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/>
  <mc:AlternateContent xmlns:mc="http://schemas.openxmlformats.org/markup-compatibility/2006">
    <mc:Choice Requires="x15">
      <x15ac:absPath xmlns:x15ac="http://schemas.microsoft.com/office/spreadsheetml/2010/11/ac" url="D:\Users\SCruz\Desktop\Paper1_vFinal\Consumo de Energia Elétrica\"/>
    </mc:Choice>
  </mc:AlternateContent>
  <bookViews>
    <workbookView xWindow="-120" yWindow="-120" windowWidth="29040" windowHeight="15840" activeTab="2"/>
  </bookViews>
  <sheets>
    <sheet name="Info" sheetId="1" r:id="rId1"/>
    <sheet name="DGEG" sheetId="2" r:id="rId2"/>
    <sheet name="DGEG_Aux" sheetId="5" r:id="rId3"/>
    <sheet name="Output" sheetId="3" r:id="rId4"/>
  </sheets>
  <externalReferences>
    <externalReference r:id="rId5"/>
  </externalReferences>
  <definedNames>
    <definedName name="DadosExternos_1" localSheetId="2" hidden="1">DGEG_Aux!$A$1:$Z$1930</definedName>
    <definedName name="_xlnm.Print_Titles" localSheetId="1">DGEG!$1:$14</definedName>
  </definedNames>
  <calcPr calcId="162913"/>
  <pivotCaches>
    <pivotCache cacheId="12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2" l="1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F15" i="2"/>
</calcChain>
</file>

<file path=xl/connections.xml><?xml version="1.0" encoding="utf-8"?>
<connections xmlns="http://schemas.openxmlformats.org/spreadsheetml/2006/main">
  <connection id="1" keepAlive="1" name="Consulta - DGEG" description="Ligação à consulta 'DGEG' no livro." type="5" refreshedVersion="6" background="1" saveData="1">
    <dbPr connection="Provider=Microsoft.Mashup.OleDb.1;Data Source=$Workbook$;Location=DGEG;Extended Properties=&quot;&quot;" command="SELECT * FROM [DGEG]"/>
  </connection>
</connections>
</file>

<file path=xl/sharedStrings.xml><?xml version="1.0" encoding="utf-8"?>
<sst xmlns="http://schemas.openxmlformats.org/spreadsheetml/2006/main" count="7577" uniqueCount="391">
  <si>
    <t>Como utilizar</t>
  </si>
  <si>
    <t>Direção-Geral de Geologia e Energia</t>
  </si>
  <si>
    <t>Direção de Serviços de Planeamento Energético e Estatística</t>
  </si>
  <si>
    <t>CONSUMO DE ENERGIA ELÉTRICA POR TIPO DE CONSUMIDOR EM 2021</t>
  </si>
  <si>
    <t>unidade: kWh</t>
  </si>
  <si>
    <t>NUTsI</t>
  </si>
  <si>
    <t>(Tudo)</t>
  </si>
  <si>
    <t>NUTsII V03845</t>
  </si>
  <si>
    <t>NUTsII V00030</t>
  </si>
  <si>
    <t>Distrito/Ilha</t>
  </si>
  <si>
    <t>NUTsII V00034</t>
  </si>
  <si>
    <t>Município</t>
  </si>
  <si>
    <t>Consumo de Energia Elétrica</t>
  </si>
  <si>
    <t>Tensão</t>
  </si>
  <si>
    <t>Tipo de Consumidor</t>
  </si>
  <si>
    <t>Alta</t>
  </si>
  <si>
    <t>Baixa</t>
  </si>
  <si>
    <t>Total</t>
  </si>
  <si>
    <t>Agricultura</t>
  </si>
  <si>
    <t>Doméstico (normais)</t>
  </si>
  <si>
    <t>Edifícios do estado</t>
  </si>
  <si>
    <t>Iluminação de vias públicas</t>
  </si>
  <si>
    <t>Indústria</t>
  </si>
  <si>
    <t>Não doméstico</t>
  </si>
  <si>
    <t>Tração</t>
  </si>
  <si>
    <t>Não identificado</t>
  </si>
  <si>
    <t>Abrantes</t>
  </si>
  <si>
    <t>Águeda</t>
  </si>
  <si>
    <t>Aguiar da Beira</t>
  </si>
  <si>
    <t>Alandroal</t>
  </si>
  <si>
    <t>Albergaria-a-Velha</t>
  </si>
  <si>
    <t>Albufeira</t>
  </si>
  <si>
    <t>Alcácer do Sal</t>
  </si>
  <si>
    <t>Alcanena</t>
  </si>
  <si>
    <t>Alcobaça</t>
  </si>
  <si>
    <t>Alcochete</t>
  </si>
  <si>
    <t>Alcoutim</t>
  </si>
  <si>
    <t>Alenquer</t>
  </si>
  <si>
    <t>Alfândega da Fé</t>
  </si>
  <si>
    <t>Alijó</t>
  </si>
  <si>
    <t>Aljezur</t>
  </si>
  <si>
    <t>Aljustrel</t>
  </si>
  <si>
    <t>Almada</t>
  </si>
  <si>
    <t>Almeida</t>
  </si>
  <si>
    <t>Almeirim</t>
  </si>
  <si>
    <t>Almodôvar</t>
  </si>
  <si>
    <t>Alpiarça</t>
  </si>
  <si>
    <t>Alter do Chão</t>
  </si>
  <si>
    <t>Alvaiázere</t>
  </si>
  <si>
    <t>Alvito</t>
  </si>
  <si>
    <t>Amadora</t>
  </si>
  <si>
    <t>Amarante</t>
  </si>
  <si>
    <t>Amares</t>
  </si>
  <si>
    <t>Anadia</t>
  </si>
  <si>
    <t>Angra do Heroismo</t>
  </si>
  <si>
    <t>Ansião</t>
  </si>
  <si>
    <t>Arcos de Valdevez</t>
  </si>
  <si>
    <t>Arganil</t>
  </si>
  <si>
    <t>Armamar</t>
  </si>
  <si>
    <t>Arouca</t>
  </si>
  <si>
    <t>Arraiolos</t>
  </si>
  <si>
    <t>Arronches</t>
  </si>
  <si>
    <t>Arruda dos Vinhos</t>
  </si>
  <si>
    <t>Aveiro</t>
  </si>
  <si>
    <t>Avis</t>
  </si>
  <si>
    <t>Azambuja</t>
  </si>
  <si>
    <t>Baião</t>
  </si>
  <si>
    <t>Barcelos</t>
  </si>
  <si>
    <t>Barrancos</t>
  </si>
  <si>
    <t>Barreiro</t>
  </si>
  <si>
    <t>Batalha</t>
  </si>
  <si>
    <t>Beja</t>
  </si>
  <si>
    <t>Belmonte</t>
  </si>
  <si>
    <t>Benavente</t>
  </si>
  <si>
    <t>Bombarral</t>
  </si>
  <si>
    <t>Borba</t>
  </si>
  <si>
    <t>Boticas</t>
  </si>
  <si>
    <t>Braga</t>
  </si>
  <si>
    <t>Bragança</t>
  </si>
  <si>
    <t>Cabeceiras de Basto</t>
  </si>
  <si>
    <t>Cadaval</t>
  </si>
  <si>
    <t>Caldas da Rainha</t>
  </si>
  <si>
    <t>Calheta (Açores)</t>
  </si>
  <si>
    <t>Calheta (Madeira)</t>
  </si>
  <si>
    <t>Câmara de Lobos</t>
  </si>
  <si>
    <t>Caminha</t>
  </si>
  <si>
    <t>Campo Maior</t>
  </si>
  <si>
    <t>Cantanhede</t>
  </si>
  <si>
    <t>Carrazeda de Ansiães</t>
  </si>
  <si>
    <t>Carregal do Sal</t>
  </si>
  <si>
    <t>Cartaxo</t>
  </si>
  <si>
    <t>Cascais</t>
  </si>
  <si>
    <t>Castanheira de Pêra</t>
  </si>
  <si>
    <t>Castelo Branco</t>
  </si>
  <si>
    <t>Castelo de Paiva</t>
  </si>
  <si>
    <t>Castelo de Vide</t>
  </si>
  <si>
    <t>Castro d’Aire</t>
  </si>
  <si>
    <t>Castro Marim</t>
  </si>
  <si>
    <t>Castro Verde</t>
  </si>
  <si>
    <t>Celorico da Beira</t>
  </si>
  <si>
    <t>Celorico de Basto</t>
  </si>
  <si>
    <t>Chamusca</t>
  </si>
  <si>
    <t>Chaves</t>
  </si>
  <si>
    <t>Cinfães</t>
  </si>
  <si>
    <t>Coimbra</t>
  </si>
  <si>
    <t>Condeixa-a-Nova</t>
  </si>
  <si>
    <t>Constância</t>
  </si>
  <si>
    <t>Coruche</t>
  </si>
  <si>
    <t>Corvo</t>
  </si>
  <si>
    <t>Covilhã</t>
  </si>
  <si>
    <t>Crato</t>
  </si>
  <si>
    <t>Cuba</t>
  </si>
  <si>
    <t>Elvas</t>
  </si>
  <si>
    <t>Entroncamento</t>
  </si>
  <si>
    <t>Espinho</t>
  </si>
  <si>
    <t>Esposende</t>
  </si>
  <si>
    <t>Estarreja</t>
  </si>
  <si>
    <t>Estremoz</t>
  </si>
  <si>
    <t>Évora</t>
  </si>
  <si>
    <t>Fafe</t>
  </si>
  <si>
    <t>Faro</t>
  </si>
  <si>
    <t>Feira</t>
  </si>
  <si>
    <t>Felgueiras</t>
  </si>
  <si>
    <t>Ferreira do Alentejo</t>
  </si>
  <si>
    <t>Ferreira do Zêzere</t>
  </si>
  <si>
    <t>Figueira da Foz</t>
  </si>
  <si>
    <t>Figueira de Castelo Rodrigo</t>
  </si>
  <si>
    <t>Figueiró dos Vinhos</t>
  </si>
  <si>
    <t>Fornos de Algodres</t>
  </si>
  <si>
    <t>Freixo de Espada à Cinta</t>
  </si>
  <si>
    <t>Fronteira</t>
  </si>
  <si>
    <t>Funchal</t>
  </si>
  <si>
    <t>Fundão</t>
  </si>
  <si>
    <t>Gavião</t>
  </si>
  <si>
    <t>Góis</t>
  </si>
  <si>
    <t>Golegã</t>
  </si>
  <si>
    <t>Gondomar</t>
  </si>
  <si>
    <t>Gouveia</t>
  </si>
  <si>
    <t>Grândola</t>
  </si>
  <si>
    <t>Guarda</t>
  </si>
  <si>
    <t>Guimarães</t>
  </si>
  <si>
    <t>Horta</t>
  </si>
  <si>
    <t>Idanha-a-Nova</t>
  </si>
  <si>
    <t>Ílhavo</t>
  </si>
  <si>
    <t>Lagoa (Açores)</t>
  </si>
  <si>
    <t>Lagoa (Algarve)</t>
  </si>
  <si>
    <t>Lagos</t>
  </si>
  <si>
    <t>Lajes das Flores</t>
  </si>
  <si>
    <t>Lajes do Pico</t>
  </si>
  <si>
    <t>Lamego</t>
  </si>
  <si>
    <t>Leiria</t>
  </si>
  <si>
    <t>Lisboa</t>
  </si>
  <si>
    <t>Loulé</t>
  </si>
  <si>
    <t>Loures</t>
  </si>
  <si>
    <t>Lourinhã</t>
  </si>
  <si>
    <t>Lousã</t>
  </si>
  <si>
    <t>Lousada</t>
  </si>
  <si>
    <t>Mação</t>
  </si>
  <si>
    <t>Macedo de Cavaleiros</t>
  </si>
  <si>
    <t>Machico</t>
  </si>
  <si>
    <t>Madalena</t>
  </si>
  <si>
    <t>Mafra</t>
  </si>
  <si>
    <t>Maia</t>
  </si>
  <si>
    <t>Mangualde</t>
  </si>
  <si>
    <t>Manteigas</t>
  </si>
  <si>
    <t>Marco de Canavezes</t>
  </si>
  <si>
    <t>Marinha Grande</t>
  </si>
  <si>
    <t>Marvão</t>
  </si>
  <si>
    <t>Matosinhos</t>
  </si>
  <si>
    <t>Mealhada</t>
  </si>
  <si>
    <t>Meda</t>
  </si>
  <si>
    <t>Melgaço</t>
  </si>
  <si>
    <t>Mértola</t>
  </si>
  <si>
    <t>Mesão Frio</t>
  </si>
  <si>
    <t>Mira</t>
  </si>
  <si>
    <t>Miranda do Corvo</t>
  </si>
  <si>
    <t>Miranda do Douro</t>
  </si>
  <si>
    <t>Mirandela</t>
  </si>
  <si>
    <t>Mogadouro</t>
  </si>
  <si>
    <t>Moimenta da Beira</t>
  </si>
  <si>
    <t>Moita</t>
  </si>
  <si>
    <t>Monção</t>
  </si>
  <si>
    <t>Monchique</t>
  </si>
  <si>
    <t>Mondim de Basto</t>
  </si>
  <si>
    <t>Monforte</t>
  </si>
  <si>
    <t>Montalegre</t>
  </si>
  <si>
    <t>Montemor-o-Novo</t>
  </si>
  <si>
    <t>Montemor-o-Velho</t>
  </si>
  <si>
    <t>Montijo</t>
  </si>
  <si>
    <t>Mora</t>
  </si>
  <si>
    <t>Mortágua</t>
  </si>
  <si>
    <t>Moura</t>
  </si>
  <si>
    <t>Mourão</t>
  </si>
  <si>
    <t>Murça</t>
  </si>
  <si>
    <t>Murtosa</t>
  </si>
  <si>
    <t>Nazaré</t>
  </si>
  <si>
    <t>Nelas</t>
  </si>
  <si>
    <t>Nisa</t>
  </si>
  <si>
    <t>Nordeste</t>
  </si>
  <si>
    <t>Óbidos</t>
  </si>
  <si>
    <t>Odemira</t>
  </si>
  <si>
    <t>Odivelas</t>
  </si>
  <si>
    <t>Oeiras</t>
  </si>
  <si>
    <t>Oleiros</t>
  </si>
  <si>
    <t>Olhão</t>
  </si>
  <si>
    <t>Oliveira de Azeméis</t>
  </si>
  <si>
    <t>Oliveira de Frades</t>
  </si>
  <si>
    <t>Oliveira do Bairro</t>
  </si>
  <si>
    <t>Oliveira do Hospital</t>
  </si>
  <si>
    <t>Ourique</t>
  </si>
  <si>
    <t>Ovar</t>
  </si>
  <si>
    <t>Paços de Ferreira</t>
  </si>
  <si>
    <t>Palmela</t>
  </si>
  <si>
    <t>Pampilhosa da Serra</t>
  </si>
  <si>
    <t>Paredes</t>
  </si>
  <si>
    <t>Paredes de Coura</t>
  </si>
  <si>
    <t>Pedrogão Grande</t>
  </si>
  <si>
    <t>Penacova</t>
  </si>
  <si>
    <t>Penafiel</t>
  </si>
  <si>
    <t>Penalva do Castelo</t>
  </si>
  <si>
    <t>Penamacor</t>
  </si>
  <si>
    <t>Penedono</t>
  </si>
  <si>
    <t>Penela</t>
  </si>
  <si>
    <t>Peniche</t>
  </si>
  <si>
    <t>Peso da Régua</t>
  </si>
  <si>
    <t>Pinhel</t>
  </si>
  <si>
    <t>Pombal</t>
  </si>
  <si>
    <t>Ponta Delgada</t>
  </si>
  <si>
    <t>Ponta do Sol</t>
  </si>
  <si>
    <t>Ponte da Barca</t>
  </si>
  <si>
    <t>Ponte de Lima</t>
  </si>
  <si>
    <t>Ponte de Sôr</t>
  </si>
  <si>
    <t>Portalegre</t>
  </si>
  <si>
    <t>Portel</t>
  </si>
  <si>
    <t>Portimão</t>
  </si>
  <si>
    <t>Porto</t>
  </si>
  <si>
    <t>Porto de Mós</t>
  </si>
  <si>
    <t>Porto Moniz</t>
  </si>
  <si>
    <t>Porto Santo</t>
  </si>
  <si>
    <t>Póvoa de Lanhoso</t>
  </si>
  <si>
    <t>Póvoa de Varzim</t>
  </si>
  <si>
    <t>Povoação</t>
  </si>
  <si>
    <t>Proença-a-Nova</t>
  </si>
  <si>
    <t>Redondo</t>
  </si>
  <si>
    <t>Reguengos de Monsaraz</t>
  </si>
  <si>
    <t>Resende</t>
  </si>
  <si>
    <t>Ribeira Brava</t>
  </si>
  <si>
    <t>Ribeira de Pena</t>
  </si>
  <si>
    <t>Ribeira Grande</t>
  </si>
  <si>
    <t>Rio Maior</t>
  </si>
  <si>
    <t>Sabrosa</t>
  </si>
  <si>
    <t>Sabugal</t>
  </si>
  <si>
    <t>Salvaterra de Magos</t>
  </si>
  <si>
    <t>Santa Comba Dão</t>
  </si>
  <si>
    <t>Santa Cruz</t>
  </si>
  <si>
    <t>Santa Cruz da Graciosa</t>
  </si>
  <si>
    <t>Santa Cruz das Flores</t>
  </si>
  <si>
    <t>Santa Marta de Penaguião</t>
  </si>
  <si>
    <t>Santana</t>
  </si>
  <si>
    <t>Santarém</t>
  </si>
  <si>
    <t>Santiago do Cacém</t>
  </si>
  <si>
    <t>Santo Tirso</t>
  </si>
  <si>
    <t>São Brás de Alportel</t>
  </si>
  <si>
    <t>São João da Madeira</t>
  </si>
  <si>
    <t>São João da Pesqueira</t>
  </si>
  <si>
    <t>São Pedro do Sul</t>
  </si>
  <si>
    <t>São Roque do Pico</t>
  </si>
  <si>
    <t>São Vicente</t>
  </si>
  <si>
    <t>Sardoal</t>
  </si>
  <si>
    <t>Sátão</t>
  </si>
  <si>
    <t>Seia</t>
  </si>
  <si>
    <t>Seixal</t>
  </si>
  <si>
    <t>Sernancelhe</t>
  </si>
  <si>
    <t>Serpa</t>
  </si>
  <si>
    <t>Sertã</t>
  </si>
  <si>
    <t>Sesimbra</t>
  </si>
  <si>
    <t>Setúbal</t>
  </si>
  <si>
    <t>Sever do Vouga</t>
  </si>
  <si>
    <t>Silves</t>
  </si>
  <si>
    <t>Sines</t>
  </si>
  <si>
    <t>Sintra</t>
  </si>
  <si>
    <t>Sobral de Monte Agraço</t>
  </si>
  <si>
    <t>Soure</t>
  </si>
  <si>
    <t>Sousel</t>
  </si>
  <si>
    <t>Tábua</t>
  </si>
  <si>
    <t>Tabuaço</t>
  </si>
  <si>
    <t>Tarouca</t>
  </si>
  <si>
    <t>Tavira</t>
  </si>
  <si>
    <t>Terras do Bouro</t>
  </si>
  <si>
    <t>Tomar</t>
  </si>
  <si>
    <t>Tondela</t>
  </si>
  <si>
    <t>Torre de Moncorvo</t>
  </si>
  <si>
    <t>Torres Novas</t>
  </si>
  <si>
    <t>Torres Vedras</t>
  </si>
  <si>
    <t>Trancoso</t>
  </si>
  <si>
    <t>Trofa</t>
  </si>
  <si>
    <t>Vagos</t>
  </si>
  <si>
    <t>Vale de Cambra</t>
  </si>
  <si>
    <t>Valença</t>
  </si>
  <si>
    <t>Valongo</t>
  </si>
  <si>
    <t>Valpaços</t>
  </si>
  <si>
    <t>Velas</t>
  </si>
  <si>
    <t>Vendas Novas</t>
  </si>
  <si>
    <t>Viana do Alentejo</t>
  </si>
  <si>
    <t>Viana do Castelo</t>
  </si>
  <si>
    <t>Vidigueira</t>
  </si>
  <si>
    <t>Vieira do Minho</t>
  </si>
  <si>
    <t>Vila de Rei</t>
  </si>
  <si>
    <t>Vila do Bispo</t>
  </si>
  <si>
    <t>Vila do Conde</t>
  </si>
  <si>
    <t>Vila do Porto</t>
  </si>
  <si>
    <t>Vila flor</t>
  </si>
  <si>
    <t>Vila Franca de Xira</t>
  </si>
  <si>
    <t>Vila Franca do Campo</t>
  </si>
  <si>
    <t>Vila Nova da Barquinha</t>
  </si>
  <si>
    <t>Vila Nova de Cerveira</t>
  </si>
  <si>
    <t>Vila Nova de Famalicão</t>
  </si>
  <si>
    <t>Vila Nova de Foz Côa</t>
  </si>
  <si>
    <t>Vila Nova de Gaia</t>
  </si>
  <si>
    <t>Vila Nova de Ourém</t>
  </si>
  <si>
    <t>Vila Nova de Paiva</t>
  </si>
  <si>
    <t>Vila Nova de Poiares</t>
  </si>
  <si>
    <t>Vila Pouca de Aguiar</t>
  </si>
  <si>
    <t>Vila Praia da Vitória</t>
  </si>
  <si>
    <t>Vila Real</t>
  </si>
  <si>
    <t>Vila Real de Santo António</t>
  </si>
  <si>
    <t>Vila Velha de Rodão</t>
  </si>
  <si>
    <t>Vila Verde</t>
  </si>
  <si>
    <t>Vila Viçosa</t>
  </si>
  <si>
    <t>Vimioso</t>
  </si>
  <si>
    <t>Vinhais</t>
  </si>
  <si>
    <t>Viseu</t>
  </si>
  <si>
    <t>Vizela</t>
  </si>
  <si>
    <t>Vouzela</t>
  </si>
  <si>
    <t>Agricultura Total</t>
  </si>
  <si>
    <t>Doméstico (normais) Total</t>
  </si>
  <si>
    <t>Edifícios do estado Total</t>
  </si>
  <si>
    <t>Iluminação de vias públicas Total</t>
  </si>
  <si>
    <t>Indústria Total</t>
  </si>
  <si>
    <t>Não doméstico Total</t>
  </si>
  <si>
    <t>Tração Total</t>
  </si>
  <si>
    <t>Edifícios do Estado</t>
  </si>
  <si>
    <t>Alto Minho</t>
  </si>
  <si>
    <t>Cávado</t>
  </si>
  <si>
    <t>Ave</t>
  </si>
  <si>
    <t>Área Metropolitana do Porto</t>
  </si>
  <si>
    <t>Tâmega e Sousa</t>
  </si>
  <si>
    <t>Alto Tâmega</t>
  </si>
  <si>
    <t>Douro</t>
  </si>
  <si>
    <t>Terras de Trás-os-Montes</t>
  </si>
  <si>
    <t>Região de Aveiro</t>
  </si>
  <si>
    <t>Região de Coimbra</t>
  </si>
  <si>
    <t>Região de Leiria</t>
  </si>
  <si>
    <t>Viseu Dão Lafões</t>
  </si>
  <si>
    <t>Médio Tejo</t>
  </si>
  <si>
    <t>Beira Baixa</t>
  </si>
  <si>
    <t>Beiras e Serra da Estrela</t>
  </si>
  <si>
    <t>Oeste</t>
  </si>
  <si>
    <t>Área Metropolitana de Lisboa</t>
  </si>
  <si>
    <t>Alentejo Litoral</t>
  </si>
  <si>
    <t>Alto Alentejo</t>
  </si>
  <si>
    <t>Alentejo Central</t>
  </si>
  <si>
    <t>Baixo Alentejo</t>
  </si>
  <si>
    <t>Lezíria do Tejo</t>
  </si>
  <si>
    <t>Algarve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</si>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</sst>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ill="1" applyAlignment="1" applyProtection="1">
      <alignment horizontal="right"/>
    </xf>
    <xf numFmtId="0" fontId="4" fillId="0" borderId="0" xfId="1" applyAlignment="1" applyProtection="1"/>
    <xf numFmtId="0" fontId="3" fillId="0" borderId="0" xfId="0" applyFont="1" applyAlignment="1">
      <alignment horizontal="left" indent="6"/>
    </xf>
    <xf numFmtId="0" fontId="5" fillId="0" borderId="0" xfId="0" applyFont="1"/>
    <xf numFmtId="0" fontId="1" fillId="0" borderId="0" xfId="0" applyFont="1"/>
    <xf numFmtId="0" fontId="6" fillId="0" borderId="0" xfId="0" applyFont="1" applyAlignment="1">
      <alignment horizontal="left" indent="6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3" fontId="0" fillId="0" borderId="0" xfId="0" applyNumberForma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3" fontId="0" fillId="0" borderId="1" xfId="0" applyNumberFormat="1" applyBorder="1"/>
    <xf numFmtId="3" fontId="0" fillId="0" borderId="4" xfId="0" applyNumberFormat="1" applyBorder="1"/>
    <xf numFmtId="3" fontId="0" fillId="0" borderId="5" xfId="0" applyNumberFormat="1" applyBorder="1"/>
    <xf numFmtId="0" fontId="0" fillId="0" borderId="6" xfId="0" applyBorder="1"/>
    <xf numFmtId="3" fontId="0" fillId="0" borderId="6" xfId="0" applyNumberFormat="1" applyBorder="1"/>
    <xf numFmtId="3" fontId="0" fillId="0" borderId="7" xfId="0" applyNumberFormat="1" applyBorder="1"/>
    <xf numFmtId="0" fontId="0" fillId="0" borderId="8" xfId="0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0" fontId="0" fillId="0" borderId="10" xfId="0" applyBorder="1"/>
    <xf numFmtId="0" fontId="0" fillId="0" borderId="5" xfId="0" applyBorder="1" applyAlignment="1">
      <alignment horizontal="center"/>
    </xf>
    <xf numFmtId="0" fontId="0" fillId="0" borderId="10" xfId="0" pivotButton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2" borderId="1" xfId="0" applyFont="1" applyFill="1" applyBorder="1"/>
    <xf numFmtId="0" fontId="0" fillId="0" borderId="11" xfId="0" applyBorder="1"/>
    <xf numFmtId="0" fontId="0" fillId="0" borderId="12" xfId="0" applyBorder="1"/>
    <xf numFmtId="0" fontId="0" fillId="0" borderId="1" xfId="0" pivotButton="1" applyBorder="1" applyAlignment="1">
      <alignment horizontal="right"/>
    </xf>
    <xf numFmtId="0" fontId="7" fillId="2" borderId="2" xfId="0" applyFont="1" applyFill="1" applyBorder="1"/>
    <xf numFmtId="164" fontId="0" fillId="0" borderId="0" xfId="2" applyNumberFormat="1" applyFont="1"/>
    <xf numFmtId="0" fontId="0" fillId="0" borderId="0" xfId="0" applyNumberFormat="1"/>
  </cellXfs>
  <cellStyles count="3">
    <cellStyle name="Hiperligação" xfId="1" builtinId="8"/>
    <cellStyle name="Normal" xfId="0" builtinId="0"/>
    <cellStyle name="Vírgula" xfId="2" builtinId="3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</dxf>
    <dxf>
      <fill>
        <patternFill patternType="solid">
          <bgColor theme="0"/>
        </patternFill>
      </fill>
    </dxf>
    <dxf>
      <alignment horizontal="right"/>
    </dxf>
    <dxf>
      <alignment horizontal="right"/>
    </dxf>
    <dxf>
      <alignment horizontal="right" readingOrder="0"/>
    </dxf>
    <dxf>
      <alignment horizontal="right" readingOrder="0"/>
    </dxf>
    <dxf>
      <font>
        <color auto="1"/>
      </font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18</xdr:col>
      <xdr:colOff>0</xdr:colOff>
      <xdr:row>27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4118985-1B0B-408F-A87E-0E88C09766A4}"/>
            </a:ext>
          </a:extLst>
        </xdr:cNvPr>
        <xdr:cNvSpPr txBox="1">
          <a:spLocks noChangeArrowheads="1"/>
        </xdr:cNvSpPr>
      </xdr:nvSpPr>
      <xdr:spPr bwMode="auto">
        <a:xfrm>
          <a:off x="0" y="1"/>
          <a:ext cx="10972800" cy="4371974"/>
        </a:xfrm>
        <a:prstGeom prst="rect">
          <a:avLst/>
        </a:prstGeom>
        <a:solidFill>
          <a:schemeClr val="bg1">
            <a:lumMod val="95000"/>
          </a:schemeClr>
        </a:solidFill>
        <a:ln w="76200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pt-PT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PT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sobre a utilização do mapa de consumos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lvl="1"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 mapa de consumos de energia elétrica por sector de atividade, foi elaborado com as tabelas dinâmicas do Microsoft Excel. A informação que se segue destina-se aos utilizadores que não estão familiarizados com esta ferramenta.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lvl="1"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obter os consumos por </a:t>
          </a:r>
          <a:r>
            <a:rPr lang="pt-PT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qualquer NUTsI, </a:t>
          </a: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NUTsII, Distrito/Ilhas ou Município, basta escolher à frente de cada um dos respetivos botões/campos a opção desejada. Devem-se evitar as escolhas múltiplas, para não correr o risco de escolher opções incoerentes, por exemplo: em NUTsI escolher 'Continente' e em Município escolher 'Horta'.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="1" i="0" u="sng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Notas sobre terminologia usada nos filtros da tabela dinâmica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pt-PT" sz="1000" b="1" i="0" u="sng" baseline="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="0" i="0" u="none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Alta - Consumos associados a tensões de ligação igual ou superior a 1000V.</a:t>
          </a: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Baixa - Consumos associados a tensões de ligação inferior a 1000V.</a:t>
          </a: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Autoconsumo - Consumos de produtores de eletricidade em regime de cogeração, produção de eletricidade não dedicada, ou UPACs, UPPs e MCP.</a:t>
          </a: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UPAC - Unidades de Produção para Autoconsumo; UPP - Unidades de Pequena Produção; MCP - Unidades sujeitas a Mera Comunicação Prévia.</a:t>
          </a: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lvl="1"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NUTsII V00030 - Nomenclatura das unidades territoriais para fins estatísticos, versão de 1989.</a:t>
          </a:r>
          <a:endParaRPr lang="pt-PT" sz="1000" b="0" i="0" u="none" strike="noStrike" baseline="0">
            <a:solidFill>
              <a:sysClr val="windowText" lastClr="000000"/>
            </a:solidFill>
            <a:latin typeface="+mn-lt"/>
            <a:cs typeface="+mn-cs"/>
          </a:endParaRP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NUTsII V00034 - Nomenclatura das unidades territoriais para fins estatísticos, versão de 2002.</a:t>
          </a:r>
          <a:b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pt-PT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NUTsII V03845 - Nomenclatura das unidades territoriais para fins estatísticos, versão de 2013.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pt-PT" sz="1000" b="0" i="0" baseline="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baseline="0">
              <a:effectLst/>
              <a:latin typeface="Arial" panose="020B0604020202020204" pitchFamily="34" charset="0"/>
              <a:cs typeface="Arial" panose="020B0604020202020204" pitchFamily="34" charset="0"/>
            </a:rPr>
            <a:t>Desconhecido - Continente, corresponde a consumos que ocorreram Continente, mas que não se conseguiu identificar o município ou NUTs.</a:t>
          </a: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baseline="0">
              <a:effectLst/>
              <a:latin typeface="Arial" panose="020B0604020202020204" pitchFamily="34" charset="0"/>
              <a:cs typeface="Arial" panose="020B0604020202020204" pitchFamily="34" charset="0"/>
            </a:rPr>
            <a:t>Município desconhecido na Região Norte, corresponde a consumos que ocorreram na Região Norte, mas que não se conseguiu identificar o município.</a:t>
          </a: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Município desconhecido na Região Centro, corresponde a consumos que ocorreram na Região Centro, mas que não se conseguiu identificar o município.</a:t>
          </a:r>
          <a:endParaRPr lang="pt-PT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Município desconhecido na Região de Lisboa, corresponde a consumos que ocorreram na Região de Lisboa, mas que não se conseguiu identificar o município.</a:t>
          </a:r>
          <a:endParaRPr lang="pt-PT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Município desconhecido na Região do Alentejo, corresponde a consumos que ocorreram na Região do Alentejo, mas que não se conseguiu identificar o município.</a:t>
          </a:r>
          <a:endParaRPr lang="pt-PT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Município desconhecido na Região do Algarve, corresponde a consumos que ocorreram na Região do Algarve, mas que não se conseguiu identificar o município.</a:t>
          </a:r>
          <a:endParaRPr lang="pt-PT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Município desconhecido na Região Autónoma dos Açores, corresponde a consumos que ocorreram na Região Autónoma</a:t>
          </a:r>
          <a:r>
            <a:rPr lang="pt-PT" sz="10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dos Açores</a:t>
          </a:r>
          <a:r>
            <a:rPr lang="pt-PT" sz="1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mas que não se conseguiu identificar o município.</a:t>
          </a:r>
          <a:endParaRPr lang="pt-PT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>
              <a:effectLst/>
              <a:latin typeface="Arial" panose="020B0604020202020204" pitchFamily="34" charset="0"/>
              <a:cs typeface="Arial" panose="020B0604020202020204" pitchFamily="34" charset="0"/>
            </a:rPr>
            <a:t>Município desconhecido na Região Autónoma da Madeira, corresponde a consumos que ocorreram na Região Autónoma</a:t>
          </a:r>
          <a:r>
            <a:rPr lang="pt-PT" baseline="0">
              <a:effectLst/>
              <a:latin typeface="Arial" panose="020B0604020202020204" pitchFamily="34" charset="0"/>
              <a:cs typeface="Arial" panose="020B0604020202020204" pitchFamily="34" charset="0"/>
            </a:rPr>
            <a:t> da Madeira</a:t>
          </a:r>
          <a:r>
            <a:rPr lang="pt-PT">
              <a:effectLst/>
              <a:latin typeface="Arial" panose="020B0604020202020204" pitchFamily="34" charset="0"/>
              <a:cs typeface="Arial" panose="020B0604020202020204" pitchFamily="34" charset="0"/>
            </a:rPr>
            <a:t>, mas que não se conseguiu identificar o município.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114300</xdr:rowOff>
    </xdr:from>
    <xdr:to>
      <xdr:col>0</xdr:col>
      <xdr:colOff>581025</xdr:colOff>
      <xdr:row>3</xdr:row>
      <xdr:rowOff>66675</xdr:rowOff>
    </xdr:to>
    <xdr:pic>
      <xdr:nvPicPr>
        <xdr:cNvPr id="2" name="Picture 91" descr="DGGE-SoSimbolo">
          <a:extLst>
            <a:ext uri="{FF2B5EF4-FFF2-40B4-BE49-F238E27FC236}">
              <a16:creationId xmlns:a16="http://schemas.microsoft.com/office/drawing/2014/main" id="{D2BB83A0-2E5A-4069-88B0-A52FB50FF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14300"/>
          <a:ext cx="5334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spend&#234;ncia%20N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o"/>
    </sheetNames>
    <sheetDataSet>
      <sheetData sheetId="0">
        <row r="1">
          <cell r="A1" t="str">
            <v>Arcos de Valdevez</v>
          </cell>
          <cell r="B1" t="str">
            <v>Alto Minho</v>
          </cell>
        </row>
        <row r="2">
          <cell r="A2" t="str">
            <v>Caminha</v>
          </cell>
          <cell r="B2" t="str">
            <v>Alto Minho</v>
          </cell>
        </row>
        <row r="3">
          <cell r="A3" t="str">
            <v>Melgaço</v>
          </cell>
          <cell r="B3" t="str">
            <v>Alto Minho</v>
          </cell>
        </row>
        <row r="4">
          <cell r="A4" t="str">
            <v>Monção</v>
          </cell>
          <cell r="B4" t="str">
            <v>Alto Minho</v>
          </cell>
        </row>
        <row r="5">
          <cell r="A5" t="str">
            <v>Paredes de Coura</v>
          </cell>
          <cell r="B5" t="str">
            <v>Alto Minho</v>
          </cell>
        </row>
        <row r="6">
          <cell r="A6" t="str">
            <v>Ponte da Barca</v>
          </cell>
          <cell r="B6" t="str">
            <v>Alto Minho</v>
          </cell>
        </row>
        <row r="7">
          <cell r="A7" t="str">
            <v>Ponte de Lima</v>
          </cell>
          <cell r="B7" t="str">
            <v>Alto Minho</v>
          </cell>
        </row>
        <row r="8">
          <cell r="A8" t="str">
            <v>Valença</v>
          </cell>
          <cell r="B8" t="str">
            <v>Alto Minho</v>
          </cell>
        </row>
        <row r="9">
          <cell r="A9" t="str">
            <v>Viana do Castelo</v>
          </cell>
          <cell r="B9" t="str">
            <v>Alto Minho</v>
          </cell>
        </row>
        <row r="10">
          <cell r="A10" t="str">
            <v>Vila Nova de Cerveira</v>
          </cell>
          <cell r="B10" t="str">
            <v>Alto Minho</v>
          </cell>
        </row>
        <row r="11">
          <cell r="A11" t="str">
            <v>Amares</v>
          </cell>
          <cell r="B11" t="str">
            <v>Cávado</v>
          </cell>
        </row>
        <row r="12">
          <cell r="A12" t="str">
            <v>Barcelos</v>
          </cell>
          <cell r="B12" t="str">
            <v>Cávado</v>
          </cell>
        </row>
        <row r="13">
          <cell r="A13" t="str">
            <v>Braga</v>
          </cell>
          <cell r="B13" t="str">
            <v>Cávado</v>
          </cell>
        </row>
        <row r="14">
          <cell r="A14" t="str">
            <v>Esposende</v>
          </cell>
          <cell r="B14" t="str">
            <v>Cávado</v>
          </cell>
        </row>
        <row r="15">
          <cell r="A15" t="str">
            <v>Terras de Bouro</v>
          </cell>
          <cell r="B15" t="str">
            <v>Cávado</v>
          </cell>
        </row>
        <row r="16">
          <cell r="A16" t="str">
            <v>Terras do Bouro</v>
          </cell>
          <cell r="B16" t="str">
            <v>Cávado</v>
          </cell>
        </row>
        <row r="17">
          <cell r="A17" t="str">
            <v>Vila Verde</v>
          </cell>
          <cell r="B17" t="str">
            <v>Cávado</v>
          </cell>
        </row>
        <row r="18">
          <cell r="A18" t="str">
            <v>Fafe</v>
          </cell>
          <cell r="B18" t="str">
            <v>Ave</v>
          </cell>
        </row>
        <row r="19">
          <cell r="A19" t="str">
            <v>Guimarães</v>
          </cell>
          <cell r="B19" t="str">
            <v>Ave</v>
          </cell>
        </row>
        <row r="20">
          <cell r="A20" t="str">
            <v>Póvoa de Lanhoso</v>
          </cell>
          <cell r="B20" t="str">
            <v>Ave</v>
          </cell>
        </row>
        <row r="21">
          <cell r="A21" t="str">
            <v>Santo Tirso</v>
          </cell>
          <cell r="B21" t="str">
            <v>Área Metropolitana do Porto</v>
          </cell>
        </row>
        <row r="22">
          <cell r="A22" t="str">
            <v>Trofa</v>
          </cell>
          <cell r="B22" t="str">
            <v>Área Metropolitana do Porto</v>
          </cell>
        </row>
        <row r="23">
          <cell r="A23" t="str">
            <v>Vieira do Minho</v>
          </cell>
          <cell r="B23" t="str">
            <v>Ave</v>
          </cell>
        </row>
        <row r="24">
          <cell r="A24" t="str">
            <v>Vila Nova de Famalicão</v>
          </cell>
          <cell r="B24" t="str">
            <v>Ave</v>
          </cell>
        </row>
        <row r="25">
          <cell r="A25" t="str">
            <v>Vizela</v>
          </cell>
          <cell r="B25" t="str">
            <v>Ave</v>
          </cell>
        </row>
        <row r="26">
          <cell r="A26" t="str">
            <v>Espinho</v>
          </cell>
          <cell r="B26" t="str">
            <v>Área Metropolitana do Porto</v>
          </cell>
        </row>
        <row r="27">
          <cell r="A27" t="str">
            <v>Gondomar</v>
          </cell>
          <cell r="B27" t="str">
            <v>Área Metropolitana do Porto</v>
          </cell>
        </row>
        <row r="28">
          <cell r="A28" t="str">
            <v>Maia</v>
          </cell>
          <cell r="B28" t="str">
            <v>Área Metropolitana do Porto</v>
          </cell>
        </row>
        <row r="29">
          <cell r="A29" t="str">
            <v>Matosinhos</v>
          </cell>
          <cell r="B29" t="str">
            <v>Área Metropolitana do Porto</v>
          </cell>
        </row>
        <row r="30">
          <cell r="A30" t="str">
            <v>Porto</v>
          </cell>
          <cell r="B30" t="str">
            <v>Área Metropolitana do Porto</v>
          </cell>
        </row>
        <row r="31">
          <cell r="A31" t="str">
            <v>Póvoa de Varzim</v>
          </cell>
          <cell r="B31" t="str">
            <v>Área Metropolitana do Porto</v>
          </cell>
        </row>
        <row r="32">
          <cell r="A32" t="str">
            <v>Valongo</v>
          </cell>
          <cell r="B32" t="str">
            <v>Área Metropolitana do Porto</v>
          </cell>
        </row>
        <row r="33">
          <cell r="A33" t="str">
            <v>Vila do Conde</v>
          </cell>
          <cell r="B33" t="str">
            <v>Área Metropolitana do Porto</v>
          </cell>
        </row>
        <row r="34">
          <cell r="A34" t="str">
            <v>Vila Nova de Gaia</v>
          </cell>
          <cell r="B34" t="str">
            <v>Área Metropolitana do Porto</v>
          </cell>
        </row>
        <row r="35">
          <cell r="A35" t="str">
            <v>Amarante</v>
          </cell>
          <cell r="B35" t="str">
            <v>Tâmega e Sousa</v>
          </cell>
        </row>
        <row r="36">
          <cell r="A36" t="str">
            <v>Baião</v>
          </cell>
          <cell r="B36" t="str">
            <v>Tâmega e Sousa</v>
          </cell>
        </row>
        <row r="37">
          <cell r="A37" t="str">
            <v>Cabeceiras de Basto</v>
          </cell>
          <cell r="B37" t="str">
            <v>Ave</v>
          </cell>
        </row>
        <row r="38">
          <cell r="A38" t="str">
            <v>Castelo de Paiva</v>
          </cell>
          <cell r="B38" t="str">
            <v>Tâmega e Sousa</v>
          </cell>
        </row>
        <row r="39">
          <cell r="A39" t="str">
            <v>Celorico de Basto</v>
          </cell>
          <cell r="B39" t="str">
            <v>Tâmega e Sousa</v>
          </cell>
        </row>
        <row r="40">
          <cell r="A40" t="str">
            <v>Cinfães</v>
          </cell>
          <cell r="B40" t="str">
            <v>Tâmega e Sousa</v>
          </cell>
        </row>
        <row r="41">
          <cell r="A41" t="str">
            <v>Felgueiras</v>
          </cell>
          <cell r="B41" t="str">
            <v>Tâmega e Sousa</v>
          </cell>
        </row>
        <row r="42">
          <cell r="A42" t="str">
            <v>Lousada</v>
          </cell>
          <cell r="B42" t="str">
            <v>Tâmega e Sousa</v>
          </cell>
        </row>
        <row r="43">
          <cell r="A43" t="str">
            <v>Marco de Canaveses</v>
          </cell>
          <cell r="B43" t="str">
            <v>Tâmega e Sousa</v>
          </cell>
        </row>
        <row r="44">
          <cell r="A44" t="str">
            <v>Marco de Canavezes</v>
          </cell>
          <cell r="B44" t="str">
            <v>Tâmega e Sousa</v>
          </cell>
        </row>
        <row r="45">
          <cell r="A45" t="str">
            <v>Mondim de Basto</v>
          </cell>
          <cell r="B45" t="str">
            <v>Ave</v>
          </cell>
        </row>
        <row r="46">
          <cell r="A46" t="str">
            <v>Paços de Ferreira</v>
          </cell>
          <cell r="B46" t="str">
            <v>Tâmega e Sousa</v>
          </cell>
        </row>
        <row r="47">
          <cell r="A47" t="str">
            <v>Paredes</v>
          </cell>
          <cell r="B47" t="str">
            <v>Área Metropolitana do Porto</v>
          </cell>
        </row>
        <row r="48">
          <cell r="A48" t="str">
            <v>Penafiel</v>
          </cell>
          <cell r="B48" t="str">
            <v>Tâmega e Sousa</v>
          </cell>
        </row>
        <row r="49">
          <cell r="A49" t="str">
            <v>Resende</v>
          </cell>
          <cell r="B49" t="str">
            <v>Tâmega e Sousa</v>
          </cell>
        </row>
        <row r="50">
          <cell r="A50" t="str">
            <v>Ribeira de Pena</v>
          </cell>
          <cell r="B50" t="str">
            <v>Alto Tâmega</v>
          </cell>
        </row>
        <row r="51">
          <cell r="A51" t="str">
            <v>Arouca</v>
          </cell>
          <cell r="B51" t="str">
            <v>Área Metropolitana do Porto</v>
          </cell>
        </row>
        <row r="52">
          <cell r="A52" t="str">
            <v>Oliveira de Azeméis</v>
          </cell>
          <cell r="B52" t="str">
            <v>Área Metropolitana do Porto</v>
          </cell>
        </row>
        <row r="53">
          <cell r="A53" t="str">
            <v>Santa Maria da Feira</v>
          </cell>
          <cell r="B53" t="str">
            <v>Área Metropolitana do Porto</v>
          </cell>
        </row>
        <row r="54">
          <cell r="A54" t="str">
            <v>Feira</v>
          </cell>
          <cell r="B54" t="str">
            <v>Área Metropolitana do Porto</v>
          </cell>
        </row>
        <row r="55">
          <cell r="A55" t="str">
            <v>São João da Madeira</v>
          </cell>
          <cell r="B55" t="str">
            <v>Área Metropolitana do Porto</v>
          </cell>
        </row>
        <row r="56">
          <cell r="A56" t="str">
            <v>Vale de Cambra</v>
          </cell>
          <cell r="B56" t="str">
            <v>Área Metropolitana do Porto</v>
          </cell>
        </row>
        <row r="57">
          <cell r="A57" t="str">
            <v>Alijó</v>
          </cell>
          <cell r="B57" t="str">
            <v>Douro</v>
          </cell>
        </row>
        <row r="58">
          <cell r="A58" t="str">
            <v>Armamar</v>
          </cell>
          <cell r="B58" t="str">
            <v>Douro</v>
          </cell>
        </row>
        <row r="59">
          <cell r="A59" t="str">
            <v>Carrazeda de Ansiães</v>
          </cell>
          <cell r="B59" t="str">
            <v>Douro</v>
          </cell>
        </row>
        <row r="60">
          <cell r="A60" t="str">
            <v>Freixo de Espada à Cinta</v>
          </cell>
          <cell r="B60" t="str">
            <v>Douro</v>
          </cell>
        </row>
        <row r="61">
          <cell r="A61" t="str">
            <v>Lamego</v>
          </cell>
          <cell r="B61" t="str">
            <v>Douro</v>
          </cell>
        </row>
        <row r="62">
          <cell r="A62" t="str">
            <v>Mesão Frio</v>
          </cell>
          <cell r="B62" t="str">
            <v>Douro</v>
          </cell>
        </row>
        <row r="63">
          <cell r="A63" t="str">
            <v>Moimenta da Beira</v>
          </cell>
          <cell r="B63" t="str">
            <v>Douro</v>
          </cell>
        </row>
        <row r="64">
          <cell r="A64" t="str">
            <v>Penedono</v>
          </cell>
          <cell r="B64" t="str">
            <v>Douro</v>
          </cell>
        </row>
        <row r="65">
          <cell r="A65" t="str">
            <v>Peso da Régua</v>
          </cell>
          <cell r="B65" t="str">
            <v>Douro</v>
          </cell>
        </row>
        <row r="66">
          <cell r="A66" t="str">
            <v>Sabrosa</v>
          </cell>
          <cell r="B66" t="str">
            <v>Douro</v>
          </cell>
        </row>
        <row r="67">
          <cell r="A67" t="str">
            <v>Santa Marta de Penaguião</v>
          </cell>
          <cell r="B67" t="str">
            <v>Douro</v>
          </cell>
        </row>
        <row r="68">
          <cell r="A68" t="str">
            <v>São João da Pesqueira</v>
          </cell>
          <cell r="B68" t="str">
            <v>Douro</v>
          </cell>
        </row>
        <row r="69">
          <cell r="A69" t="str">
            <v>Sernancelhe</v>
          </cell>
          <cell r="B69" t="str">
            <v>Douro</v>
          </cell>
        </row>
        <row r="70">
          <cell r="A70" t="str">
            <v>Tabuaço</v>
          </cell>
          <cell r="B70" t="str">
            <v>Douro</v>
          </cell>
        </row>
        <row r="71">
          <cell r="A71" t="str">
            <v>Tarouca</v>
          </cell>
          <cell r="B71" t="str">
            <v>Douro</v>
          </cell>
        </row>
        <row r="72">
          <cell r="A72" t="str">
            <v>Torre de Moncorvo</v>
          </cell>
          <cell r="B72" t="str">
            <v>Douro</v>
          </cell>
        </row>
        <row r="73">
          <cell r="A73" t="str">
            <v>Vila Flor</v>
          </cell>
          <cell r="B73" t="str">
            <v>Terras de Trás-os-Montes</v>
          </cell>
        </row>
        <row r="74">
          <cell r="A74" t="str">
            <v>Vila Nova de Foz Côa</v>
          </cell>
          <cell r="B74" t="str">
            <v>Douro</v>
          </cell>
        </row>
        <row r="75">
          <cell r="A75" t="str">
            <v>Vila Real</v>
          </cell>
          <cell r="B75" t="str">
            <v>Douro</v>
          </cell>
        </row>
        <row r="76">
          <cell r="A76" t="str">
            <v>Alfândega da Fé</v>
          </cell>
          <cell r="B76" t="str">
            <v>Terras de Trás-os-Montes</v>
          </cell>
        </row>
        <row r="77">
          <cell r="A77" t="str">
            <v>Boticas</v>
          </cell>
          <cell r="B77" t="str">
            <v>Alto Tâmega</v>
          </cell>
        </row>
        <row r="78">
          <cell r="A78" t="str">
            <v>Bragança</v>
          </cell>
          <cell r="B78" t="str">
            <v>Terras de Trás-os-Montes</v>
          </cell>
        </row>
        <row r="79">
          <cell r="A79" t="str">
            <v>Chaves</v>
          </cell>
          <cell r="B79" t="str">
            <v>Alto Tâmega</v>
          </cell>
        </row>
        <row r="80">
          <cell r="A80" t="str">
            <v>Macedo de Cavaleiros</v>
          </cell>
          <cell r="B80" t="str">
            <v>Terras de Trás-os-Montes</v>
          </cell>
        </row>
        <row r="81">
          <cell r="A81" t="str">
            <v>Miranda do Douro</v>
          </cell>
          <cell r="B81" t="str">
            <v>Terras de Trás-os-Montes</v>
          </cell>
        </row>
        <row r="82">
          <cell r="A82" t="str">
            <v>Mirandela</v>
          </cell>
          <cell r="B82" t="str">
            <v>Terras de Trás-os-Montes</v>
          </cell>
        </row>
        <row r="83">
          <cell r="A83" t="str">
            <v>Mogadouro</v>
          </cell>
          <cell r="B83" t="str">
            <v>Terras de Trás-os-Montes</v>
          </cell>
        </row>
        <row r="84">
          <cell r="A84" t="str">
            <v>Montalegre</v>
          </cell>
          <cell r="B84" t="str">
            <v>Alto Tâmega</v>
          </cell>
        </row>
        <row r="85">
          <cell r="A85" t="str">
            <v>Murça</v>
          </cell>
          <cell r="B85" t="str">
            <v>Douro</v>
          </cell>
        </row>
        <row r="86">
          <cell r="A86" t="str">
            <v>Valpaços</v>
          </cell>
          <cell r="B86" t="str">
            <v>Alto Tâmega</v>
          </cell>
        </row>
        <row r="87">
          <cell r="A87" t="str">
            <v>Vila Pouca de Aguiar</v>
          </cell>
          <cell r="B87" t="str">
            <v>Alto Tâmega</v>
          </cell>
        </row>
        <row r="88">
          <cell r="A88" t="str">
            <v>Vimioso</v>
          </cell>
          <cell r="B88" t="str">
            <v>Terras de Trás-os-Montes</v>
          </cell>
        </row>
        <row r="89">
          <cell r="A89" t="str">
            <v>Vinhais</v>
          </cell>
          <cell r="B89" t="str">
            <v>Terras de Trás-os-Montes</v>
          </cell>
        </row>
        <row r="90">
          <cell r="A90" t="str">
            <v>Águeda</v>
          </cell>
          <cell r="B90" t="str">
            <v>Região de Aveiro</v>
          </cell>
        </row>
        <row r="91">
          <cell r="A91" t="str">
            <v>Albergaria-a-Velha</v>
          </cell>
          <cell r="B91" t="str">
            <v>Região de Aveiro</v>
          </cell>
        </row>
        <row r="92">
          <cell r="A92" t="str">
            <v>Anadia</v>
          </cell>
          <cell r="B92" t="str">
            <v>Região de Aveiro</v>
          </cell>
        </row>
        <row r="93">
          <cell r="A93" t="str">
            <v>Aveiro</v>
          </cell>
          <cell r="B93" t="str">
            <v>Região de Aveiro</v>
          </cell>
        </row>
        <row r="94">
          <cell r="A94" t="str">
            <v>Estarreja</v>
          </cell>
          <cell r="B94" t="str">
            <v>Região de Aveiro</v>
          </cell>
        </row>
        <row r="95">
          <cell r="A95" t="str">
            <v>Ílhavo</v>
          </cell>
          <cell r="B95" t="str">
            <v>Região de Aveiro</v>
          </cell>
        </row>
        <row r="96">
          <cell r="A96" t="str">
            <v>Mealhada</v>
          </cell>
          <cell r="B96" t="str">
            <v>Região de Coimbra</v>
          </cell>
        </row>
        <row r="97">
          <cell r="A97" t="str">
            <v>Murtosa</v>
          </cell>
          <cell r="B97" t="str">
            <v>Região de Aveiro</v>
          </cell>
        </row>
        <row r="98">
          <cell r="A98" t="str">
            <v>Oliveira do Bairro</v>
          </cell>
          <cell r="B98" t="str">
            <v>Região de Aveiro</v>
          </cell>
        </row>
        <row r="99">
          <cell r="A99" t="str">
            <v>Ovar</v>
          </cell>
          <cell r="B99" t="str">
            <v>Região de Aveiro</v>
          </cell>
        </row>
        <row r="100">
          <cell r="A100" t="str">
            <v>Sever do Vouga</v>
          </cell>
          <cell r="B100" t="str">
            <v>Região de Aveiro</v>
          </cell>
        </row>
        <row r="101">
          <cell r="A101" t="str">
            <v>Vagos</v>
          </cell>
          <cell r="B101" t="str">
            <v>Região de Aveiro</v>
          </cell>
        </row>
        <row r="102">
          <cell r="A102" t="str">
            <v>Cantanhede</v>
          </cell>
          <cell r="B102" t="str">
            <v>Região de Coimbra</v>
          </cell>
        </row>
        <row r="103">
          <cell r="A103" t="str">
            <v>Coimbra</v>
          </cell>
          <cell r="B103" t="str">
            <v>Região de Coimbra</v>
          </cell>
        </row>
        <row r="104">
          <cell r="A104" t="str">
            <v>Condeixa-a-Nova</v>
          </cell>
          <cell r="B104" t="str">
            <v>Região de Coimbra</v>
          </cell>
        </row>
        <row r="105">
          <cell r="A105" t="str">
            <v>Figueira da Foz</v>
          </cell>
          <cell r="B105" t="str">
            <v>Região de Coimbra</v>
          </cell>
        </row>
        <row r="106">
          <cell r="A106" t="str">
            <v>Mira</v>
          </cell>
          <cell r="B106" t="str">
            <v>Região de Coimbra</v>
          </cell>
        </row>
        <row r="107">
          <cell r="A107" t="str">
            <v>Montemor-o-Velho</v>
          </cell>
          <cell r="B107" t="str">
            <v>Região de Coimbra</v>
          </cell>
        </row>
        <row r="108">
          <cell r="A108" t="str">
            <v>Penacova</v>
          </cell>
          <cell r="B108" t="str">
            <v>Região de Coimbra</v>
          </cell>
        </row>
        <row r="109">
          <cell r="A109" t="str">
            <v>Soure</v>
          </cell>
          <cell r="B109" t="str">
            <v>Região de Coimbra</v>
          </cell>
        </row>
        <row r="110">
          <cell r="A110" t="str">
            <v>Batalha</v>
          </cell>
          <cell r="B110" t="str">
            <v>Região de Leiria</v>
          </cell>
        </row>
        <row r="111">
          <cell r="A111" t="str">
            <v>Leiria</v>
          </cell>
          <cell r="B111" t="str">
            <v>Região de Leiria</v>
          </cell>
        </row>
        <row r="112">
          <cell r="A112" t="str">
            <v>Marinha Grande</v>
          </cell>
          <cell r="B112" t="str">
            <v>Região de Leiria</v>
          </cell>
        </row>
        <row r="113">
          <cell r="A113" t="str">
            <v>Pombal</v>
          </cell>
          <cell r="B113" t="str">
            <v>Região de Leiria</v>
          </cell>
        </row>
        <row r="114">
          <cell r="A114" t="str">
            <v>Porto de Mós</v>
          </cell>
          <cell r="B114" t="str">
            <v>Região de Leiria</v>
          </cell>
        </row>
        <row r="115">
          <cell r="A115" t="str">
            <v>Alvaiázere</v>
          </cell>
          <cell r="B115" t="str">
            <v>Região de Leiria</v>
          </cell>
        </row>
        <row r="116">
          <cell r="A116" t="str">
            <v>Ansião</v>
          </cell>
          <cell r="B116" t="str">
            <v>Região de Leiria</v>
          </cell>
        </row>
        <row r="117">
          <cell r="A117" t="str">
            <v>Arganil</v>
          </cell>
          <cell r="B117" t="str">
            <v>Região de Coimbra</v>
          </cell>
        </row>
        <row r="118">
          <cell r="A118" t="str">
            <v>Castanheira de Pêra</v>
          </cell>
          <cell r="B118" t="str">
            <v>Região de Leiria</v>
          </cell>
        </row>
        <row r="119">
          <cell r="A119" t="str">
            <v>Figueiró dos Vinhos</v>
          </cell>
          <cell r="B119" t="str">
            <v>Região de Leiria</v>
          </cell>
        </row>
        <row r="120">
          <cell r="A120" t="str">
            <v>Góis</v>
          </cell>
          <cell r="B120" t="str">
            <v>Região de Coimbra</v>
          </cell>
        </row>
        <row r="121">
          <cell r="A121" t="str">
            <v>Lousã</v>
          </cell>
          <cell r="B121" t="str">
            <v>Região de Coimbra</v>
          </cell>
        </row>
        <row r="122">
          <cell r="A122" t="str">
            <v>Miranda do Corvo</v>
          </cell>
          <cell r="B122" t="str">
            <v>Região de Coimbra</v>
          </cell>
        </row>
        <row r="123">
          <cell r="A123" t="str">
            <v>Oliveira do Hospital</v>
          </cell>
          <cell r="B123" t="str">
            <v>Região de Coimbra</v>
          </cell>
        </row>
        <row r="124">
          <cell r="A124" t="str">
            <v>Pampilhosa da Serra</v>
          </cell>
          <cell r="B124" t="str">
            <v>Região de Coimbra</v>
          </cell>
        </row>
        <row r="125">
          <cell r="A125" t="str">
            <v>Pedrogão Grande</v>
          </cell>
          <cell r="B125" t="str">
            <v>Região de Leiria</v>
          </cell>
        </row>
        <row r="126">
          <cell r="A126" t="str">
            <v>Penela</v>
          </cell>
          <cell r="B126" t="str">
            <v>Região de Coimbra</v>
          </cell>
        </row>
        <row r="127">
          <cell r="A127" t="str">
            <v>Tábua</v>
          </cell>
          <cell r="B127" t="str">
            <v>Região de Coimbra</v>
          </cell>
        </row>
        <row r="128">
          <cell r="A128" t="str">
            <v>Vila Nova de Poiares</v>
          </cell>
          <cell r="B128" t="str">
            <v>Região de Coimbra</v>
          </cell>
        </row>
        <row r="129">
          <cell r="A129" t="str">
            <v>Aguiar da Beira</v>
          </cell>
          <cell r="B129" t="str">
            <v>Viseu Dão Lafões</v>
          </cell>
        </row>
        <row r="130">
          <cell r="A130" t="str">
            <v>Carregal do Sal</v>
          </cell>
          <cell r="B130" t="str">
            <v>Viseu Dão Lafões</v>
          </cell>
        </row>
        <row r="131">
          <cell r="A131" t="str">
            <v>Castro Daire</v>
          </cell>
          <cell r="B131" t="str">
            <v>Viseu Dão Lafões</v>
          </cell>
        </row>
        <row r="132">
          <cell r="A132" t="str">
            <v>Castro d’Aire</v>
          </cell>
          <cell r="B132" t="str">
            <v>Viseu Dão Lafões</v>
          </cell>
        </row>
        <row r="133">
          <cell r="A133" t="str">
            <v>Mangualde</v>
          </cell>
          <cell r="B133" t="str">
            <v>Viseu Dão Lafões</v>
          </cell>
        </row>
        <row r="134">
          <cell r="A134" t="str">
            <v>Mortágua</v>
          </cell>
          <cell r="B134" t="str">
            <v>Região de Coimbra</v>
          </cell>
        </row>
        <row r="135">
          <cell r="A135" t="str">
            <v>Nelas</v>
          </cell>
          <cell r="B135" t="str">
            <v>Viseu Dão Lafões</v>
          </cell>
        </row>
        <row r="136">
          <cell r="A136" t="str">
            <v>Oliveira de Frades</v>
          </cell>
          <cell r="B136" t="str">
            <v>Viseu Dão Lafões</v>
          </cell>
        </row>
        <row r="137">
          <cell r="A137" t="str">
            <v>Penalva do Castelo</v>
          </cell>
          <cell r="B137" t="str">
            <v>Viseu Dão Lafões</v>
          </cell>
        </row>
        <row r="138">
          <cell r="A138" t="str">
            <v>Santa Comba Dão</v>
          </cell>
          <cell r="B138" t="str">
            <v>Viseu Dão Lafões</v>
          </cell>
        </row>
        <row r="139">
          <cell r="A139" t="str">
            <v>São Pedro do Sul</v>
          </cell>
          <cell r="B139" t="str">
            <v>Viseu Dão Lafões</v>
          </cell>
        </row>
        <row r="140">
          <cell r="A140" t="str">
            <v>Sátão</v>
          </cell>
          <cell r="B140" t="str">
            <v>Viseu Dão Lafões</v>
          </cell>
        </row>
        <row r="141">
          <cell r="A141" t="str">
            <v>Tondela</v>
          </cell>
          <cell r="B141" t="str">
            <v>Viseu Dão Lafões</v>
          </cell>
        </row>
        <row r="142">
          <cell r="A142" t="str">
            <v>Vila Nova de Paiva</v>
          </cell>
          <cell r="B142" t="str">
            <v>Viseu Dão Lafões</v>
          </cell>
        </row>
        <row r="143">
          <cell r="A143" t="str">
            <v>Viseu</v>
          </cell>
          <cell r="B143" t="str">
            <v>Viseu Dão Lafões</v>
          </cell>
        </row>
        <row r="144">
          <cell r="A144" t="str">
            <v>Vouzela</v>
          </cell>
          <cell r="B144" t="str">
            <v>Viseu Dão Lafões</v>
          </cell>
        </row>
        <row r="145">
          <cell r="A145" t="str">
            <v>Mação</v>
          </cell>
          <cell r="B145" t="str">
            <v>Médio Tejo</v>
          </cell>
        </row>
        <row r="146">
          <cell r="A146" t="str">
            <v>Oleiros</v>
          </cell>
          <cell r="B146" t="str">
            <v>Beira Baixa</v>
          </cell>
        </row>
        <row r="147">
          <cell r="A147" t="str">
            <v>Proença-a-Nova</v>
          </cell>
          <cell r="B147" t="str">
            <v>Beira Baixa</v>
          </cell>
        </row>
        <row r="148">
          <cell r="A148" t="str">
            <v>Sertã</v>
          </cell>
          <cell r="B148" t="str">
            <v>Médio Tejo</v>
          </cell>
        </row>
        <row r="149">
          <cell r="A149" t="str">
            <v>Vila de Rei</v>
          </cell>
          <cell r="B149" t="str">
            <v>Médio Tejo</v>
          </cell>
        </row>
        <row r="150">
          <cell r="A150" t="str">
            <v>Fornos de Algodres</v>
          </cell>
          <cell r="B150" t="str">
            <v>Beiras e Serra da Estrela</v>
          </cell>
        </row>
        <row r="151">
          <cell r="A151" t="str">
            <v>Gouveia</v>
          </cell>
          <cell r="B151" t="str">
            <v>Beiras e Serra da Estrela</v>
          </cell>
        </row>
        <row r="152">
          <cell r="A152" t="str">
            <v>Seia</v>
          </cell>
          <cell r="B152" t="str">
            <v>Beiras e Serra da Estrela</v>
          </cell>
        </row>
        <row r="153">
          <cell r="A153" t="str">
            <v>Almeida</v>
          </cell>
          <cell r="B153" t="str">
            <v>Beiras e Serra da Estrela</v>
          </cell>
        </row>
        <row r="154">
          <cell r="A154" t="str">
            <v>Celorico da Beira</v>
          </cell>
          <cell r="B154" t="str">
            <v>Beiras e Serra da Estrela</v>
          </cell>
        </row>
        <row r="155">
          <cell r="A155" t="str">
            <v>Figueira de Castelo Rodrigo</v>
          </cell>
          <cell r="B155" t="str">
            <v>Beiras e Serra da Estrela</v>
          </cell>
        </row>
        <row r="156">
          <cell r="A156" t="str">
            <v>Guarda</v>
          </cell>
          <cell r="B156" t="str">
            <v>Beiras e Serra da Estrela</v>
          </cell>
        </row>
        <row r="157">
          <cell r="A157" t="str">
            <v>Manteigas</v>
          </cell>
          <cell r="B157" t="str">
            <v>Beiras e Serra da Estrela</v>
          </cell>
        </row>
        <row r="158">
          <cell r="A158" t="str">
            <v>Meda</v>
          </cell>
          <cell r="B158" t="str">
            <v>Beiras e Serra da Estrela</v>
          </cell>
        </row>
        <row r="159">
          <cell r="A159" t="str">
            <v>Pinhel</v>
          </cell>
          <cell r="B159" t="str">
            <v>Beiras e Serra da Estrela</v>
          </cell>
        </row>
        <row r="160">
          <cell r="A160" t="str">
            <v>Sabugal</v>
          </cell>
          <cell r="B160" t="str">
            <v>Beiras e Serra da Estrela</v>
          </cell>
        </row>
        <row r="161">
          <cell r="A161" t="str">
            <v>Trancoso</v>
          </cell>
          <cell r="B161" t="str">
            <v>Beiras e Serra da Estrela</v>
          </cell>
        </row>
        <row r="162">
          <cell r="A162" t="str">
            <v>Castelo Branco</v>
          </cell>
          <cell r="B162" t="str">
            <v>Beira Baixa</v>
          </cell>
        </row>
        <row r="163">
          <cell r="A163" t="str">
            <v>Idanha-a-Nova</v>
          </cell>
          <cell r="B163" t="str">
            <v>Beira Baixa</v>
          </cell>
        </row>
        <row r="164">
          <cell r="A164" t="str">
            <v>Penamacor</v>
          </cell>
          <cell r="B164" t="str">
            <v>Beira Baixa</v>
          </cell>
        </row>
        <row r="165">
          <cell r="A165" t="str">
            <v>Vila Velha de Ródão</v>
          </cell>
          <cell r="B165" t="str">
            <v>Beira Baixa</v>
          </cell>
        </row>
        <row r="166">
          <cell r="A166" t="str">
            <v>Vila Velha de Rodão</v>
          </cell>
          <cell r="B166" t="str">
            <v>Beira Baixa</v>
          </cell>
        </row>
        <row r="167">
          <cell r="A167" t="str">
            <v>Belmonte</v>
          </cell>
          <cell r="B167" t="str">
            <v>Beiras e Serra da Estrela</v>
          </cell>
        </row>
        <row r="168">
          <cell r="A168" t="str">
            <v>Covilhã</v>
          </cell>
          <cell r="B168" t="str">
            <v>Beiras e Serra da Estrela</v>
          </cell>
        </row>
        <row r="169">
          <cell r="A169" t="str">
            <v>Fundão</v>
          </cell>
          <cell r="B169" t="str">
            <v>Beiras e Serra da Estrela</v>
          </cell>
        </row>
        <row r="170">
          <cell r="A170" t="str">
            <v>Alcobaça</v>
          </cell>
          <cell r="B170" t="str">
            <v>Oeste</v>
          </cell>
        </row>
        <row r="171">
          <cell r="A171" t="str">
            <v>Alenquer</v>
          </cell>
          <cell r="B171" t="str">
            <v>Oeste</v>
          </cell>
        </row>
        <row r="172">
          <cell r="A172" t="str">
            <v>Arruda dos Vinhos</v>
          </cell>
          <cell r="B172" t="str">
            <v>Oeste</v>
          </cell>
        </row>
        <row r="173">
          <cell r="A173" t="str">
            <v>Bombarral</v>
          </cell>
          <cell r="B173" t="str">
            <v>Oeste</v>
          </cell>
        </row>
        <row r="174">
          <cell r="A174" t="str">
            <v>Cadaval</v>
          </cell>
          <cell r="B174" t="str">
            <v>Oeste</v>
          </cell>
        </row>
        <row r="175">
          <cell r="A175" t="str">
            <v>Caldas da Rainha</v>
          </cell>
          <cell r="B175" t="str">
            <v>Oeste</v>
          </cell>
        </row>
        <row r="176">
          <cell r="A176" t="str">
            <v>Lourinhã</v>
          </cell>
          <cell r="B176" t="str">
            <v>Oeste</v>
          </cell>
        </row>
        <row r="177">
          <cell r="A177" t="str">
            <v>Nazaré</v>
          </cell>
          <cell r="B177" t="str">
            <v>Oeste</v>
          </cell>
        </row>
        <row r="178">
          <cell r="A178" t="str">
            <v>Óbidos</v>
          </cell>
          <cell r="B178" t="str">
            <v>Oeste</v>
          </cell>
        </row>
        <row r="179">
          <cell r="A179" t="str">
            <v>Peniche</v>
          </cell>
          <cell r="B179" t="str">
            <v>Oeste</v>
          </cell>
        </row>
        <row r="180">
          <cell r="A180" t="str">
            <v>Sobral de Monte Agraço</v>
          </cell>
          <cell r="B180" t="str">
            <v>Oeste</v>
          </cell>
        </row>
        <row r="181">
          <cell r="A181" t="str">
            <v>Torres Vedras</v>
          </cell>
          <cell r="B181" t="str">
            <v>Oeste</v>
          </cell>
        </row>
        <row r="182">
          <cell r="A182" t="str">
            <v>Abrantes</v>
          </cell>
          <cell r="B182" t="str">
            <v>Médio Tejo</v>
          </cell>
        </row>
        <row r="183">
          <cell r="A183" t="str">
            <v>Alcanena</v>
          </cell>
          <cell r="B183" t="str">
            <v>Médio Tejo</v>
          </cell>
        </row>
        <row r="184">
          <cell r="A184" t="str">
            <v>Constância</v>
          </cell>
          <cell r="B184" t="str">
            <v>Médio Tejo</v>
          </cell>
        </row>
        <row r="185">
          <cell r="A185" t="str">
            <v>Entroncamento</v>
          </cell>
          <cell r="B185" t="str">
            <v>Médio Tejo</v>
          </cell>
        </row>
        <row r="186">
          <cell r="A186" t="str">
            <v>Ferreira do Zêzere</v>
          </cell>
          <cell r="B186" t="str">
            <v>Médio Tejo</v>
          </cell>
        </row>
        <row r="187">
          <cell r="A187" t="str">
            <v>Ourém</v>
          </cell>
          <cell r="B187" t="str">
            <v>Médio Tejo</v>
          </cell>
        </row>
        <row r="188">
          <cell r="A188" t="str">
            <v>Vila Nova de Ourém</v>
          </cell>
          <cell r="B188" t="str">
            <v>Médio Tejo</v>
          </cell>
        </row>
        <row r="189">
          <cell r="A189" t="str">
            <v>Sardoal</v>
          </cell>
          <cell r="B189" t="str">
            <v>Médio Tejo</v>
          </cell>
        </row>
        <row r="190">
          <cell r="A190" t="str">
            <v>Tomar</v>
          </cell>
          <cell r="B190" t="str">
            <v>Médio Tejo</v>
          </cell>
        </row>
        <row r="191">
          <cell r="A191" t="str">
            <v>Torres Novas</v>
          </cell>
          <cell r="B191" t="str">
            <v>Médio Tejo</v>
          </cell>
        </row>
        <row r="192">
          <cell r="A192" t="str">
            <v>Vila Nova da Barquinha</v>
          </cell>
          <cell r="B192" t="str">
            <v>Médio Tejo</v>
          </cell>
        </row>
        <row r="193">
          <cell r="A193" t="str">
            <v>Amadora</v>
          </cell>
          <cell r="B193" t="str">
            <v>Área Metropolitana de Lisboa</v>
          </cell>
        </row>
        <row r="194">
          <cell r="A194" t="str">
            <v>Cascais</v>
          </cell>
          <cell r="B194" t="str">
            <v>Área Metropolitana de Lisboa</v>
          </cell>
        </row>
        <row r="195">
          <cell r="A195" t="str">
            <v>Lisboa</v>
          </cell>
          <cell r="B195" t="str">
            <v>Área Metropolitana de Lisboa</v>
          </cell>
        </row>
        <row r="196">
          <cell r="A196" t="str">
            <v>Loures</v>
          </cell>
          <cell r="B196" t="str">
            <v>Área Metropolitana de Lisboa</v>
          </cell>
        </row>
        <row r="197">
          <cell r="A197" t="str">
            <v>Mafra</v>
          </cell>
          <cell r="B197" t="str">
            <v>Área Metropolitana de Lisboa</v>
          </cell>
        </row>
        <row r="198">
          <cell r="A198" t="str">
            <v>Odivelas</v>
          </cell>
          <cell r="B198" t="str">
            <v>Área Metropolitana de Lisboa</v>
          </cell>
        </row>
        <row r="199">
          <cell r="A199" t="str">
            <v>Oeiras</v>
          </cell>
          <cell r="B199" t="str">
            <v>Área Metropolitana de Lisboa</v>
          </cell>
        </row>
        <row r="200">
          <cell r="A200" t="str">
            <v>Sintra</v>
          </cell>
          <cell r="B200" t="str">
            <v>Área Metropolitana de Lisboa</v>
          </cell>
        </row>
        <row r="201">
          <cell r="A201" t="str">
            <v>Vila Franca de Xira</v>
          </cell>
          <cell r="B201" t="str">
            <v>Área Metropolitana de Lisboa</v>
          </cell>
        </row>
        <row r="202">
          <cell r="A202" t="str">
            <v>Alcochete</v>
          </cell>
          <cell r="B202" t="str">
            <v>Área Metropolitana de Lisboa</v>
          </cell>
        </row>
        <row r="203">
          <cell r="A203" t="str">
            <v>Almada</v>
          </cell>
          <cell r="B203" t="str">
            <v>Área Metropolitana de Lisboa</v>
          </cell>
        </row>
        <row r="204">
          <cell r="A204" t="str">
            <v>Barreiro</v>
          </cell>
          <cell r="B204" t="str">
            <v>Área Metropolitana de Lisboa</v>
          </cell>
        </row>
        <row r="205">
          <cell r="A205" t="str">
            <v>Moita</v>
          </cell>
          <cell r="B205" t="str">
            <v>Área Metropolitana de Lisboa</v>
          </cell>
        </row>
        <row r="206">
          <cell r="A206" t="str">
            <v>Montijo</v>
          </cell>
          <cell r="B206" t="str">
            <v>Área Metropolitana de Lisboa</v>
          </cell>
        </row>
        <row r="207">
          <cell r="A207" t="str">
            <v>Palmela</v>
          </cell>
          <cell r="B207" t="str">
            <v>Área Metropolitana de Lisboa</v>
          </cell>
        </row>
        <row r="208">
          <cell r="A208" t="str">
            <v>Seixal</v>
          </cell>
          <cell r="B208" t="str">
            <v>Área Metropolitana de Lisboa</v>
          </cell>
        </row>
        <row r="209">
          <cell r="A209" t="str">
            <v>Sesimbra</v>
          </cell>
          <cell r="B209" t="str">
            <v>Área Metropolitana de Lisboa</v>
          </cell>
        </row>
        <row r="210">
          <cell r="A210" t="str">
            <v>Setúbal</v>
          </cell>
          <cell r="B210" t="str">
            <v>Área Metropolitana de Lisboa</v>
          </cell>
        </row>
        <row r="211">
          <cell r="A211" t="str">
            <v>Alcácer do Sal</v>
          </cell>
          <cell r="B211" t="str">
            <v>Alentejo Litoral</v>
          </cell>
        </row>
        <row r="212">
          <cell r="A212" t="str">
            <v>Grândola</v>
          </cell>
          <cell r="B212" t="str">
            <v>Alentejo Litoral</v>
          </cell>
        </row>
        <row r="213">
          <cell r="A213" t="str">
            <v>Odemira</v>
          </cell>
          <cell r="B213" t="str">
            <v>Alentejo Litoral</v>
          </cell>
        </row>
        <row r="214">
          <cell r="A214" t="str">
            <v>Santiago do Cacém</v>
          </cell>
          <cell r="B214" t="str">
            <v>Alentejo Litoral</v>
          </cell>
        </row>
        <row r="215">
          <cell r="A215" t="str">
            <v>Sines</v>
          </cell>
          <cell r="B215" t="str">
            <v>Alentejo Litoral</v>
          </cell>
        </row>
        <row r="216">
          <cell r="A216" t="str">
            <v>Alter do Chão</v>
          </cell>
          <cell r="B216" t="str">
            <v>Alto Alentejo</v>
          </cell>
        </row>
        <row r="217">
          <cell r="A217" t="str">
            <v>Arronches</v>
          </cell>
          <cell r="B217" t="str">
            <v>Alto Alentejo</v>
          </cell>
        </row>
        <row r="218">
          <cell r="A218" t="str">
            <v>Avis</v>
          </cell>
          <cell r="B218" t="str">
            <v>Alto Alentejo</v>
          </cell>
        </row>
        <row r="219">
          <cell r="A219" t="str">
            <v>Campo Maior</v>
          </cell>
          <cell r="B219" t="str">
            <v>Alto Alentejo</v>
          </cell>
        </row>
        <row r="220">
          <cell r="A220" t="str">
            <v>Castelo de Vide</v>
          </cell>
          <cell r="B220" t="str">
            <v>Alto Alentejo</v>
          </cell>
        </row>
        <row r="221">
          <cell r="A221" t="str">
            <v>Crato</v>
          </cell>
          <cell r="B221" t="str">
            <v>Alto Alentejo</v>
          </cell>
        </row>
        <row r="222">
          <cell r="A222" t="str">
            <v>Elvas</v>
          </cell>
          <cell r="B222" t="str">
            <v>Alto Alentejo</v>
          </cell>
        </row>
        <row r="223">
          <cell r="A223" t="str">
            <v>Fronteira</v>
          </cell>
          <cell r="B223" t="str">
            <v>Alto Alentejo</v>
          </cell>
        </row>
        <row r="224">
          <cell r="A224" t="str">
            <v>Gavião</v>
          </cell>
          <cell r="B224" t="str">
            <v>Alto Alentejo</v>
          </cell>
        </row>
        <row r="225">
          <cell r="A225" t="str">
            <v>Marvão</v>
          </cell>
          <cell r="B225" t="str">
            <v>Alto Alentejo</v>
          </cell>
        </row>
        <row r="226">
          <cell r="A226" t="str">
            <v>Monforte</v>
          </cell>
          <cell r="B226" t="str">
            <v>Alto Alentejo</v>
          </cell>
        </row>
        <row r="227">
          <cell r="A227" t="str">
            <v>Mora</v>
          </cell>
          <cell r="B227" t="str">
            <v>Alentejo Central</v>
          </cell>
        </row>
        <row r="228">
          <cell r="A228" t="str">
            <v>Nisa</v>
          </cell>
          <cell r="B228" t="str">
            <v>Alto Alentejo</v>
          </cell>
        </row>
        <row r="229">
          <cell r="A229" t="str">
            <v>Ponte de Sôr</v>
          </cell>
          <cell r="B229" t="str">
            <v>Alto Alentejo</v>
          </cell>
        </row>
        <row r="230">
          <cell r="A230" t="str">
            <v>Portalegre</v>
          </cell>
          <cell r="B230" t="str">
            <v>Alto Alentejo</v>
          </cell>
        </row>
        <row r="231">
          <cell r="A231" t="str">
            <v>Alandroal</v>
          </cell>
          <cell r="B231" t="str">
            <v>Alentejo Central</v>
          </cell>
        </row>
        <row r="232">
          <cell r="A232" t="str">
            <v>Arraiolos</v>
          </cell>
          <cell r="B232" t="str">
            <v>Alentejo Central</v>
          </cell>
        </row>
        <row r="233">
          <cell r="A233" t="str">
            <v>Borba</v>
          </cell>
          <cell r="B233" t="str">
            <v>Alentejo Central</v>
          </cell>
        </row>
        <row r="234">
          <cell r="A234" t="str">
            <v>Estremoz</v>
          </cell>
          <cell r="B234" t="str">
            <v>Alentejo Central</v>
          </cell>
        </row>
        <row r="235">
          <cell r="A235" t="str">
            <v>Évora</v>
          </cell>
          <cell r="B235" t="str">
            <v>Alentejo Central</v>
          </cell>
        </row>
        <row r="236">
          <cell r="A236" t="str">
            <v>Montemor-o-Novo</v>
          </cell>
          <cell r="B236" t="str">
            <v>Alentejo Central</v>
          </cell>
        </row>
        <row r="237">
          <cell r="A237" t="str">
            <v>Mourão</v>
          </cell>
          <cell r="B237" t="str">
            <v>Alentejo Central</v>
          </cell>
        </row>
        <row r="238">
          <cell r="A238" t="str">
            <v>Portel</v>
          </cell>
          <cell r="B238" t="str">
            <v>Alentejo Central</v>
          </cell>
        </row>
        <row r="239">
          <cell r="A239" t="str">
            <v>Redondo</v>
          </cell>
          <cell r="B239" t="str">
            <v>Alentejo Central</v>
          </cell>
        </row>
        <row r="240">
          <cell r="A240" t="str">
            <v>Reguengos de Monsaraz</v>
          </cell>
          <cell r="B240" t="str">
            <v>Alentejo Central</v>
          </cell>
        </row>
        <row r="241">
          <cell r="A241" t="str">
            <v>Sousel</v>
          </cell>
          <cell r="B241" t="str">
            <v>Alto Alentejo</v>
          </cell>
        </row>
        <row r="242">
          <cell r="A242" t="str">
            <v>Vendas Novas</v>
          </cell>
          <cell r="B242" t="str">
            <v>Alentejo Central</v>
          </cell>
        </row>
        <row r="243">
          <cell r="A243" t="str">
            <v>Viana do Alentejo</v>
          </cell>
          <cell r="B243" t="str">
            <v>Alentejo Central</v>
          </cell>
        </row>
        <row r="244">
          <cell r="A244" t="str">
            <v>Vila Viçosa</v>
          </cell>
          <cell r="B244" t="str">
            <v>Alentejo Central</v>
          </cell>
        </row>
        <row r="245">
          <cell r="A245" t="str">
            <v>Aljustrel</v>
          </cell>
          <cell r="B245" t="str">
            <v>Baixo Alentejo</v>
          </cell>
        </row>
        <row r="246">
          <cell r="A246" t="str">
            <v>Almodôvar</v>
          </cell>
          <cell r="B246" t="str">
            <v>Baixo Alentejo</v>
          </cell>
        </row>
        <row r="247">
          <cell r="A247" t="str">
            <v>Almodovar</v>
          </cell>
          <cell r="B247" t="str">
            <v>Baixo Alentejo</v>
          </cell>
        </row>
        <row r="248">
          <cell r="A248" t="str">
            <v>Alvito</v>
          </cell>
          <cell r="B248" t="str">
            <v>Baixo Alentejo</v>
          </cell>
        </row>
        <row r="249">
          <cell r="A249" t="str">
            <v>Barrancos</v>
          </cell>
          <cell r="B249" t="str">
            <v>Baixo Alentejo</v>
          </cell>
        </row>
        <row r="250">
          <cell r="A250" t="str">
            <v>Beja</v>
          </cell>
          <cell r="B250" t="str">
            <v>Baixo Alentejo</v>
          </cell>
        </row>
        <row r="251">
          <cell r="A251" t="str">
            <v>Castro Verde</v>
          </cell>
          <cell r="B251" t="str">
            <v>Baixo Alentejo</v>
          </cell>
        </row>
        <row r="252">
          <cell r="A252" t="str">
            <v>Cuba</v>
          </cell>
          <cell r="B252" t="str">
            <v>Baixo Alentejo</v>
          </cell>
        </row>
        <row r="253">
          <cell r="A253" t="str">
            <v>Ferreira do Alentejo</v>
          </cell>
          <cell r="B253" t="str">
            <v>Baixo Alentejo</v>
          </cell>
        </row>
        <row r="254">
          <cell r="A254" t="str">
            <v>Mértola</v>
          </cell>
          <cell r="B254" t="str">
            <v>Baixo Alentejo</v>
          </cell>
        </row>
        <row r="255">
          <cell r="A255" t="str">
            <v>Moura</v>
          </cell>
          <cell r="B255" t="str">
            <v>Baixo Alentejo</v>
          </cell>
        </row>
        <row r="256">
          <cell r="A256" t="str">
            <v>Ourique</v>
          </cell>
          <cell r="B256" t="str">
            <v>Baixo Alentejo</v>
          </cell>
        </row>
        <row r="257">
          <cell r="A257" t="str">
            <v>Serpa</v>
          </cell>
          <cell r="B257" t="str">
            <v>Baixo Alentejo</v>
          </cell>
        </row>
        <row r="258">
          <cell r="A258" t="str">
            <v>Vidigueira</v>
          </cell>
          <cell r="B258" t="str">
            <v>Baixo Alentejo</v>
          </cell>
        </row>
        <row r="259">
          <cell r="A259" t="str">
            <v>Almeirim</v>
          </cell>
          <cell r="B259" t="str">
            <v>Lezíria do Tejo</v>
          </cell>
        </row>
        <row r="260">
          <cell r="A260" t="str">
            <v>Alpiarça</v>
          </cell>
          <cell r="B260" t="str">
            <v>Lezíria do Tejo</v>
          </cell>
        </row>
        <row r="261">
          <cell r="A261" t="str">
            <v>Azambuja</v>
          </cell>
          <cell r="B261" t="str">
            <v>Lezíria do Tejo</v>
          </cell>
        </row>
        <row r="262">
          <cell r="A262" t="str">
            <v>Benavente</v>
          </cell>
          <cell r="B262" t="str">
            <v>Lezíria do Tejo</v>
          </cell>
        </row>
        <row r="263">
          <cell r="A263" t="str">
            <v>Cartaxo</v>
          </cell>
          <cell r="B263" t="str">
            <v>Lezíria do Tejo</v>
          </cell>
        </row>
        <row r="264">
          <cell r="A264" t="str">
            <v>Chamusca</v>
          </cell>
          <cell r="B264" t="str">
            <v>Lezíria do Tejo</v>
          </cell>
        </row>
        <row r="265">
          <cell r="A265" t="str">
            <v>Coruche</v>
          </cell>
          <cell r="B265" t="str">
            <v>Lezíria do Tejo</v>
          </cell>
        </row>
        <row r="266">
          <cell r="A266" t="str">
            <v>Golegã</v>
          </cell>
          <cell r="B266" t="str">
            <v>Lezíria do Tejo</v>
          </cell>
        </row>
        <row r="267">
          <cell r="A267" t="str">
            <v>Rio Maior</v>
          </cell>
          <cell r="B267" t="str">
            <v>Lezíria do Tejo</v>
          </cell>
        </row>
        <row r="268">
          <cell r="A268" t="str">
            <v>Salvaterra de Magos</v>
          </cell>
          <cell r="B268" t="str">
            <v>Lezíria do Tejo</v>
          </cell>
        </row>
        <row r="269">
          <cell r="A269" t="str">
            <v>Santarém</v>
          </cell>
          <cell r="B269" t="str">
            <v>Lezíria do Tejo</v>
          </cell>
        </row>
        <row r="270">
          <cell r="A270" t="str">
            <v>Albufeira</v>
          </cell>
          <cell r="B270" t="str">
            <v>Algarve</v>
          </cell>
        </row>
        <row r="271">
          <cell r="A271" t="str">
            <v>Alcoutim</v>
          </cell>
          <cell r="B271" t="str">
            <v>Algarve</v>
          </cell>
        </row>
        <row r="272">
          <cell r="A272" t="str">
            <v>Aljezur</v>
          </cell>
          <cell r="B272" t="str">
            <v>Algarve</v>
          </cell>
        </row>
        <row r="273">
          <cell r="A273" t="str">
            <v>Castro Marim</v>
          </cell>
          <cell r="B273" t="str">
            <v>Algarve</v>
          </cell>
        </row>
        <row r="274">
          <cell r="A274" t="str">
            <v>Faro</v>
          </cell>
          <cell r="B274" t="str">
            <v>Algarve</v>
          </cell>
        </row>
        <row r="275">
          <cell r="A275" t="str">
            <v>Lagoa (Algarve)</v>
          </cell>
          <cell r="B275" t="str">
            <v>Algarve</v>
          </cell>
        </row>
        <row r="276">
          <cell r="A276" t="str">
            <v>Lagos</v>
          </cell>
          <cell r="B276" t="str">
            <v>Algarve</v>
          </cell>
        </row>
        <row r="277">
          <cell r="A277" t="str">
            <v>Loulé</v>
          </cell>
          <cell r="B277" t="str">
            <v>Algarve</v>
          </cell>
        </row>
        <row r="278">
          <cell r="A278" t="str">
            <v>Monchique</v>
          </cell>
          <cell r="B278" t="str">
            <v>Algarve</v>
          </cell>
        </row>
        <row r="279">
          <cell r="A279" t="str">
            <v>Olhão</v>
          </cell>
          <cell r="B279" t="str">
            <v>Algarve</v>
          </cell>
        </row>
        <row r="280">
          <cell r="A280" t="str">
            <v>Portimão</v>
          </cell>
          <cell r="B280" t="str">
            <v>Algarve</v>
          </cell>
        </row>
        <row r="281">
          <cell r="A281" t="str">
            <v>São Brás de Alportel</v>
          </cell>
          <cell r="B281" t="str">
            <v>Algarve</v>
          </cell>
        </row>
        <row r="282">
          <cell r="A282" t="str">
            <v>Silves</v>
          </cell>
          <cell r="B282" t="str">
            <v>Algarve</v>
          </cell>
        </row>
        <row r="283">
          <cell r="A283" t="str">
            <v>Tavira</v>
          </cell>
          <cell r="B283" t="str">
            <v>Algarve</v>
          </cell>
        </row>
        <row r="284">
          <cell r="A284" t="str">
            <v>Vila do Bispo</v>
          </cell>
          <cell r="B284" t="str">
            <v>Algarve</v>
          </cell>
        </row>
        <row r="285">
          <cell r="A285" t="str">
            <v>Vila Real de Santo António</v>
          </cell>
          <cell r="B285" t="str">
            <v>Algarve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DSPEE\DPEi\ENELE\Consumos\Trabalho\iConsEleTipo-2021-Modelo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o Salteiro Rodrigues (DGEG)" refreshedDate="44894.539992361111" createdVersion="6" refreshedVersion="6" minRefreshableVersion="3" recordCount="3532">
  <cacheSource type="worksheet">
    <worksheetSource ref="D5:L3537" sheet="Dados" r:id="rId2"/>
  </cacheSource>
  <cacheFields count="9">
    <cacheField name="Tensão" numFmtId="0">
      <sharedItems count="3">
        <s v="Alta"/>
        <s v="Baixa"/>
        <s v="Autoconsumo"/>
      </sharedItems>
    </cacheField>
    <cacheField name="Consumo" numFmtId="3">
      <sharedItems containsSemiMixedTypes="0" containsString="0" containsNumber="1" containsInteger="1" minValue="3" maxValue="1048471150"/>
    </cacheField>
    <cacheField name="TipoConsumo" numFmtId="0">
      <sharedItems count="8">
        <s v="Não doméstico"/>
        <s v="Edifícios do estado"/>
        <s v="Indústria"/>
        <s v="Tração"/>
        <s v="Agricultura"/>
        <s v="Doméstico (normais)"/>
        <s v="Iluminação de vias públicas"/>
        <s v="Não identificado"/>
      </sharedItems>
    </cacheField>
    <cacheField name="NUTsI" numFmtId="0">
      <sharedItems count="3">
        <s v="Continente"/>
        <s v="Região Autónoma da Madeira"/>
        <s v="Região Autónoma dos Açores"/>
      </sharedItems>
    </cacheField>
    <cacheField name="NUTsII V00030" numFmtId="0">
      <sharedItems count="8">
        <s v="Centro"/>
        <s v="Norte"/>
        <s v="Alentejo"/>
        <s v="Algarve"/>
        <s v="Lisboa e Vale do Tejo"/>
        <s v="Região Autónoma da Madeira"/>
        <s v="Região Autónoma dos Açores"/>
        <s v="Desconhecido - Continente"/>
      </sharedItems>
    </cacheField>
    <cacheField name="NUTsII V00034" numFmtId="0">
      <sharedItems count="8">
        <s v="Centro"/>
        <s v="Norte"/>
        <s v="Alentejo"/>
        <s v="Algarve"/>
        <s v="Lisboa"/>
        <s v="Região Autónoma da Madeira"/>
        <s v="Região Autónoma dos Açores"/>
        <s v="Desconhecido - Continente"/>
      </sharedItems>
    </cacheField>
    <cacheField name="NUTsII V03845" numFmtId="0">
      <sharedItems count="8">
        <s v="Centro"/>
        <s v="Norte"/>
        <s v="Alentejo"/>
        <s v="Algarve"/>
        <s v="Área Metropolitana de Lisboa"/>
        <s v="Região Autónoma da Madeira"/>
        <s v="Região Autónoma dos Açores"/>
        <s v="Desconhecido - Continente"/>
      </sharedItems>
    </cacheField>
    <cacheField name="Distrito/Ilha" numFmtId="0">
      <sharedItems count="32">
        <s v=" Aveiro"/>
        <s v=" Beja"/>
        <s v=" Braga"/>
        <s v=" Bragança"/>
        <s v=" Castelo Branco"/>
        <s v=" Coimbra"/>
        <s v=" Évora"/>
        <s v=" Faro"/>
        <s v=" Guarda"/>
        <s v=" Leiria"/>
        <s v=" Lisboa"/>
        <s v=" Portalegre"/>
        <s v=" Porto"/>
        <s v=" Santarém"/>
        <s v=" Setúbal"/>
        <s v=" Viana do Castelo"/>
        <s v=" Vila Real"/>
        <s v=" Viseu"/>
        <s v="Ilha da Madeira"/>
        <s v="Ilha de Porto Santo"/>
        <s v="Ilha de Sta Maria"/>
        <s v="Ilha de S. Miguel"/>
        <s v="Ilha Terceira"/>
        <s v="Ilha Graciosa"/>
        <s v="Ilha de S. Jorge"/>
        <s v="Ilha do Pico"/>
        <s v="Ilha do Faial"/>
        <s v="Ilha das Flores"/>
        <s v="Ilha do Corvo"/>
        <s v="Desconhecido - Continente"/>
        <s v="Desconhecido - Região Autónoma da Madeira"/>
        <s v="Desconhecido - Região Autónoma dos Açores"/>
      </sharedItems>
    </cacheField>
    <cacheField name="Município" numFmtId="0">
      <sharedItems count="316">
        <s v="Águeda"/>
        <s v="Albergaria-a-Velha"/>
        <s v="Anadia"/>
        <s v="Arouca"/>
        <s v="Aveiro"/>
        <s v="Castelo de Paiva"/>
        <s v="Espinho"/>
        <s v="Estarreja"/>
        <s v="Feira"/>
        <s v="Ílhavo"/>
        <s v="Mealhada"/>
        <s v="Murtosa"/>
        <s v="Oliveira de Azeméis"/>
        <s v="Oliveira do Bairro"/>
        <s v="Ovar"/>
        <s v="São João da Madeira"/>
        <s v="Sever do Vouga"/>
        <s v="Vagos"/>
        <s v="Vale de Cambra"/>
        <s v="Aljustrel"/>
        <s v="Almodôvar"/>
        <s v="Alvito"/>
        <s v="Barrancos"/>
        <s v="Beja"/>
        <s v="Castro Verde"/>
        <s v="Cuba"/>
        <s v="Ferreira do Alentejo"/>
        <s v="Mértola"/>
        <s v="Moura"/>
        <s v="Odemira"/>
        <s v="Ourique"/>
        <s v="Serpa"/>
        <s v="Vidigueira"/>
        <s v="Amares"/>
        <s v="Barcelos"/>
        <s v="Braga"/>
        <s v="Cabeceiras de Basto"/>
        <s v="Celorico de Basto"/>
        <s v="Esposende"/>
        <s v="Fafe"/>
        <s v="Guimarães"/>
        <s v="Póvoa de Lanhoso"/>
        <s v="Terras do Bouro"/>
        <s v="Vieira do Minho"/>
        <s v="Vila Nova de Famalicão"/>
        <s v="Vila Verde"/>
        <s v="Vizela"/>
        <s v="Alfândega da Fé"/>
        <s v="Bragança"/>
        <s v="Carrazeda de Ansiães"/>
        <s v="Macedo de Cavaleiros"/>
        <s v="Miranda do Douro"/>
        <s v="Mirandela"/>
        <s v="Mogadouro"/>
        <s v="Torre de Moncorvo"/>
        <s v="Vila flor"/>
        <s v="Vimioso"/>
        <s v="Vinhais"/>
        <s v="Belmonte"/>
        <s v="Castelo Branco"/>
        <s v="Covilhã"/>
        <s v="Fundão"/>
        <s v="Idanha-a-Nova"/>
        <s v="Oleiros"/>
        <s v="Penamacor"/>
        <s v="Proença-a-Nova"/>
        <s v="Sertã"/>
        <s v="Vila de Rei"/>
        <s v="Vila Velha de Rodão"/>
        <s v="Arganil"/>
        <s v="Cantanhede"/>
        <s v="Coimbra"/>
        <s v="Condeixa-a-Nova"/>
        <s v="Figueira da Foz"/>
        <s v="Góis"/>
        <s v="Lousã"/>
        <s v="Mira"/>
        <s v="Miranda do Corvo"/>
        <s v="Montemor-o-Velho"/>
        <s v="Oliveira do Hospital"/>
        <s v="Pampilhosa da Serra"/>
        <s v="Penacova"/>
        <s v="Penela"/>
        <s v="Soure"/>
        <s v="Tábua"/>
        <s v="Vila Nova de Poiares"/>
        <s v="Alandroal"/>
        <s v="Arraiolos"/>
        <s v="Borba"/>
        <s v="Estremoz"/>
        <s v="Évora"/>
        <s v="Montemor-o-Novo"/>
        <s v="Mora"/>
        <s v="Mourão"/>
        <s v="Portel"/>
        <s v="Redondo"/>
        <s v="Reguengos de Monsaraz"/>
        <s v="Vendas Novas"/>
        <s v="Viana do Alentejo"/>
        <s v="Vila Viçosa"/>
        <s v="Albufeira"/>
        <s v="Alcoutim"/>
        <s v="Aljezur"/>
        <s v="Castro Marim"/>
        <s v="Faro"/>
        <s v="Lagoa (Algarve)"/>
        <s v="Lagos"/>
        <s v="Loulé"/>
        <s v="Monchique"/>
        <s v="Olhão"/>
        <s v="Portimão"/>
        <s v="São Brás de Alportel"/>
        <s v="Silves"/>
        <s v="Tavira"/>
        <s v="Vila do Bispo"/>
        <s v="Vila Real de Santo António"/>
        <s v="Aguiar da Beira"/>
        <s v="Almeida"/>
        <s v="Celorico da Beira"/>
        <s v="Figueira de Castelo Rodrigo"/>
        <s v="Fornos de Algodres"/>
        <s v="Gouveia"/>
        <s v="Guarda"/>
        <s v="Manteigas"/>
        <s v="Meda"/>
        <s v="Pinhel"/>
        <s v="Sabugal"/>
        <s v="Seia"/>
        <s v="Trancoso"/>
        <s v="Vila Nova de Foz Côa"/>
        <s v="Alcobaça"/>
        <s v="Alvaiázere"/>
        <s v="Ansião"/>
        <s v="Batalha"/>
        <s v="Bombarral"/>
        <s v="Caldas da Rainha"/>
        <s v="Castanheira de Pêra"/>
        <s v="Figueiró dos Vinhos"/>
        <s v="Leiria"/>
        <s v="Marinha Grande"/>
        <s v="Nazaré"/>
        <s v="Óbidos"/>
        <s v="Pedrogão Grande"/>
        <s v="Peniche"/>
        <s v="Pombal"/>
        <s v="Porto de Mós"/>
        <s v="Alenquer"/>
        <s v="Arruda dos Vinhos"/>
        <s v="Azambuja"/>
        <s v="Cadaval"/>
        <s v="Cascais"/>
        <s v="Lisboa"/>
        <s v="Loures"/>
        <s v="Lourinhã"/>
        <s v="Mafra"/>
        <s v="Oeiras"/>
        <s v="Sintra"/>
        <s v="Sobral de Monte Agraço"/>
        <s v="Torres Vedras"/>
        <s v="Vila Franca de Xira"/>
        <s v="Amadora"/>
        <s v="Odivelas"/>
        <s v="Alter do Chão"/>
        <s v="Arronches"/>
        <s v="Avis"/>
        <s v="Campo Maior"/>
        <s v="Castelo de Vide"/>
        <s v="Crato"/>
        <s v="Elvas"/>
        <s v="Fronteira"/>
        <s v="Gavião"/>
        <s v="Marvão"/>
        <s v="Monforte"/>
        <s v="Nisa"/>
        <s v="Ponte de Sôr"/>
        <s v="Portalegre"/>
        <s v="Amarante"/>
        <s v="Baião"/>
        <s v="Felgueiras"/>
        <s v="Gondomar"/>
        <s v="Lousada"/>
        <s v="Maia"/>
        <s v="Marco de Canavezes"/>
        <s v="Matosinhos"/>
        <s v="Paços de Ferreira"/>
        <s v="Paredes"/>
        <s v="Penafiel"/>
        <s v="Porto"/>
        <s v="Póvoa de Varzim"/>
        <s v="Santo Tirso"/>
        <s v="Valongo"/>
        <s v="Vila do Conde"/>
        <s v="Vila Nova de Gaia"/>
        <s v="Trofa"/>
        <s v="Abrantes"/>
        <s v="Alcanena"/>
        <s v="Almeirim"/>
        <s v="Alpiarça"/>
        <s v="Benavente"/>
        <s v="Cartaxo"/>
        <s v="Chamusca"/>
        <s v="Constância"/>
        <s v="Coruche"/>
        <s v="Entroncamento"/>
        <s v="Ferreira do Zêzere"/>
        <s v="Golegã"/>
        <s v="Mação"/>
        <s v="Rio Maior"/>
        <s v="Salvaterra de Magos"/>
        <s v="Santarém"/>
        <s v="Sardoal"/>
        <s v="Tomar"/>
        <s v="Torres Novas"/>
        <s v="Vila Nova da Barquinha"/>
        <s v="Vila Nova de Ourém"/>
        <s v="Alcácer do Sal"/>
        <s v="Alcochete"/>
        <s v="Almada"/>
        <s v="Barreiro"/>
        <s v="Grândola"/>
        <s v="Moita"/>
        <s v="Montijo"/>
        <s v="Palmela"/>
        <s v="Santiago do Cacém"/>
        <s v="Seixal"/>
        <s v="Sesimbra"/>
        <s v="Setúbal"/>
        <s v="Sines"/>
        <s v="Arcos de Valdevez"/>
        <s v="Caminha"/>
        <s v="Melgaço"/>
        <s v="Monção"/>
        <s v="Paredes de Coura"/>
        <s v="Ponte da Barca"/>
        <s v="Ponte de Lima"/>
        <s v="Valença"/>
        <s v="Viana do Castelo"/>
        <s v="Vila Nova de Cerveira"/>
        <s v="Alijó"/>
        <s v="Boticas"/>
        <s v="Chaves"/>
        <s v="Mesão Frio"/>
        <s v="Mondim de Basto"/>
        <s v="Montalegre"/>
        <s v="Murça"/>
        <s v="Peso da Régua"/>
        <s v="Ribeira de Pena"/>
        <s v="Sabrosa"/>
        <s v="Santa Marta de Penaguião"/>
        <s v="Valpaços"/>
        <s v="Vila Pouca de Aguiar"/>
        <s v="Vila Real"/>
        <s v="Armamar"/>
        <s v="Carregal do Sal"/>
        <s v="Castro d’Aire"/>
        <s v="Cinfães"/>
        <s v="Lamego"/>
        <s v="Mangualde"/>
        <s v="Moimenta da Beira"/>
        <s v="Mortágua"/>
        <s v="Nelas"/>
        <s v="Oliveira de Frades"/>
        <s v="Penalva do Castelo"/>
        <s v="Penedono"/>
        <s v="Resende"/>
        <s v="Santa Comba Dão"/>
        <s v="São João da Pesqueira"/>
        <s v="São Pedro do Sul"/>
        <s v="Sátão"/>
        <s v="Sernancelhe"/>
        <s v="Tabuaço"/>
        <s v="Tarouca"/>
        <s v="Tondela"/>
        <s v="Vila Nova de Paiva"/>
        <s v="Viseu"/>
        <s v="Vouzela"/>
        <s v="Calheta (Madeira)"/>
        <s v="Câmara de Lobos"/>
        <s v="Funchal"/>
        <s v="Machico"/>
        <s v="Ponta do Sol"/>
        <s v="Santa Cruz"/>
        <s v="Santana"/>
        <s v="São Vicente"/>
        <s v="Porto Santo"/>
        <s v="Vila do Porto"/>
        <s v="Lagoa (Açores)"/>
        <s v="Nordeste"/>
        <s v="Ponta Delgada"/>
        <s v="Povoação"/>
        <s v="Ribeira Grande"/>
        <s v="Vila Franca do Campo"/>
        <s v="Angra do Heroismo"/>
        <s v="Vila Praia da Vitória"/>
        <s v="Santa Cruz da Graciosa"/>
        <s v="Calheta (Açores)"/>
        <s v="Velas"/>
        <s v="Lajes do Pico"/>
        <s v="Madalena"/>
        <s v="São Roque do Pico"/>
        <s v="Horta"/>
        <s v="Lajes das Flores"/>
        <s v="Santa Cruz das Flores"/>
        <s v="Sousel"/>
        <s v="Porto Moniz"/>
        <s v="Freixo de Espada à Cinta"/>
        <s v="Ribeira Brava"/>
        <s v="Corvo"/>
        <s v="Município desconhecido na Região Norte"/>
        <s v="Município desconhecido na Região Centro"/>
        <s v="Município desconhecido na Região de Lisboa"/>
        <s v="Município desconhecido na Região do Alentejo"/>
        <s v="Município desconhecido na Região do Algarve"/>
        <s v="Município desconhecido no Continente"/>
        <s v="Município desconhecido na Região Autónoma da Madeira"/>
        <s v="Município desconhecido na Região Autónoma dos Açor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32">
  <r>
    <x v="0"/>
    <n v="9831125"/>
    <x v="0"/>
    <x v="0"/>
    <x v="0"/>
    <x v="0"/>
    <x v="0"/>
    <x v="0"/>
    <x v="0"/>
  </r>
  <r>
    <x v="0"/>
    <n v="7206219"/>
    <x v="0"/>
    <x v="0"/>
    <x v="0"/>
    <x v="0"/>
    <x v="0"/>
    <x v="0"/>
    <x v="1"/>
  </r>
  <r>
    <x v="0"/>
    <n v="7160429"/>
    <x v="0"/>
    <x v="0"/>
    <x v="0"/>
    <x v="0"/>
    <x v="0"/>
    <x v="0"/>
    <x v="2"/>
  </r>
  <r>
    <x v="0"/>
    <n v="2504757"/>
    <x v="0"/>
    <x v="0"/>
    <x v="1"/>
    <x v="1"/>
    <x v="1"/>
    <x v="0"/>
    <x v="3"/>
  </r>
  <r>
    <x v="0"/>
    <n v="65921227"/>
    <x v="0"/>
    <x v="0"/>
    <x v="0"/>
    <x v="0"/>
    <x v="0"/>
    <x v="0"/>
    <x v="4"/>
  </r>
  <r>
    <x v="0"/>
    <n v="2986565"/>
    <x v="0"/>
    <x v="0"/>
    <x v="1"/>
    <x v="1"/>
    <x v="1"/>
    <x v="0"/>
    <x v="5"/>
  </r>
  <r>
    <x v="0"/>
    <n v="8835759"/>
    <x v="0"/>
    <x v="0"/>
    <x v="1"/>
    <x v="1"/>
    <x v="1"/>
    <x v="0"/>
    <x v="6"/>
  </r>
  <r>
    <x v="0"/>
    <n v="5313332"/>
    <x v="0"/>
    <x v="0"/>
    <x v="0"/>
    <x v="0"/>
    <x v="0"/>
    <x v="0"/>
    <x v="7"/>
  </r>
  <r>
    <x v="0"/>
    <n v="44040221"/>
    <x v="0"/>
    <x v="0"/>
    <x v="1"/>
    <x v="1"/>
    <x v="1"/>
    <x v="0"/>
    <x v="8"/>
  </r>
  <r>
    <x v="0"/>
    <n v="19183639"/>
    <x v="0"/>
    <x v="0"/>
    <x v="0"/>
    <x v="0"/>
    <x v="0"/>
    <x v="0"/>
    <x v="9"/>
  </r>
  <r>
    <x v="0"/>
    <n v="7757760"/>
    <x v="0"/>
    <x v="0"/>
    <x v="0"/>
    <x v="0"/>
    <x v="0"/>
    <x v="0"/>
    <x v="10"/>
  </r>
  <r>
    <x v="0"/>
    <n v="2340076"/>
    <x v="0"/>
    <x v="0"/>
    <x v="0"/>
    <x v="0"/>
    <x v="0"/>
    <x v="0"/>
    <x v="11"/>
  </r>
  <r>
    <x v="0"/>
    <n v="9193950"/>
    <x v="0"/>
    <x v="0"/>
    <x v="1"/>
    <x v="1"/>
    <x v="1"/>
    <x v="0"/>
    <x v="12"/>
  </r>
  <r>
    <x v="0"/>
    <n v="7875590"/>
    <x v="0"/>
    <x v="0"/>
    <x v="0"/>
    <x v="0"/>
    <x v="0"/>
    <x v="0"/>
    <x v="13"/>
  </r>
  <r>
    <x v="0"/>
    <n v="26478669"/>
    <x v="0"/>
    <x v="0"/>
    <x v="0"/>
    <x v="0"/>
    <x v="0"/>
    <x v="0"/>
    <x v="14"/>
  </r>
  <r>
    <x v="0"/>
    <n v="13319545"/>
    <x v="0"/>
    <x v="0"/>
    <x v="1"/>
    <x v="1"/>
    <x v="1"/>
    <x v="0"/>
    <x v="15"/>
  </r>
  <r>
    <x v="0"/>
    <n v="2106249"/>
    <x v="0"/>
    <x v="0"/>
    <x v="0"/>
    <x v="0"/>
    <x v="0"/>
    <x v="0"/>
    <x v="16"/>
  </r>
  <r>
    <x v="0"/>
    <n v="9221509"/>
    <x v="0"/>
    <x v="0"/>
    <x v="0"/>
    <x v="0"/>
    <x v="0"/>
    <x v="0"/>
    <x v="17"/>
  </r>
  <r>
    <x v="0"/>
    <n v="4413550"/>
    <x v="0"/>
    <x v="0"/>
    <x v="1"/>
    <x v="1"/>
    <x v="1"/>
    <x v="0"/>
    <x v="18"/>
  </r>
  <r>
    <x v="0"/>
    <n v="3957905"/>
    <x v="0"/>
    <x v="0"/>
    <x v="2"/>
    <x v="2"/>
    <x v="2"/>
    <x v="1"/>
    <x v="19"/>
  </r>
  <r>
    <x v="0"/>
    <n v="1944499"/>
    <x v="0"/>
    <x v="0"/>
    <x v="2"/>
    <x v="2"/>
    <x v="2"/>
    <x v="1"/>
    <x v="20"/>
  </r>
  <r>
    <x v="0"/>
    <n v="435571"/>
    <x v="0"/>
    <x v="0"/>
    <x v="2"/>
    <x v="2"/>
    <x v="2"/>
    <x v="1"/>
    <x v="21"/>
  </r>
  <r>
    <x v="0"/>
    <n v="143474"/>
    <x v="0"/>
    <x v="0"/>
    <x v="2"/>
    <x v="2"/>
    <x v="2"/>
    <x v="1"/>
    <x v="22"/>
  </r>
  <r>
    <x v="0"/>
    <n v="13221946"/>
    <x v="0"/>
    <x v="0"/>
    <x v="2"/>
    <x v="2"/>
    <x v="2"/>
    <x v="1"/>
    <x v="23"/>
  </r>
  <r>
    <x v="0"/>
    <n v="661490"/>
    <x v="0"/>
    <x v="0"/>
    <x v="2"/>
    <x v="2"/>
    <x v="2"/>
    <x v="1"/>
    <x v="24"/>
  </r>
  <r>
    <x v="0"/>
    <n v="56024"/>
    <x v="0"/>
    <x v="0"/>
    <x v="2"/>
    <x v="2"/>
    <x v="2"/>
    <x v="1"/>
    <x v="25"/>
  </r>
  <r>
    <x v="0"/>
    <n v="6380041"/>
    <x v="0"/>
    <x v="0"/>
    <x v="2"/>
    <x v="2"/>
    <x v="2"/>
    <x v="1"/>
    <x v="26"/>
  </r>
  <r>
    <x v="0"/>
    <n v="516319"/>
    <x v="0"/>
    <x v="0"/>
    <x v="2"/>
    <x v="2"/>
    <x v="2"/>
    <x v="1"/>
    <x v="27"/>
  </r>
  <r>
    <x v="0"/>
    <n v="2571479"/>
    <x v="0"/>
    <x v="0"/>
    <x v="2"/>
    <x v="2"/>
    <x v="2"/>
    <x v="1"/>
    <x v="28"/>
  </r>
  <r>
    <x v="0"/>
    <n v="6556698"/>
    <x v="0"/>
    <x v="0"/>
    <x v="2"/>
    <x v="2"/>
    <x v="2"/>
    <x v="1"/>
    <x v="29"/>
  </r>
  <r>
    <x v="0"/>
    <n v="577878"/>
    <x v="0"/>
    <x v="0"/>
    <x v="2"/>
    <x v="2"/>
    <x v="2"/>
    <x v="1"/>
    <x v="30"/>
  </r>
  <r>
    <x v="0"/>
    <n v="1913040"/>
    <x v="0"/>
    <x v="0"/>
    <x v="2"/>
    <x v="2"/>
    <x v="2"/>
    <x v="1"/>
    <x v="31"/>
  </r>
  <r>
    <x v="0"/>
    <n v="1286027"/>
    <x v="0"/>
    <x v="0"/>
    <x v="2"/>
    <x v="2"/>
    <x v="2"/>
    <x v="1"/>
    <x v="32"/>
  </r>
  <r>
    <x v="0"/>
    <n v="3381171"/>
    <x v="0"/>
    <x v="0"/>
    <x v="1"/>
    <x v="1"/>
    <x v="1"/>
    <x v="2"/>
    <x v="33"/>
  </r>
  <r>
    <x v="0"/>
    <n v="38307888"/>
    <x v="0"/>
    <x v="0"/>
    <x v="1"/>
    <x v="1"/>
    <x v="1"/>
    <x v="2"/>
    <x v="34"/>
  </r>
  <r>
    <x v="0"/>
    <n v="122484379"/>
    <x v="0"/>
    <x v="0"/>
    <x v="1"/>
    <x v="1"/>
    <x v="1"/>
    <x v="2"/>
    <x v="35"/>
  </r>
  <r>
    <x v="0"/>
    <n v="2701777"/>
    <x v="0"/>
    <x v="0"/>
    <x v="1"/>
    <x v="1"/>
    <x v="1"/>
    <x v="2"/>
    <x v="36"/>
  </r>
  <r>
    <x v="0"/>
    <n v="1083242"/>
    <x v="0"/>
    <x v="0"/>
    <x v="1"/>
    <x v="1"/>
    <x v="1"/>
    <x v="2"/>
    <x v="37"/>
  </r>
  <r>
    <x v="0"/>
    <n v="5582801"/>
    <x v="0"/>
    <x v="0"/>
    <x v="1"/>
    <x v="1"/>
    <x v="1"/>
    <x v="2"/>
    <x v="38"/>
  </r>
  <r>
    <x v="0"/>
    <n v="9634881"/>
    <x v="0"/>
    <x v="0"/>
    <x v="1"/>
    <x v="1"/>
    <x v="1"/>
    <x v="2"/>
    <x v="39"/>
  </r>
  <r>
    <x v="0"/>
    <n v="90944829"/>
    <x v="0"/>
    <x v="0"/>
    <x v="1"/>
    <x v="1"/>
    <x v="1"/>
    <x v="2"/>
    <x v="40"/>
  </r>
  <r>
    <x v="0"/>
    <n v="6140515"/>
    <x v="0"/>
    <x v="0"/>
    <x v="1"/>
    <x v="1"/>
    <x v="1"/>
    <x v="2"/>
    <x v="41"/>
  </r>
  <r>
    <x v="0"/>
    <n v="1349301"/>
    <x v="0"/>
    <x v="0"/>
    <x v="1"/>
    <x v="1"/>
    <x v="1"/>
    <x v="2"/>
    <x v="42"/>
  </r>
  <r>
    <x v="0"/>
    <n v="1972278"/>
    <x v="0"/>
    <x v="0"/>
    <x v="1"/>
    <x v="1"/>
    <x v="1"/>
    <x v="2"/>
    <x v="43"/>
  </r>
  <r>
    <x v="0"/>
    <n v="52806807"/>
    <x v="0"/>
    <x v="0"/>
    <x v="1"/>
    <x v="1"/>
    <x v="1"/>
    <x v="2"/>
    <x v="44"/>
  </r>
  <r>
    <x v="0"/>
    <n v="10147401"/>
    <x v="0"/>
    <x v="0"/>
    <x v="1"/>
    <x v="1"/>
    <x v="1"/>
    <x v="2"/>
    <x v="45"/>
  </r>
  <r>
    <x v="0"/>
    <n v="6958149"/>
    <x v="0"/>
    <x v="0"/>
    <x v="1"/>
    <x v="1"/>
    <x v="1"/>
    <x v="2"/>
    <x v="46"/>
  </r>
  <r>
    <x v="0"/>
    <n v="664082"/>
    <x v="0"/>
    <x v="0"/>
    <x v="1"/>
    <x v="1"/>
    <x v="1"/>
    <x v="3"/>
    <x v="47"/>
  </r>
  <r>
    <x v="0"/>
    <n v="13161519"/>
    <x v="0"/>
    <x v="0"/>
    <x v="1"/>
    <x v="1"/>
    <x v="1"/>
    <x v="3"/>
    <x v="48"/>
  </r>
  <r>
    <x v="0"/>
    <n v="767002"/>
    <x v="0"/>
    <x v="0"/>
    <x v="1"/>
    <x v="1"/>
    <x v="1"/>
    <x v="3"/>
    <x v="49"/>
  </r>
  <r>
    <x v="0"/>
    <n v="3807423"/>
    <x v="0"/>
    <x v="0"/>
    <x v="1"/>
    <x v="1"/>
    <x v="1"/>
    <x v="3"/>
    <x v="50"/>
  </r>
  <r>
    <x v="0"/>
    <n v="1195843"/>
    <x v="0"/>
    <x v="0"/>
    <x v="1"/>
    <x v="1"/>
    <x v="1"/>
    <x v="3"/>
    <x v="51"/>
  </r>
  <r>
    <x v="0"/>
    <n v="9337514"/>
    <x v="0"/>
    <x v="0"/>
    <x v="1"/>
    <x v="1"/>
    <x v="1"/>
    <x v="3"/>
    <x v="52"/>
  </r>
  <r>
    <x v="0"/>
    <n v="635363"/>
    <x v="0"/>
    <x v="0"/>
    <x v="1"/>
    <x v="1"/>
    <x v="1"/>
    <x v="3"/>
    <x v="53"/>
  </r>
  <r>
    <x v="0"/>
    <n v="899758"/>
    <x v="0"/>
    <x v="0"/>
    <x v="1"/>
    <x v="1"/>
    <x v="1"/>
    <x v="3"/>
    <x v="54"/>
  </r>
  <r>
    <x v="0"/>
    <n v="708994"/>
    <x v="0"/>
    <x v="0"/>
    <x v="1"/>
    <x v="1"/>
    <x v="1"/>
    <x v="3"/>
    <x v="55"/>
  </r>
  <r>
    <x v="0"/>
    <n v="110079"/>
    <x v="0"/>
    <x v="0"/>
    <x v="1"/>
    <x v="1"/>
    <x v="1"/>
    <x v="3"/>
    <x v="56"/>
  </r>
  <r>
    <x v="0"/>
    <n v="567902"/>
    <x v="0"/>
    <x v="0"/>
    <x v="1"/>
    <x v="1"/>
    <x v="1"/>
    <x v="3"/>
    <x v="57"/>
  </r>
  <r>
    <x v="0"/>
    <n v="575208"/>
    <x v="0"/>
    <x v="0"/>
    <x v="0"/>
    <x v="0"/>
    <x v="0"/>
    <x v="4"/>
    <x v="58"/>
  </r>
  <r>
    <x v="0"/>
    <n v="21539896"/>
    <x v="0"/>
    <x v="0"/>
    <x v="0"/>
    <x v="0"/>
    <x v="0"/>
    <x v="4"/>
    <x v="59"/>
  </r>
  <r>
    <x v="0"/>
    <n v="41662646"/>
    <x v="0"/>
    <x v="0"/>
    <x v="0"/>
    <x v="0"/>
    <x v="0"/>
    <x v="4"/>
    <x v="60"/>
  </r>
  <r>
    <x v="0"/>
    <n v="13290311"/>
    <x v="0"/>
    <x v="0"/>
    <x v="0"/>
    <x v="0"/>
    <x v="0"/>
    <x v="4"/>
    <x v="61"/>
  </r>
  <r>
    <x v="0"/>
    <n v="2128330"/>
    <x v="0"/>
    <x v="0"/>
    <x v="0"/>
    <x v="0"/>
    <x v="0"/>
    <x v="4"/>
    <x v="62"/>
  </r>
  <r>
    <x v="0"/>
    <n v="596739"/>
    <x v="0"/>
    <x v="0"/>
    <x v="0"/>
    <x v="0"/>
    <x v="0"/>
    <x v="4"/>
    <x v="63"/>
  </r>
  <r>
    <x v="0"/>
    <n v="645981"/>
    <x v="0"/>
    <x v="0"/>
    <x v="0"/>
    <x v="0"/>
    <x v="0"/>
    <x v="4"/>
    <x v="64"/>
  </r>
  <r>
    <x v="0"/>
    <n v="461490"/>
    <x v="0"/>
    <x v="0"/>
    <x v="0"/>
    <x v="0"/>
    <x v="0"/>
    <x v="4"/>
    <x v="65"/>
  </r>
  <r>
    <x v="0"/>
    <n v="2493290"/>
    <x v="0"/>
    <x v="0"/>
    <x v="0"/>
    <x v="0"/>
    <x v="0"/>
    <x v="4"/>
    <x v="66"/>
  </r>
  <r>
    <x v="0"/>
    <n v="608096"/>
    <x v="0"/>
    <x v="0"/>
    <x v="0"/>
    <x v="0"/>
    <x v="0"/>
    <x v="4"/>
    <x v="67"/>
  </r>
  <r>
    <x v="0"/>
    <n v="1365994"/>
    <x v="0"/>
    <x v="0"/>
    <x v="0"/>
    <x v="0"/>
    <x v="0"/>
    <x v="4"/>
    <x v="68"/>
  </r>
  <r>
    <x v="0"/>
    <n v="972672"/>
    <x v="0"/>
    <x v="0"/>
    <x v="0"/>
    <x v="0"/>
    <x v="0"/>
    <x v="5"/>
    <x v="69"/>
  </r>
  <r>
    <x v="0"/>
    <n v="14368660"/>
    <x v="0"/>
    <x v="0"/>
    <x v="0"/>
    <x v="0"/>
    <x v="0"/>
    <x v="5"/>
    <x v="70"/>
  </r>
  <r>
    <x v="0"/>
    <n v="89486449"/>
    <x v="0"/>
    <x v="0"/>
    <x v="0"/>
    <x v="0"/>
    <x v="0"/>
    <x v="5"/>
    <x v="71"/>
  </r>
  <r>
    <x v="0"/>
    <n v="3042464"/>
    <x v="0"/>
    <x v="0"/>
    <x v="0"/>
    <x v="0"/>
    <x v="0"/>
    <x v="5"/>
    <x v="72"/>
  </r>
  <r>
    <x v="0"/>
    <n v="44537493"/>
    <x v="0"/>
    <x v="0"/>
    <x v="0"/>
    <x v="0"/>
    <x v="0"/>
    <x v="5"/>
    <x v="73"/>
  </r>
  <r>
    <x v="0"/>
    <n v="308968"/>
    <x v="0"/>
    <x v="0"/>
    <x v="0"/>
    <x v="0"/>
    <x v="0"/>
    <x v="5"/>
    <x v="74"/>
  </r>
  <r>
    <x v="0"/>
    <n v="2876667"/>
    <x v="0"/>
    <x v="0"/>
    <x v="0"/>
    <x v="0"/>
    <x v="0"/>
    <x v="5"/>
    <x v="75"/>
  </r>
  <r>
    <x v="0"/>
    <n v="3949867"/>
    <x v="0"/>
    <x v="0"/>
    <x v="0"/>
    <x v="0"/>
    <x v="0"/>
    <x v="5"/>
    <x v="76"/>
  </r>
  <r>
    <x v="0"/>
    <n v="2714801"/>
    <x v="0"/>
    <x v="0"/>
    <x v="0"/>
    <x v="0"/>
    <x v="0"/>
    <x v="5"/>
    <x v="77"/>
  </r>
  <r>
    <x v="0"/>
    <n v="4837431"/>
    <x v="0"/>
    <x v="0"/>
    <x v="0"/>
    <x v="0"/>
    <x v="0"/>
    <x v="5"/>
    <x v="78"/>
  </r>
  <r>
    <x v="0"/>
    <n v="4696722"/>
    <x v="0"/>
    <x v="0"/>
    <x v="0"/>
    <x v="0"/>
    <x v="0"/>
    <x v="5"/>
    <x v="79"/>
  </r>
  <r>
    <x v="0"/>
    <n v="397453"/>
    <x v="0"/>
    <x v="0"/>
    <x v="0"/>
    <x v="0"/>
    <x v="0"/>
    <x v="5"/>
    <x v="80"/>
  </r>
  <r>
    <x v="0"/>
    <n v="458748"/>
    <x v="0"/>
    <x v="0"/>
    <x v="0"/>
    <x v="0"/>
    <x v="0"/>
    <x v="5"/>
    <x v="81"/>
  </r>
  <r>
    <x v="0"/>
    <n v="694618"/>
    <x v="0"/>
    <x v="0"/>
    <x v="0"/>
    <x v="0"/>
    <x v="0"/>
    <x v="5"/>
    <x v="82"/>
  </r>
  <r>
    <x v="0"/>
    <n v="2644368"/>
    <x v="0"/>
    <x v="0"/>
    <x v="0"/>
    <x v="0"/>
    <x v="0"/>
    <x v="5"/>
    <x v="83"/>
  </r>
  <r>
    <x v="0"/>
    <n v="1623201"/>
    <x v="0"/>
    <x v="0"/>
    <x v="0"/>
    <x v="0"/>
    <x v="0"/>
    <x v="5"/>
    <x v="84"/>
  </r>
  <r>
    <x v="0"/>
    <n v="1689530"/>
    <x v="0"/>
    <x v="0"/>
    <x v="0"/>
    <x v="0"/>
    <x v="0"/>
    <x v="5"/>
    <x v="85"/>
  </r>
  <r>
    <x v="0"/>
    <n v="2228639"/>
    <x v="0"/>
    <x v="0"/>
    <x v="2"/>
    <x v="2"/>
    <x v="2"/>
    <x v="6"/>
    <x v="86"/>
  </r>
  <r>
    <x v="0"/>
    <n v="1511588"/>
    <x v="0"/>
    <x v="0"/>
    <x v="2"/>
    <x v="2"/>
    <x v="2"/>
    <x v="6"/>
    <x v="87"/>
  </r>
  <r>
    <x v="0"/>
    <n v="2099354"/>
    <x v="0"/>
    <x v="0"/>
    <x v="2"/>
    <x v="2"/>
    <x v="2"/>
    <x v="6"/>
    <x v="88"/>
  </r>
  <r>
    <x v="0"/>
    <n v="6166352"/>
    <x v="0"/>
    <x v="0"/>
    <x v="2"/>
    <x v="2"/>
    <x v="2"/>
    <x v="6"/>
    <x v="89"/>
  </r>
  <r>
    <x v="0"/>
    <n v="37379522"/>
    <x v="0"/>
    <x v="0"/>
    <x v="2"/>
    <x v="2"/>
    <x v="2"/>
    <x v="6"/>
    <x v="90"/>
  </r>
  <r>
    <x v="0"/>
    <n v="7935902"/>
    <x v="0"/>
    <x v="0"/>
    <x v="2"/>
    <x v="2"/>
    <x v="2"/>
    <x v="6"/>
    <x v="91"/>
  </r>
  <r>
    <x v="0"/>
    <n v="1038904"/>
    <x v="0"/>
    <x v="0"/>
    <x v="2"/>
    <x v="2"/>
    <x v="2"/>
    <x v="6"/>
    <x v="92"/>
  </r>
  <r>
    <x v="0"/>
    <n v="886558"/>
    <x v="0"/>
    <x v="0"/>
    <x v="2"/>
    <x v="2"/>
    <x v="2"/>
    <x v="6"/>
    <x v="93"/>
  </r>
  <r>
    <x v="0"/>
    <n v="944082"/>
    <x v="0"/>
    <x v="0"/>
    <x v="2"/>
    <x v="2"/>
    <x v="2"/>
    <x v="6"/>
    <x v="94"/>
  </r>
  <r>
    <x v="0"/>
    <n v="3924404"/>
    <x v="0"/>
    <x v="0"/>
    <x v="2"/>
    <x v="2"/>
    <x v="2"/>
    <x v="6"/>
    <x v="95"/>
  </r>
  <r>
    <x v="0"/>
    <n v="4421579"/>
    <x v="0"/>
    <x v="0"/>
    <x v="2"/>
    <x v="2"/>
    <x v="2"/>
    <x v="6"/>
    <x v="96"/>
  </r>
  <r>
    <x v="0"/>
    <n v="6569587"/>
    <x v="0"/>
    <x v="0"/>
    <x v="2"/>
    <x v="2"/>
    <x v="2"/>
    <x v="6"/>
    <x v="97"/>
  </r>
  <r>
    <x v="0"/>
    <n v="305364"/>
    <x v="0"/>
    <x v="0"/>
    <x v="2"/>
    <x v="2"/>
    <x v="2"/>
    <x v="6"/>
    <x v="98"/>
  </r>
  <r>
    <x v="0"/>
    <n v="3310893"/>
    <x v="0"/>
    <x v="0"/>
    <x v="2"/>
    <x v="2"/>
    <x v="2"/>
    <x v="6"/>
    <x v="99"/>
  </r>
  <r>
    <x v="0"/>
    <n v="71897768"/>
    <x v="0"/>
    <x v="0"/>
    <x v="3"/>
    <x v="3"/>
    <x v="3"/>
    <x v="7"/>
    <x v="100"/>
  </r>
  <r>
    <x v="0"/>
    <n v="271383"/>
    <x v="0"/>
    <x v="0"/>
    <x v="3"/>
    <x v="3"/>
    <x v="3"/>
    <x v="7"/>
    <x v="101"/>
  </r>
  <r>
    <x v="0"/>
    <n v="870682"/>
    <x v="0"/>
    <x v="0"/>
    <x v="3"/>
    <x v="3"/>
    <x v="3"/>
    <x v="7"/>
    <x v="102"/>
  </r>
  <r>
    <x v="0"/>
    <n v="1524401"/>
    <x v="0"/>
    <x v="0"/>
    <x v="3"/>
    <x v="3"/>
    <x v="3"/>
    <x v="7"/>
    <x v="103"/>
  </r>
  <r>
    <x v="0"/>
    <n v="57956500"/>
    <x v="0"/>
    <x v="0"/>
    <x v="3"/>
    <x v="3"/>
    <x v="3"/>
    <x v="7"/>
    <x v="104"/>
  </r>
  <r>
    <x v="0"/>
    <n v="24353621"/>
    <x v="0"/>
    <x v="0"/>
    <x v="3"/>
    <x v="3"/>
    <x v="3"/>
    <x v="7"/>
    <x v="105"/>
  </r>
  <r>
    <x v="0"/>
    <n v="20363884"/>
    <x v="0"/>
    <x v="0"/>
    <x v="3"/>
    <x v="3"/>
    <x v="3"/>
    <x v="7"/>
    <x v="106"/>
  </r>
  <r>
    <x v="0"/>
    <n v="72499920"/>
    <x v="0"/>
    <x v="0"/>
    <x v="3"/>
    <x v="3"/>
    <x v="3"/>
    <x v="7"/>
    <x v="107"/>
  </r>
  <r>
    <x v="0"/>
    <n v="2815829"/>
    <x v="0"/>
    <x v="0"/>
    <x v="3"/>
    <x v="3"/>
    <x v="3"/>
    <x v="7"/>
    <x v="108"/>
  </r>
  <r>
    <x v="0"/>
    <n v="17555829"/>
    <x v="0"/>
    <x v="0"/>
    <x v="3"/>
    <x v="3"/>
    <x v="3"/>
    <x v="7"/>
    <x v="109"/>
  </r>
  <r>
    <x v="0"/>
    <n v="37825043"/>
    <x v="0"/>
    <x v="0"/>
    <x v="3"/>
    <x v="3"/>
    <x v="3"/>
    <x v="7"/>
    <x v="110"/>
  </r>
  <r>
    <x v="0"/>
    <n v="3204826"/>
    <x v="0"/>
    <x v="0"/>
    <x v="3"/>
    <x v="3"/>
    <x v="3"/>
    <x v="7"/>
    <x v="111"/>
  </r>
  <r>
    <x v="0"/>
    <n v="16430970"/>
    <x v="0"/>
    <x v="0"/>
    <x v="3"/>
    <x v="3"/>
    <x v="3"/>
    <x v="7"/>
    <x v="112"/>
  </r>
  <r>
    <x v="0"/>
    <n v="11582786"/>
    <x v="0"/>
    <x v="0"/>
    <x v="3"/>
    <x v="3"/>
    <x v="3"/>
    <x v="7"/>
    <x v="113"/>
  </r>
  <r>
    <x v="0"/>
    <n v="4427263"/>
    <x v="0"/>
    <x v="0"/>
    <x v="3"/>
    <x v="3"/>
    <x v="3"/>
    <x v="7"/>
    <x v="114"/>
  </r>
  <r>
    <x v="0"/>
    <n v="12309939"/>
    <x v="0"/>
    <x v="0"/>
    <x v="3"/>
    <x v="3"/>
    <x v="3"/>
    <x v="7"/>
    <x v="115"/>
  </r>
  <r>
    <x v="0"/>
    <n v="1267838"/>
    <x v="0"/>
    <x v="0"/>
    <x v="0"/>
    <x v="0"/>
    <x v="0"/>
    <x v="8"/>
    <x v="116"/>
  </r>
  <r>
    <x v="0"/>
    <n v="1067715"/>
    <x v="0"/>
    <x v="0"/>
    <x v="0"/>
    <x v="0"/>
    <x v="0"/>
    <x v="8"/>
    <x v="117"/>
  </r>
  <r>
    <x v="0"/>
    <n v="1367586"/>
    <x v="0"/>
    <x v="0"/>
    <x v="0"/>
    <x v="0"/>
    <x v="0"/>
    <x v="8"/>
    <x v="118"/>
  </r>
  <r>
    <x v="0"/>
    <n v="217294"/>
    <x v="0"/>
    <x v="0"/>
    <x v="0"/>
    <x v="0"/>
    <x v="0"/>
    <x v="8"/>
    <x v="119"/>
  </r>
  <r>
    <x v="0"/>
    <n v="935295"/>
    <x v="0"/>
    <x v="0"/>
    <x v="0"/>
    <x v="0"/>
    <x v="0"/>
    <x v="8"/>
    <x v="120"/>
  </r>
  <r>
    <x v="0"/>
    <n v="2927642"/>
    <x v="0"/>
    <x v="0"/>
    <x v="0"/>
    <x v="0"/>
    <x v="0"/>
    <x v="8"/>
    <x v="121"/>
  </r>
  <r>
    <x v="0"/>
    <n v="25523913"/>
    <x v="0"/>
    <x v="0"/>
    <x v="0"/>
    <x v="0"/>
    <x v="0"/>
    <x v="8"/>
    <x v="122"/>
  </r>
  <r>
    <x v="0"/>
    <n v="472943"/>
    <x v="0"/>
    <x v="0"/>
    <x v="0"/>
    <x v="0"/>
    <x v="0"/>
    <x v="8"/>
    <x v="123"/>
  </r>
  <r>
    <x v="0"/>
    <n v="991811"/>
    <x v="0"/>
    <x v="0"/>
    <x v="0"/>
    <x v="0"/>
    <x v="0"/>
    <x v="8"/>
    <x v="124"/>
  </r>
  <r>
    <x v="0"/>
    <n v="641978"/>
    <x v="0"/>
    <x v="0"/>
    <x v="0"/>
    <x v="0"/>
    <x v="0"/>
    <x v="8"/>
    <x v="125"/>
  </r>
  <r>
    <x v="0"/>
    <n v="537388"/>
    <x v="0"/>
    <x v="0"/>
    <x v="0"/>
    <x v="0"/>
    <x v="0"/>
    <x v="8"/>
    <x v="126"/>
  </r>
  <r>
    <x v="0"/>
    <n v="7425138"/>
    <x v="0"/>
    <x v="0"/>
    <x v="0"/>
    <x v="0"/>
    <x v="0"/>
    <x v="8"/>
    <x v="127"/>
  </r>
  <r>
    <x v="0"/>
    <n v="747821"/>
    <x v="0"/>
    <x v="0"/>
    <x v="0"/>
    <x v="0"/>
    <x v="0"/>
    <x v="8"/>
    <x v="128"/>
  </r>
  <r>
    <x v="0"/>
    <n v="1241634"/>
    <x v="0"/>
    <x v="0"/>
    <x v="1"/>
    <x v="1"/>
    <x v="1"/>
    <x v="8"/>
    <x v="129"/>
  </r>
  <r>
    <x v="0"/>
    <n v="24180184"/>
    <x v="0"/>
    <x v="0"/>
    <x v="4"/>
    <x v="0"/>
    <x v="0"/>
    <x v="9"/>
    <x v="130"/>
  </r>
  <r>
    <x v="0"/>
    <n v="511334"/>
    <x v="0"/>
    <x v="0"/>
    <x v="0"/>
    <x v="0"/>
    <x v="0"/>
    <x v="9"/>
    <x v="131"/>
  </r>
  <r>
    <x v="0"/>
    <n v="1576462"/>
    <x v="0"/>
    <x v="0"/>
    <x v="0"/>
    <x v="0"/>
    <x v="0"/>
    <x v="9"/>
    <x v="132"/>
  </r>
  <r>
    <x v="0"/>
    <n v="9388604"/>
    <x v="0"/>
    <x v="0"/>
    <x v="0"/>
    <x v="0"/>
    <x v="0"/>
    <x v="9"/>
    <x v="133"/>
  </r>
  <r>
    <x v="0"/>
    <n v="17366878"/>
    <x v="0"/>
    <x v="0"/>
    <x v="4"/>
    <x v="0"/>
    <x v="0"/>
    <x v="9"/>
    <x v="134"/>
  </r>
  <r>
    <x v="0"/>
    <n v="24466809"/>
    <x v="0"/>
    <x v="0"/>
    <x v="4"/>
    <x v="0"/>
    <x v="0"/>
    <x v="9"/>
    <x v="135"/>
  </r>
  <r>
    <x v="0"/>
    <n v="518798"/>
    <x v="0"/>
    <x v="0"/>
    <x v="0"/>
    <x v="0"/>
    <x v="0"/>
    <x v="9"/>
    <x v="136"/>
  </r>
  <r>
    <x v="0"/>
    <n v="706169"/>
    <x v="0"/>
    <x v="0"/>
    <x v="0"/>
    <x v="0"/>
    <x v="0"/>
    <x v="9"/>
    <x v="137"/>
  </r>
  <r>
    <x v="0"/>
    <n v="60966092"/>
    <x v="0"/>
    <x v="0"/>
    <x v="0"/>
    <x v="0"/>
    <x v="0"/>
    <x v="9"/>
    <x v="138"/>
  </r>
  <r>
    <x v="0"/>
    <n v="18230207"/>
    <x v="0"/>
    <x v="0"/>
    <x v="0"/>
    <x v="0"/>
    <x v="0"/>
    <x v="9"/>
    <x v="139"/>
  </r>
  <r>
    <x v="0"/>
    <n v="5570549"/>
    <x v="0"/>
    <x v="0"/>
    <x v="4"/>
    <x v="0"/>
    <x v="0"/>
    <x v="9"/>
    <x v="140"/>
  </r>
  <r>
    <x v="0"/>
    <n v="10886148"/>
    <x v="0"/>
    <x v="0"/>
    <x v="4"/>
    <x v="0"/>
    <x v="0"/>
    <x v="9"/>
    <x v="141"/>
  </r>
  <r>
    <x v="0"/>
    <n v="100916"/>
    <x v="0"/>
    <x v="0"/>
    <x v="0"/>
    <x v="0"/>
    <x v="0"/>
    <x v="9"/>
    <x v="142"/>
  </r>
  <r>
    <x v="0"/>
    <n v="17480767"/>
    <x v="0"/>
    <x v="0"/>
    <x v="4"/>
    <x v="0"/>
    <x v="0"/>
    <x v="9"/>
    <x v="143"/>
  </r>
  <r>
    <x v="0"/>
    <n v="20143554"/>
    <x v="0"/>
    <x v="0"/>
    <x v="0"/>
    <x v="0"/>
    <x v="0"/>
    <x v="9"/>
    <x v="144"/>
  </r>
  <r>
    <x v="0"/>
    <n v="6718558"/>
    <x v="0"/>
    <x v="0"/>
    <x v="0"/>
    <x v="0"/>
    <x v="0"/>
    <x v="9"/>
    <x v="145"/>
  </r>
  <r>
    <x v="0"/>
    <n v="34014183"/>
    <x v="0"/>
    <x v="0"/>
    <x v="4"/>
    <x v="0"/>
    <x v="0"/>
    <x v="10"/>
    <x v="146"/>
  </r>
  <r>
    <x v="0"/>
    <n v="5162259"/>
    <x v="0"/>
    <x v="0"/>
    <x v="4"/>
    <x v="0"/>
    <x v="0"/>
    <x v="10"/>
    <x v="147"/>
  </r>
  <r>
    <x v="0"/>
    <n v="61901650"/>
    <x v="0"/>
    <x v="0"/>
    <x v="4"/>
    <x v="2"/>
    <x v="2"/>
    <x v="10"/>
    <x v="148"/>
  </r>
  <r>
    <x v="0"/>
    <n v="12426546"/>
    <x v="0"/>
    <x v="0"/>
    <x v="4"/>
    <x v="0"/>
    <x v="0"/>
    <x v="10"/>
    <x v="149"/>
  </r>
  <r>
    <x v="0"/>
    <n v="95612857"/>
    <x v="0"/>
    <x v="0"/>
    <x v="4"/>
    <x v="4"/>
    <x v="4"/>
    <x v="10"/>
    <x v="150"/>
  </r>
  <r>
    <x v="0"/>
    <n v="809258094"/>
    <x v="0"/>
    <x v="0"/>
    <x v="4"/>
    <x v="4"/>
    <x v="4"/>
    <x v="10"/>
    <x v="151"/>
  </r>
  <r>
    <x v="0"/>
    <n v="133017912"/>
    <x v="0"/>
    <x v="0"/>
    <x v="4"/>
    <x v="4"/>
    <x v="4"/>
    <x v="10"/>
    <x v="152"/>
  </r>
  <r>
    <x v="0"/>
    <n v="6295885"/>
    <x v="0"/>
    <x v="0"/>
    <x v="4"/>
    <x v="0"/>
    <x v="0"/>
    <x v="10"/>
    <x v="153"/>
  </r>
  <r>
    <x v="0"/>
    <n v="43456799"/>
    <x v="0"/>
    <x v="0"/>
    <x v="4"/>
    <x v="4"/>
    <x v="4"/>
    <x v="10"/>
    <x v="154"/>
  </r>
  <r>
    <x v="0"/>
    <n v="194734281"/>
    <x v="0"/>
    <x v="0"/>
    <x v="4"/>
    <x v="4"/>
    <x v="4"/>
    <x v="10"/>
    <x v="155"/>
  </r>
  <r>
    <x v="0"/>
    <n v="101945863"/>
    <x v="0"/>
    <x v="0"/>
    <x v="4"/>
    <x v="4"/>
    <x v="4"/>
    <x v="10"/>
    <x v="156"/>
  </r>
  <r>
    <x v="0"/>
    <n v="2012283"/>
    <x v="0"/>
    <x v="0"/>
    <x v="4"/>
    <x v="0"/>
    <x v="0"/>
    <x v="10"/>
    <x v="157"/>
  </r>
  <r>
    <x v="0"/>
    <n v="53036851"/>
    <x v="0"/>
    <x v="0"/>
    <x v="4"/>
    <x v="0"/>
    <x v="0"/>
    <x v="10"/>
    <x v="158"/>
  </r>
  <r>
    <x v="0"/>
    <n v="72500860"/>
    <x v="0"/>
    <x v="0"/>
    <x v="4"/>
    <x v="4"/>
    <x v="4"/>
    <x v="10"/>
    <x v="159"/>
  </r>
  <r>
    <x v="0"/>
    <n v="77235134"/>
    <x v="0"/>
    <x v="0"/>
    <x v="4"/>
    <x v="4"/>
    <x v="4"/>
    <x v="10"/>
    <x v="160"/>
  </r>
  <r>
    <x v="0"/>
    <n v="30677887"/>
    <x v="0"/>
    <x v="0"/>
    <x v="4"/>
    <x v="4"/>
    <x v="4"/>
    <x v="10"/>
    <x v="161"/>
  </r>
  <r>
    <x v="0"/>
    <n v="914346"/>
    <x v="0"/>
    <x v="0"/>
    <x v="2"/>
    <x v="2"/>
    <x v="2"/>
    <x v="11"/>
    <x v="162"/>
  </r>
  <r>
    <x v="0"/>
    <n v="15367"/>
    <x v="0"/>
    <x v="0"/>
    <x v="2"/>
    <x v="2"/>
    <x v="2"/>
    <x v="11"/>
    <x v="163"/>
  </r>
  <r>
    <x v="0"/>
    <n v="2888301"/>
    <x v="0"/>
    <x v="0"/>
    <x v="2"/>
    <x v="2"/>
    <x v="2"/>
    <x v="11"/>
    <x v="164"/>
  </r>
  <r>
    <x v="0"/>
    <n v="2592374"/>
    <x v="0"/>
    <x v="0"/>
    <x v="2"/>
    <x v="2"/>
    <x v="2"/>
    <x v="11"/>
    <x v="165"/>
  </r>
  <r>
    <x v="0"/>
    <n v="1300102"/>
    <x v="0"/>
    <x v="0"/>
    <x v="2"/>
    <x v="2"/>
    <x v="2"/>
    <x v="11"/>
    <x v="166"/>
  </r>
  <r>
    <x v="0"/>
    <n v="445248"/>
    <x v="0"/>
    <x v="0"/>
    <x v="2"/>
    <x v="2"/>
    <x v="2"/>
    <x v="11"/>
    <x v="167"/>
  </r>
  <r>
    <x v="0"/>
    <n v="8022706"/>
    <x v="0"/>
    <x v="0"/>
    <x v="2"/>
    <x v="2"/>
    <x v="2"/>
    <x v="11"/>
    <x v="168"/>
  </r>
  <r>
    <x v="0"/>
    <n v="231703"/>
    <x v="0"/>
    <x v="0"/>
    <x v="2"/>
    <x v="2"/>
    <x v="2"/>
    <x v="11"/>
    <x v="169"/>
  </r>
  <r>
    <x v="0"/>
    <n v="659756"/>
    <x v="0"/>
    <x v="0"/>
    <x v="4"/>
    <x v="2"/>
    <x v="2"/>
    <x v="11"/>
    <x v="170"/>
  </r>
  <r>
    <x v="0"/>
    <n v="45990"/>
    <x v="0"/>
    <x v="0"/>
    <x v="2"/>
    <x v="2"/>
    <x v="2"/>
    <x v="11"/>
    <x v="171"/>
  </r>
  <r>
    <x v="0"/>
    <n v="745084"/>
    <x v="0"/>
    <x v="0"/>
    <x v="2"/>
    <x v="2"/>
    <x v="2"/>
    <x v="11"/>
    <x v="172"/>
  </r>
  <r>
    <x v="0"/>
    <n v="633235"/>
    <x v="0"/>
    <x v="0"/>
    <x v="2"/>
    <x v="2"/>
    <x v="2"/>
    <x v="11"/>
    <x v="173"/>
  </r>
  <r>
    <x v="0"/>
    <n v="7053195"/>
    <x v="0"/>
    <x v="0"/>
    <x v="2"/>
    <x v="2"/>
    <x v="2"/>
    <x v="11"/>
    <x v="174"/>
  </r>
  <r>
    <x v="0"/>
    <n v="6505568"/>
    <x v="0"/>
    <x v="0"/>
    <x v="2"/>
    <x v="2"/>
    <x v="2"/>
    <x v="11"/>
    <x v="175"/>
  </r>
  <r>
    <x v="0"/>
    <n v="11212247"/>
    <x v="0"/>
    <x v="0"/>
    <x v="1"/>
    <x v="1"/>
    <x v="1"/>
    <x v="12"/>
    <x v="176"/>
  </r>
  <r>
    <x v="0"/>
    <n v="2488040"/>
    <x v="0"/>
    <x v="0"/>
    <x v="1"/>
    <x v="1"/>
    <x v="1"/>
    <x v="12"/>
    <x v="177"/>
  </r>
  <r>
    <x v="0"/>
    <n v="12475667"/>
    <x v="0"/>
    <x v="0"/>
    <x v="1"/>
    <x v="1"/>
    <x v="1"/>
    <x v="12"/>
    <x v="178"/>
  </r>
  <r>
    <x v="0"/>
    <n v="32056834"/>
    <x v="0"/>
    <x v="0"/>
    <x v="1"/>
    <x v="1"/>
    <x v="1"/>
    <x v="12"/>
    <x v="179"/>
  </r>
  <r>
    <x v="0"/>
    <n v="11563163"/>
    <x v="0"/>
    <x v="0"/>
    <x v="1"/>
    <x v="1"/>
    <x v="1"/>
    <x v="12"/>
    <x v="180"/>
  </r>
  <r>
    <x v="0"/>
    <n v="104616594"/>
    <x v="0"/>
    <x v="0"/>
    <x v="1"/>
    <x v="1"/>
    <x v="1"/>
    <x v="12"/>
    <x v="181"/>
  </r>
  <r>
    <x v="0"/>
    <n v="8568851"/>
    <x v="0"/>
    <x v="0"/>
    <x v="1"/>
    <x v="1"/>
    <x v="1"/>
    <x v="12"/>
    <x v="182"/>
  </r>
  <r>
    <x v="0"/>
    <n v="162631451"/>
    <x v="0"/>
    <x v="0"/>
    <x v="1"/>
    <x v="1"/>
    <x v="1"/>
    <x v="12"/>
    <x v="183"/>
  </r>
  <r>
    <x v="0"/>
    <n v="11917534"/>
    <x v="0"/>
    <x v="0"/>
    <x v="1"/>
    <x v="1"/>
    <x v="1"/>
    <x v="12"/>
    <x v="184"/>
  </r>
  <r>
    <x v="0"/>
    <n v="7266800"/>
    <x v="0"/>
    <x v="0"/>
    <x v="1"/>
    <x v="1"/>
    <x v="1"/>
    <x v="12"/>
    <x v="185"/>
  </r>
  <r>
    <x v="0"/>
    <n v="16004872"/>
    <x v="0"/>
    <x v="0"/>
    <x v="1"/>
    <x v="1"/>
    <x v="1"/>
    <x v="12"/>
    <x v="186"/>
  </r>
  <r>
    <x v="0"/>
    <n v="245412716"/>
    <x v="0"/>
    <x v="0"/>
    <x v="1"/>
    <x v="1"/>
    <x v="1"/>
    <x v="12"/>
    <x v="187"/>
  </r>
  <r>
    <x v="0"/>
    <n v="24882093"/>
    <x v="0"/>
    <x v="0"/>
    <x v="1"/>
    <x v="1"/>
    <x v="1"/>
    <x v="12"/>
    <x v="188"/>
  </r>
  <r>
    <x v="0"/>
    <n v="29622891"/>
    <x v="0"/>
    <x v="0"/>
    <x v="1"/>
    <x v="1"/>
    <x v="1"/>
    <x v="12"/>
    <x v="189"/>
  </r>
  <r>
    <x v="0"/>
    <n v="32825206"/>
    <x v="0"/>
    <x v="0"/>
    <x v="1"/>
    <x v="1"/>
    <x v="1"/>
    <x v="12"/>
    <x v="190"/>
  </r>
  <r>
    <x v="0"/>
    <n v="37350222"/>
    <x v="0"/>
    <x v="0"/>
    <x v="1"/>
    <x v="1"/>
    <x v="1"/>
    <x v="12"/>
    <x v="191"/>
  </r>
  <r>
    <x v="0"/>
    <n v="152700299"/>
    <x v="0"/>
    <x v="0"/>
    <x v="1"/>
    <x v="1"/>
    <x v="1"/>
    <x v="12"/>
    <x v="192"/>
  </r>
  <r>
    <x v="0"/>
    <n v="25240231"/>
    <x v="0"/>
    <x v="0"/>
    <x v="1"/>
    <x v="1"/>
    <x v="1"/>
    <x v="12"/>
    <x v="193"/>
  </r>
  <r>
    <x v="0"/>
    <n v="20111405"/>
    <x v="0"/>
    <x v="0"/>
    <x v="4"/>
    <x v="0"/>
    <x v="0"/>
    <x v="13"/>
    <x v="194"/>
  </r>
  <r>
    <x v="0"/>
    <n v="5466956"/>
    <x v="0"/>
    <x v="0"/>
    <x v="4"/>
    <x v="0"/>
    <x v="0"/>
    <x v="13"/>
    <x v="195"/>
  </r>
  <r>
    <x v="0"/>
    <n v="4974711"/>
    <x v="0"/>
    <x v="0"/>
    <x v="4"/>
    <x v="2"/>
    <x v="2"/>
    <x v="13"/>
    <x v="196"/>
  </r>
  <r>
    <x v="0"/>
    <n v="1051319"/>
    <x v="0"/>
    <x v="0"/>
    <x v="4"/>
    <x v="2"/>
    <x v="2"/>
    <x v="13"/>
    <x v="197"/>
  </r>
  <r>
    <x v="0"/>
    <n v="16471271"/>
    <x v="0"/>
    <x v="0"/>
    <x v="4"/>
    <x v="2"/>
    <x v="2"/>
    <x v="13"/>
    <x v="198"/>
  </r>
  <r>
    <x v="0"/>
    <n v="10000155"/>
    <x v="0"/>
    <x v="0"/>
    <x v="4"/>
    <x v="2"/>
    <x v="2"/>
    <x v="13"/>
    <x v="199"/>
  </r>
  <r>
    <x v="0"/>
    <n v="2680414"/>
    <x v="0"/>
    <x v="0"/>
    <x v="4"/>
    <x v="2"/>
    <x v="2"/>
    <x v="13"/>
    <x v="200"/>
  </r>
  <r>
    <x v="0"/>
    <n v="155161"/>
    <x v="0"/>
    <x v="0"/>
    <x v="4"/>
    <x v="0"/>
    <x v="0"/>
    <x v="13"/>
    <x v="201"/>
  </r>
  <r>
    <x v="0"/>
    <n v="4506263"/>
    <x v="0"/>
    <x v="0"/>
    <x v="4"/>
    <x v="2"/>
    <x v="2"/>
    <x v="13"/>
    <x v="202"/>
  </r>
  <r>
    <x v="0"/>
    <n v="4922886"/>
    <x v="0"/>
    <x v="0"/>
    <x v="4"/>
    <x v="0"/>
    <x v="0"/>
    <x v="13"/>
    <x v="203"/>
  </r>
  <r>
    <x v="0"/>
    <n v="963367"/>
    <x v="0"/>
    <x v="0"/>
    <x v="4"/>
    <x v="0"/>
    <x v="0"/>
    <x v="13"/>
    <x v="204"/>
  </r>
  <r>
    <x v="0"/>
    <n v="1280741"/>
    <x v="0"/>
    <x v="0"/>
    <x v="4"/>
    <x v="2"/>
    <x v="2"/>
    <x v="13"/>
    <x v="205"/>
  </r>
  <r>
    <x v="0"/>
    <n v="2730792"/>
    <x v="0"/>
    <x v="0"/>
    <x v="0"/>
    <x v="0"/>
    <x v="0"/>
    <x v="13"/>
    <x v="206"/>
  </r>
  <r>
    <x v="0"/>
    <n v="10405772"/>
    <x v="0"/>
    <x v="0"/>
    <x v="4"/>
    <x v="2"/>
    <x v="2"/>
    <x v="13"/>
    <x v="207"/>
  </r>
  <r>
    <x v="0"/>
    <n v="9021856"/>
    <x v="0"/>
    <x v="0"/>
    <x v="4"/>
    <x v="2"/>
    <x v="2"/>
    <x v="13"/>
    <x v="208"/>
  </r>
  <r>
    <x v="0"/>
    <n v="28838485"/>
    <x v="0"/>
    <x v="0"/>
    <x v="4"/>
    <x v="2"/>
    <x v="2"/>
    <x v="13"/>
    <x v="209"/>
  </r>
  <r>
    <x v="0"/>
    <n v="82560"/>
    <x v="0"/>
    <x v="0"/>
    <x v="4"/>
    <x v="0"/>
    <x v="0"/>
    <x v="13"/>
    <x v="210"/>
  </r>
  <r>
    <x v="0"/>
    <n v="9526986"/>
    <x v="0"/>
    <x v="0"/>
    <x v="4"/>
    <x v="0"/>
    <x v="0"/>
    <x v="13"/>
    <x v="211"/>
  </r>
  <r>
    <x v="0"/>
    <n v="29077521"/>
    <x v="0"/>
    <x v="0"/>
    <x v="4"/>
    <x v="0"/>
    <x v="0"/>
    <x v="13"/>
    <x v="212"/>
  </r>
  <r>
    <x v="0"/>
    <n v="637547"/>
    <x v="0"/>
    <x v="0"/>
    <x v="4"/>
    <x v="0"/>
    <x v="0"/>
    <x v="13"/>
    <x v="213"/>
  </r>
  <r>
    <x v="0"/>
    <n v="19272383"/>
    <x v="0"/>
    <x v="0"/>
    <x v="4"/>
    <x v="0"/>
    <x v="0"/>
    <x v="13"/>
    <x v="214"/>
  </r>
  <r>
    <x v="0"/>
    <n v="6241842"/>
    <x v="0"/>
    <x v="0"/>
    <x v="2"/>
    <x v="2"/>
    <x v="2"/>
    <x v="14"/>
    <x v="215"/>
  </r>
  <r>
    <x v="0"/>
    <n v="14238627"/>
    <x v="0"/>
    <x v="0"/>
    <x v="4"/>
    <x v="4"/>
    <x v="4"/>
    <x v="14"/>
    <x v="216"/>
  </r>
  <r>
    <x v="0"/>
    <n v="66659305"/>
    <x v="0"/>
    <x v="0"/>
    <x v="4"/>
    <x v="4"/>
    <x v="4"/>
    <x v="14"/>
    <x v="217"/>
  </r>
  <r>
    <x v="0"/>
    <n v="21265367"/>
    <x v="0"/>
    <x v="0"/>
    <x v="4"/>
    <x v="4"/>
    <x v="4"/>
    <x v="14"/>
    <x v="218"/>
  </r>
  <r>
    <x v="0"/>
    <n v="13489580"/>
    <x v="0"/>
    <x v="0"/>
    <x v="2"/>
    <x v="2"/>
    <x v="2"/>
    <x v="14"/>
    <x v="219"/>
  </r>
  <r>
    <x v="0"/>
    <n v="8052549"/>
    <x v="0"/>
    <x v="0"/>
    <x v="4"/>
    <x v="4"/>
    <x v="4"/>
    <x v="14"/>
    <x v="220"/>
  </r>
  <r>
    <x v="0"/>
    <n v="34335881"/>
    <x v="0"/>
    <x v="0"/>
    <x v="4"/>
    <x v="4"/>
    <x v="4"/>
    <x v="14"/>
    <x v="221"/>
  </r>
  <r>
    <x v="0"/>
    <n v="31398337"/>
    <x v="0"/>
    <x v="0"/>
    <x v="4"/>
    <x v="4"/>
    <x v="4"/>
    <x v="14"/>
    <x v="222"/>
  </r>
  <r>
    <x v="0"/>
    <n v="9726945"/>
    <x v="0"/>
    <x v="0"/>
    <x v="2"/>
    <x v="2"/>
    <x v="2"/>
    <x v="14"/>
    <x v="223"/>
  </r>
  <r>
    <x v="0"/>
    <n v="61357097"/>
    <x v="0"/>
    <x v="0"/>
    <x v="4"/>
    <x v="4"/>
    <x v="4"/>
    <x v="14"/>
    <x v="224"/>
  </r>
  <r>
    <x v="0"/>
    <n v="16799721"/>
    <x v="0"/>
    <x v="0"/>
    <x v="4"/>
    <x v="4"/>
    <x v="4"/>
    <x v="14"/>
    <x v="225"/>
  </r>
  <r>
    <x v="0"/>
    <n v="55325069"/>
    <x v="0"/>
    <x v="0"/>
    <x v="4"/>
    <x v="4"/>
    <x v="4"/>
    <x v="14"/>
    <x v="226"/>
  </r>
  <r>
    <x v="0"/>
    <n v="34998926"/>
    <x v="0"/>
    <x v="0"/>
    <x v="2"/>
    <x v="2"/>
    <x v="2"/>
    <x v="14"/>
    <x v="227"/>
  </r>
  <r>
    <x v="0"/>
    <n v="4846567"/>
    <x v="0"/>
    <x v="0"/>
    <x v="1"/>
    <x v="1"/>
    <x v="1"/>
    <x v="15"/>
    <x v="228"/>
  </r>
  <r>
    <x v="0"/>
    <n v="3036291"/>
    <x v="0"/>
    <x v="0"/>
    <x v="1"/>
    <x v="1"/>
    <x v="1"/>
    <x v="15"/>
    <x v="229"/>
  </r>
  <r>
    <x v="0"/>
    <n v="1100535"/>
    <x v="0"/>
    <x v="0"/>
    <x v="1"/>
    <x v="1"/>
    <x v="1"/>
    <x v="15"/>
    <x v="230"/>
  </r>
  <r>
    <x v="0"/>
    <n v="5846915"/>
    <x v="0"/>
    <x v="0"/>
    <x v="1"/>
    <x v="1"/>
    <x v="1"/>
    <x v="15"/>
    <x v="231"/>
  </r>
  <r>
    <x v="0"/>
    <n v="328654"/>
    <x v="0"/>
    <x v="0"/>
    <x v="1"/>
    <x v="1"/>
    <x v="1"/>
    <x v="15"/>
    <x v="232"/>
  </r>
  <r>
    <x v="0"/>
    <n v="1335305"/>
    <x v="0"/>
    <x v="0"/>
    <x v="1"/>
    <x v="1"/>
    <x v="1"/>
    <x v="15"/>
    <x v="233"/>
  </r>
  <r>
    <x v="0"/>
    <n v="11274101"/>
    <x v="0"/>
    <x v="0"/>
    <x v="1"/>
    <x v="1"/>
    <x v="1"/>
    <x v="15"/>
    <x v="234"/>
  </r>
  <r>
    <x v="0"/>
    <n v="5014262"/>
    <x v="0"/>
    <x v="0"/>
    <x v="1"/>
    <x v="1"/>
    <x v="1"/>
    <x v="15"/>
    <x v="235"/>
  </r>
  <r>
    <x v="0"/>
    <n v="36357958"/>
    <x v="0"/>
    <x v="0"/>
    <x v="1"/>
    <x v="1"/>
    <x v="1"/>
    <x v="15"/>
    <x v="236"/>
  </r>
  <r>
    <x v="0"/>
    <n v="4087372"/>
    <x v="0"/>
    <x v="0"/>
    <x v="1"/>
    <x v="1"/>
    <x v="1"/>
    <x v="15"/>
    <x v="237"/>
  </r>
  <r>
    <x v="0"/>
    <n v="1913327"/>
    <x v="0"/>
    <x v="0"/>
    <x v="1"/>
    <x v="1"/>
    <x v="1"/>
    <x v="16"/>
    <x v="238"/>
  </r>
  <r>
    <x v="0"/>
    <n v="165961"/>
    <x v="0"/>
    <x v="0"/>
    <x v="1"/>
    <x v="1"/>
    <x v="1"/>
    <x v="16"/>
    <x v="239"/>
  </r>
  <r>
    <x v="0"/>
    <n v="12285571"/>
    <x v="0"/>
    <x v="0"/>
    <x v="1"/>
    <x v="1"/>
    <x v="1"/>
    <x v="16"/>
    <x v="240"/>
  </r>
  <r>
    <x v="0"/>
    <n v="498942"/>
    <x v="0"/>
    <x v="0"/>
    <x v="1"/>
    <x v="1"/>
    <x v="1"/>
    <x v="16"/>
    <x v="241"/>
  </r>
  <r>
    <x v="0"/>
    <n v="1326919"/>
    <x v="0"/>
    <x v="0"/>
    <x v="1"/>
    <x v="1"/>
    <x v="1"/>
    <x v="16"/>
    <x v="242"/>
  </r>
  <r>
    <x v="0"/>
    <n v="762948"/>
    <x v="0"/>
    <x v="0"/>
    <x v="1"/>
    <x v="1"/>
    <x v="1"/>
    <x v="16"/>
    <x v="243"/>
  </r>
  <r>
    <x v="0"/>
    <n v="220182"/>
    <x v="0"/>
    <x v="0"/>
    <x v="1"/>
    <x v="1"/>
    <x v="1"/>
    <x v="16"/>
    <x v="244"/>
  </r>
  <r>
    <x v="0"/>
    <n v="5887756"/>
    <x v="0"/>
    <x v="0"/>
    <x v="1"/>
    <x v="1"/>
    <x v="1"/>
    <x v="16"/>
    <x v="245"/>
  </r>
  <r>
    <x v="0"/>
    <n v="1855018"/>
    <x v="0"/>
    <x v="0"/>
    <x v="1"/>
    <x v="1"/>
    <x v="1"/>
    <x v="16"/>
    <x v="246"/>
  </r>
  <r>
    <x v="0"/>
    <n v="220317"/>
    <x v="0"/>
    <x v="0"/>
    <x v="1"/>
    <x v="1"/>
    <x v="1"/>
    <x v="16"/>
    <x v="247"/>
  </r>
  <r>
    <x v="0"/>
    <n v="262578"/>
    <x v="0"/>
    <x v="0"/>
    <x v="1"/>
    <x v="1"/>
    <x v="1"/>
    <x v="16"/>
    <x v="248"/>
  </r>
  <r>
    <x v="0"/>
    <n v="3006633"/>
    <x v="0"/>
    <x v="0"/>
    <x v="1"/>
    <x v="1"/>
    <x v="1"/>
    <x v="16"/>
    <x v="249"/>
  </r>
  <r>
    <x v="0"/>
    <n v="8458436"/>
    <x v="0"/>
    <x v="0"/>
    <x v="1"/>
    <x v="1"/>
    <x v="1"/>
    <x v="16"/>
    <x v="250"/>
  </r>
  <r>
    <x v="0"/>
    <n v="21614278"/>
    <x v="0"/>
    <x v="0"/>
    <x v="1"/>
    <x v="1"/>
    <x v="1"/>
    <x v="16"/>
    <x v="251"/>
  </r>
  <r>
    <x v="0"/>
    <n v="7049022"/>
    <x v="0"/>
    <x v="0"/>
    <x v="1"/>
    <x v="1"/>
    <x v="1"/>
    <x v="17"/>
    <x v="252"/>
  </r>
  <r>
    <x v="0"/>
    <n v="1419963"/>
    <x v="0"/>
    <x v="0"/>
    <x v="0"/>
    <x v="0"/>
    <x v="0"/>
    <x v="17"/>
    <x v="253"/>
  </r>
  <r>
    <x v="0"/>
    <n v="3022018"/>
    <x v="0"/>
    <x v="0"/>
    <x v="0"/>
    <x v="0"/>
    <x v="0"/>
    <x v="17"/>
    <x v="254"/>
  </r>
  <r>
    <x v="0"/>
    <n v="1021876"/>
    <x v="0"/>
    <x v="0"/>
    <x v="1"/>
    <x v="1"/>
    <x v="1"/>
    <x v="17"/>
    <x v="255"/>
  </r>
  <r>
    <x v="0"/>
    <n v="12894107"/>
    <x v="0"/>
    <x v="0"/>
    <x v="1"/>
    <x v="1"/>
    <x v="1"/>
    <x v="17"/>
    <x v="256"/>
  </r>
  <r>
    <x v="0"/>
    <n v="6920270"/>
    <x v="0"/>
    <x v="0"/>
    <x v="0"/>
    <x v="0"/>
    <x v="0"/>
    <x v="17"/>
    <x v="257"/>
  </r>
  <r>
    <x v="0"/>
    <n v="5735218"/>
    <x v="0"/>
    <x v="0"/>
    <x v="1"/>
    <x v="1"/>
    <x v="1"/>
    <x v="17"/>
    <x v="258"/>
  </r>
  <r>
    <x v="0"/>
    <n v="3250282"/>
    <x v="0"/>
    <x v="0"/>
    <x v="0"/>
    <x v="0"/>
    <x v="0"/>
    <x v="17"/>
    <x v="259"/>
  </r>
  <r>
    <x v="0"/>
    <n v="3356947"/>
    <x v="0"/>
    <x v="0"/>
    <x v="0"/>
    <x v="0"/>
    <x v="0"/>
    <x v="17"/>
    <x v="260"/>
  </r>
  <r>
    <x v="0"/>
    <n v="2747636"/>
    <x v="0"/>
    <x v="0"/>
    <x v="0"/>
    <x v="0"/>
    <x v="0"/>
    <x v="17"/>
    <x v="261"/>
  </r>
  <r>
    <x v="0"/>
    <n v="1530543"/>
    <x v="0"/>
    <x v="0"/>
    <x v="0"/>
    <x v="0"/>
    <x v="0"/>
    <x v="17"/>
    <x v="262"/>
  </r>
  <r>
    <x v="0"/>
    <n v="135482"/>
    <x v="0"/>
    <x v="0"/>
    <x v="1"/>
    <x v="1"/>
    <x v="1"/>
    <x v="17"/>
    <x v="263"/>
  </r>
  <r>
    <x v="0"/>
    <n v="2210507"/>
    <x v="0"/>
    <x v="0"/>
    <x v="1"/>
    <x v="1"/>
    <x v="1"/>
    <x v="17"/>
    <x v="264"/>
  </r>
  <r>
    <x v="0"/>
    <n v="3452236"/>
    <x v="0"/>
    <x v="0"/>
    <x v="0"/>
    <x v="0"/>
    <x v="0"/>
    <x v="17"/>
    <x v="265"/>
  </r>
  <r>
    <x v="0"/>
    <n v="135686"/>
    <x v="0"/>
    <x v="0"/>
    <x v="1"/>
    <x v="1"/>
    <x v="1"/>
    <x v="17"/>
    <x v="266"/>
  </r>
  <r>
    <x v="0"/>
    <n v="5047303"/>
    <x v="0"/>
    <x v="0"/>
    <x v="0"/>
    <x v="0"/>
    <x v="0"/>
    <x v="17"/>
    <x v="267"/>
  </r>
  <r>
    <x v="0"/>
    <n v="1106412"/>
    <x v="0"/>
    <x v="0"/>
    <x v="0"/>
    <x v="0"/>
    <x v="0"/>
    <x v="17"/>
    <x v="268"/>
  </r>
  <r>
    <x v="0"/>
    <n v="1263686"/>
    <x v="0"/>
    <x v="0"/>
    <x v="1"/>
    <x v="1"/>
    <x v="1"/>
    <x v="17"/>
    <x v="269"/>
  </r>
  <r>
    <x v="0"/>
    <n v="196203"/>
    <x v="0"/>
    <x v="0"/>
    <x v="1"/>
    <x v="1"/>
    <x v="1"/>
    <x v="17"/>
    <x v="270"/>
  </r>
  <r>
    <x v="0"/>
    <n v="5266554"/>
    <x v="0"/>
    <x v="0"/>
    <x v="1"/>
    <x v="1"/>
    <x v="1"/>
    <x v="17"/>
    <x v="271"/>
  </r>
  <r>
    <x v="0"/>
    <n v="6281948"/>
    <x v="0"/>
    <x v="0"/>
    <x v="0"/>
    <x v="0"/>
    <x v="0"/>
    <x v="17"/>
    <x v="272"/>
  </r>
  <r>
    <x v="0"/>
    <n v="509391"/>
    <x v="0"/>
    <x v="0"/>
    <x v="0"/>
    <x v="0"/>
    <x v="0"/>
    <x v="17"/>
    <x v="273"/>
  </r>
  <r>
    <x v="0"/>
    <n v="45690178"/>
    <x v="0"/>
    <x v="0"/>
    <x v="0"/>
    <x v="0"/>
    <x v="0"/>
    <x v="17"/>
    <x v="274"/>
  </r>
  <r>
    <x v="0"/>
    <n v="914408"/>
    <x v="0"/>
    <x v="0"/>
    <x v="0"/>
    <x v="0"/>
    <x v="0"/>
    <x v="17"/>
    <x v="275"/>
  </r>
  <r>
    <x v="0"/>
    <n v="3714012"/>
    <x v="0"/>
    <x v="1"/>
    <x v="5"/>
    <x v="5"/>
    <x v="5"/>
    <x v="18"/>
    <x v="276"/>
  </r>
  <r>
    <x v="0"/>
    <n v="3154409"/>
    <x v="0"/>
    <x v="1"/>
    <x v="5"/>
    <x v="5"/>
    <x v="5"/>
    <x v="18"/>
    <x v="277"/>
  </r>
  <r>
    <x v="0"/>
    <n v="90650438"/>
    <x v="0"/>
    <x v="1"/>
    <x v="5"/>
    <x v="5"/>
    <x v="5"/>
    <x v="18"/>
    <x v="278"/>
  </r>
  <r>
    <x v="0"/>
    <n v="7956189"/>
    <x v="0"/>
    <x v="1"/>
    <x v="5"/>
    <x v="5"/>
    <x v="5"/>
    <x v="18"/>
    <x v="279"/>
  </r>
  <r>
    <x v="0"/>
    <n v="368657"/>
    <x v="0"/>
    <x v="1"/>
    <x v="5"/>
    <x v="5"/>
    <x v="5"/>
    <x v="18"/>
    <x v="280"/>
  </r>
  <r>
    <x v="0"/>
    <n v="17233581"/>
    <x v="0"/>
    <x v="1"/>
    <x v="5"/>
    <x v="5"/>
    <x v="5"/>
    <x v="18"/>
    <x v="281"/>
  </r>
  <r>
    <x v="0"/>
    <n v="534826"/>
    <x v="0"/>
    <x v="1"/>
    <x v="5"/>
    <x v="5"/>
    <x v="5"/>
    <x v="18"/>
    <x v="282"/>
  </r>
  <r>
    <x v="0"/>
    <n v="250430"/>
    <x v="0"/>
    <x v="1"/>
    <x v="5"/>
    <x v="5"/>
    <x v="5"/>
    <x v="18"/>
    <x v="283"/>
  </r>
  <r>
    <x v="0"/>
    <n v="6870557"/>
    <x v="0"/>
    <x v="1"/>
    <x v="5"/>
    <x v="5"/>
    <x v="5"/>
    <x v="19"/>
    <x v="284"/>
  </r>
  <r>
    <x v="0"/>
    <n v="4249096"/>
    <x v="0"/>
    <x v="2"/>
    <x v="6"/>
    <x v="6"/>
    <x v="6"/>
    <x v="20"/>
    <x v="285"/>
  </r>
  <r>
    <x v="0"/>
    <n v="5892296"/>
    <x v="0"/>
    <x v="2"/>
    <x v="6"/>
    <x v="6"/>
    <x v="6"/>
    <x v="21"/>
    <x v="286"/>
  </r>
  <r>
    <x v="0"/>
    <n v="344164"/>
    <x v="0"/>
    <x v="2"/>
    <x v="6"/>
    <x v="6"/>
    <x v="6"/>
    <x v="21"/>
    <x v="287"/>
  </r>
  <r>
    <x v="0"/>
    <n v="60792972"/>
    <x v="0"/>
    <x v="2"/>
    <x v="6"/>
    <x v="6"/>
    <x v="6"/>
    <x v="21"/>
    <x v="288"/>
  </r>
  <r>
    <x v="0"/>
    <n v="2255767"/>
    <x v="0"/>
    <x v="2"/>
    <x v="6"/>
    <x v="6"/>
    <x v="6"/>
    <x v="21"/>
    <x v="289"/>
  </r>
  <r>
    <x v="0"/>
    <n v="7190324"/>
    <x v="0"/>
    <x v="2"/>
    <x v="6"/>
    <x v="6"/>
    <x v="6"/>
    <x v="21"/>
    <x v="290"/>
  </r>
  <r>
    <x v="0"/>
    <n v="2244245"/>
    <x v="0"/>
    <x v="2"/>
    <x v="6"/>
    <x v="6"/>
    <x v="6"/>
    <x v="21"/>
    <x v="291"/>
  </r>
  <r>
    <x v="0"/>
    <n v="25103885"/>
    <x v="0"/>
    <x v="2"/>
    <x v="6"/>
    <x v="6"/>
    <x v="6"/>
    <x v="22"/>
    <x v="292"/>
  </r>
  <r>
    <x v="0"/>
    <n v="17601043"/>
    <x v="0"/>
    <x v="2"/>
    <x v="6"/>
    <x v="6"/>
    <x v="6"/>
    <x v="22"/>
    <x v="293"/>
  </r>
  <r>
    <x v="0"/>
    <n v="1271293"/>
    <x v="0"/>
    <x v="2"/>
    <x v="6"/>
    <x v="6"/>
    <x v="6"/>
    <x v="23"/>
    <x v="294"/>
  </r>
  <r>
    <x v="0"/>
    <n v="438418"/>
    <x v="0"/>
    <x v="2"/>
    <x v="6"/>
    <x v="6"/>
    <x v="6"/>
    <x v="24"/>
    <x v="295"/>
  </r>
  <r>
    <x v="0"/>
    <n v="269916"/>
    <x v="0"/>
    <x v="2"/>
    <x v="6"/>
    <x v="6"/>
    <x v="6"/>
    <x v="24"/>
    <x v="296"/>
  </r>
  <r>
    <x v="0"/>
    <n v="554094"/>
    <x v="0"/>
    <x v="2"/>
    <x v="6"/>
    <x v="6"/>
    <x v="6"/>
    <x v="25"/>
    <x v="297"/>
  </r>
  <r>
    <x v="0"/>
    <n v="3415939"/>
    <x v="0"/>
    <x v="2"/>
    <x v="6"/>
    <x v="6"/>
    <x v="6"/>
    <x v="25"/>
    <x v="298"/>
  </r>
  <r>
    <x v="0"/>
    <n v="404564"/>
    <x v="0"/>
    <x v="2"/>
    <x v="6"/>
    <x v="6"/>
    <x v="6"/>
    <x v="25"/>
    <x v="299"/>
  </r>
  <r>
    <x v="0"/>
    <n v="9785098"/>
    <x v="0"/>
    <x v="2"/>
    <x v="6"/>
    <x v="6"/>
    <x v="6"/>
    <x v="26"/>
    <x v="300"/>
  </r>
  <r>
    <x v="0"/>
    <n v="1376042"/>
    <x v="0"/>
    <x v="2"/>
    <x v="6"/>
    <x v="6"/>
    <x v="6"/>
    <x v="27"/>
    <x v="301"/>
  </r>
  <r>
    <x v="0"/>
    <n v="81196"/>
    <x v="0"/>
    <x v="2"/>
    <x v="6"/>
    <x v="6"/>
    <x v="6"/>
    <x v="27"/>
    <x v="302"/>
  </r>
  <r>
    <x v="0"/>
    <n v="1791595"/>
    <x v="1"/>
    <x v="0"/>
    <x v="0"/>
    <x v="0"/>
    <x v="0"/>
    <x v="0"/>
    <x v="0"/>
  </r>
  <r>
    <x v="0"/>
    <n v="163685"/>
    <x v="1"/>
    <x v="0"/>
    <x v="0"/>
    <x v="0"/>
    <x v="0"/>
    <x v="0"/>
    <x v="1"/>
  </r>
  <r>
    <x v="0"/>
    <n v="2369184"/>
    <x v="1"/>
    <x v="0"/>
    <x v="0"/>
    <x v="0"/>
    <x v="0"/>
    <x v="0"/>
    <x v="2"/>
  </r>
  <r>
    <x v="0"/>
    <n v="133466"/>
    <x v="1"/>
    <x v="0"/>
    <x v="1"/>
    <x v="1"/>
    <x v="1"/>
    <x v="0"/>
    <x v="3"/>
  </r>
  <r>
    <x v="0"/>
    <n v="4236001"/>
    <x v="1"/>
    <x v="0"/>
    <x v="0"/>
    <x v="0"/>
    <x v="0"/>
    <x v="0"/>
    <x v="4"/>
  </r>
  <r>
    <x v="0"/>
    <n v="44470"/>
    <x v="1"/>
    <x v="0"/>
    <x v="1"/>
    <x v="1"/>
    <x v="1"/>
    <x v="0"/>
    <x v="5"/>
  </r>
  <r>
    <x v="0"/>
    <n v="1428958"/>
    <x v="1"/>
    <x v="0"/>
    <x v="1"/>
    <x v="1"/>
    <x v="1"/>
    <x v="0"/>
    <x v="6"/>
  </r>
  <r>
    <x v="0"/>
    <n v="356508"/>
    <x v="1"/>
    <x v="0"/>
    <x v="0"/>
    <x v="0"/>
    <x v="0"/>
    <x v="0"/>
    <x v="7"/>
  </r>
  <r>
    <x v="0"/>
    <n v="2597443"/>
    <x v="1"/>
    <x v="0"/>
    <x v="1"/>
    <x v="1"/>
    <x v="1"/>
    <x v="0"/>
    <x v="8"/>
  </r>
  <r>
    <x v="0"/>
    <n v="1552188"/>
    <x v="1"/>
    <x v="0"/>
    <x v="0"/>
    <x v="0"/>
    <x v="0"/>
    <x v="0"/>
    <x v="9"/>
  </r>
  <r>
    <x v="0"/>
    <n v="618940"/>
    <x v="1"/>
    <x v="0"/>
    <x v="0"/>
    <x v="0"/>
    <x v="0"/>
    <x v="0"/>
    <x v="10"/>
  </r>
  <r>
    <x v="0"/>
    <n v="246671"/>
    <x v="1"/>
    <x v="0"/>
    <x v="0"/>
    <x v="0"/>
    <x v="0"/>
    <x v="0"/>
    <x v="11"/>
  </r>
  <r>
    <x v="0"/>
    <n v="1350105"/>
    <x v="1"/>
    <x v="0"/>
    <x v="1"/>
    <x v="1"/>
    <x v="1"/>
    <x v="0"/>
    <x v="12"/>
  </r>
  <r>
    <x v="0"/>
    <n v="318526"/>
    <x v="1"/>
    <x v="0"/>
    <x v="0"/>
    <x v="0"/>
    <x v="0"/>
    <x v="0"/>
    <x v="13"/>
  </r>
  <r>
    <x v="0"/>
    <n v="1000917"/>
    <x v="1"/>
    <x v="0"/>
    <x v="0"/>
    <x v="0"/>
    <x v="0"/>
    <x v="0"/>
    <x v="14"/>
  </r>
  <r>
    <x v="0"/>
    <n v="1282618"/>
    <x v="1"/>
    <x v="0"/>
    <x v="1"/>
    <x v="1"/>
    <x v="1"/>
    <x v="0"/>
    <x v="15"/>
  </r>
  <r>
    <x v="0"/>
    <n v="85874"/>
    <x v="1"/>
    <x v="0"/>
    <x v="0"/>
    <x v="0"/>
    <x v="0"/>
    <x v="0"/>
    <x v="16"/>
  </r>
  <r>
    <x v="0"/>
    <n v="79147"/>
    <x v="1"/>
    <x v="0"/>
    <x v="0"/>
    <x v="0"/>
    <x v="0"/>
    <x v="0"/>
    <x v="17"/>
  </r>
  <r>
    <x v="0"/>
    <n v="978073"/>
    <x v="1"/>
    <x v="0"/>
    <x v="1"/>
    <x v="1"/>
    <x v="1"/>
    <x v="0"/>
    <x v="18"/>
  </r>
  <r>
    <x v="0"/>
    <n v="17133"/>
    <x v="1"/>
    <x v="0"/>
    <x v="2"/>
    <x v="2"/>
    <x v="2"/>
    <x v="1"/>
    <x v="19"/>
  </r>
  <r>
    <x v="0"/>
    <n v="87913"/>
    <x v="1"/>
    <x v="0"/>
    <x v="2"/>
    <x v="2"/>
    <x v="2"/>
    <x v="1"/>
    <x v="21"/>
  </r>
  <r>
    <x v="0"/>
    <n v="2848"/>
    <x v="1"/>
    <x v="0"/>
    <x v="2"/>
    <x v="2"/>
    <x v="2"/>
    <x v="1"/>
    <x v="22"/>
  </r>
  <r>
    <x v="0"/>
    <n v="7652259"/>
    <x v="1"/>
    <x v="0"/>
    <x v="2"/>
    <x v="2"/>
    <x v="2"/>
    <x v="1"/>
    <x v="23"/>
  </r>
  <r>
    <x v="0"/>
    <n v="26023"/>
    <x v="1"/>
    <x v="0"/>
    <x v="2"/>
    <x v="2"/>
    <x v="2"/>
    <x v="1"/>
    <x v="24"/>
  </r>
  <r>
    <x v="0"/>
    <n v="136838"/>
    <x v="1"/>
    <x v="0"/>
    <x v="2"/>
    <x v="2"/>
    <x v="2"/>
    <x v="1"/>
    <x v="26"/>
  </r>
  <r>
    <x v="0"/>
    <n v="6832"/>
    <x v="1"/>
    <x v="0"/>
    <x v="2"/>
    <x v="2"/>
    <x v="2"/>
    <x v="1"/>
    <x v="27"/>
  </r>
  <r>
    <x v="0"/>
    <n v="166316"/>
    <x v="1"/>
    <x v="0"/>
    <x v="2"/>
    <x v="2"/>
    <x v="2"/>
    <x v="1"/>
    <x v="28"/>
  </r>
  <r>
    <x v="0"/>
    <n v="70119"/>
    <x v="1"/>
    <x v="0"/>
    <x v="2"/>
    <x v="2"/>
    <x v="2"/>
    <x v="1"/>
    <x v="29"/>
  </r>
  <r>
    <x v="0"/>
    <n v="203191"/>
    <x v="1"/>
    <x v="0"/>
    <x v="2"/>
    <x v="2"/>
    <x v="2"/>
    <x v="1"/>
    <x v="31"/>
  </r>
  <r>
    <x v="0"/>
    <n v="9170"/>
    <x v="1"/>
    <x v="0"/>
    <x v="2"/>
    <x v="2"/>
    <x v="2"/>
    <x v="1"/>
    <x v="32"/>
  </r>
  <r>
    <x v="0"/>
    <n v="985206"/>
    <x v="1"/>
    <x v="0"/>
    <x v="1"/>
    <x v="1"/>
    <x v="1"/>
    <x v="2"/>
    <x v="33"/>
  </r>
  <r>
    <x v="0"/>
    <n v="1929553"/>
    <x v="1"/>
    <x v="0"/>
    <x v="1"/>
    <x v="1"/>
    <x v="1"/>
    <x v="2"/>
    <x v="34"/>
  </r>
  <r>
    <x v="0"/>
    <n v="4578714"/>
    <x v="1"/>
    <x v="0"/>
    <x v="1"/>
    <x v="1"/>
    <x v="1"/>
    <x v="2"/>
    <x v="35"/>
  </r>
  <r>
    <x v="0"/>
    <n v="388126"/>
    <x v="1"/>
    <x v="0"/>
    <x v="1"/>
    <x v="1"/>
    <x v="1"/>
    <x v="2"/>
    <x v="36"/>
  </r>
  <r>
    <x v="0"/>
    <n v="256951"/>
    <x v="1"/>
    <x v="0"/>
    <x v="1"/>
    <x v="1"/>
    <x v="1"/>
    <x v="2"/>
    <x v="37"/>
  </r>
  <r>
    <x v="0"/>
    <n v="413730"/>
    <x v="1"/>
    <x v="0"/>
    <x v="1"/>
    <x v="1"/>
    <x v="1"/>
    <x v="2"/>
    <x v="39"/>
  </r>
  <r>
    <x v="0"/>
    <n v="1589163"/>
    <x v="1"/>
    <x v="0"/>
    <x v="1"/>
    <x v="1"/>
    <x v="1"/>
    <x v="2"/>
    <x v="40"/>
  </r>
  <r>
    <x v="0"/>
    <n v="121880"/>
    <x v="1"/>
    <x v="0"/>
    <x v="1"/>
    <x v="1"/>
    <x v="1"/>
    <x v="2"/>
    <x v="41"/>
  </r>
  <r>
    <x v="0"/>
    <n v="83823"/>
    <x v="1"/>
    <x v="0"/>
    <x v="1"/>
    <x v="1"/>
    <x v="1"/>
    <x v="2"/>
    <x v="42"/>
  </r>
  <r>
    <x v="0"/>
    <n v="34280"/>
    <x v="1"/>
    <x v="0"/>
    <x v="1"/>
    <x v="1"/>
    <x v="1"/>
    <x v="2"/>
    <x v="43"/>
  </r>
  <r>
    <x v="0"/>
    <n v="3061922"/>
    <x v="1"/>
    <x v="0"/>
    <x v="1"/>
    <x v="1"/>
    <x v="1"/>
    <x v="2"/>
    <x v="44"/>
  </r>
  <r>
    <x v="0"/>
    <n v="1172903"/>
    <x v="1"/>
    <x v="0"/>
    <x v="1"/>
    <x v="1"/>
    <x v="1"/>
    <x v="2"/>
    <x v="45"/>
  </r>
  <r>
    <x v="0"/>
    <n v="686698"/>
    <x v="1"/>
    <x v="0"/>
    <x v="1"/>
    <x v="1"/>
    <x v="1"/>
    <x v="2"/>
    <x v="46"/>
  </r>
  <r>
    <x v="0"/>
    <n v="3142822"/>
    <x v="1"/>
    <x v="0"/>
    <x v="1"/>
    <x v="1"/>
    <x v="1"/>
    <x v="3"/>
    <x v="48"/>
  </r>
  <r>
    <x v="0"/>
    <n v="391071"/>
    <x v="1"/>
    <x v="0"/>
    <x v="1"/>
    <x v="1"/>
    <x v="1"/>
    <x v="3"/>
    <x v="49"/>
  </r>
  <r>
    <x v="0"/>
    <n v="495369"/>
    <x v="1"/>
    <x v="0"/>
    <x v="1"/>
    <x v="1"/>
    <x v="1"/>
    <x v="3"/>
    <x v="50"/>
  </r>
  <r>
    <x v="0"/>
    <n v="816255"/>
    <x v="1"/>
    <x v="0"/>
    <x v="1"/>
    <x v="1"/>
    <x v="1"/>
    <x v="3"/>
    <x v="51"/>
  </r>
  <r>
    <x v="0"/>
    <n v="586900"/>
    <x v="1"/>
    <x v="0"/>
    <x v="1"/>
    <x v="1"/>
    <x v="1"/>
    <x v="3"/>
    <x v="52"/>
  </r>
  <r>
    <x v="0"/>
    <n v="48384"/>
    <x v="1"/>
    <x v="0"/>
    <x v="1"/>
    <x v="1"/>
    <x v="1"/>
    <x v="3"/>
    <x v="53"/>
  </r>
  <r>
    <x v="0"/>
    <n v="5925"/>
    <x v="1"/>
    <x v="0"/>
    <x v="1"/>
    <x v="1"/>
    <x v="1"/>
    <x v="3"/>
    <x v="54"/>
  </r>
  <r>
    <x v="0"/>
    <n v="231449"/>
    <x v="1"/>
    <x v="0"/>
    <x v="1"/>
    <x v="1"/>
    <x v="1"/>
    <x v="3"/>
    <x v="55"/>
  </r>
  <r>
    <x v="0"/>
    <n v="411721"/>
    <x v="1"/>
    <x v="0"/>
    <x v="1"/>
    <x v="1"/>
    <x v="1"/>
    <x v="3"/>
    <x v="56"/>
  </r>
  <r>
    <x v="0"/>
    <n v="411721"/>
    <x v="1"/>
    <x v="0"/>
    <x v="1"/>
    <x v="1"/>
    <x v="1"/>
    <x v="3"/>
    <x v="57"/>
  </r>
  <r>
    <x v="0"/>
    <n v="3454509"/>
    <x v="1"/>
    <x v="0"/>
    <x v="0"/>
    <x v="0"/>
    <x v="0"/>
    <x v="4"/>
    <x v="59"/>
  </r>
  <r>
    <x v="0"/>
    <n v="318217"/>
    <x v="1"/>
    <x v="0"/>
    <x v="0"/>
    <x v="0"/>
    <x v="0"/>
    <x v="4"/>
    <x v="60"/>
  </r>
  <r>
    <x v="0"/>
    <n v="376383"/>
    <x v="1"/>
    <x v="0"/>
    <x v="0"/>
    <x v="0"/>
    <x v="0"/>
    <x v="4"/>
    <x v="61"/>
  </r>
  <r>
    <x v="0"/>
    <n v="763916"/>
    <x v="1"/>
    <x v="0"/>
    <x v="0"/>
    <x v="0"/>
    <x v="0"/>
    <x v="4"/>
    <x v="62"/>
  </r>
  <r>
    <x v="0"/>
    <n v="29313"/>
    <x v="1"/>
    <x v="0"/>
    <x v="0"/>
    <x v="0"/>
    <x v="0"/>
    <x v="4"/>
    <x v="63"/>
  </r>
  <r>
    <x v="0"/>
    <n v="122946"/>
    <x v="1"/>
    <x v="0"/>
    <x v="0"/>
    <x v="0"/>
    <x v="0"/>
    <x v="4"/>
    <x v="64"/>
  </r>
  <r>
    <x v="0"/>
    <n v="219499"/>
    <x v="1"/>
    <x v="0"/>
    <x v="0"/>
    <x v="0"/>
    <x v="0"/>
    <x v="4"/>
    <x v="65"/>
  </r>
  <r>
    <x v="0"/>
    <n v="130345"/>
    <x v="1"/>
    <x v="0"/>
    <x v="0"/>
    <x v="0"/>
    <x v="0"/>
    <x v="4"/>
    <x v="66"/>
  </r>
  <r>
    <x v="0"/>
    <n v="1392445"/>
    <x v="1"/>
    <x v="0"/>
    <x v="0"/>
    <x v="0"/>
    <x v="0"/>
    <x v="4"/>
    <x v="67"/>
  </r>
  <r>
    <x v="0"/>
    <n v="693891"/>
    <x v="1"/>
    <x v="0"/>
    <x v="0"/>
    <x v="0"/>
    <x v="0"/>
    <x v="5"/>
    <x v="69"/>
  </r>
  <r>
    <x v="0"/>
    <n v="754738"/>
    <x v="1"/>
    <x v="0"/>
    <x v="0"/>
    <x v="0"/>
    <x v="0"/>
    <x v="5"/>
    <x v="70"/>
  </r>
  <r>
    <x v="0"/>
    <n v="41913918"/>
    <x v="1"/>
    <x v="0"/>
    <x v="0"/>
    <x v="0"/>
    <x v="0"/>
    <x v="5"/>
    <x v="71"/>
  </r>
  <r>
    <x v="0"/>
    <n v="308822"/>
    <x v="1"/>
    <x v="0"/>
    <x v="0"/>
    <x v="0"/>
    <x v="0"/>
    <x v="5"/>
    <x v="72"/>
  </r>
  <r>
    <x v="0"/>
    <n v="1214695"/>
    <x v="1"/>
    <x v="0"/>
    <x v="0"/>
    <x v="0"/>
    <x v="0"/>
    <x v="5"/>
    <x v="73"/>
  </r>
  <r>
    <x v="0"/>
    <n v="44381"/>
    <x v="1"/>
    <x v="0"/>
    <x v="0"/>
    <x v="0"/>
    <x v="0"/>
    <x v="5"/>
    <x v="74"/>
  </r>
  <r>
    <x v="0"/>
    <n v="184882"/>
    <x v="1"/>
    <x v="0"/>
    <x v="0"/>
    <x v="0"/>
    <x v="0"/>
    <x v="5"/>
    <x v="75"/>
  </r>
  <r>
    <x v="0"/>
    <n v="86355"/>
    <x v="1"/>
    <x v="0"/>
    <x v="0"/>
    <x v="0"/>
    <x v="0"/>
    <x v="5"/>
    <x v="76"/>
  </r>
  <r>
    <x v="0"/>
    <n v="92970"/>
    <x v="1"/>
    <x v="0"/>
    <x v="0"/>
    <x v="0"/>
    <x v="0"/>
    <x v="5"/>
    <x v="77"/>
  </r>
  <r>
    <x v="0"/>
    <n v="1475319"/>
    <x v="1"/>
    <x v="0"/>
    <x v="0"/>
    <x v="0"/>
    <x v="0"/>
    <x v="5"/>
    <x v="78"/>
  </r>
  <r>
    <x v="0"/>
    <n v="148195"/>
    <x v="1"/>
    <x v="0"/>
    <x v="0"/>
    <x v="0"/>
    <x v="0"/>
    <x v="5"/>
    <x v="79"/>
  </r>
  <r>
    <x v="0"/>
    <n v="370548"/>
    <x v="1"/>
    <x v="0"/>
    <x v="0"/>
    <x v="0"/>
    <x v="0"/>
    <x v="5"/>
    <x v="81"/>
  </r>
  <r>
    <x v="0"/>
    <n v="365577"/>
    <x v="1"/>
    <x v="0"/>
    <x v="0"/>
    <x v="0"/>
    <x v="0"/>
    <x v="5"/>
    <x v="83"/>
  </r>
  <r>
    <x v="0"/>
    <n v="311986"/>
    <x v="1"/>
    <x v="0"/>
    <x v="0"/>
    <x v="0"/>
    <x v="0"/>
    <x v="5"/>
    <x v="84"/>
  </r>
  <r>
    <x v="0"/>
    <n v="90780"/>
    <x v="1"/>
    <x v="0"/>
    <x v="0"/>
    <x v="0"/>
    <x v="0"/>
    <x v="5"/>
    <x v="85"/>
  </r>
  <r>
    <x v="0"/>
    <n v="115903"/>
    <x v="1"/>
    <x v="0"/>
    <x v="2"/>
    <x v="2"/>
    <x v="2"/>
    <x v="6"/>
    <x v="87"/>
  </r>
  <r>
    <x v="0"/>
    <n v="40542"/>
    <x v="1"/>
    <x v="0"/>
    <x v="2"/>
    <x v="2"/>
    <x v="2"/>
    <x v="6"/>
    <x v="88"/>
  </r>
  <r>
    <x v="0"/>
    <n v="686067"/>
    <x v="1"/>
    <x v="0"/>
    <x v="2"/>
    <x v="2"/>
    <x v="2"/>
    <x v="6"/>
    <x v="89"/>
  </r>
  <r>
    <x v="0"/>
    <n v="2371715"/>
    <x v="1"/>
    <x v="0"/>
    <x v="2"/>
    <x v="2"/>
    <x v="2"/>
    <x v="6"/>
    <x v="90"/>
  </r>
  <r>
    <x v="0"/>
    <n v="375895"/>
    <x v="1"/>
    <x v="0"/>
    <x v="2"/>
    <x v="2"/>
    <x v="2"/>
    <x v="6"/>
    <x v="91"/>
  </r>
  <r>
    <x v="0"/>
    <n v="78244"/>
    <x v="1"/>
    <x v="0"/>
    <x v="2"/>
    <x v="2"/>
    <x v="2"/>
    <x v="6"/>
    <x v="96"/>
  </r>
  <r>
    <x v="0"/>
    <n v="448262"/>
    <x v="1"/>
    <x v="0"/>
    <x v="2"/>
    <x v="2"/>
    <x v="2"/>
    <x v="6"/>
    <x v="97"/>
  </r>
  <r>
    <x v="0"/>
    <n v="3936"/>
    <x v="1"/>
    <x v="0"/>
    <x v="2"/>
    <x v="2"/>
    <x v="2"/>
    <x v="6"/>
    <x v="98"/>
  </r>
  <r>
    <x v="0"/>
    <n v="579759"/>
    <x v="1"/>
    <x v="0"/>
    <x v="2"/>
    <x v="2"/>
    <x v="2"/>
    <x v="6"/>
    <x v="99"/>
  </r>
  <r>
    <x v="0"/>
    <n v="2651958"/>
    <x v="1"/>
    <x v="0"/>
    <x v="3"/>
    <x v="3"/>
    <x v="3"/>
    <x v="7"/>
    <x v="100"/>
  </r>
  <r>
    <x v="0"/>
    <n v="3142"/>
    <x v="1"/>
    <x v="0"/>
    <x v="3"/>
    <x v="3"/>
    <x v="3"/>
    <x v="7"/>
    <x v="101"/>
  </r>
  <r>
    <x v="0"/>
    <n v="239541"/>
    <x v="1"/>
    <x v="0"/>
    <x v="3"/>
    <x v="3"/>
    <x v="3"/>
    <x v="7"/>
    <x v="102"/>
  </r>
  <r>
    <x v="0"/>
    <n v="356351"/>
    <x v="1"/>
    <x v="0"/>
    <x v="3"/>
    <x v="3"/>
    <x v="3"/>
    <x v="7"/>
    <x v="103"/>
  </r>
  <r>
    <x v="0"/>
    <n v="2633942"/>
    <x v="1"/>
    <x v="0"/>
    <x v="3"/>
    <x v="3"/>
    <x v="3"/>
    <x v="7"/>
    <x v="104"/>
  </r>
  <r>
    <x v="0"/>
    <n v="2227389"/>
    <x v="1"/>
    <x v="0"/>
    <x v="3"/>
    <x v="3"/>
    <x v="3"/>
    <x v="7"/>
    <x v="105"/>
  </r>
  <r>
    <x v="0"/>
    <n v="2074873"/>
    <x v="1"/>
    <x v="0"/>
    <x v="3"/>
    <x v="3"/>
    <x v="3"/>
    <x v="7"/>
    <x v="106"/>
  </r>
  <r>
    <x v="0"/>
    <n v="2169639"/>
    <x v="1"/>
    <x v="0"/>
    <x v="3"/>
    <x v="3"/>
    <x v="3"/>
    <x v="7"/>
    <x v="107"/>
  </r>
  <r>
    <x v="0"/>
    <n v="2165977"/>
    <x v="1"/>
    <x v="0"/>
    <x v="3"/>
    <x v="3"/>
    <x v="3"/>
    <x v="7"/>
    <x v="108"/>
  </r>
  <r>
    <x v="0"/>
    <n v="716982"/>
    <x v="1"/>
    <x v="0"/>
    <x v="3"/>
    <x v="3"/>
    <x v="3"/>
    <x v="7"/>
    <x v="109"/>
  </r>
  <r>
    <x v="0"/>
    <n v="2523288"/>
    <x v="1"/>
    <x v="0"/>
    <x v="3"/>
    <x v="3"/>
    <x v="3"/>
    <x v="7"/>
    <x v="110"/>
  </r>
  <r>
    <x v="0"/>
    <n v="20332"/>
    <x v="1"/>
    <x v="0"/>
    <x v="3"/>
    <x v="3"/>
    <x v="3"/>
    <x v="7"/>
    <x v="111"/>
  </r>
  <r>
    <x v="0"/>
    <n v="1662616"/>
    <x v="1"/>
    <x v="0"/>
    <x v="3"/>
    <x v="3"/>
    <x v="3"/>
    <x v="7"/>
    <x v="112"/>
  </r>
  <r>
    <x v="0"/>
    <n v="620472"/>
    <x v="1"/>
    <x v="0"/>
    <x v="3"/>
    <x v="3"/>
    <x v="3"/>
    <x v="7"/>
    <x v="113"/>
  </r>
  <r>
    <x v="0"/>
    <n v="126888"/>
    <x v="1"/>
    <x v="0"/>
    <x v="3"/>
    <x v="3"/>
    <x v="3"/>
    <x v="7"/>
    <x v="114"/>
  </r>
  <r>
    <x v="0"/>
    <n v="181757"/>
    <x v="1"/>
    <x v="0"/>
    <x v="3"/>
    <x v="3"/>
    <x v="3"/>
    <x v="7"/>
    <x v="115"/>
  </r>
  <r>
    <x v="0"/>
    <n v="34117"/>
    <x v="1"/>
    <x v="0"/>
    <x v="0"/>
    <x v="0"/>
    <x v="0"/>
    <x v="8"/>
    <x v="116"/>
  </r>
  <r>
    <x v="0"/>
    <n v="543906"/>
    <x v="1"/>
    <x v="0"/>
    <x v="0"/>
    <x v="0"/>
    <x v="0"/>
    <x v="8"/>
    <x v="117"/>
  </r>
  <r>
    <x v="0"/>
    <n v="85523"/>
    <x v="1"/>
    <x v="0"/>
    <x v="0"/>
    <x v="0"/>
    <x v="0"/>
    <x v="8"/>
    <x v="119"/>
  </r>
  <r>
    <x v="0"/>
    <n v="56102"/>
    <x v="1"/>
    <x v="0"/>
    <x v="0"/>
    <x v="0"/>
    <x v="0"/>
    <x v="8"/>
    <x v="120"/>
  </r>
  <r>
    <x v="0"/>
    <n v="196258"/>
    <x v="1"/>
    <x v="0"/>
    <x v="0"/>
    <x v="0"/>
    <x v="0"/>
    <x v="8"/>
    <x v="121"/>
  </r>
  <r>
    <x v="0"/>
    <n v="1995614"/>
    <x v="1"/>
    <x v="0"/>
    <x v="0"/>
    <x v="0"/>
    <x v="0"/>
    <x v="8"/>
    <x v="122"/>
  </r>
  <r>
    <x v="0"/>
    <n v="3678"/>
    <x v="1"/>
    <x v="0"/>
    <x v="0"/>
    <x v="0"/>
    <x v="0"/>
    <x v="8"/>
    <x v="123"/>
  </r>
  <r>
    <x v="0"/>
    <n v="2518"/>
    <x v="1"/>
    <x v="0"/>
    <x v="0"/>
    <x v="0"/>
    <x v="0"/>
    <x v="8"/>
    <x v="124"/>
  </r>
  <r>
    <x v="0"/>
    <n v="704434"/>
    <x v="1"/>
    <x v="0"/>
    <x v="0"/>
    <x v="0"/>
    <x v="0"/>
    <x v="8"/>
    <x v="125"/>
  </r>
  <r>
    <x v="0"/>
    <n v="1205501"/>
    <x v="1"/>
    <x v="0"/>
    <x v="0"/>
    <x v="0"/>
    <x v="0"/>
    <x v="8"/>
    <x v="126"/>
  </r>
  <r>
    <x v="0"/>
    <n v="527706"/>
    <x v="1"/>
    <x v="0"/>
    <x v="0"/>
    <x v="0"/>
    <x v="0"/>
    <x v="8"/>
    <x v="127"/>
  </r>
  <r>
    <x v="0"/>
    <n v="137308"/>
    <x v="1"/>
    <x v="0"/>
    <x v="0"/>
    <x v="0"/>
    <x v="0"/>
    <x v="8"/>
    <x v="128"/>
  </r>
  <r>
    <x v="0"/>
    <n v="415546"/>
    <x v="1"/>
    <x v="0"/>
    <x v="1"/>
    <x v="1"/>
    <x v="1"/>
    <x v="8"/>
    <x v="129"/>
  </r>
  <r>
    <x v="0"/>
    <n v="1397926"/>
    <x v="1"/>
    <x v="0"/>
    <x v="4"/>
    <x v="0"/>
    <x v="0"/>
    <x v="9"/>
    <x v="130"/>
  </r>
  <r>
    <x v="0"/>
    <n v="49951"/>
    <x v="1"/>
    <x v="0"/>
    <x v="0"/>
    <x v="0"/>
    <x v="0"/>
    <x v="9"/>
    <x v="131"/>
  </r>
  <r>
    <x v="0"/>
    <n v="871557"/>
    <x v="1"/>
    <x v="0"/>
    <x v="0"/>
    <x v="0"/>
    <x v="0"/>
    <x v="9"/>
    <x v="132"/>
  </r>
  <r>
    <x v="0"/>
    <n v="435372"/>
    <x v="1"/>
    <x v="0"/>
    <x v="0"/>
    <x v="0"/>
    <x v="0"/>
    <x v="9"/>
    <x v="133"/>
  </r>
  <r>
    <x v="0"/>
    <n v="404342"/>
    <x v="1"/>
    <x v="0"/>
    <x v="4"/>
    <x v="0"/>
    <x v="0"/>
    <x v="9"/>
    <x v="134"/>
  </r>
  <r>
    <x v="0"/>
    <n v="2271814"/>
    <x v="1"/>
    <x v="0"/>
    <x v="4"/>
    <x v="0"/>
    <x v="0"/>
    <x v="9"/>
    <x v="135"/>
  </r>
  <r>
    <x v="0"/>
    <n v="140923"/>
    <x v="1"/>
    <x v="0"/>
    <x v="0"/>
    <x v="0"/>
    <x v="0"/>
    <x v="9"/>
    <x v="136"/>
  </r>
  <r>
    <x v="0"/>
    <n v="91203"/>
    <x v="1"/>
    <x v="0"/>
    <x v="0"/>
    <x v="0"/>
    <x v="0"/>
    <x v="9"/>
    <x v="137"/>
  </r>
  <r>
    <x v="0"/>
    <n v="5526579"/>
    <x v="1"/>
    <x v="0"/>
    <x v="0"/>
    <x v="0"/>
    <x v="0"/>
    <x v="9"/>
    <x v="138"/>
  </r>
  <r>
    <x v="0"/>
    <n v="2129809"/>
    <x v="1"/>
    <x v="0"/>
    <x v="0"/>
    <x v="0"/>
    <x v="0"/>
    <x v="9"/>
    <x v="139"/>
  </r>
  <r>
    <x v="0"/>
    <n v="173869"/>
    <x v="1"/>
    <x v="0"/>
    <x v="4"/>
    <x v="0"/>
    <x v="0"/>
    <x v="9"/>
    <x v="140"/>
  </r>
  <r>
    <x v="0"/>
    <n v="1362174"/>
    <x v="1"/>
    <x v="0"/>
    <x v="4"/>
    <x v="0"/>
    <x v="0"/>
    <x v="9"/>
    <x v="141"/>
  </r>
  <r>
    <x v="0"/>
    <n v="560430"/>
    <x v="1"/>
    <x v="0"/>
    <x v="4"/>
    <x v="0"/>
    <x v="0"/>
    <x v="9"/>
    <x v="143"/>
  </r>
  <r>
    <x v="0"/>
    <n v="7098076"/>
    <x v="1"/>
    <x v="0"/>
    <x v="0"/>
    <x v="0"/>
    <x v="0"/>
    <x v="9"/>
    <x v="144"/>
  </r>
  <r>
    <x v="0"/>
    <n v="2186714"/>
    <x v="1"/>
    <x v="0"/>
    <x v="0"/>
    <x v="0"/>
    <x v="0"/>
    <x v="9"/>
    <x v="145"/>
  </r>
  <r>
    <x v="0"/>
    <n v="3886706"/>
    <x v="1"/>
    <x v="0"/>
    <x v="4"/>
    <x v="0"/>
    <x v="0"/>
    <x v="10"/>
    <x v="146"/>
  </r>
  <r>
    <x v="0"/>
    <n v="37972"/>
    <x v="1"/>
    <x v="0"/>
    <x v="4"/>
    <x v="0"/>
    <x v="0"/>
    <x v="10"/>
    <x v="147"/>
  </r>
  <r>
    <x v="0"/>
    <n v="1881605"/>
    <x v="1"/>
    <x v="0"/>
    <x v="4"/>
    <x v="2"/>
    <x v="2"/>
    <x v="10"/>
    <x v="148"/>
  </r>
  <r>
    <x v="0"/>
    <n v="169355"/>
    <x v="1"/>
    <x v="0"/>
    <x v="4"/>
    <x v="0"/>
    <x v="0"/>
    <x v="10"/>
    <x v="149"/>
  </r>
  <r>
    <x v="0"/>
    <n v="4269593"/>
    <x v="1"/>
    <x v="0"/>
    <x v="4"/>
    <x v="4"/>
    <x v="4"/>
    <x v="10"/>
    <x v="150"/>
  </r>
  <r>
    <x v="0"/>
    <n v="104667749"/>
    <x v="1"/>
    <x v="0"/>
    <x v="4"/>
    <x v="4"/>
    <x v="4"/>
    <x v="10"/>
    <x v="151"/>
  </r>
  <r>
    <x v="0"/>
    <n v="2611155"/>
    <x v="1"/>
    <x v="0"/>
    <x v="4"/>
    <x v="4"/>
    <x v="4"/>
    <x v="10"/>
    <x v="152"/>
  </r>
  <r>
    <x v="0"/>
    <n v="1902644"/>
    <x v="1"/>
    <x v="0"/>
    <x v="4"/>
    <x v="4"/>
    <x v="4"/>
    <x v="10"/>
    <x v="154"/>
  </r>
  <r>
    <x v="0"/>
    <n v="14812677"/>
    <x v="1"/>
    <x v="0"/>
    <x v="4"/>
    <x v="4"/>
    <x v="4"/>
    <x v="10"/>
    <x v="155"/>
  </r>
  <r>
    <x v="0"/>
    <n v="9518502"/>
    <x v="1"/>
    <x v="0"/>
    <x v="4"/>
    <x v="4"/>
    <x v="4"/>
    <x v="10"/>
    <x v="156"/>
  </r>
  <r>
    <x v="0"/>
    <n v="7605"/>
    <x v="1"/>
    <x v="0"/>
    <x v="4"/>
    <x v="0"/>
    <x v="0"/>
    <x v="10"/>
    <x v="157"/>
  </r>
  <r>
    <x v="0"/>
    <n v="1790584"/>
    <x v="1"/>
    <x v="0"/>
    <x v="4"/>
    <x v="0"/>
    <x v="0"/>
    <x v="10"/>
    <x v="158"/>
  </r>
  <r>
    <x v="0"/>
    <n v="4704143"/>
    <x v="1"/>
    <x v="0"/>
    <x v="4"/>
    <x v="4"/>
    <x v="4"/>
    <x v="10"/>
    <x v="159"/>
  </r>
  <r>
    <x v="0"/>
    <n v="8408413"/>
    <x v="1"/>
    <x v="0"/>
    <x v="4"/>
    <x v="4"/>
    <x v="4"/>
    <x v="10"/>
    <x v="160"/>
  </r>
  <r>
    <x v="0"/>
    <n v="2094225"/>
    <x v="1"/>
    <x v="0"/>
    <x v="4"/>
    <x v="4"/>
    <x v="4"/>
    <x v="10"/>
    <x v="161"/>
  </r>
  <r>
    <x v="0"/>
    <n v="4898"/>
    <x v="1"/>
    <x v="0"/>
    <x v="2"/>
    <x v="2"/>
    <x v="2"/>
    <x v="11"/>
    <x v="162"/>
  </r>
  <r>
    <x v="0"/>
    <n v="16532"/>
    <x v="1"/>
    <x v="0"/>
    <x v="2"/>
    <x v="2"/>
    <x v="2"/>
    <x v="11"/>
    <x v="163"/>
  </r>
  <r>
    <x v="0"/>
    <n v="74418"/>
    <x v="1"/>
    <x v="0"/>
    <x v="2"/>
    <x v="2"/>
    <x v="2"/>
    <x v="11"/>
    <x v="164"/>
  </r>
  <r>
    <x v="0"/>
    <n v="258843"/>
    <x v="1"/>
    <x v="0"/>
    <x v="2"/>
    <x v="2"/>
    <x v="2"/>
    <x v="11"/>
    <x v="165"/>
  </r>
  <r>
    <x v="0"/>
    <n v="11814"/>
    <x v="1"/>
    <x v="0"/>
    <x v="2"/>
    <x v="2"/>
    <x v="2"/>
    <x v="11"/>
    <x v="167"/>
  </r>
  <r>
    <x v="0"/>
    <n v="1592397"/>
    <x v="1"/>
    <x v="0"/>
    <x v="2"/>
    <x v="2"/>
    <x v="2"/>
    <x v="11"/>
    <x v="168"/>
  </r>
  <r>
    <x v="0"/>
    <n v="213303"/>
    <x v="1"/>
    <x v="0"/>
    <x v="2"/>
    <x v="2"/>
    <x v="2"/>
    <x v="11"/>
    <x v="169"/>
  </r>
  <r>
    <x v="0"/>
    <n v="71012"/>
    <x v="1"/>
    <x v="0"/>
    <x v="2"/>
    <x v="2"/>
    <x v="2"/>
    <x v="11"/>
    <x v="171"/>
  </r>
  <r>
    <x v="0"/>
    <n v="368925"/>
    <x v="1"/>
    <x v="0"/>
    <x v="2"/>
    <x v="2"/>
    <x v="2"/>
    <x v="11"/>
    <x v="173"/>
  </r>
  <r>
    <x v="0"/>
    <n v="433397"/>
    <x v="1"/>
    <x v="0"/>
    <x v="2"/>
    <x v="2"/>
    <x v="2"/>
    <x v="11"/>
    <x v="174"/>
  </r>
  <r>
    <x v="0"/>
    <n v="4027676"/>
    <x v="1"/>
    <x v="0"/>
    <x v="2"/>
    <x v="2"/>
    <x v="2"/>
    <x v="11"/>
    <x v="175"/>
  </r>
  <r>
    <x v="0"/>
    <n v="363431"/>
    <x v="1"/>
    <x v="0"/>
    <x v="2"/>
    <x v="2"/>
    <x v="2"/>
    <x v="11"/>
    <x v="303"/>
  </r>
  <r>
    <x v="0"/>
    <n v="1353142"/>
    <x v="1"/>
    <x v="0"/>
    <x v="1"/>
    <x v="1"/>
    <x v="1"/>
    <x v="12"/>
    <x v="176"/>
  </r>
  <r>
    <x v="0"/>
    <n v="196468"/>
    <x v="1"/>
    <x v="0"/>
    <x v="1"/>
    <x v="1"/>
    <x v="1"/>
    <x v="12"/>
    <x v="177"/>
  </r>
  <r>
    <x v="0"/>
    <n v="892253"/>
    <x v="1"/>
    <x v="0"/>
    <x v="1"/>
    <x v="1"/>
    <x v="1"/>
    <x v="12"/>
    <x v="178"/>
  </r>
  <r>
    <x v="0"/>
    <n v="174235"/>
    <x v="1"/>
    <x v="0"/>
    <x v="1"/>
    <x v="1"/>
    <x v="1"/>
    <x v="12"/>
    <x v="179"/>
  </r>
  <r>
    <x v="0"/>
    <n v="136179"/>
    <x v="1"/>
    <x v="0"/>
    <x v="1"/>
    <x v="1"/>
    <x v="1"/>
    <x v="12"/>
    <x v="180"/>
  </r>
  <r>
    <x v="0"/>
    <n v="3930435"/>
    <x v="1"/>
    <x v="0"/>
    <x v="1"/>
    <x v="1"/>
    <x v="1"/>
    <x v="12"/>
    <x v="181"/>
  </r>
  <r>
    <x v="0"/>
    <n v="906970"/>
    <x v="1"/>
    <x v="0"/>
    <x v="1"/>
    <x v="1"/>
    <x v="1"/>
    <x v="12"/>
    <x v="182"/>
  </r>
  <r>
    <x v="0"/>
    <n v="10573080"/>
    <x v="1"/>
    <x v="0"/>
    <x v="1"/>
    <x v="1"/>
    <x v="1"/>
    <x v="12"/>
    <x v="183"/>
  </r>
  <r>
    <x v="0"/>
    <n v="4701164"/>
    <x v="1"/>
    <x v="0"/>
    <x v="1"/>
    <x v="1"/>
    <x v="1"/>
    <x v="12"/>
    <x v="184"/>
  </r>
  <r>
    <x v="0"/>
    <n v="757490"/>
    <x v="1"/>
    <x v="0"/>
    <x v="1"/>
    <x v="1"/>
    <x v="1"/>
    <x v="12"/>
    <x v="185"/>
  </r>
  <r>
    <x v="0"/>
    <n v="7568010"/>
    <x v="1"/>
    <x v="0"/>
    <x v="1"/>
    <x v="1"/>
    <x v="1"/>
    <x v="12"/>
    <x v="186"/>
  </r>
  <r>
    <x v="0"/>
    <n v="91916336"/>
    <x v="1"/>
    <x v="0"/>
    <x v="1"/>
    <x v="1"/>
    <x v="1"/>
    <x v="12"/>
    <x v="187"/>
  </r>
  <r>
    <x v="0"/>
    <n v="1309334"/>
    <x v="1"/>
    <x v="0"/>
    <x v="1"/>
    <x v="1"/>
    <x v="1"/>
    <x v="12"/>
    <x v="188"/>
  </r>
  <r>
    <x v="0"/>
    <n v="675206"/>
    <x v="1"/>
    <x v="0"/>
    <x v="1"/>
    <x v="1"/>
    <x v="1"/>
    <x v="12"/>
    <x v="189"/>
  </r>
  <r>
    <x v="0"/>
    <n v="2140752"/>
    <x v="1"/>
    <x v="0"/>
    <x v="1"/>
    <x v="1"/>
    <x v="1"/>
    <x v="12"/>
    <x v="190"/>
  </r>
  <r>
    <x v="0"/>
    <n v="1064130"/>
    <x v="1"/>
    <x v="0"/>
    <x v="1"/>
    <x v="1"/>
    <x v="1"/>
    <x v="12"/>
    <x v="191"/>
  </r>
  <r>
    <x v="0"/>
    <n v="2438679"/>
    <x v="1"/>
    <x v="0"/>
    <x v="1"/>
    <x v="1"/>
    <x v="1"/>
    <x v="12"/>
    <x v="192"/>
  </r>
  <r>
    <x v="0"/>
    <n v="418111"/>
    <x v="1"/>
    <x v="0"/>
    <x v="1"/>
    <x v="1"/>
    <x v="1"/>
    <x v="12"/>
    <x v="193"/>
  </r>
  <r>
    <x v="0"/>
    <n v="2064520"/>
    <x v="1"/>
    <x v="0"/>
    <x v="4"/>
    <x v="0"/>
    <x v="0"/>
    <x v="13"/>
    <x v="194"/>
  </r>
  <r>
    <x v="0"/>
    <n v="159099"/>
    <x v="1"/>
    <x v="0"/>
    <x v="4"/>
    <x v="0"/>
    <x v="0"/>
    <x v="13"/>
    <x v="195"/>
  </r>
  <r>
    <x v="0"/>
    <n v="247049"/>
    <x v="1"/>
    <x v="0"/>
    <x v="4"/>
    <x v="2"/>
    <x v="2"/>
    <x v="13"/>
    <x v="196"/>
  </r>
  <r>
    <x v="0"/>
    <n v="135338"/>
    <x v="1"/>
    <x v="0"/>
    <x v="4"/>
    <x v="2"/>
    <x v="2"/>
    <x v="13"/>
    <x v="197"/>
  </r>
  <r>
    <x v="0"/>
    <n v="1315576"/>
    <x v="1"/>
    <x v="0"/>
    <x v="4"/>
    <x v="2"/>
    <x v="2"/>
    <x v="13"/>
    <x v="198"/>
  </r>
  <r>
    <x v="0"/>
    <n v="1014665"/>
    <x v="1"/>
    <x v="0"/>
    <x v="4"/>
    <x v="2"/>
    <x v="2"/>
    <x v="13"/>
    <x v="199"/>
  </r>
  <r>
    <x v="0"/>
    <n v="175856"/>
    <x v="1"/>
    <x v="0"/>
    <x v="4"/>
    <x v="2"/>
    <x v="2"/>
    <x v="13"/>
    <x v="200"/>
  </r>
  <r>
    <x v="0"/>
    <n v="3590538"/>
    <x v="1"/>
    <x v="0"/>
    <x v="4"/>
    <x v="0"/>
    <x v="0"/>
    <x v="13"/>
    <x v="201"/>
  </r>
  <r>
    <x v="0"/>
    <n v="713149"/>
    <x v="1"/>
    <x v="0"/>
    <x v="4"/>
    <x v="2"/>
    <x v="2"/>
    <x v="13"/>
    <x v="202"/>
  </r>
  <r>
    <x v="0"/>
    <n v="720933"/>
    <x v="1"/>
    <x v="0"/>
    <x v="4"/>
    <x v="0"/>
    <x v="0"/>
    <x v="13"/>
    <x v="203"/>
  </r>
  <r>
    <x v="0"/>
    <n v="177463"/>
    <x v="1"/>
    <x v="0"/>
    <x v="4"/>
    <x v="0"/>
    <x v="0"/>
    <x v="13"/>
    <x v="204"/>
  </r>
  <r>
    <x v="0"/>
    <n v="814490"/>
    <x v="1"/>
    <x v="0"/>
    <x v="4"/>
    <x v="2"/>
    <x v="2"/>
    <x v="13"/>
    <x v="205"/>
  </r>
  <r>
    <x v="0"/>
    <n v="44392"/>
    <x v="1"/>
    <x v="0"/>
    <x v="0"/>
    <x v="0"/>
    <x v="0"/>
    <x v="13"/>
    <x v="206"/>
  </r>
  <r>
    <x v="0"/>
    <n v="2172673"/>
    <x v="1"/>
    <x v="0"/>
    <x v="4"/>
    <x v="2"/>
    <x v="2"/>
    <x v="13"/>
    <x v="207"/>
  </r>
  <r>
    <x v="0"/>
    <n v="273649"/>
    <x v="1"/>
    <x v="0"/>
    <x v="4"/>
    <x v="2"/>
    <x v="2"/>
    <x v="13"/>
    <x v="208"/>
  </r>
  <r>
    <x v="0"/>
    <n v="1923032"/>
    <x v="1"/>
    <x v="0"/>
    <x v="4"/>
    <x v="2"/>
    <x v="2"/>
    <x v="13"/>
    <x v="209"/>
  </r>
  <r>
    <x v="0"/>
    <n v="290594"/>
    <x v="1"/>
    <x v="0"/>
    <x v="4"/>
    <x v="0"/>
    <x v="0"/>
    <x v="13"/>
    <x v="210"/>
  </r>
  <r>
    <x v="0"/>
    <n v="1989975"/>
    <x v="1"/>
    <x v="0"/>
    <x v="4"/>
    <x v="0"/>
    <x v="0"/>
    <x v="13"/>
    <x v="211"/>
  </r>
  <r>
    <x v="0"/>
    <n v="3636134"/>
    <x v="1"/>
    <x v="0"/>
    <x v="4"/>
    <x v="0"/>
    <x v="0"/>
    <x v="13"/>
    <x v="212"/>
  </r>
  <r>
    <x v="0"/>
    <n v="2249848"/>
    <x v="1"/>
    <x v="0"/>
    <x v="4"/>
    <x v="0"/>
    <x v="0"/>
    <x v="13"/>
    <x v="213"/>
  </r>
  <r>
    <x v="0"/>
    <n v="737610"/>
    <x v="1"/>
    <x v="0"/>
    <x v="4"/>
    <x v="0"/>
    <x v="0"/>
    <x v="13"/>
    <x v="214"/>
  </r>
  <r>
    <x v="0"/>
    <n v="58517"/>
    <x v="1"/>
    <x v="0"/>
    <x v="2"/>
    <x v="2"/>
    <x v="2"/>
    <x v="14"/>
    <x v="215"/>
  </r>
  <r>
    <x v="0"/>
    <n v="2506156"/>
    <x v="1"/>
    <x v="0"/>
    <x v="4"/>
    <x v="4"/>
    <x v="4"/>
    <x v="14"/>
    <x v="216"/>
  </r>
  <r>
    <x v="0"/>
    <n v="31443412"/>
    <x v="1"/>
    <x v="0"/>
    <x v="4"/>
    <x v="4"/>
    <x v="4"/>
    <x v="14"/>
    <x v="217"/>
  </r>
  <r>
    <x v="0"/>
    <n v="4972537"/>
    <x v="1"/>
    <x v="0"/>
    <x v="4"/>
    <x v="4"/>
    <x v="4"/>
    <x v="14"/>
    <x v="218"/>
  </r>
  <r>
    <x v="0"/>
    <n v="1864736"/>
    <x v="1"/>
    <x v="0"/>
    <x v="2"/>
    <x v="2"/>
    <x v="2"/>
    <x v="14"/>
    <x v="219"/>
  </r>
  <r>
    <x v="0"/>
    <n v="1397477"/>
    <x v="1"/>
    <x v="0"/>
    <x v="4"/>
    <x v="4"/>
    <x v="4"/>
    <x v="14"/>
    <x v="220"/>
  </r>
  <r>
    <x v="0"/>
    <n v="365944"/>
    <x v="1"/>
    <x v="0"/>
    <x v="4"/>
    <x v="4"/>
    <x v="4"/>
    <x v="14"/>
    <x v="221"/>
  </r>
  <r>
    <x v="0"/>
    <n v="2405099"/>
    <x v="1"/>
    <x v="0"/>
    <x v="4"/>
    <x v="4"/>
    <x v="4"/>
    <x v="14"/>
    <x v="222"/>
  </r>
  <r>
    <x v="0"/>
    <n v="273886"/>
    <x v="1"/>
    <x v="0"/>
    <x v="2"/>
    <x v="2"/>
    <x v="2"/>
    <x v="14"/>
    <x v="223"/>
  </r>
  <r>
    <x v="0"/>
    <n v="8217927"/>
    <x v="1"/>
    <x v="0"/>
    <x v="4"/>
    <x v="4"/>
    <x v="4"/>
    <x v="14"/>
    <x v="224"/>
  </r>
  <r>
    <x v="0"/>
    <n v="5218256"/>
    <x v="1"/>
    <x v="0"/>
    <x v="4"/>
    <x v="4"/>
    <x v="4"/>
    <x v="14"/>
    <x v="225"/>
  </r>
  <r>
    <x v="0"/>
    <n v="3437943"/>
    <x v="1"/>
    <x v="0"/>
    <x v="4"/>
    <x v="4"/>
    <x v="4"/>
    <x v="14"/>
    <x v="226"/>
  </r>
  <r>
    <x v="0"/>
    <n v="1352232"/>
    <x v="1"/>
    <x v="0"/>
    <x v="2"/>
    <x v="2"/>
    <x v="2"/>
    <x v="14"/>
    <x v="227"/>
  </r>
  <r>
    <x v="0"/>
    <n v="380572"/>
    <x v="1"/>
    <x v="0"/>
    <x v="1"/>
    <x v="1"/>
    <x v="1"/>
    <x v="15"/>
    <x v="230"/>
  </r>
  <r>
    <x v="0"/>
    <n v="241939"/>
    <x v="1"/>
    <x v="0"/>
    <x v="1"/>
    <x v="1"/>
    <x v="1"/>
    <x v="15"/>
    <x v="231"/>
  </r>
  <r>
    <x v="0"/>
    <n v="81720"/>
    <x v="1"/>
    <x v="0"/>
    <x v="1"/>
    <x v="1"/>
    <x v="1"/>
    <x v="15"/>
    <x v="233"/>
  </r>
  <r>
    <x v="0"/>
    <n v="532236"/>
    <x v="1"/>
    <x v="0"/>
    <x v="1"/>
    <x v="1"/>
    <x v="1"/>
    <x v="15"/>
    <x v="234"/>
  </r>
  <r>
    <x v="0"/>
    <n v="158891"/>
    <x v="1"/>
    <x v="0"/>
    <x v="1"/>
    <x v="1"/>
    <x v="1"/>
    <x v="15"/>
    <x v="235"/>
  </r>
  <r>
    <x v="0"/>
    <n v="1833811"/>
    <x v="1"/>
    <x v="0"/>
    <x v="1"/>
    <x v="1"/>
    <x v="1"/>
    <x v="15"/>
    <x v="236"/>
  </r>
  <r>
    <x v="0"/>
    <n v="380531"/>
    <x v="1"/>
    <x v="0"/>
    <x v="1"/>
    <x v="1"/>
    <x v="1"/>
    <x v="16"/>
    <x v="239"/>
  </r>
  <r>
    <x v="0"/>
    <n v="1252081"/>
    <x v="1"/>
    <x v="0"/>
    <x v="1"/>
    <x v="1"/>
    <x v="1"/>
    <x v="16"/>
    <x v="240"/>
  </r>
  <r>
    <x v="0"/>
    <n v="56137"/>
    <x v="1"/>
    <x v="0"/>
    <x v="1"/>
    <x v="1"/>
    <x v="1"/>
    <x v="16"/>
    <x v="241"/>
  </r>
  <r>
    <x v="0"/>
    <n v="209269"/>
    <x v="1"/>
    <x v="0"/>
    <x v="1"/>
    <x v="1"/>
    <x v="1"/>
    <x v="16"/>
    <x v="242"/>
  </r>
  <r>
    <x v="0"/>
    <n v="317020"/>
    <x v="1"/>
    <x v="0"/>
    <x v="1"/>
    <x v="1"/>
    <x v="1"/>
    <x v="16"/>
    <x v="243"/>
  </r>
  <r>
    <x v="0"/>
    <n v="264011"/>
    <x v="1"/>
    <x v="0"/>
    <x v="1"/>
    <x v="1"/>
    <x v="1"/>
    <x v="16"/>
    <x v="244"/>
  </r>
  <r>
    <x v="0"/>
    <n v="1252922"/>
    <x v="1"/>
    <x v="0"/>
    <x v="1"/>
    <x v="1"/>
    <x v="1"/>
    <x v="16"/>
    <x v="245"/>
  </r>
  <r>
    <x v="0"/>
    <n v="52753"/>
    <x v="1"/>
    <x v="0"/>
    <x v="1"/>
    <x v="1"/>
    <x v="1"/>
    <x v="16"/>
    <x v="246"/>
  </r>
  <r>
    <x v="0"/>
    <n v="89763"/>
    <x v="1"/>
    <x v="0"/>
    <x v="1"/>
    <x v="1"/>
    <x v="1"/>
    <x v="16"/>
    <x v="248"/>
  </r>
  <r>
    <x v="0"/>
    <n v="567213"/>
    <x v="1"/>
    <x v="0"/>
    <x v="1"/>
    <x v="1"/>
    <x v="1"/>
    <x v="16"/>
    <x v="249"/>
  </r>
  <r>
    <x v="0"/>
    <n v="794145"/>
    <x v="1"/>
    <x v="0"/>
    <x v="1"/>
    <x v="1"/>
    <x v="1"/>
    <x v="16"/>
    <x v="250"/>
  </r>
  <r>
    <x v="0"/>
    <n v="10414574"/>
    <x v="1"/>
    <x v="0"/>
    <x v="1"/>
    <x v="1"/>
    <x v="1"/>
    <x v="16"/>
    <x v="251"/>
  </r>
  <r>
    <x v="0"/>
    <n v="232080"/>
    <x v="1"/>
    <x v="0"/>
    <x v="0"/>
    <x v="0"/>
    <x v="0"/>
    <x v="17"/>
    <x v="253"/>
  </r>
  <r>
    <x v="0"/>
    <n v="312822"/>
    <x v="1"/>
    <x v="0"/>
    <x v="0"/>
    <x v="0"/>
    <x v="0"/>
    <x v="17"/>
    <x v="254"/>
  </r>
  <r>
    <x v="0"/>
    <n v="274188"/>
    <x v="1"/>
    <x v="0"/>
    <x v="1"/>
    <x v="1"/>
    <x v="1"/>
    <x v="17"/>
    <x v="255"/>
  </r>
  <r>
    <x v="0"/>
    <n v="1361755"/>
    <x v="1"/>
    <x v="0"/>
    <x v="1"/>
    <x v="1"/>
    <x v="1"/>
    <x v="17"/>
    <x v="256"/>
  </r>
  <r>
    <x v="0"/>
    <n v="2365730"/>
    <x v="1"/>
    <x v="0"/>
    <x v="0"/>
    <x v="0"/>
    <x v="0"/>
    <x v="17"/>
    <x v="257"/>
  </r>
  <r>
    <x v="0"/>
    <n v="504170"/>
    <x v="1"/>
    <x v="0"/>
    <x v="1"/>
    <x v="1"/>
    <x v="1"/>
    <x v="17"/>
    <x v="258"/>
  </r>
  <r>
    <x v="0"/>
    <n v="366312"/>
    <x v="1"/>
    <x v="0"/>
    <x v="0"/>
    <x v="0"/>
    <x v="0"/>
    <x v="17"/>
    <x v="259"/>
  </r>
  <r>
    <x v="0"/>
    <n v="722690"/>
    <x v="1"/>
    <x v="0"/>
    <x v="0"/>
    <x v="0"/>
    <x v="0"/>
    <x v="17"/>
    <x v="260"/>
  </r>
  <r>
    <x v="0"/>
    <n v="507642"/>
    <x v="1"/>
    <x v="0"/>
    <x v="0"/>
    <x v="0"/>
    <x v="0"/>
    <x v="17"/>
    <x v="261"/>
  </r>
  <r>
    <x v="0"/>
    <n v="544632"/>
    <x v="1"/>
    <x v="0"/>
    <x v="0"/>
    <x v="0"/>
    <x v="0"/>
    <x v="17"/>
    <x v="262"/>
  </r>
  <r>
    <x v="0"/>
    <n v="229519"/>
    <x v="1"/>
    <x v="0"/>
    <x v="1"/>
    <x v="1"/>
    <x v="1"/>
    <x v="17"/>
    <x v="263"/>
  </r>
  <r>
    <x v="0"/>
    <n v="171655"/>
    <x v="1"/>
    <x v="0"/>
    <x v="1"/>
    <x v="1"/>
    <x v="1"/>
    <x v="17"/>
    <x v="264"/>
  </r>
  <r>
    <x v="0"/>
    <n v="488564"/>
    <x v="1"/>
    <x v="0"/>
    <x v="0"/>
    <x v="0"/>
    <x v="0"/>
    <x v="17"/>
    <x v="265"/>
  </r>
  <r>
    <x v="0"/>
    <n v="289685"/>
    <x v="1"/>
    <x v="0"/>
    <x v="1"/>
    <x v="1"/>
    <x v="1"/>
    <x v="17"/>
    <x v="266"/>
  </r>
  <r>
    <x v="0"/>
    <n v="312378"/>
    <x v="1"/>
    <x v="0"/>
    <x v="0"/>
    <x v="0"/>
    <x v="0"/>
    <x v="17"/>
    <x v="267"/>
  </r>
  <r>
    <x v="0"/>
    <n v="244887"/>
    <x v="1"/>
    <x v="0"/>
    <x v="0"/>
    <x v="0"/>
    <x v="0"/>
    <x v="17"/>
    <x v="268"/>
  </r>
  <r>
    <x v="0"/>
    <n v="90446"/>
    <x v="1"/>
    <x v="0"/>
    <x v="1"/>
    <x v="1"/>
    <x v="1"/>
    <x v="17"/>
    <x v="269"/>
  </r>
  <r>
    <x v="0"/>
    <n v="178826"/>
    <x v="1"/>
    <x v="0"/>
    <x v="1"/>
    <x v="1"/>
    <x v="1"/>
    <x v="17"/>
    <x v="270"/>
  </r>
  <r>
    <x v="0"/>
    <n v="226062"/>
    <x v="1"/>
    <x v="0"/>
    <x v="1"/>
    <x v="1"/>
    <x v="1"/>
    <x v="17"/>
    <x v="271"/>
  </r>
  <r>
    <x v="0"/>
    <n v="634675"/>
    <x v="1"/>
    <x v="0"/>
    <x v="0"/>
    <x v="0"/>
    <x v="0"/>
    <x v="17"/>
    <x v="272"/>
  </r>
  <r>
    <x v="0"/>
    <n v="915784"/>
    <x v="1"/>
    <x v="0"/>
    <x v="0"/>
    <x v="0"/>
    <x v="0"/>
    <x v="17"/>
    <x v="273"/>
  </r>
  <r>
    <x v="0"/>
    <n v="18884841"/>
    <x v="1"/>
    <x v="0"/>
    <x v="0"/>
    <x v="0"/>
    <x v="0"/>
    <x v="17"/>
    <x v="274"/>
  </r>
  <r>
    <x v="0"/>
    <n v="221537"/>
    <x v="1"/>
    <x v="0"/>
    <x v="0"/>
    <x v="0"/>
    <x v="0"/>
    <x v="17"/>
    <x v="275"/>
  </r>
  <r>
    <x v="0"/>
    <n v="153390"/>
    <x v="1"/>
    <x v="1"/>
    <x v="5"/>
    <x v="5"/>
    <x v="5"/>
    <x v="18"/>
    <x v="276"/>
  </r>
  <r>
    <x v="0"/>
    <n v="4083760"/>
    <x v="1"/>
    <x v="1"/>
    <x v="5"/>
    <x v="5"/>
    <x v="5"/>
    <x v="18"/>
    <x v="278"/>
  </r>
  <r>
    <x v="0"/>
    <n v="782574"/>
    <x v="1"/>
    <x v="1"/>
    <x v="5"/>
    <x v="5"/>
    <x v="5"/>
    <x v="18"/>
    <x v="279"/>
  </r>
  <r>
    <x v="0"/>
    <n v="385545"/>
    <x v="1"/>
    <x v="1"/>
    <x v="5"/>
    <x v="5"/>
    <x v="5"/>
    <x v="18"/>
    <x v="280"/>
  </r>
  <r>
    <x v="0"/>
    <n v="15224"/>
    <x v="1"/>
    <x v="1"/>
    <x v="5"/>
    <x v="5"/>
    <x v="5"/>
    <x v="18"/>
    <x v="304"/>
  </r>
  <r>
    <x v="0"/>
    <n v="361234"/>
    <x v="1"/>
    <x v="1"/>
    <x v="5"/>
    <x v="5"/>
    <x v="5"/>
    <x v="18"/>
    <x v="281"/>
  </r>
  <r>
    <x v="0"/>
    <n v="1002316"/>
    <x v="1"/>
    <x v="1"/>
    <x v="5"/>
    <x v="5"/>
    <x v="5"/>
    <x v="18"/>
    <x v="282"/>
  </r>
  <r>
    <x v="0"/>
    <n v="14986"/>
    <x v="1"/>
    <x v="1"/>
    <x v="5"/>
    <x v="5"/>
    <x v="5"/>
    <x v="19"/>
    <x v="284"/>
  </r>
  <r>
    <x v="0"/>
    <n v="872599"/>
    <x v="1"/>
    <x v="2"/>
    <x v="6"/>
    <x v="6"/>
    <x v="6"/>
    <x v="20"/>
    <x v="285"/>
  </r>
  <r>
    <x v="0"/>
    <n v="139846"/>
    <x v="1"/>
    <x v="2"/>
    <x v="6"/>
    <x v="6"/>
    <x v="6"/>
    <x v="21"/>
    <x v="286"/>
  </r>
  <r>
    <x v="0"/>
    <n v="80173"/>
    <x v="1"/>
    <x v="2"/>
    <x v="6"/>
    <x v="6"/>
    <x v="6"/>
    <x v="21"/>
    <x v="287"/>
  </r>
  <r>
    <x v="0"/>
    <n v="2849308"/>
    <x v="1"/>
    <x v="2"/>
    <x v="6"/>
    <x v="6"/>
    <x v="6"/>
    <x v="21"/>
    <x v="288"/>
  </r>
  <r>
    <x v="0"/>
    <n v="2698"/>
    <x v="1"/>
    <x v="2"/>
    <x v="6"/>
    <x v="6"/>
    <x v="6"/>
    <x v="21"/>
    <x v="289"/>
  </r>
  <r>
    <x v="0"/>
    <n v="667492"/>
    <x v="1"/>
    <x v="2"/>
    <x v="6"/>
    <x v="6"/>
    <x v="6"/>
    <x v="21"/>
    <x v="290"/>
  </r>
  <r>
    <x v="0"/>
    <n v="243775"/>
    <x v="1"/>
    <x v="2"/>
    <x v="6"/>
    <x v="6"/>
    <x v="6"/>
    <x v="21"/>
    <x v="291"/>
  </r>
  <r>
    <x v="0"/>
    <n v="1719434"/>
    <x v="1"/>
    <x v="2"/>
    <x v="6"/>
    <x v="6"/>
    <x v="6"/>
    <x v="22"/>
    <x v="292"/>
  </r>
  <r>
    <x v="0"/>
    <n v="1664259"/>
    <x v="1"/>
    <x v="2"/>
    <x v="6"/>
    <x v="6"/>
    <x v="6"/>
    <x v="22"/>
    <x v="293"/>
  </r>
  <r>
    <x v="0"/>
    <n v="69248"/>
    <x v="1"/>
    <x v="2"/>
    <x v="6"/>
    <x v="6"/>
    <x v="6"/>
    <x v="23"/>
    <x v="294"/>
  </r>
  <r>
    <x v="0"/>
    <n v="135604"/>
    <x v="1"/>
    <x v="2"/>
    <x v="6"/>
    <x v="6"/>
    <x v="6"/>
    <x v="25"/>
    <x v="297"/>
  </r>
  <r>
    <x v="0"/>
    <n v="952708"/>
    <x v="1"/>
    <x v="2"/>
    <x v="6"/>
    <x v="6"/>
    <x v="6"/>
    <x v="25"/>
    <x v="298"/>
  </r>
  <r>
    <x v="0"/>
    <n v="154952"/>
    <x v="1"/>
    <x v="2"/>
    <x v="6"/>
    <x v="6"/>
    <x v="6"/>
    <x v="25"/>
    <x v="299"/>
  </r>
  <r>
    <x v="0"/>
    <n v="1050361"/>
    <x v="1"/>
    <x v="2"/>
    <x v="6"/>
    <x v="6"/>
    <x v="6"/>
    <x v="26"/>
    <x v="300"/>
  </r>
  <r>
    <x v="0"/>
    <n v="379782"/>
    <x v="1"/>
    <x v="2"/>
    <x v="6"/>
    <x v="6"/>
    <x v="6"/>
    <x v="27"/>
    <x v="301"/>
  </r>
  <r>
    <x v="0"/>
    <n v="80727"/>
    <x v="1"/>
    <x v="2"/>
    <x v="6"/>
    <x v="6"/>
    <x v="6"/>
    <x v="27"/>
    <x v="302"/>
  </r>
  <r>
    <x v="0"/>
    <n v="178541228"/>
    <x v="2"/>
    <x v="0"/>
    <x v="0"/>
    <x v="0"/>
    <x v="0"/>
    <x v="0"/>
    <x v="0"/>
  </r>
  <r>
    <x v="0"/>
    <n v="128558331"/>
    <x v="2"/>
    <x v="0"/>
    <x v="0"/>
    <x v="0"/>
    <x v="0"/>
    <x v="0"/>
    <x v="1"/>
  </r>
  <r>
    <x v="0"/>
    <n v="66939748"/>
    <x v="2"/>
    <x v="0"/>
    <x v="0"/>
    <x v="0"/>
    <x v="0"/>
    <x v="0"/>
    <x v="2"/>
  </r>
  <r>
    <x v="0"/>
    <n v="10276320"/>
    <x v="2"/>
    <x v="0"/>
    <x v="1"/>
    <x v="1"/>
    <x v="1"/>
    <x v="0"/>
    <x v="3"/>
  </r>
  <r>
    <x v="0"/>
    <n v="500636881"/>
    <x v="2"/>
    <x v="0"/>
    <x v="0"/>
    <x v="0"/>
    <x v="0"/>
    <x v="0"/>
    <x v="4"/>
  </r>
  <r>
    <x v="0"/>
    <n v="13560594"/>
    <x v="2"/>
    <x v="0"/>
    <x v="1"/>
    <x v="1"/>
    <x v="1"/>
    <x v="0"/>
    <x v="5"/>
  </r>
  <r>
    <x v="0"/>
    <n v="15337932"/>
    <x v="2"/>
    <x v="0"/>
    <x v="1"/>
    <x v="1"/>
    <x v="1"/>
    <x v="0"/>
    <x v="6"/>
  </r>
  <r>
    <x v="0"/>
    <n v="558754949"/>
    <x v="2"/>
    <x v="0"/>
    <x v="0"/>
    <x v="0"/>
    <x v="0"/>
    <x v="0"/>
    <x v="7"/>
  </r>
  <r>
    <x v="0"/>
    <n v="327433158"/>
    <x v="2"/>
    <x v="0"/>
    <x v="1"/>
    <x v="1"/>
    <x v="1"/>
    <x v="0"/>
    <x v="8"/>
  </r>
  <r>
    <x v="0"/>
    <n v="110394510"/>
    <x v="2"/>
    <x v="0"/>
    <x v="0"/>
    <x v="0"/>
    <x v="0"/>
    <x v="0"/>
    <x v="9"/>
  </r>
  <r>
    <x v="0"/>
    <n v="49861394"/>
    <x v="2"/>
    <x v="0"/>
    <x v="0"/>
    <x v="0"/>
    <x v="0"/>
    <x v="0"/>
    <x v="10"/>
  </r>
  <r>
    <x v="0"/>
    <n v="9830192"/>
    <x v="2"/>
    <x v="0"/>
    <x v="0"/>
    <x v="0"/>
    <x v="0"/>
    <x v="0"/>
    <x v="11"/>
  </r>
  <r>
    <x v="0"/>
    <n v="220411410"/>
    <x v="2"/>
    <x v="0"/>
    <x v="1"/>
    <x v="1"/>
    <x v="1"/>
    <x v="0"/>
    <x v="12"/>
  </r>
  <r>
    <x v="0"/>
    <n v="67414318"/>
    <x v="2"/>
    <x v="0"/>
    <x v="0"/>
    <x v="0"/>
    <x v="0"/>
    <x v="0"/>
    <x v="13"/>
  </r>
  <r>
    <x v="0"/>
    <n v="192402234"/>
    <x v="2"/>
    <x v="0"/>
    <x v="0"/>
    <x v="0"/>
    <x v="0"/>
    <x v="0"/>
    <x v="14"/>
  </r>
  <r>
    <x v="0"/>
    <n v="39210866"/>
    <x v="2"/>
    <x v="0"/>
    <x v="1"/>
    <x v="1"/>
    <x v="1"/>
    <x v="0"/>
    <x v="15"/>
  </r>
  <r>
    <x v="0"/>
    <n v="7480803"/>
    <x v="2"/>
    <x v="0"/>
    <x v="0"/>
    <x v="0"/>
    <x v="0"/>
    <x v="0"/>
    <x v="16"/>
  </r>
  <r>
    <x v="0"/>
    <n v="38253866"/>
    <x v="2"/>
    <x v="0"/>
    <x v="0"/>
    <x v="0"/>
    <x v="0"/>
    <x v="0"/>
    <x v="17"/>
  </r>
  <r>
    <x v="0"/>
    <n v="57040417"/>
    <x v="2"/>
    <x v="0"/>
    <x v="1"/>
    <x v="1"/>
    <x v="1"/>
    <x v="0"/>
    <x v="18"/>
  </r>
  <r>
    <x v="0"/>
    <n v="183668669"/>
    <x v="2"/>
    <x v="0"/>
    <x v="2"/>
    <x v="2"/>
    <x v="2"/>
    <x v="1"/>
    <x v="19"/>
  </r>
  <r>
    <x v="0"/>
    <n v="1166001"/>
    <x v="2"/>
    <x v="0"/>
    <x v="2"/>
    <x v="2"/>
    <x v="2"/>
    <x v="1"/>
    <x v="20"/>
  </r>
  <r>
    <x v="0"/>
    <n v="4768224"/>
    <x v="2"/>
    <x v="0"/>
    <x v="2"/>
    <x v="2"/>
    <x v="2"/>
    <x v="1"/>
    <x v="21"/>
  </r>
  <r>
    <x v="0"/>
    <n v="1265393"/>
    <x v="2"/>
    <x v="0"/>
    <x v="2"/>
    <x v="2"/>
    <x v="2"/>
    <x v="1"/>
    <x v="22"/>
  </r>
  <r>
    <x v="0"/>
    <n v="38342497"/>
    <x v="2"/>
    <x v="0"/>
    <x v="2"/>
    <x v="2"/>
    <x v="2"/>
    <x v="1"/>
    <x v="23"/>
  </r>
  <r>
    <x v="0"/>
    <n v="274191314"/>
    <x v="2"/>
    <x v="0"/>
    <x v="2"/>
    <x v="2"/>
    <x v="2"/>
    <x v="1"/>
    <x v="24"/>
  </r>
  <r>
    <x v="0"/>
    <n v="4746504"/>
    <x v="2"/>
    <x v="0"/>
    <x v="2"/>
    <x v="2"/>
    <x v="2"/>
    <x v="1"/>
    <x v="25"/>
  </r>
  <r>
    <x v="0"/>
    <n v="16309922"/>
    <x v="2"/>
    <x v="0"/>
    <x v="2"/>
    <x v="2"/>
    <x v="2"/>
    <x v="1"/>
    <x v="26"/>
  </r>
  <r>
    <x v="0"/>
    <n v="298373"/>
    <x v="2"/>
    <x v="0"/>
    <x v="2"/>
    <x v="2"/>
    <x v="2"/>
    <x v="1"/>
    <x v="27"/>
  </r>
  <r>
    <x v="0"/>
    <n v="15165208"/>
    <x v="2"/>
    <x v="0"/>
    <x v="2"/>
    <x v="2"/>
    <x v="2"/>
    <x v="1"/>
    <x v="28"/>
  </r>
  <r>
    <x v="0"/>
    <n v="2342421"/>
    <x v="2"/>
    <x v="0"/>
    <x v="2"/>
    <x v="2"/>
    <x v="2"/>
    <x v="1"/>
    <x v="29"/>
  </r>
  <r>
    <x v="0"/>
    <n v="4546459"/>
    <x v="2"/>
    <x v="0"/>
    <x v="2"/>
    <x v="2"/>
    <x v="2"/>
    <x v="1"/>
    <x v="30"/>
  </r>
  <r>
    <x v="0"/>
    <n v="31020007"/>
    <x v="2"/>
    <x v="0"/>
    <x v="2"/>
    <x v="2"/>
    <x v="2"/>
    <x v="1"/>
    <x v="31"/>
  </r>
  <r>
    <x v="0"/>
    <n v="26158105"/>
    <x v="2"/>
    <x v="0"/>
    <x v="2"/>
    <x v="2"/>
    <x v="2"/>
    <x v="1"/>
    <x v="32"/>
  </r>
  <r>
    <x v="0"/>
    <n v="6832278"/>
    <x v="2"/>
    <x v="0"/>
    <x v="1"/>
    <x v="1"/>
    <x v="1"/>
    <x v="2"/>
    <x v="33"/>
  </r>
  <r>
    <x v="0"/>
    <n v="143386575"/>
    <x v="2"/>
    <x v="0"/>
    <x v="1"/>
    <x v="1"/>
    <x v="1"/>
    <x v="2"/>
    <x v="34"/>
  </r>
  <r>
    <x v="0"/>
    <n v="158810738"/>
    <x v="2"/>
    <x v="0"/>
    <x v="1"/>
    <x v="1"/>
    <x v="1"/>
    <x v="2"/>
    <x v="35"/>
  </r>
  <r>
    <x v="0"/>
    <n v="2659211"/>
    <x v="2"/>
    <x v="0"/>
    <x v="1"/>
    <x v="1"/>
    <x v="1"/>
    <x v="2"/>
    <x v="36"/>
  </r>
  <r>
    <x v="0"/>
    <n v="13418221"/>
    <x v="2"/>
    <x v="0"/>
    <x v="1"/>
    <x v="1"/>
    <x v="1"/>
    <x v="2"/>
    <x v="37"/>
  </r>
  <r>
    <x v="0"/>
    <n v="26152515"/>
    <x v="2"/>
    <x v="0"/>
    <x v="1"/>
    <x v="1"/>
    <x v="1"/>
    <x v="2"/>
    <x v="38"/>
  </r>
  <r>
    <x v="0"/>
    <n v="39188853"/>
    <x v="2"/>
    <x v="0"/>
    <x v="1"/>
    <x v="1"/>
    <x v="1"/>
    <x v="2"/>
    <x v="39"/>
  </r>
  <r>
    <x v="0"/>
    <n v="336081155"/>
    <x v="2"/>
    <x v="0"/>
    <x v="1"/>
    <x v="1"/>
    <x v="1"/>
    <x v="2"/>
    <x v="40"/>
  </r>
  <r>
    <x v="0"/>
    <n v="10787677"/>
    <x v="2"/>
    <x v="0"/>
    <x v="1"/>
    <x v="1"/>
    <x v="1"/>
    <x v="2"/>
    <x v="41"/>
  </r>
  <r>
    <x v="0"/>
    <n v="3161079"/>
    <x v="2"/>
    <x v="0"/>
    <x v="1"/>
    <x v="1"/>
    <x v="1"/>
    <x v="2"/>
    <x v="42"/>
  </r>
  <r>
    <x v="0"/>
    <n v="20659469"/>
    <x v="2"/>
    <x v="0"/>
    <x v="1"/>
    <x v="1"/>
    <x v="1"/>
    <x v="2"/>
    <x v="43"/>
  </r>
  <r>
    <x v="0"/>
    <n v="536947714"/>
    <x v="2"/>
    <x v="0"/>
    <x v="1"/>
    <x v="1"/>
    <x v="1"/>
    <x v="2"/>
    <x v="44"/>
  </r>
  <r>
    <x v="0"/>
    <n v="19376184"/>
    <x v="2"/>
    <x v="0"/>
    <x v="1"/>
    <x v="1"/>
    <x v="1"/>
    <x v="2"/>
    <x v="45"/>
  </r>
  <r>
    <x v="0"/>
    <n v="36376902"/>
    <x v="2"/>
    <x v="0"/>
    <x v="1"/>
    <x v="1"/>
    <x v="1"/>
    <x v="2"/>
    <x v="46"/>
  </r>
  <r>
    <x v="0"/>
    <n v="588761"/>
    <x v="2"/>
    <x v="0"/>
    <x v="1"/>
    <x v="1"/>
    <x v="1"/>
    <x v="3"/>
    <x v="47"/>
  </r>
  <r>
    <x v="0"/>
    <n v="15922573"/>
    <x v="2"/>
    <x v="0"/>
    <x v="1"/>
    <x v="1"/>
    <x v="1"/>
    <x v="3"/>
    <x v="48"/>
  </r>
  <r>
    <x v="0"/>
    <n v="399949"/>
    <x v="2"/>
    <x v="0"/>
    <x v="1"/>
    <x v="1"/>
    <x v="1"/>
    <x v="3"/>
    <x v="49"/>
  </r>
  <r>
    <x v="0"/>
    <n v="996790"/>
    <x v="2"/>
    <x v="0"/>
    <x v="1"/>
    <x v="1"/>
    <x v="1"/>
    <x v="3"/>
    <x v="305"/>
  </r>
  <r>
    <x v="0"/>
    <n v="4508474"/>
    <x v="2"/>
    <x v="0"/>
    <x v="1"/>
    <x v="1"/>
    <x v="1"/>
    <x v="3"/>
    <x v="50"/>
  </r>
  <r>
    <x v="0"/>
    <n v="4601453"/>
    <x v="2"/>
    <x v="0"/>
    <x v="1"/>
    <x v="1"/>
    <x v="1"/>
    <x v="3"/>
    <x v="51"/>
  </r>
  <r>
    <x v="0"/>
    <n v="5783792"/>
    <x v="2"/>
    <x v="0"/>
    <x v="1"/>
    <x v="1"/>
    <x v="1"/>
    <x v="3"/>
    <x v="52"/>
  </r>
  <r>
    <x v="0"/>
    <n v="3232206"/>
    <x v="2"/>
    <x v="0"/>
    <x v="1"/>
    <x v="1"/>
    <x v="1"/>
    <x v="3"/>
    <x v="53"/>
  </r>
  <r>
    <x v="0"/>
    <n v="27384223"/>
    <x v="2"/>
    <x v="0"/>
    <x v="1"/>
    <x v="1"/>
    <x v="1"/>
    <x v="3"/>
    <x v="54"/>
  </r>
  <r>
    <x v="0"/>
    <n v="2991941"/>
    <x v="2"/>
    <x v="0"/>
    <x v="1"/>
    <x v="1"/>
    <x v="1"/>
    <x v="3"/>
    <x v="55"/>
  </r>
  <r>
    <x v="0"/>
    <n v="52401"/>
    <x v="2"/>
    <x v="0"/>
    <x v="1"/>
    <x v="1"/>
    <x v="1"/>
    <x v="3"/>
    <x v="56"/>
  </r>
  <r>
    <x v="0"/>
    <n v="835626"/>
    <x v="2"/>
    <x v="0"/>
    <x v="1"/>
    <x v="1"/>
    <x v="1"/>
    <x v="3"/>
    <x v="57"/>
  </r>
  <r>
    <x v="0"/>
    <n v="999099"/>
    <x v="2"/>
    <x v="0"/>
    <x v="0"/>
    <x v="0"/>
    <x v="0"/>
    <x v="4"/>
    <x v="58"/>
  </r>
  <r>
    <x v="0"/>
    <n v="34319188"/>
    <x v="2"/>
    <x v="0"/>
    <x v="0"/>
    <x v="0"/>
    <x v="0"/>
    <x v="4"/>
    <x v="59"/>
  </r>
  <r>
    <x v="0"/>
    <n v="48088360"/>
    <x v="2"/>
    <x v="0"/>
    <x v="0"/>
    <x v="0"/>
    <x v="0"/>
    <x v="4"/>
    <x v="60"/>
  </r>
  <r>
    <x v="0"/>
    <n v="12756129"/>
    <x v="2"/>
    <x v="0"/>
    <x v="0"/>
    <x v="0"/>
    <x v="0"/>
    <x v="4"/>
    <x v="61"/>
  </r>
  <r>
    <x v="0"/>
    <n v="241115"/>
    <x v="2"/>
    <x v="0"/>
    <x v="0"/>
    <x v="0"/>
    <x v="0"/>
    <x v="4"/>
    <x v="62"/>
  </r>
  <r>
    <x v="0"/>
    <n v="16325133"/>
    <x v="2"/>
    <x v="0"/>
    <x v="0"/>
    <x v="0"/>
    <x v="0"/>
    <x v="4"/>
    <x v="63"/>
  </r>
  <r>
    <x v="0"/>
    <n v="1941086"/>
    <x v="2"/>
    <x v="0"/>
    <x v="0"/>
    <x v="0"/>
    <x v="0"/>
    <x v="4"/>
    <x v="64"/>
  </r>
  <r>
    <x v="0"/>
    <n v="1899854"/>
    <x v="2"/>
    <x v="0"/>
    <x v="0"/>
    <x v="0"/>
    <x v="0"/>
    <x v="4"/>
    <x v="65"/>
  </r>
  <r>
    <x v="0"/>
    <n v="21123268"/>
    <x v="2"/>
    <x v="0"/>
    <x v="0"/>
    <x v="0"/>
    <x v="0"/>
    <x v="4"/>
    <x v="66"/>
  </r>
  <r>
    <x v="0"/>
    <n v="354483"/>
    <x v="2"/>
    <x v="0"/>
    <x v="0"/>
    <x v="0"/>
    <x v="0"/>
    <x v="4"/>
    <x v="67"/>
  </r>
  <r>
    <x v="0"/>
    <n v="106051555"/>
    <x v="2"/>
    <x v="0"/>
    <x v="0"/>
    <x v="0"/>
    <x v="0"/>
    <x v="4"/>
    <x v="68"/>
  </r>
  <r>
    <x v="0"/>
    <n v="27232754"/>
    <x v="2"/>
    <x v="0"/>
    <x v="0"/>
    <x v="0"/>
    <x v="0"/>
    <x v="5"/>
    <x v="69"/>
  </r>
  <r>
    <x v="0"/>
    <n v="100930995"/>
    <x v="2"/>
    <x v="0"/>
    <x v="0"/>
    <x v="0"/>
    <x v="0"/>
    <x v="5"/>
    <x v="70"/>
  </r>
  <r>
    <x v="0"/>
    <n v="185559053"/>
    <x v="2"/>
    <x v="0"/>
    <x v="0"/>
    <x v="0"/>
    <x v="0"/>
    <x v="5"/>
    <x v="71"/>
  </r>
  <r>
    <x v="0"/>
    <n v="15542457"/>
    <x v="2"/>
    <x v="0"/>
    <x v="0"/>
    <x v="0"/>
    <x v="0"/>
    <x v="5"/>
    <x v="72"/>
  </r>
  <r>
    <x v="0"/>
    <n v="1048471150"/>
    <x v="2"/>
    <x v="0"/>
    <x v="0"/>
    <x v="0"/>
    <x v="0"/>
    <x v="5"/>
    <x v="73"/>
  </r>
  <r>
    <x v="0"/>
    <n v="252418"/>
    <x v="2"/>
    <x v="0"/>
    <x v="0"/>
    <x v="0"/>
    <x v="0"/>
    <x v="5"/>
    <x v="74"/>
  </r>
  <r>
    <x v="0"/>
    <n v="18140722"/>
    <x v="2"/>
    <x v="0"/>
    <x v="0"/>
    <x v="0"/>
    <x v="0"/>
    <x v="5"/>
    <x v="75"/>
  </r>
  <r>
    <x v="0"/>
    <n v="7693942"/>
    <x v="2"/>
    <x v="0"/>
    <x v="0"/>
    <x v="0"/>
    <x v="0"/>
    <x v="5"/>
    <x v="76"/>
  </r>
  <r>
    <x v="0"/>
    <n v="1092832"/>
    <x v="2"/>
    <x v="0"/>
    <x v="0"/>
    <x v="0"/>
    <x v="0"/>
    <x v="5"/>
    <x v="77"/>
  </r>
  <r>
    <x v="0"/>
    <n v="5154950"/>
    <x v="2"/>
    <x v="0"/>
    <x v="0"/>
    <x v="0"/>
    <x v="0"/>
    <x v="5"/>
    <x v="78"/>
  </r>
  <r>
    <x v="0"/>
    <n v="57558635"/>
    <x v="2"/>
    <x v="0"/>
    <x v="0"/>
    <x v="0"/>
    <x v="0"/>
    <x v="5"/>
    <x v="79"/>
  </r>
  <r>
    <x v="0"/>
    <n v="1674443"/>
    <x v="2"/>
    <x v="0"/>
    <x v="0"/>
    <x v="0"/>
    <x v="0"/>
    <x v="5"/>
    <x v="80"/>
  </r>
  <r>
    <x v="0"/>
    <n v="13088864"/>
    <x v="2"/>
    <x v="0"/>
    <x v="0"/>
    <x v="0"/>
    <x v="0"/>
    <x v="5"/>
    <x v="81"/>
  </r>
  <r>
    <x v="0"/>
    <n v="7594244"/>
    <x v="2"/>
    <x v="0"/>
    <x v="0"/>
    <x v="0"/>
    <x v="0"/>
    <x v="5"/>
    <x v="82"/>
  </r>
  <r>
    <x v="0"/>
    <n v="11087538"/>
    <x v="2"/>
    <x v="0"/>
    <x v="0"/>
    <x v="0"/>
    <x v="0"/>
    <x v="5"/>
    <x v="83"/>
  </r>
  <r>
    <x v="0"/>
    <n v="8955432"/>
    <x v="2"/>
    <x v="0"/>
    <x v="0"/>
    <x v="0"/>
    <x v="0"/>
    <x v="5"/>
    <x v="84"/>
  </r>
  <r>
    <x v="0"/>
    <n v="6499880"/>
    <x v="2"/>
    <x v="0"/>
    <x v="0"/>
    <x v="0"/>
    <x v="0"/>
    <x v="5"/>
    <x v="85"/>
  </r>
  <r>
    <x v="0"/>
    <n v="1072138"/>
    <x v="2"/>
    <x v="0"/>
    <x v="2"/>
    <x v="2"/>
    <x v="2"/>
    <x v="6"/>
    <x v="86"/>
  </r>
  <r>
    <x v="0"/>
    <n v="1929078"/>
    <x v="2"/>
    <x v="0"/>
    <x v="2"/>
    <x v="2"/>
    <x v="2"/>
    <x v="6"/>
    <x v="87"/>
  </r>
  <r>
    <x v="0"/>
    <n v="4847002"/>
    <x v="2"/>
    <x v="0"/>
    <x v="2"/>
    <x v="2"/>
    <x v="2"/>
    <x v="6"/>
    <x v="88"/>
  </r>
  <r>
    <x v="0"/>
    <n v="4880596"/>
    <x v="2"/>
    <x v="0"/>
    <x v="2"/>
    <x v="2"/>
    <x v="2"/>
    <x v="6"/>
    <x v="89"/>
  </r>
  <r>
    <x v="0"/>
    <n v="85031726"/>
    <x v="2"/>
    <x v="0"/>
    <x v="2"/>
    <x v="2"/>
    <x v="2"/>
    <x v="6"/>
    <x v="90"/>
  </r>
  <r>
    <x v="0"/>
    <n v="14447282"/>
    <x v="2"/>
    <x v="0"/>
    <x v="2"/>
    <x v="2"/>
    <x v="2"/>
    <x v="6"/>
    <x v="91"/>
  </r>
  <r>
    <x v="0"/>
    <n v="4194683"/>
    <x v="2"/>
    <x v="0"/>
    <x v="2"/>
    <x v="2"/>
    <x v="2"/>
    <x v="6"/>
    <x v="92"/>
  </r>
  <r>
    <x v="0"/>
    <n v="473098"/>
    <x v="2"/>
    <x v="0"/>
    <x v="2"/>
    <x v="2"/>
    <x v="2"/>
    <x v="6"/>
    <x v="93"/>
  </r>
  <r>
    <x v="0"/>
    <n v="51963165"/>
    <x v="2"/>
    <x v="0"/>
    <x v="2"/>
    <x v="2"/>
    <x v="2"/>
    <x v="6"/>
    <x v="94"/>
  </r>
  <r>
    <x v="0"/>
    <n v="2725364"/>
    <x v="2"/>
    <x v="0"/>
    <x v="2"/>
    <x v="2"/>
    <x v="2"/>
    <x v="6"/>
    <x v="95"/>
  </r>
  <r>
    <x v="0"/>
    <n v="4949847"/>
    <x v="2"/>
    <x v="0"/>
    <x v="2"/>
    <x v="2"/>
    <x v="2"/>
    <x v="6"/>
    <x v="96"/>
  </r>
  <r>
    <x v="0"/>
    <n v="11338205"/>
    <x v="2"/>
    <x v="0"/>
    <x v="2"/>
    <x v="2"/>
    <x v="2"/>
    <x v="6"/>
    <x v="97"/>
  </r>
  <r>
    <x v="0"/>
    <n v="1193277"/>
    <x v="2"/>
    <x v="0"/>
    <x v="2"/>
    <x v="2"/>
    <x v="2"/>
    <x v="6"/>
    <x v="98"/>
  </r>
  <r>
    <x v="0"/>
    <n v="15060342"/>
    <x v="2"/>
    <x v="0"/>
    <x v="2"/>
    <x v="2"/>
    <x v="2"/>
    <x v="6"/>
    <x v="99"/>
  </r>
  <r>
    <x v="0"/>
    <n v="11317418"/>
    <x v="2"/>
    <x v="0"/>
    <x v="3"/>
    <x v="3"/>
    <x v="3"/>
    <x v="7"/>
    <x v="100"/>
  </r>
  <r>
    <x v="0"/>
    <n v="299771"/>
    <x v="2"/>
    <x v="0"/>
    <x v="3"/>
    <x v="3"/>
    <x v="3"/>
    <x v="7"/>
    <x v="101"/>
  </r>
  <r>
    <x v="0"/>
    <n v="689747"/>
    <x v="2"/>
    <x v="0"/>
    <x v="3"/>
    <x v="3"/>
    <x v="3"/>
    <x v="7"/>
    <x v="102"/>
  </r>
  <r>
    <x v="0"/>
    <n v="15334056"/>
    <x v="2"/>
    <x v="0"/>
    <x v="3"/>
    <x v="3"/>
    <x v="3"/>
    <x v="7"/>
    <x v="103"/>
  </r>
  <r>
    <x v="0"/>
    <n v="10813112"/>
    <x v="2"/>
    <x v="0"/>
    <x v="3"/>
    <x v="3"/>
    <x v="3"/>
    <x v="7"/>
    <x v="104"/>
  </r>
  <r>
    <x v="0"/>
    <n v="4671551"/>
    <x v="2"/>
    <x v="0"/>
    <x v="3"/>
    <x v="3"/>
    <x v="3"/>
    <x v="7"/>
    <x v="105"/>
  </r>
  <r>
    <x v="0"/>
    <n v="9300394"/>
    <x v="2"/>
    <x v="0"/>
    <x v="3"/>
    <x v="3"/>
    <x v="3"/>
    <x v="7"/>
    <x v="106"/>
  </r>
  <r>
    <x v="0"/>
    <n v="52700714"/>
    <x v="2"/>
    <x v="0"/>
    <x v="3"/>
    <x v="3"/>
    <x v="3"/>
    <x v="7"/>
    <x v="107"/>
  </r>
  <r>
    <x v="0"/>
    <n v="3330256"/>
    <x v="2"/>
    <x v="0"/>
    <x v="3"/>
    <x v="3"/>
    <x v="3"/>
    <x v="7"/>
    <x v="108"/>
  </r>
  <r>
    <x v="0"/>
    <n v="5693794"/>
    <x v="2"/>
    <x v="0"/>
    <x v="3"/>
    <x v="3"/>
    <x v="3"/>
    <x v="7"/>
    <x v="109"/>
  </r>
  <r>
    <x v="0"/>
    <n v="12394670"/>
    <x v="2"/>
    <x v="0"/>
    <x v="3"/>
    <x v="3"/>
    <x v="3"/>
    <x v="7"/>
    <x v="110"/>
  </r>
  <r>
    <x v="0"/>
    <n v="3605235"/>
    <x v="2"/>
    <x v="0"/>
    <x v="3"/>
    <x v="3"/>
    <x v="3"/>
    <x v="7"/>
    <x v="111"/>
  </r>
  <r>
    <x v="0"/>
    <n v="18248570"/>
    <x v="2"/>
    <x v="0"/>
    <x v="3"/>
    <x v="3"/>
    <x v="3"/>
    <x v="7"/>
    <x v="112"/>
  </r>
  <r>
    <x v="0"/>
    <n v="8914197"/>
    <x v="2"/>
    <x v="0"/>
    <x v="3"/>
    <x v="3"/>
    <x v="3"/>
    <x v="7"/>
    <x v="113"/>
  </r>
  <r>
    <x v="0"/>
    <n v="491551"/>
    <x v="2"/>
    <x v="0"/>
    <x v="3"/>
    <x v="3"/>
    <x v="3"/>
    <x v="7"/>
    <x v="114"/>
  </r>
  <r>
    <x v="0"/>
    <n v="2234405"/>
    <x v="2"/>
    <x v="0"/>
    <x v="3"/>
    <x v="3"/>
    <x v="3"/>
    <x v="7"/>
    <x v="115"/>
  </r>
  <r>
    <x v="0"/>
    <n v="2306921"/>
    <x v="2"/>
    <x v="0"/>
    <x v="0"/>
    <x v="0"/>
    <x v="0"/>
    <x v="8"/>
    <x v="116"/>
  </r>
  <r>
    <x v="0"/>
    <n v="397899"/>
    <x v="2"/>
    <x v="0"/>
    <x v="0"/>
    <x v="0"/>
    <x v="0"/>
    <x v="8"/>
    <x v="117"/>
  </r>
  <r>
    <x v="0"/>
    <n v="1883908"/>
    <x v="2"/>
    <x v="0"/>
    <x v="0"/>
    <x v="0"/>
    <x v="0"/>
    <x v="8"/>
    <x v="118"/>
  </r>
  <r>
    <x v="0"/>
    <n v="683046"/>
    <x v="2"/>
    <x v="0"/>
    <x v="0"/>
    <x v="0"/>
    <x v="0"/>
    <x v="8"/>
    <x v="119"/>
  </r>
  <r>
    <x v="0"/>
    <n v="1112819"/>
    <x v="2"/>
    <x v="0"/>
    <x v="0"/>
    <x v="0"/>
    <x v="0"/>
    <x v="8"/>
    <x v="120"/>
  </r>
  <r>
    <x v="0"/>
    <n v="3719508"/>
    <x v="2"/>
    <x v="0"/>
    <x v="0"/>
    <x v="0"/>
    <x v="0"/>
    <x v="8"/>
    <x v="121"/>
  </r>
  <r>
    <x v="0"/>
    <n v="56687948"/>
    <x v="2"/>
    <x v="0"/>
    <x v="0"/>
    <x v="0"/>
    <x v="0"/>
    <x v="8"/>
    <x v="122"/>
  </r>
  <r>
    <x v="0"/>
    <n v="168133"/>
    <x v="2"/>
    <x v="0"/>
    <x v="0"/>
    <x v="0"/>
    <x v="0"/>
    <x v="8"/>
    <x v="123"/>
  </r>
  <r>
    <x v="0"/>
    <n v="775097"/>
    <x v="2"/>
    <x v="0"/>
    <x v="0"/>
    <x v="0"/>
    <x v="0"/>
    <x v="8"/>
    <x v="124"/>
  </r>
  <r>
    <x v="0"/>
    <n v="2939817"/>
    <x v="2"/>
    <x v="0"/>
    <x v="0"/>
    <x v="0"/>
    <x v="0"/>
    <x v="8"/>
    <x v="125"/>
  </r>
  <r>
    <x v="0"/>
    <n v="4541061"/>
    <x v="2"/>
    <x v="0"/>
    <x v="0"/>
    <x v="0"/>
    <x v="0"/>
    <x v="8"/>
    <x v="126"/>
  </r>
  <r>
    <x v="0"/>
    <n v="14513254"/>
    <x v="2"/>
    <x v="0"/>
    <x v="0"/>
    <x v="0"/>
    <x v="0"/>
    <x v="8"/>
    <x v="127"/>
  </r>
  <r>
    <x v="0"/>
    <n v="4407615"/>
    <x v="2"/>
    <x v="0"/>
    <x v="0"/>
    <x v="0"/>
    <x v="0"/>
    <x v="8"/>
    <x v="128"/>
  </r>
  <r>
    <x v="0"/>
    <n v="3251924"/>
    <x v="2"/>
    <x v="0"/>
    <x v="1"/>
    <x v="1"/>
    <x v="1"/>
    <x v="8"/>
    <x v="129"/>
  </r>
  <r>
    <x v="0"/>
    <n v="97411568"/>
    <x v="2"/>
    <x v="0"/>
    <x v="4"/>
    <x v="0"/>
    <x v="0"/>
    <x v="9"/>
    <x v="130"/>
  </r>
  <r>
    <x v="0"/>
    <n v="531592"/>
    <x v="2"/>
    <x v="0"/>
    <x v="0"/>
    <x v="0"/>
    <x v="0"/>
    <x v="9"/>
    <x v="131"/>
  </r>
  <r>
    <x v="0"/>
    <n v="15062502"/>
    <x v="2"/>
    <x v="0"/>
    <x v="0"/>
    <x v="0"/>
    <x v="0"/>
    <x v="9"/>
    <x v="132"/>
  </r>
  <r>
    <x v="0"/>
    <n v="40837966"/>
    <x v="2"/>
    <x v="0"/>
    <x v="0"/>
    <x v="0"/>
    <x v="0"/>
    <x v="9"/>
    <x v="133"/>
  </r>
  <r>
    <x v="0"/>
    <n v="2264750"/>
    <x v="2"/>
    <x v="0"/>
    <x v="4"/>
    <x v="0"/>
    <x v="0"/>
    <x v="9"/>
    <x v="134"/>
  </r>
  <r>
    <x v="0"/>
    <n v="38974746"/>
    <x v="2"/>
    <x v="0"/>
    <x v="4"/>
    <x v="0"/>
    <x v="0"/>
    <x v="9"/>
    <x v="135"/>
  </r>
  <r>
    <x v="0"/>
    <n v="2717506"/>
    <x v="2"/>
    <x v="0"/>
    <x v="0"/>
    <x v="0"/>
    <x v="0"/>
    <x v="9"/>
    <x v="136"/>
  </r>
  <r>
    <x v="0"/>
    <n v="1644929"/>
    <x v="2"/>
    <x v="0"/>
    <x v="0"/>
    <x v="0"/>
    <x v="0"/>
    <x v="9"/>
    <x v="137"/>
  </r>
  <r>
    <x v="0"/>
    <n v="285327185"/>
    <x v="2"/>
    <x v="0"/>
    <x v="0"/>
    <x v="0"/>
    <x v="0"/>
    <x v="9"/>
    <x v="138"/>
  </r>
  <r>
    <x v="0"/>
    <n v="422077189"/>
    <x v="2"/>
    <x v="0"/>
    <x v="0"/>
    <x v="0"/>
    <x v="0"/>
    <x v="9"/>
    <x v="139"/>
  </r>
  <r>
    <x v="0"/>
    <n v="26469115"/>
    <x v="2"/>
    <x v="0"/>
    <x v="4"/>
    <x v="0"/>
    <x v="0"/>
    <x v="9"/>
    <x v="140"/>
  </r>
  <r>
    <x v="0"/>
    <n v="9663491"/>
    <x v="2"/>
    <x v="0"/>
    <x v="4"/>
    <x v="0"/>
    <x v="0"/>
    <x v="9"/>
    <x v="141"/>
  </r>
  <r>
    <x v="0"/>
    <n v="5784327"/>
    <x v="2"/>
    <x v="0"/>
    <x v="0"/>
    <x v="0"/>
    <x v="0"/>
    <x v="9"/>
    <x v="142"/>
  </r>
  <r>
    <x v="0"/>
    <n v="12478568"/>
    <x v="2"/>
    <x v="0"/>
    <x v="4"/>
    <x v="0"/>
    <x v="0"/>
    <x v="9"/>
    <x v="143"/>
  </r>
  <r>
    <x v="0"/>
    <n v="98539683"/>
    <x v="2"/>
    <x v="0"/>
    <x v="0"/>
    <x v="0"/>
    <x v="0"/>
    <x v="9"/>
    <x v="144"/>
  </r>
  <r>
    <x v="0"/>
    <n v="80640894"/>
    <x v="2"/>
    <x v="0"/>
    <x v="0"/>
    <x v="0"/>
    <x v="0"/>
    <x v="9"/>
    <x v="145"/>
  </r>
  <r>
    <x v="0"/>
    <n v="107828952"/>
    <x v="2"/>
    <x v="0"/>
    <x v="4"/>
    <x v="0"/>
    <x v="0"/>
    <x v="10"/>
    <x v="146"/>
  </r>
  <r>
    <x v="0"/>
    <n v="2549756"/>
    <x v="2"/>
    <x v="0"/>
    <x v="4"/>
    <x v="0"/>
    <x v="0"/>
    <x v="10"/>
    <x v="147"/>
  </r>
  <r>
    <x v="0"/>
    <n v="40124976"/>
    <x v="2"/>
    <x v="0"/>
    <x v="4"/>
    <x v="2"/>
    <x v="2"/>
    <x v="10"/>
    <x v="148"/>
  </r>
  <r>
    <x v="0"/>
    <n v="4739615"/>
    <x v="2"/>
    <x v="0"/>
    <x v="4"/>
    <x v="0"/>
    <x v="0"/>
    <x v="10"/>
    <x v="149"/>
  </r>
  <r>
    <x v="0"/>
    <n v="17901987"/>
    <x v="2"/>
    <x v="0"/>
    <x v="4"/>
    <x v="4"/>
    <x v="4"/>
    <x v="10"/>
    <x v="150"/>
  </r>
  <r>
    <x v="0"/>
    <n v="99046174"/>
    <x v="2"/>
    <x v="0"/>
    <x v="4"/>
    <x v="4"/>
    <x v="4"/>
    <x v="10"/>
    <x v="151"/>
  </r>
  <r>
    <x v="0"/>
    <n v="155498014"/>
    <x v="2"/>
    <x v="0"/>
    <x v="4"/>
    <x v="4"/>
    <x v="4"/>
    <x v="10"/>
    <x v="152"/>
  </r>
  <r>
    <x v="0"/>
    <n v="11405627"/>
    <x v="2"/>
    <x v="0"/>
    <x v="4"/>
    <x v="0"/>
    <x v="0"/>
    <x v="10"/>
    <x v="153"/>
  </r>
  <r>
    <x v="0"/>
    <n v="38254175"/>
    <x v="2"/>
    <x v="0"/>
    <x v="4"/>
    <x v="4"/>
    <x v="4"/>
    <x v="10"/>
    <x v="154"/>
  </r>
  <r>
    <x v="0"/>
    <n v="38093371"/>
    <x v="2"/>
    <x v="0"/>
    <x v="4"/>
    <x v="4"/>
    <x v="4"/>
    <x v="10"/>
    <x v="155"/>
  </r>
  <r>
    <x v="0"/>
    <n v="206531727"/>
    <x v="2"/>
    <x v="0"/>
    <x v="4"/>
    <x v="4"/>
    <x v="4"/>
    <x v="10"/>
    <x v="156"/>
  </r>
  <r>
    <x v="0"/>
    <n v="5078971"/>
    <x v="2"/>
    <x v="0"/>
    <x v="4"/>
    <x v="0"/>
    <x v="0"/>
    <x v="10"/>
    <x v="157"/>
  </r>
  <r>
    <x v="0"/>
    <n v="88727248"/>
    <x v="2"/>
    <x v="0"/>
    <x v="4"/>
    <x v="0"/>
    <x v="0"/>
    <x v="10"/>
    <x v="158"/>
  </r>
  <r>
    <x v="0"/>
    <n v="479008881"/>
    <x v="2"/>
    <x v="0"/>
    <x v="4"/>
    <x v="4"/>
    <x v="4"/>
    <x v="10"/>
    <x v="159"/>
  </r>
  <r>
    <x v="0"/>
    <n v="107129015"/>
    <x v="2"/>
    <x v="0"/>
    <x v="4"/>
    <x v="4"/>
    <x v="4"/>
    <x v="10"/>
    <x v="160"/>
  </r>
  <r>
    <x v="0"/>
    <n v="14384371"/>
    <x v="2"/>
    <x v="0"/>
    <x v="4"/>
    <x v="4"/>
    <x v="4"/>
    <x v="10"/>
    <x v="161"/>
  </r>
  <r>
    <x v="0"/>
    <n v="507846"/>
    <x v="2"/>
    <x v="0"/>
    <x v="2"/>
    <x v="2"/>
    <x v="2"/>
    <x v="11"/>
    <x v="162"/>
  </r>
  <r>
    <x v="0"/>
    <n v="254079"/>
    <x v="2"/>
    <x v="0"/>
    <x v="2"/>
    <x v="2"/>
    <x v="2"/>
    <x v="11"/>
    <x v="163"/>
  </r>
  <r>
    <x v="0"/>
    <n v="17268158"/>
    <x v="2"/>
    <x v="0"/>
    <x v="2"/>
    <x v="2"/>
    <x v="2"/>
    <x v="11"/>
    <x v="164"/>
  </r>
  <r>
    <x v="0"/>
    <n v="25022074"/>
    <x v="2"/>
    <x v="0"/>
    <x v="2"/>
    <x v="2"/>
    <x v="2"/>
    <x v="11"/>
    <x v="165"/>
  </r>
  <r>
    <x v="0"/>
    <n v="5359255"/>
    <x v="2"/>
    <x v="0"/>
    <x v="2"/>
    <x v="2"/>
    <x v="2"/>
    <x v="11"/>
    <x v="166"/>
  </r>
  <r>
    <x v="0"/>
    <n v="781903"/>
    <x v="2"/>
    <x v="0"/>
    <x v="2"/>
    <x v="2"/>
    <x v="2"/>
    <x v="11"/>
    <x v="167"/>
  </r>
  <r>
    <x v="0"/>
    <n v="3707293"/>
    <x v="2"/>
    <x v="0"/>
    <x v="2"/>
    <x v="2"/>
    <x v="2"/>
    <x v="11"/>
    <x v="168"/>
  </r>
  <r>
    <x v="0"/>
    <n v="101968"/>
    <x v="2"/>
    <x v="0"/>
    <x v="2"/>
    <x v="2"/>
    <x v="2"/>
    <x v="11"/>
    <x v="169"/>
  </r>
  <r>
    <x v="0"/>
    <n v="877797"/>
    <x v="2"/>
    <x v="0"/>
    <x v="4"/>
    <x v="2"/>
    <x v="2"/>
    <x v="11"/>
    <x v="170"/>
  </r>
  <r>
    <x v="0"/>
    <n v="2376570"/>
    <x v="2"/>
    <x v="0"/>
    <x v="2"/>
    <x v="2"/>
    <x v="2"/>
    <x v="11"/>
    <x v="171"/>
  </r>
  <r>
    <x v="0"/>
    <n v="1515509"/>
    <x v="2"/>
    <x v="0"/>
    <x v="2"/>
    <x v="2"/>
    <x v="2"/>
    <x v="11"/>
    <x v="172"/>
  </r>
  <r>
    <x v="0"/>
    <n v="1076392"/>
    <x v="2"/>
    <x v="0"/>
    <x v="2"/>
    <x v="2"/>
    <x v="2"/>
    <x v="11"/>
    <x v="173"/>
  </r>
  <r>
    <x v="0"/>
    <n v="11029076"/>
    <x v="2"/>
    <x v="0"/>
    <x v="2"/>
    <x v="2"/>
    <x v="2"/>
    <x v="11"/>
    <x v="174"/>
  </r>
  <r>
    <x v="0"/>
    <n v="58892820"/>
    <x v="2"/>
    <x v="0"/>
    <x v="2"/>
    <x v="2"/>
    <x v="2"/>
    <x v="11"/>
    <x v="175"/>
  </r>
  <r>
    <x v="0"/>
    <n v="2142796"/>
    <x v="2"/>
    <x v="0"/>
    <x v="2"/>
    <x v="2"/>
    <x v="2"/>
    <x v="11"/>
    <x v="303"/>
  </r>
  <r>
    <x v="0"/>
    <n v="14854323"/>
    <x v="2"/>
    <x v="0"/>
    <x v="1"/>
    <x v="1"/>
    <x v="1"/>
    <x v="12"/>
    <x v="176"/>
  </r>
  <r>
    <x v="0"/>
    <n v="2023940"/>
    <x v="2"/>
    <x v="0"/>
    <x v="1"/>
    <x v="1"/>
    <x v="1"/>
    <x v="12"/>
    <x v="177"/>
  </r>
  <r>
    <x v="0"/>
    <n v="52712872"/>
    <x v="2"/>
    <x v="0"/>
    <x v="1"/>
    <x v="1"/>
    <x v="1"/>
    <x v="12"/>
    <x v="178"/>
  </r>
  <r>
    <x v="0"/>
    <n v="59570431"/>
    <x v="2"/>
    <x v="0"/>
    <x v="1"/>
    <x v="1"/>
    <x v="1"/>
    <x v="12"/>
    <x v="179"/>
  </r>
  <r>
    <x v="0"/>
    <n v="15197116"/>
    <x v="2"/>
    <x v="0"/>
    <x v="1"/>
    <x v="1"/>
    <x v="1"/>
    <x v="12"/>
    <x v="180"/>
  </r>
  <r>
    <x v="0"/>
    <n v="856440020"/>
    <x v="2"/>
    <x v="0"/>
    <x v="1"/>
    <x v="1"/>
    <x v="1"/>
    <x v="12"/>
    <x v="181"/>
  </r>
  <r>
    <x v="0"/>
    <n v="37091909"/>
    <x v="2"/>
    <x v="0"/>
    <x v="1"/>
    <x v="1"/>
    <x v="1"/>
    <x v="12"/>
    <x v="182"/>
  </r>
  <r>
    <x v="0"/>
    <n v="105927913"/>
    <x v="2"/>
    <x v="0"/>
    <x v="1"/>
    <x v="1"/>
    <x v="1"/>
    <x v="12"/>
    <x v="183"/>
  </r>
  <r>
    <x v="0"/>
    <n v="83041024"/>
    <x v="2"/>
    <x v="0"/>
    <x v="1"/>
    <x v="1"/>
    <x v="1"/>
    <x v="12"/>
    <x v="184"/>
  </r>
  <r>
    <x v="0"/>
    <n v="56432094"/>
    <x v="2"/>
    <x v="0"/>
    <x v="1"/>
    <x v="1"/>
    <x v="1"/>
    <x v="12"/>
    <x v="185"/>
  </r>
  <r>
    <x v="0"/>
    <n v="43466742"/>
    <x v="2"/>
    <x v="0"/>
    <x v="1"/>
    <x v="1"/>
    <x v="1"/>
    <x v="12"/>
    <x v="186"/>
  </r>
  <r>
    <x v="0"/>
    <n v="63760463"/>
    <x v="2"/>
    <x v="0"/>
    <x v="1"/>
    <x v="1"/>
    <x v="1"/>
    <x v="12"/>
    <x v="187"/>
  </r>
  <r>
    <x v="0"/>
    <n v="20513891"/>
    <x v="2"/>
    <x v="0"/>
    <x v="1"/>
    <x v="1"/>
    <x v="1"/>
    <x v="12"/>
    <x v="188"/>
  </r>
  <r>
    <x v="0"/>
    <n v="250602794"/>
    <x v="2"/>
    <x v="0"/>
    <x v="1"/>
    <x v="1"/>
    <x v="1"/>
    <x v="12"/>
    <x v="189"/>
  </r>
  <r>
    <x v="0"/>
    <n v="56245129"/>
    <x v="2"/>
    <x v="0"/>
    <x v="1"/>
    <x v="1"/>
    <x v="1"/>
    <x v="12"/>
    <x v="190"/>
  </r>
  <r>
    <x v="0"/>
    <n v="147472435"/>
    <x v="2"/>
    <x v="0"/>
    <x v="1"/>
    <x v="1"/>
    <x v="1"/>
    <x v="12"/>
    <x v="191"/>
  </r>
  <r>
    <x v="0"/>
    <n v="370047149"/>
    <x v="2"/>
    <x v="0"/>
    <x v="1"/>
    <x v="1"/>
    <x v="1"/>
    <x v="12"/>
    <x v="192"/>
  </r>
  <r>
    <x v="0"/>
    <n v="89553918"/>
    <x v="2"/>
    <x v="0"/>
    <x v="1"/>
    <x v="1"/>
    <x v="1"/>
    <x v="12"/>
    <x v="193"/>
  </r>
  <r>
    <x v="0"/>
    <n v="79488841"/>
    <x v="2"/>
    <x v="0"/>
    <x v="4"/>
    <x v="0"/>
    <x v="0"/>
    <x v="13"/>
    <x v="194"/>
  </r>
  <r>
    <x v="0"/>
    <n v="25941330"/>
    <x v="2"/>
    <x v="0"/>
    <x v="4"/>
    <x v="0"/>
    <x v="0"/>
    <x v="13"/>
    <x v="195"/>
  </r>
  <r>
    <x v="0"/>
    <n v="13817067"/>
    <x v="2"/>
    <x v="0"/>
    <x v="4"/>
    <x v="2"/>
    <x v="2"/>
    <x v="13"/>
    <x v="196"/>
  </r>
  <r>
    <x v="0"/>
    <n v="20857880"/>
    <x v="2"/>
    <x v="0"/>
    <x v="4"/>
    <x v="2"/>
    <x v="2"/>
    <x v="13"/>
    <x v="197"/>
  </r>
  <r>
    <x v="0"/>
    <n v="51327427"/>
    <x v="2"/>
    <x v="0"/>
    <x v="4"/>
    <x v="2"/>
    <x v="2"/>
    <x v="13"/>
    <x v="198"/>
  </r>
  <r>
    <x v="0"/>
    <n v="35899297"/>
    <x v="2"/>
    <x v="0"/>
    <x v="4"/>
    <x v="2"/>
    <x v="2"/>
    <x v="13"/>
    <x v="199"/>
  </r>
  <r>
    <x v="0"/>
    <n v="24666204"/>
    <x v="2"/>
    <x v="0"/>
    <x v="4"/>
    <x v="2"/>
    <x v="2"/>
    <x v="13"/>
    <x v="200"/>
  </r>
  <r>
    <x v="0"/>
    <n v="77795958"/>
    <x v="2"/>
    <x v="0"/>
    <x v="4"/>
    <x v="0"/>
    <x v="0"/>
    <x v="13"/>
    <x v="201"/>
  </r>
  <r>
    <x v="0"/>
    <n v="45296402"/>
    <x v="2"/>
    <x v="0"/>
    <x v="4"/>
    <x v="2"/>
    <x v="2"/>
    <x v="13"/>
    <x v="202"/>
  </r>
  <r>
    <x v="0"/>
    <n v="3845423"/>
    <x v="2"/>
    <x v="0"/>
    <x v="4"/>
    <x v="0"/>
    <x v="0"/>
    <x v="13"/>
    <x v="203"/>
  </r>
  <r>
    <x v="0"/>
    <n v="13994981"/>
    <x v="2"/>
    <x v="0"/>
    <x v="4"/>
    <x v="0"/>
    <x v="0"/>
    <x v="13"/>
    <x v="204"/>
  </r>
  <r>
    <x v="0"/>
    <n v="5203160"/>
    <x v="2"/>
    <x v="0"/>
    <x v="4"/>
    <x v="2"/>
    <x v="2"/>
    <x v="13"/>
    <x v="205"/>
  </r>
  <r>
    <x v="0"/>
    <n v="3829131"/>
    <x v="2"/>
    <x v="0"/>
    <x v="0"/>
    <x v="0"/>
    <x v="0"/>
    <x v="13"/>
    <x v="206"/>
  </r>
  <r>
    <x v="0"/>
    <n v="104731912"/>
    <x v="2"/>
    <x v="0"/>
    <x v="4"/>
    <x v="2"/>
    <x v="2"/>
    <x v="13"/>
    <x v="207"/>
  </r>
  <r>
    <x v="0"/>
    <n v="5134069"/>
    <x v="2"/>
    <x v="0"/>
    <x v="4"/>
    <x v="2"/>
    <x v="2"/>
    <x v="13"/>
    <x v="208"/>
  </r>
  <r>
    <x v="0"/>
    <n v="118825923"/>
    <x v="2"/>
    <x v="0"/>
    <x v="4"/>
    <x v="2"/>
    <x v="2"/>
    <x v="13"/>
    <x v="209"/>
  </r>
  <r>
    <x v="0"/>
    <n v="750074"/>
    <x v="2"/>
    <x v="0"/>
    <x v="4"/>
    <x v="0"/>
    <x v="0"/>
    <x v="13"/>
    <x v="210"/>
  </r>
  <r>
    <x v="0"/>
    <n v="32261069"/>
    <x v="2"/>
    <x v="0"/>
    <x v="4"/>
    <x v="0"/>
    <x v="0"/>
    <x v="13"/>
    <x v="211"/>
  </r>
  <r>
    <x v="0"/>
    <n v="156834417"/>
    <x v="2"/>
    <x v="0"/>
    <x v="4"/>
    <x v="0"/>
    <x v="0"/>
    <x v="13"/>
    <x v="212"/>
  </r>
  <r>
    <x v="0"/>
    <n v="1496082"/>
    <x v="2"/>
    <x v="0"/>
    <x v="4"/>
    <x v="0"/>
    <x v="0"/>
    <x v="13"/>
    <x v="213"/>
  </r>
  <r>
    <x v="0"/>
    <n v="46731753"/>
    <x v="2"/>
    <x v="0"/>
    <x v="4"/>
    <x v="0"/>
    <x v="0"/>
    <x v="13"/>
    <x v="214"/>
  </r>
  <r>
    <x v="0"/>
    <n v="23248255"/>
    <x v="2"/>
    <x v="0"/>
    <x v="2"/>
    <x v="2"/>
    <x v="2"/>
    <x v="14"/>
    <x v="215"/>
  </r>
  <r>
    <x v="0"/>
    <n v="14583238"/>
    <x v="2"/>
    <x v="0"/>
    <x v="4"/>
    <x v="4"/>
    <x v="4"/>
    <x v="14"/>
    <x v="216"/>
  </r>
  <r>
    <x v="0"/>
    <n v="53292312"/>
    <x v="2"/>
    <x v="0"/>
    <x v="4"/>
    <x v="4"/>
    <x v="4"/>
    <x v="14"/>
    <x v="217"/>
  </r>
  <r>
    <x v="0"/>
    <n v="55378476"/>
    <x v="2"/>
    <x v="0"/>
    <x v="4"/>
    <x v="4"/>
    <x v="4"/>
    <x v="14"/>
    <x v="218"/>
  </r>
  <r>
    <x v="0"/>
    <n v="6145574"/>
    <x v="2"/>
    <x v="0"/>
    <x v="2"/>
    <x v="2"/>
    <x v="2"/>
    <x v="14"/>
    <x v="219"/>
  </r>
  <r>
    <x v="0"/>
    <n v="22347251"/>
    <x v="2"/>
    <x v="0"/>
    <x v="4"/>
    <x v="4"/>
    <x v="4"/>
    <x v="14"/>
    <x v="220"/>
  </r>
  <r>
    <x v="0"/>
    <n v="36672223"/>
    <x v="2"/>
    <x v="0"/>
    <x v="4"/>
    <x v="4"/>
    <x v="4"/>
    <x v="14"/>
    <x v="221"/>
  </r>
  <r>
    <x v="0"/>
    <n v="275179494"/>
    <x v="2"/>
    <x v="0"/>
    <x v="4"/>
    <x v="4"/>
    <x v="4"/>
    <x v="14"/>
    <x v="222"/>
  </r>
  <r>
    <x v="0"/>
    <n v="33878818"/>
    <x v="2"/>
    <x v="0"/>
    <x v="2"/>
    <x v="2"/>
    <x v="2"/>
    <x v="14"/>
    <x v="223"/>
  </r>
  <r>
    <x v="0"/>
    <n v="710121018"/>
    <x v="2"/>
    <x v="0"/>
    <x v="4"/>
    <x v="4"/>
    <x v="4"/>
    <x v="14"/>
    <x v="224"/>
  </r>
  <r>
    <x v="0"/>
    <n v="10881462"/>
    <x v="2"/>
    <x v="0"/>
    <x v="4"/>
    <x v="4"/>
    <x v="4"/>
    <x v="14"/>
    <x v="225"/>
  </r>
  <r>
    <x v="0"/>
    <n v="623393909"/>
    <x v="2"/>
    <x v="0"/>
    <x v="4"/>
    <x v="4"/>
    <x v="4"/>
    <x v="14"/>
    <x v="226"/>
  </r>
  <r>
    <x v="0"/>
    <n v="679078372"/>
    <x v="2"/>
    <x v="0"/>
    <x v="2"/>
    <x v="2"/>
    <x v="2"/>
    <x v="14"/>
    <x v="227"/>
  </r>
  <r>
    <x v="0"/>
    <n v="57115697"/>
    <x v="2"/>
    <x v="0"/>
    <x v="1"/>
    <x v="1"/>
    <x v="1"/>
    <x v="15"/>
    <x v="228"/>
  </r>
  <r>
    <x v="0"/>
    <n v="2491190"/>
    <x v="2"/>
    <x v="0"/>
    <x v="1"/>
    <x v="1"/>
    <x v="1"/>
    <x v="15"/>
    <x v="229"/>
  </r>
  <r>
    <x v="0"/>
    <n v="2170100"/>
    <x v="2"/>
    <x v="0"/>
    <x v="1"/>
    <x v="1"/>
    <x v="1"/>
    <x v="15"/>
    <x v="230"/>
  </r>
  <r>
    <x v="0"/>
    <n v="16176699"/>
    <x v="2"/>
    <x v="0"/>
    <x v="1"/>
    <x v="1"/>
    <x v="1"/>
    <x v="15"/>
    <x v="231"/>
  </r>
  <r>
    <x v="0"/>
    <n v="7776657"/>
    <x v="2"/>
    <x v="0"/>
    <x v="1"/>
    <x v="1"/>
    <x v="1"/>
    <x v="15"/>
    <x v="232"/>
  </r>
  <r>
    <x v="0"/>
    <n v="2323924"/>
    <x v="2"/>
    <x v="0"/>
    <x v="1"/>
    <x v="1"/>
    <x v="1"/>
    <x v="15"/>
    <x v="233"/>
  </r>
  <r>
    <x v="0"/>
    <n v="17681122"/>
    <x v="2"/>
    <x v="0"/>
    <x v="1"/>
    <x v="1"/>
    <x v="1"/>
    <x v="15"/>
    <x v="234"/>
  </r>
  <r>
    <x v="0"/>
    <n v="14135041"/>
    <x v="2"/>
    <x v="0"/>
    <x v="1"/>
    <x v="1"/>
    <x v="1"/>
    <x v="15"/>
    <x v="235"/>
  </r>
  <r>
    <x v="0"/>
    <n v="352580655"/>
    <x v="2"/>
    <x v="0"/>
    <x v="1"/>
    <x v="1"/>
    <x v="1"/>
    <x v="15"/>
    <x v="236"/>
  </r>
  <r>
    <x v="0"/>
    <n v="30180037"/>
    <x v="2"/>
    <x v="0"/>
    <x v="1"/>
    <x v="1"/>
    <x v="1"/>
    <x v="15"/>
    <x v="237"/>
  </r>
  <r>
    <x v="0"/>
    <n v="6878778"/>
    <x v="2"/>
    <x v="0"/>
    <x v="1"/>
    <x v="1"/>
    <x v="1"/>
    <x v="16"/>
    <x v="238"/>
  </r>
  <r>
    <x v="0"/>
    <n v="6796466"/>
    <x v="2"/>
    <x v="0"/>
    <x v="1"/>
    <x v="1"/>
    <x v="1"/>
    <x v="16"/>
    <x v="239"/>
  </r>
  <r>
    <x v="0"/>
    <n v="20083065"/>
    <x v="2"/>
    <x v="0"/>
    <x v="1"/>
    <x v="1"/>
    <x v="1"/>
    <x v="16"/>
    <x v="240"/>
  </r>
  <r>
    <x v="0"/>
    <n v="122210"/>
    <x v="2"/>
    <x v="0"/>
    <x v="1"/>
    <x v="1"/>
    <x v="1"/>
    <x v="16"/>
    <x v="241"/>
  </r>
  <r>
    <x v="0"/>
    <n v="2152238"/>
    <x v="2"/>
    <x v="0"/>
    <x v="1"/>
    <x v="1"/>
    <x v="1"/>
    <x v="16"/>
    <x v="242"/>
  </r>
  <r>
    <x v="0"/>
    <n v="4610625"/>
    <x v="2"/>
    <x v="0"/>
    <x v="1"/>
    <x v="1"/>
    <x v="1"/>
    <x v="16"/>
    <x v="243"/>
  </r>
  <r>
    <x v="0"/>
    <n v="1306843"/>
    <x v="2"/>
    <x v="0"/>
    <x v="1"/>
    <x v="1"/>
    <x v="1"/>
    <x v="16"/>
    <x v="244"/>
  </r>
  <r>
    <x v="0"/>
    <n v="2032456"/>
    <x v="2"/>
    <x v="0"/>
    <x v="1"/>
    <x v="1"/>
    <x v="1"/>
    <x v="16"/>
    <x v="245"/>
  </r>
  <r>
    <x v="0"/>
    <n v="1574236"/>
    <x v="2"/>
    <x v="0"/>
    <x v="1"/>
    <x v="1"/>
    <x v="1"/>
    <x v="16"/>
    <x v="246"/>
  </r>
  <r>
    <x v="0"/>
    <n v="4118125"/>
    <x v="2"/>
    <x v="0"/>
    <x v="1"/>
    <x v="1"/>
    <x v="1"/>
    <x v="16"/>
    <x v="247"/>
  </r>
  <r>
    <x v="0"/>
    <n v="1984197"/>
    <x v="2"/>
    <x v="0"/>
    <x v="1"/>
    <x v="1"/>
    <x v="1"/>
    <x v="16"/>
    <x v="248"/>
  </r>
  <r>
    <x v="0"/>
    <n v="5762953"/>
    <x v="2"/>
    <x v="0"/>
    <x v="1"/>
    <x v="1"/>
    <x v="1"/>
    <x v="16"/>
    <x v="249"/>
  </r>
  <r>
    <x v="0"/>
    <n v="15632031"/>
    <x v="2"/>
    <x v="0"/>
    <x v="1"/>
    <x v="1"/>
    <x v="1"/>
    <x v="16"/>
    <x v="250"/>
  </r>
  <r>
    <x v="0"/>
    <n v="12423091"/>
    <x v="2"/>
    <x v="0"/>
    <x v="1"/>
    <x v="1"/>
    <x v="1"/>
    <x v="16"/>
    <x v="251"/>
  </r>
  <r>
    <x v="0"/>
    <n v="1771650"/>
    <x v="2"/>
    <x v="0"/>
    <x v="1"/>
    <x v="1"/>
    <x v="1"/>
    <x v="17"/>
    <x v="252"/>
  </r>
  <r>
    <x v="0"/>
    <n v="9178611"/>
    <x v="2"/>
    <x v="0"/>
    <x v="0"/>
    <x v="0"/>
    <x v="0"/>
    <x v="17"/>
    <x v="253"/>
  </r>
  <r>
    <x v="0"/>
    <n v="3256404"/>
    <x v="2"/>
    <x v="0"/>
    <x v="0"/>
    <x v="0"/>
    <x v="0"/>
    <x v="17"/>
    <x v="254"/>
  </r>
  <r>
    <x v="0"/>
    <n v="1646404"/>
    <x v="2"/>
    <x v="0"/>
    <x v="1"/>
    <x v="1"/>
    <x v="1"/>
    <x v="17"/>
    <x v="255"/>
  </r>
  <r>
    <x v="0"/>
    <n v="13567563"/>
    <x v="2"/>
    <x v="0"/>
    <x v="1"/>
    <x v="1"/>
    <x v="1"/>
    <x v="17"/>
    <x v="256"/>
  </r>
  <r>
    <x v="0"/>
    <n v="120114903"/>
    <x v="2"/>
    <x v="0"/>
    <x v="0"/>
    <x v="0"/>
    <x v="0"/>
    <x v="17"/>
    <x v="257"/>
  </r>
  <r>
    <x v="0"/>
    <n v="4615016"/>
    <x v="2"/>
    <x v="0"/>
    <x v="1"/>
    <x v="1"/>
    <x v="1"/>
    <x v="17"/>
    <x v="258"/>
  </r>
  <r>
    <x v="0"/>
    <n v="29715231"/>
    <x v="2"/>
    <x v="0"/>
    <x v="0"/>
    <x v="0"/>
    <x v="0"/>
    <x v="17"/>
    <x v="259"/>
  </r>
  <r>
    <x v="0"/>
    <n v="170276237"/>
    <x v="2"/>
    <x v="0"/>
    <x v="0"/>
    <x v="0"/>
    <x v="0"/>
    <x v="17"/>
    <x v="260"/>
  </r>
  <r>
    <x v="0"/>
    <n v="24055465"/>
    <x v="2"/>
    <x v="0"/>
    <x v="0"/>
    <x v="0"/>
    <x v="0"/>
    <x v="17"/>
    <x v="261"/>
  </r>
  <r>
    <x v="0"/>
    <n v="1417397"/>
    <x v="2"/>
    <x v="0"/>
    <x v="0"/>
    <x v="0"/>
    <x v="0"/>
    <x v="17"/>
    <x v="262"/>
  </r>
  <r>
    <x v="0"/>
    <n v="73796"/>
    <x v="2"/>
    <x v="0"/>
    <x v="1"/>
    <x v="1"/>
    <x v="1"/>
    <x v="17"/>
    <x v="263"/>
  </r>
  <r>
    <x v="0"/>
    <n v="2364058"/>
    <x v="2"/>
    <x v="0"/>
    <x v="1"/>
    <x v="1"/>
    <x v="1"/>
    <x v="17"/>
    <x v="264"/>
  </r>
  <r>
    <x v="0"/>
    <n v="5112002"/>
    <x v="2"/>
    <x v="0"/>
    <x v="0"/>
    <x v="0"/>
    <x v="0"/>
    <x v="17"/>
    <x v="265"/>
  </r>
  <r>
    <x v="0"/>
    <n v="1698885"/>
    <x v="2"/>
    <x v="0"/>
    <x v="1"/>
    <x v="1"/>
    <x v="1"/>
    <x v="17"/>
    <x v="266"/>
  </r>
  <r>
    <x v="0"/>
    <n v="10604035"/>
    <x v="2"/>
    <x v="0"/>
    <x v="0"/>
    <x v="0"/>
    <x v="0"/>
    <x v="17"/>
    <x v="267"/>
  </r>
  <r>
    <x v="0"/>
    <n v="4804647"/>
    <x v="2"/>
    <x v="0"/>
    <x v="0"/>
    <x v="0"/>
    <x v="0"/>
    <x v="17"/>
    <x v="268"/>
  </r>
  <r>
    <x v="0"/>
    <n v="4782754"/>
    <x v="2"/>
    <x v="0"/>
    <x v="1"/>
    <x v="1"/>
    <x v="1"/>
    <x v="17"/>
    <x v="269"/>
  </r>
  <r>
    <x v="0"/>
    <n v="2371592"/>
    <x v="2"/>
    <x v="0"/>
    <x v="1"/>
    <x v="1"/>
    <x v="1"/>
    <x v="17"/>
    <x v="270"/>
  </r>
  <r>
    <x v="0"/>
    <n v="966498"/>
    <x v="2"/>
    <x v="0"/>
    <x v="1"/>
    <x v="1"/>
    <x v="1"/>
    <x v="17"/>
    <x v="271"/>
  </r>
  <r>
    <x v="0"/>
    <n v="52151677"/>
    <x v="2"/>
    <x v="0"/>
    <x v="0"/>
    <x v="0"/>
    <x v="0"/>
    <x v="17"/>
    <x v="272"/>
  </r>
  <r>
    <x v="0"/>
    <n v="317697"/>
    <x v="2"/>
    <x v="0"/>
    <x v="0"/>
    <x v="0"/>
    <x v="0"/>
    <x v="17"/>
    <x v="273"/>
  </r>
  <r>
    <x v="0"/>
    <n v="39325037"/>
    <x v="2"/>
    <x v="0"/>
    <x v="0"/>
    <x v="0"/>
    <x v="0"/>
    <x v="17"/>
    <x v="274"/>
  </r>
  <r>
    <x v="0"/>
    <n v="4080908"/>
    <x v="2"/>
    <x v="0"/>
    <x v="0"/>
    <x v="0"/>
    <x v="0"/>
    <x v="17"/>
    <x v="275"/>
  </r>
  <r>
    <x v="0"/>
    <n v="959160"/>
    <x v="2"/>
    <x v="1"/>
    <x v="5"/>
    <x v="5"/>
    <x v="5"/>
    <x v="18"/>
    <x v="276"/>
  </r>
  <r>
    <x v="0"/>
    <n v="7044438"/>
    <x v="2"/>
    <x v="1"/>
    <x v="5"/>
    <x v="5"/>
    <x v="5"/>
    <x v="18"/>
    <x v="277"/>
  </r>
  <r>
    <x v="0"/>
    <n v="4398643"/>
    <x v="2"/>
    <x v="1"/>
    <x v="5"/>
    <x v="5"/>
    <x v="5"/>
    <x v="18"/>
    <x v="278"/>
  </r>
  <r>
    <x v="0"/>
    <n v="7610068"/>
    <x v="2"/>
    <x v="1"/>
    <x v="5"/>
    <x v="5"/>
    <x v="5"/>
    <x v="18"/>
    <x v="279"/>
  </r>
  <r>
    <x v="0"/>
    <n v="1968778"/>
    <x v="2"/>
    <x v="1"/>
    <x v="5"/>
    <x v="5"/>
    <x v="5"/>
    <x v="18"/>
    <x v="280"/>
  </r>
  <r>
    <x v="0"/>
    <n v="2387133"/>
    <x v="2"/>
    <x v="1"/>
    <x v="5"/>
    <x v="5"/>
    <x v="5"/>
    <x v="18"/>
    <x v="306"/>
  </r>
  <r>
    <x v="0"/>
    <n v="18484175"/>
    <x v="2"/>
    <x v="1"/>
    <x v="5"/>
    <x v="5"/>
    <x v="5"/>
    <x v="18"/>
    <x v="281"/>
  </r>
  <r>
    <x v="0"/>
    <n v="871646"/>
    <x v="2"/>
    <x v="1"/>
    <x v="5"/>
    <x v="5"/>
    <x v="5"/>
    <x v="18"/>
    <x v="282"/>
  </r>
  <r>
    <x v="0"/>
    <n v="9897305"/>
    <x v="2"/>
    <x v="1"/>
    <x v="5"/>
    <x v="5"/>
    <x v="5"/>
    <x v="19"/>
    <x v="284"/>
  </r>
  <r>
    <x v="0"/>
    <n v="442234"/>
    <x v="2"/>
    <x v="2"/>
    <x v="6"/>
    <x v="6"/>
    <x v="6"/>
    <x v="20"/>
    <x v="285"/>
  </r>
  <r>
    <x v="0"/>
    <n v="8651054"/>
    <x v="2"/>
    <x v="2"/>
    <x v="6"/>
    <x v="6"/>
    <x v="6"/>
    <x v="21"/>
    <x v="286"/>
  </r>
  <r>
    <x v="0"/>
    <n v="421306"/>
    <x v="2"/>
    <x v="2"/>
    <x v="6"/>
    <x v="6"/>
    <x v="6"/>
    <x v="21"/>
    <x v="287"/>
  </r>
  <r>
    <x v="0"/>
    <n v="25366387"/>
    <x v="2"/>
    <x v="2"/>
    <x v="6"/>
    <x v="6"/>
    <x v="6"/>
    <x v="21"/>
    <x v="288"/>
  </r>
  <r>
    <x v="0"/>
    <n v="436916"/>
    <x v="2"/>
    <x v="2"/>
    <x v="6"/>
    <x v="6"/>
    <x v="6"/>
    <x v="21"/>
    <x v="289"/>
  </r>
  <r>
    <x v="0"/>
    <n v="42000396"/>
    <x v="2"/>
    <x v="2"/>
    <x v="6"/>
    <x v="6"/>
    <x v="6"/>
    <x v="21"/>
    <x v="290"/>
  </r>
  <r>
    <x v="0"/>
    <n v="278184"/>
    <x v="2"/>
    <x v="2"/>
    <x v="6"/>
    <x v="6"/>
    <x v="6"/>
    <x v="21"/>
    <x v="291"/>
  </r>
  <r>
    <x v="0"/>
    <n v="18342760"/>
    <x v="2"/>
    <x v="2"/>
    <x v="6"/>
    <x v="6"/>
    <x v="6"/>
    <x v="22"/>
    <x v="292"/>
  </r>
  <r>
    <x v="0"/>
    <n v="7483877"/>
    <x v="2"/>
    <x v="2"/>
    <x v="6"/>
    <x v="6"/>
    <x v="6"/>
    <x v="22"/>
    <x v="293"/>
  </r>
  <r>
    <x v="0"/>
    <n v="2388419"/>
    <x v="2"/>
    <x v="2"/>
    <x v="6"/>
    <x v="6"/>
    <x v="6"/>
    <x v="23"/>
    <x v="294"/>
  </r>
  <r>
    <x v="0"/>
    <n v="2639813"/>
    <x v="2"/>
    <x v="2"/>
    <x v="6"/>
    <x v="6"/>
    <x v="6"/>
    <x v="24"/>
    <x v="295"/>
  </r>
  <r>
    <x v="0"/>
    <n v="3752367"/>
    <x v="2"/>
    <x v="2"/>
    <x v="6"/>
    <x v="6"/>
    <x v="6"/>
    <x v="24"/>
    <x v="296"/>
  </r>
  <r>
    <x v="0"/>
    <n v="2158731"/>
    <x v="2"/>
    <x v="2"/>
    <x v="6"/>
    <x v="6"/>
    <x v="6"/>
    <x v="25"/>
    <x v="297"/>
  </r>
  <r>
    <x v="0"/>
    <n v="1361372"/>
    <x v="2"/>
    <x v="2"/>
    <x v="6"/>
    <x v="6"/>
    <x v="6"/>
    <x v="25"/>
    <x v="298"/>
  </r>
  <r>
    <x v="0"/>
    <n v="558187"/>
    <x v="2"/>
    <x v="2"/>
    <x v="6"/>
    <x v="6"/>
    <x v="6"/>
    <x v="25"/>
    <x v="299"/>
  </r>
  <r>
    <x v="0"/>
    <n v="3528558"/>
    <x v="2"/>
    <x v="2"/>
    <x v="6"/>
    <x v="6"/>
    <x v="6"/>
    <x v="26"/>
    <x v="300"/>
  </r>
  <r>
    <x v="0"/>
    <n v="352227"/>
    <x v="2"/>
    <x v="2"/>
    <x v="6"/>
    <x v="6"/>
    <x v="6"/>
    <x v="27"/>
    <x v="301"/>
  </r>
  <r>
    <x v="0"/>
    <n v="96489"/>
    <x v="2"/>
    <x v="2"/>
    <x v="6"/>
    <x v="6"/>
    <x v="6"/>
    <x v="27"/>
    <x v="302"/>
  </r>
  <r>
    <x v="0"/>
    <n v="55758"/>
    <x v="3"/>
    <x v="0"/>
    <x v="0"/>
    <x v="0"/>
    <x v="0"/>
    <x v="0"/>
    <x v="0"/>
  </r>
  <r>
    <x v="0"/>
    <n v="24772315"/>
    <x v="3"/>
    <x v="0"/>
    <x v="0"/>
    <x v="0"/>
    <x v="0"/>
    <x v="0"/>
    <x v="7"/>
  </r>
  <r>
    <x v="0"/>
    <n v="287195"/>
    <x v="3"/>
    <x v="0"/>
    <x v="0"/>
    <x v="0"/>
    <x v="0"/>
    <x v="5"/>
    <x v="71"/>
  </r>
  <r>
    <x v="0"/>
    <n v="100333"/>
    <x v="3"/>
    <x v="0"/>
    <x v="0"/>
    <x v="0"/>
    <x v="0"/>
    <x v="5"/>
    <x v="73"/>
  </r>
  <r>
    <x v="0"/>
    <n v="20827940"/>
    <x v="3"/>
    <x v="0"/>
    <x v="0"/>
    <x v="0"/>
    <x v="0"/>
    <x v="5"/>
    <x v="83"/>
  </r>
  <r>
    <x v="0"/>
    <n v="3342010"/>
    <x v="3"/>
    <x v="0"/>
    <x v="0"/>
    <x v="0"/>
    <x v="0"/>
    <x v="8"/>
    <x v="122"/>
  </r>
  <r>
    <x v="0"/>
    <n v="11091862"/>
    <x v="3"/>
    <x v="0"/>
    <x v="0"/>
    <x v="0"/>
    <x v="0"/>
    <x v="9"/>
    <x v="144"/>
  </r>
  <r>
    <x v="0"/>
    <n v="3421217"/>
    <x v="3"/>
    <x v="0"/>
    <x v="4"/>
    <x v="0"/>
    <x v="0"/>
    <x v="10"/>
    <x v="146"/>
  </r>
  <r>
    <x v="0"/>
    <n v="3633953"/>
    <x v="3"/>
    <x v="0"/>
    <x v="4"/>
    <x v="2"/>
    <x v="2"/>
    <x v="10"/>
    <x v="148"/>
  </r>
  <r>
    <x v="0"/>
    <n v="8211737"/>
    <x v="3"/>
    <x v="0"/>
    <x v="4"/>
    <x v="4"/>
    <x v="4"/>
    <x v="10"/>
    <x v="150"/>
  </r>
  <r>
    <x v="0"/>
    <n v="170683236"/>
    <x v="3"/>
    <x v="0"/>
    <x v="4"/>
    <x v="4"/>
    <x v="4"/>
    <x v="10"/>
    <x v="151"/>
  </r>
  <r>
    <x v="0"/>
    <n v="5438464"/>
    <x v="3"/>
    <x v="0"/>
    <x v="4"/>
    <x v="4"/>
    <x v="4"/>
    <x v="10"/>
    <x v="155"/>
  </r>
  <r>
    <x v="0"/>
    <n v="149293"/>
    <x v="3"/>
    <x v="0"/>
    <x v="4"/>
    <x v="4"/>
    <x v="4"/>
    <x v="10"/>
    <x v="156"/>
  </r>
  <r>
    <x v="0"/>
    <n v="39688317"/>
    <x v="3"/>
    <x v="0"/>
    <x v="4"/>
    <x v="4"/>
    <x v="4"/>
    <x v="10"/>
    <x v="159"/>
  </r>
  <r>
    <x v="0"/>
    <n v="37029006"/>
    <x v="3"/>
    <x v="0"/>
    <x v="4"/>
    <x v="4"/>
    <x v="4"/>
    <x v="10"/>
    <x v="160"/>
  </r>
  <r>
    <x v="0"/>
    <n v="26534768"/>
    <x v="3"/>
    <x v="0"/>
    <x v="1"/>
    <x v="1"/>
    <x v="1"/>
    <x v="12"/>
    <x v="181"/>
  </r>
  <r>
    <x v="0"/>
    <n v="5780861"/>
    <x v="3"/>
    <x v="0"/>
    <x v="1"/>
    <x v="1"/>
    <x v="1"/>
    <x v="12"/>
    <x v="184"/>
  </r>
  <r>
    <x v="0"/>
    <n v="1709923"/>
    <x v="3"/>
    <x v="0"/>
    <x v="1"/>
    <x v="1"/>
    <x v="1"/>
    <x v="12"/>
    <x v="187"/>
  </r>
  <r>
    <x v="0"/>
    <n v="7696979"/>
    <x v="3"/>
    <x v="0"/>
    <x v="1"/>
    <x v="1"/>
    <x v="1"/>
    <x v="12"/>
    <x v="188"/>
  </r>
  <r>
    <x v="0"/>
    <n v="209223"/>
    <x v="3"/>
    <x v="0"/>
    <x v="1"/>
    <x v="1"/>
    <x v="1"/>
    <x v="12"/>
    <x v="192"/>
  </r>
  <r>
    <x v="0"/>
    <n v="2015960"/>
    <x v="3"/>
    <x v="0"/>
    <x v="4"/>
    <x v="0"/>
    <x v="0"/>
    <x v="13"/>
    <x v="194"/>
  </r>
  <r>
    <x v="0"/>
    <n v="7776342"/>
    <x v="3"/>
    <x v="0"/>
    <x v="4"/>
    <x v="0"/>
    <x v="0"/>
    <x v="13"/>
    <x v="195"/>
  </r>
  <r>
    <x v="0"/>
    <n v="6281290"/>
    <x v="3"/>
    <x v="0"/>
    <x v="4"/>
    <x v="2"/>
    <x v="2"/>
    <x v="13"/>
    <x v="202"/>
  </r>
  <r>
    <x v="0"/>
    <n v="26998386"/>
    <x v="3"/>
    <x v="0"/>
    <x v="4"/>
    <x v="0"/>
    <x v="0"/>
    <x v="13"/>
    <x v="203"/>
  </r>
  <r>
    <x v="0"/>
    <n v="14275"/>
    <x v="3"/>
    <x v="0"/>
    <x v="4"/>
    <x v="2"/>
    <x v="2"/>
    <x v="13"/>
    <x v="207"/>
  </r>
  <r>
    <x v="0"/>
    <n v="10515735"/>
    <x v="3"/>
    <x v="0"/>
    <x v="2"/>
    <x v="2"/>
    <x v="2"/>
    <x v="14"/>
    <x v="215"/>
  </r>
  <r>
    <x v="0"/>
    <n v="8035147"/>
    <x v="3"/>
    <x v="0"/>
    <x v="4"/>
    <x v="4"/>
    <x v="4"/>
    <x v="14"/>
    <x v="217"/>
  </r>
  <r>
    <x v="0"/>
    <n v="839397"/>
    <x v="3"/>
    <x v="0"/>
    <x v="4"/>
    <x v="4"/>
    <x v="4"/>
    <x v="14"/>
    <x v="218"/>
  </r>
  <r>
    <x v="0"/>
    <n v="8662020"/>
    <x v="3"/>
    <x v="0"/>
    <x v="4"/>
    <x v="4"/>
    <x v="4"/>
    <x v="14"/>
    <x v="221"/>
  </r>
  <r>
    <x v="0"/>
    <n v="83625"/>
    <x v="3"/>
    <x v="0"/>
    <x v="4"/>
    <x v="4"/>
    <x v="4"/>
    <x v="14"/>
    <x v="222"/>
  </r>
  <r>
    <x v="0"/>
    <n v="7361"/>
    <x v="3"/>
    <x v="0"/>
    <x v="1"/>
    <x v="1"/>
    <x v="1"/>
    <x v="16"/>
    <x v="245"/>
  </r>
  <r>
    <x v="0"/>
    <n v="3185360"/>
    <x v="3"/>
    <x v="0"/>
    <x v="0"/>
    <x v="0"/>
    <x v="0"/>
    <x v="17"/>
    <x v="257"/>
  </r>
  <r>
    <x v="0"/>
    <n v="2727450"/>
    <x v="3"/>
    <x v="0"/>
    <x v="0"/>
    <x v="0"/>
    <x v="0"/>
    <x v="17"/>
    <x v="259"/>
  </r>
  <r>
    <x v="0"/>
    <n v="7636264"/>
    <x v="4"/>
    <x v="0"/>
    <x v="0"/>
    <x v="0"/>
    <x v="0"/>
    <x v="0"/>
    <x v="0"/>
  </r>
  <r>
    <x v="0"/>
    <n v="345360"/>
    <x v="4"/>
    <x v="0"/>
    <x v="0"/>
    <x v="0"/>
    <x v="0"/>
    <x v="0"/>
    <x v="1"/>
  </r>
  <r>
    <x v="0"/>
    <n v="2588296"/>
    <x v="4"/>
    <x v="0"/>
    <x v="0"/>
    <x v="0"/>
    <x v="0"/>
    <x v="0"/>
    <x v="2"/>
  </r>
  <r>
    <x v="0"/>
    <n v="1000528"/>
    <x v="4"/>
    <x v="0"/>
    <x v="1"/>
    <x v="1"/>
    <x v="1"/>
    <x v="0"/>
    <x v="3"/>
  </r>
  <r>
    <x v="0"/>
    <n v="2265962"/>
    <x v="4"/>
    <x v="0"/>
    <x v="0"/>
    <x v="0"/>
    <x v="0"/>
    <x v="0"/>
    <x v="4"/>
  </r>
  <r>
    <x v="0"/>
    <n v="14263694"/>
    <x v="4"/>
    <x v="0"/>
    <x v="0"/>
    <x v="0"/>
    <x v="0"/>
    <x v="0"/>
    <x v="7"/>
  </r>
  <r>
    <x v="0"/>
    <n v="7592741"/>
    <x v="4"/>
    <x v="0"/>
    <x v="1"/>
    <x v="1"/>
    <x v="1"/>
    <x v="0"/>
    <x v="8"/>
  </r>
  <r>
    <x v="0"/>
    <n v="15006136"/>
    <x v="4"/>
    <x v="0"/>
    <x v="0"/>
    <x v="0"/>
    <x v="0"/>
    <x v="0"/>
    <x v="9"/>
  </r>
  <r>
    <x v="0"/>
    <n v="819238"/>
    <x v="4"/>
    <x v="0"/>
    <x v="0"/>
    <x v="0"/>
    <x v="0"/>
    <x v="0"/>
    <x v="10"/>
  </r>
  <r>
    <x v="0"/>
    <n v="1838530"/>
    <x v="4"/>
    <x v="0"/>
    <x v="0"/>
    <x v="0"/>
    <x v="0"/>
    <x v="0"/>
    <x v="11"/>
  </r>
  <r>
    <x v="0"/>
    <n v="2379025"/>
    <x v="4"/>
    <x v="0"/>
    <x v="1"/>
    <x v="1"/>
    <x v="1"/>
    <x v="0"/>
    <x v="12"/>
  </r>
  <r>
    <x v="0"/>
    <n v="1220927"/>
    <x v="4"/>
    <x v="0"/>
    <x v="0"/>
    <x v="0"/>
    <x v="0"/>
    <x v="0"/>
    <x v="13"/>
  </r>
  <r>
    <x v="0"/>
    <n v="1023045"/>
    <x v="4"/>
    <x v="0"/>
    <x v="0"/>
    <x v="0"/>
    <x v="0"/>
    <x v="0"/>
    <x v="14"/>
  </r>
  <r>
    <x v="0"/>
    <n v="214801"/>
    <x v="4"/>
    <x v="0"/>
    <x v="0"/>
    <x v="0"/>
    <x v="0"/>
    <x v="0"/>
    <x v="16"/>
  </r>
  <r>
    <x v="0"/>
    <n v="3788669"/>
    <x v="4"/>
    <x v="0"/>
    <x v="2"/>
    <x v="2"/>
    <x v="2"/>
    <x v="1"/>
    <x v="19"/>
  </r>
  <r>
    <x v="0"/>
    <n v="182536"/>
    <x v="4"/>
    <x v="0"/>
    <x v="2"/>
    <x v="2"/>
    <x v="2"/>
    <x v="1"/>
    <x v="20"/>
  </r>
  <r>
    <x v="0"/>
    <n v="845174"/>
    <x v="4"/>
    <x v="0"/>
    <x v="2"/>
    <x v="2"/>
    <x v="2"/>
    <x v="1"/>
    <x v="21"/>
  </r>
  <r>
    <x v="0"/>
    <n v="14609"/>
    <x v="4"/>
    <x v="0"/>
    <x v="2"/>
    <x v="2"/>
    <x v="2"/>
    <x v="1"/>
    <x v="22"/>
  </r>
  <r>
    <x v="0"/>
    <n v="18469426"/>
    <x v="4"/>
    <x v="0"/>
    <x v="2"/>
    <x v="2"/>
    <x v="2"/>
    <x v="1"/>
    <x v="23"/>
  </r>
  <r>
    <x v="0"/>
    <n v="1154010"/>
    <x v="4"/>
    <x v="0"/>
    <x v="2"/>
    <x v="2"/>
    <x v="2"/>
    <x v="1"/>
    <x v="24"/>
  </r>
  <r>
    <x v="0"/>
    <n v="1381196"/>
    <x v="4"/>
    <x v="0"/>
    <x v="2"/>
    <x v="2"/>
    <x v="2"/>
    <x v="1"/>
    <x v="25"/>
  </r>
  <r>
    <x v="0"/>
    <n v="15458898"/>
    <x v="4"/>
    <x v="0"/>
    <x v="2"/>
    <x v="2"/>
    <x v="2"/>
    <x v="1"/>
    <x v="26"/>
  </r>
  <r>
    <x v="0"/>
    <n v="290913"/>
    <x v="4"/>
    <x v="0"/>
    <x v="2"/>
    <x v="2"/>
    <x v="2"/>
    <x v="1"/>
    <x v="27"/>
  </r>
  <r>
    <x v="0"/>
    <n v="3668074"/>
    <x v="4"/>
    <x v="0"/>
    <x v="2"/>
    <x v="2"/>
    <x v="2"/>
    <x v="1"/>
    <x v="28"/>
  </r>
  <r>
    <x v="0"/>
    <n v="16884300"/>
    <x v="4"/>
    <x v="0"/>
    <x v="2"/>
    <x v="2"/>
    <x v="2"/>
    <x v="1"/>
    <x v="29"/>
  </r>
  <r>
    <x v="0"/>
    <n v="1120972"/>
    <x v="4"/>
    <x v="0"/>
    <x v="2"/>
    <x v="2"/>
    <x v="2"/>
    <x v="1"/>
    <x v="30"/>
  </r>
  <r>
    <x v="0"/>
    <n v="18636427"/>
    <x v="4"/>
    <x v="0"/>
    <x v="2"/>
    <x v="2"/>
    <x v="2"/>
    <x v="1"/>
    <x v="31"/>
  </r>
  <r>
    <x v="0"/>
    <n v="1731287"/>
    <x v="4"/>
    <x v="0"/>
    <x v="2"/>
    <x v="2"/>
    <x v="2"/>
    <x v="1"/>
    <x v="32"/>
  </r>
  <r>
    <x v="0"/>
    <n v="1557490"/>
    <x v="4"/>
    <x v="0"/>
    <x v="1"/>
    <x v="1"/>
    <x v="1"/>
    <x v="2"/>
    <x v="33"/>
  </r>
  <r>
    <x v="0"/>
    <n v="189040"/>
    <x v="4"/>
    <x v="0"/>
    <x v="1"/>
    <x v="1"/>
    <x v="1"/>
    <x v="2"/>
    <x v="34"/>
  </r>
  <r>
    <x v="0"/>
    <n v="53389"/>
    <x v="4"/>
    <x v="0"/>
    <x v="1"/>
    <x v="1"/>
    <x v="1"/>
    <x v="2"/>
    <x v="35"/>
  </r>
  <r>
    <x v="0"/>
    <n v="1815193"/>
    <x v="4"/>
    <x v="0"/>
    <x v="1"/>
    <x v="1"/>
    <x v="1"/>
    <x v="2"/>
    <x v="38"/>
  </r>
  <r>
    <x v="0"/>
    <n v="2801"/>
    <x v="4"/>
    <x v="0"/>
    <x v="1"/>
    <x v="1"/>
    <x v="1"/>
    <x v="2"/>
    <x v="39"/>
  </r>
  <r>
    <x v="0"/>
    <n v="1258781"/>
    <x v="4"/>
    <x v="0"/>
    <x v="1"/>
    <x v="1"/>
    <x v="1"/>
    <x v="2"/>
    <x v="40"/>
  </r>
  <r>
    <x v="0"/>
    <n v="124690"/>
    <x v="4"/>
    <x v="0"/>
    <x v="1"/>
    <x v="1"/>
    <x v="1"/>
    <x v="2"/>
    <x v="41"/>
  </r>
  <r>
    <x v="0"/>
    <n v="22502"/>
    <x v="4"/>
    <x v="0"/>
    <x v="1"/>
    <x v="1"/>
    <x v="1"/>
    <x v="2"/>
    <x v="42"/>
  </r>
  <r>
    <x v="0"/>
    <n v="2471208"/>
    <x v="4"/>
    <x v="0"/>
    <x v="1"/>
    <x v="1"/>
    <x v="1"/>
    <x v="2"/>
    <x v="44"/>
  </r>
  <r>
    <x v="0"/>
    <n v="2254115"/>
    <x v="4"/>
    <x v="0"/>
    <x v="1"/>
    <x v="1"/>
    <x v="1"/>
    <x v="2"/>
    <x v="45"/>
  </r>
  <r>
    <x v="0"/>
    <n v="154148"/>
    <x v="4"/>
    <x v="0"/>
    <x v="1"/>
    <x v="1"/>
    <x v="1"/>
    <x v="2"/>
    <x v="46"/>
  </r>
  <r>
    <x v="0"/>
    <n v="82319"/>
    <x v="4"/>
    <x v="0"/>
    <x v="1"/>
    <x v="1"/>
    <x v="1"/>
    <x v="3"/>
    <x v="47"/>
  </r>
  <r>
    <x v="0"/>
    <n v="220025"/>
    <x v="4"/>
    <x v="0"/>
    <x v="1"/>
    <x v="1"/>
    <x v="1"/>
    <x v="3"/>
    <x v="48"/>
  </r>
  <r>
    <x v="0"/>
    <n v="109625"/>
    <x v="4"/>
    <x v="0"/>
    <x v="1"/>
    <x v="1"/>
    <x v="1"/>
    <x v="3"/>
    <x v="49"/>
  </r>
  <r>
    <x v="0"/>
    <n v="60208"/>
    <x v="4"/>
    <x v="0"/>
    <x v="1"/>
    <x v="1"/>
    <x v="1"/>
    <x v="3"/>
    <x v="305"/>
  </r>
  <r>
    <x v="0"/>
    <n v="8754"/>
    <x v="4"/>
    <x v="0"/>
    <x v="1"/>
    <x v="1"/>
    <x v="1"/>
    <x v="3"/>
    <x v="50"/>
  </r>
  <r>
    <x v="0"/>
    <n v="63558"/>
    <x v="4"/>
    <x v="0"/>
    <x v="1"/>
    <x v="1"/>
    <x v="1"/>
    <x v="3"/>
    <x v="51"/>
  </r>
  <r>
    <x v="0"/>
    <n v="60157"/>
    <x v="4"/>
    <x v="0"/>
    <x v="1"/>
    <x v="1"/>
    <x v="1"/>
    <x v="3"/>
    <x v="53"/>
  </r>
  <r>
    <x v="0"/>
    <n v="232582"/>
    <x v="4"/>
    <x v="0"/>
    <x v="1"/>
    <x v="1"/>
    <x v="1"/>
    <x v="3"/>
    <x v="54"/>
  </r>
  <r>
    <x v="0"/>
    <n v="1823804"/>
    <x v="4"/>
    <x v="0"/>
    <x v="1"/>
    <x v="1"/>
    <x v="1"/>
    <x v="3"/>
    <x v="55"/>
  </r>
  <r>
    <x v="0"/>
    <n v="37842"/>
    <x v="4"/>
    <x v="0"/>
    <x v="0"/>
    <x v="0"/>
    <x v="0"/>
    <x v="4"/>
    <x v="58"/>
  </r>
  <r>
    <x v="0"/>
    <n v="185811"/>
    <x v="4"/>
    <x v="0"/>
    <x v="0"/>
    <x v="0"/>
    <x v="0"/>
    <x v="4"/>
    <x v="59"/>
  </r>
  <r>
    <x v="0"/>
    <n v="591596"/>
    <x v="4"/>
    <x v="0"/>
    <x v="0"/>
    <x v="0"/>
    <x v="0"/>
    <x v="4"/>
    <x v="60"/>
  </r>
  <r>
    <x v="0"/>
    <n v="4014063"/>
    <x v="4"/>
    <x v="0"/>
    <x v="0"/>
    <x v="0"/>
    <x v="0"/>
    <x v="4"/>
    <x v="61"/>
  </r>
  <r>
    <x v="0"/>
    <n v="3832386"/>
    <x v="4"/>
    <x v="0"/>
    <x v="0"/>
    <x v="0"/>
    <x v="0"/>
    <x v="4"/>
    <x v="62"/>
  </r>
  <r>
    <x v="0"/>
    <n v="853545"/>
    <x v="4"/>
    <x v="0"/>
    <x v="0"/>
    <x v="0"/>
    <x v="0"/>
    <x v="4"/>
    <x v="65"/>
  </r>
  <r>
    <x v="0"/>
    <n v="934511"/>
    <x v="4"/>
    <x v="0"/>
    <x v="0"/>
    <x v="0"/>
    <x v="0"/>
    <x v="4"/>
    <x v="66"/>
  </r>
  <r>
    <x v="0"/>
    <n v="122701"/>
    <x v="4"/>
    <x v="0"/>
    <x v="0"/>
    <x v="0"/>
    <x v="0"/>
    <x v="4"/>
    <x v="67"/>
  </r>
  <r>
    <x v="0"/>
    <n v="3069027"/>
    <x v="4"/>
    <x v="0"/>
    <x v="0"/>
    <x v="0"/>
    <x v="0"/>
    <x v="4"/>
    <x v="68"/>
  </r>
  <r>
    <x v="0"/>
    <n v="729842"/>
    <x v="4"/>
    <x v="0"/>
    <x v="0"/>
    <x v="0"/>
    <x v="0"/>
    <x v="5"/>
    <x v="69"/>
  </r>
  <r>
    <x v="0"/>
    <n v="25794519"/>
    <x v="4"/>
    <x v="0"/>
    <x v="0"/>
    <x v="0"/>
    <x v="0"/>
    <x v="5"/>
    <x v="70"/>
  </r>
  <r>
    <x v="0"/>
    <n v="581760"/>
    <x v="4"/>
    <x v="0"/>
    <x v="0"/>
    <x v="0"/>
    <x v="0"/>
    <x v="5"/>
    <x v="71"/>
  </r>
  <r>
    <x v="0"/>
    <n v="330589"/>
    <x v="4"/>
    <x v="0"/>
    <x v="0"/>
    <x v="0"/>
    <x v="0"/>
    <x v="5"/>
    <x v="72"/>
  </r>
  <r>
    <x v="0"/>
    <n v="8332745"/>
    <x v="4"/>
    <x v="0"/>
    <x v="0"/>
    <x v="0"/>
    <x v="0"/>
    <x v="5"/>
    <x v="73"/>
  </r>
  <r>
    <x v="0"/>
    <n v="301732"/>
    <x v="4"/>
    <x v="0"/>
    <x v="0"/>
    <x v="0"/>
    <x v="0"/>
    <x v="5"/>
    <x v="75"/>
  </r>
  <r>
    <x v="0"/>
    <n v="20188833"/>
    <x v="4"/>
    <x v="0"/>
    <x v="0"/>
    <x v="0"/>
    <x v="0"/>
    <x v="5"/>
    <x v="76"/>
  </r>
  <r>
    <x v="0"/>
    <n v="17086"/>
    <x v="4"/>
    <x v="0"/>
    <x v="0"/>
    <x v="0"/>
    <x v="0"/>
    <x v="5"/>
    <x v="78"/>
  </r>
  <r>
    <x v="0"/>
    <n v="479816"/>
    <x v="4"/>
    <x v="0"/>
    <x v="0"/>
    <x v="0"/>
    <x v="0"/>
    <x v="5"/>
    <x v="79"/>
  </r>
  <r>
    <x v="0"/>
    <n v="1671"/>
    <x v="4"/>
    <x v="0"/>
    <x v="0"/>
    <x v="0"/>
    <x v="0"/>
    <x v="5"/>
    <x v="80"/>
  </r>
  <r>
    <x v="0"/>
    <n v="122128"/>
    <x v="4"/>
    <x v="0"/>
    <x v="0"/>
    <x v="0"/>
    <x v="0"/>
    <x v="5"/>
    <x v="82"/>
  </r>
  <r>
    <x v="0"/>
    <n v="763931"/>
    <x v="4"/>
    <x v="0"/>
    <x v="0"/>
    <x v="0"/>
    <x v="0"/>
    <x v="5"/>
    <x v="83"/>
  </r>
  <r>
    <x v="0"/>
    <n v="398487"/>
    <x v="4"/>
    <x v="0"/>
    <x v="0"/>
    <x v="0"/>
    <x v="0"/>
    <x v="5"/>
    <x v="84"/>
  </r>
  <r>
    <x v="0"/>
    <n v="814188"/>
    <x v="4"/>
    <x v="0"/>
    <x v="2"/>
    <x v="2"/>
    <x v="2"/>
    <x v="6"/>
    <x v="86"/>
  </r>
  <r>
    <x v="0"/>
    <n v="3959070"/>
    <x v="4"/>
    <x v="0"/>
    <x v="2"/>
    <x v="2"/>
    <x v="2"/>
    <x v="6"/>
    <x v="87"/>
  </r>
  <r>
    <x v="0"/>
    <n v="798518"/>
    <x v="4"/>
    <x v="0"/>
    <x v="2"/>
    <x v="2"/>
    <x v="2"/>
    <x v="6"/>
    <x v="88"/>
  </r>
  <r>
    <x v="0"/>
    <n v="2573665"/>
    <x v="4"/>
    <x v="0"/>
    <x v="2"/>
    <x v="2"/>
    <x v="2"/>
    <x v="6"/>
    <x v="89"/>
  </r>
  <r>
    <x v="0"/>
    <n v="5028809"/>
    <x v="4"/>
    <x v="0"/>
    <x v="2"/>
    <x v="2"/>
    <x v="2"/>
    <x v="6"/>
    <x v="90"/>
  </r>
  <r>
    <x v="0"/>
    <n v="4357461"/>
    <x v="4"/>
    <x v="0"/>
    <x v="2"/>
    <x v="2"/>
    <x v="2"/>
    <x v="6"/>
    <x v="91"/>
  </r>
  <r>
    <x v="0"/>
    <n v="1672426"/>
    <x v="4"/>
    <x v="0"/>
    <x v="2"/>
    <x v="2"/>
    <x v="2"/>
    <x v="6"/>
    <x v="92"/>
  </r>
  <r>
    <x v="0"/>
    <n v="648592"/>
    <x v="4"/>
    <x v="0"/>
    <x v="2"/>
    <x v="2"/>
    <x v="2"/>
    <x v="6"/>
    <x v="93"/>
  </r>
  <r>
    <x v="0"/>
    <n v="3033547"/>
    <x v="4"/>
    <x v="0"/>
    <x v="2"/>
    <x v="2"/>
    <x v="2"/>
    <x v="6"/>
    <x v="94"/>
  </r>
  <r>
    <x v="0"/>
    <n v="1242556"/>
    <x v="4"/>
    <x v="0"/>
    <x v="2"/>
    <x v="2"/>
    <x v="2"/>
    <x v="6"/>
    <x v="95"/>
  </r>
  <r>
    <x v="0"/>
    <n v="642114"/>
    <x v="4"/>
    <x v="0"/>
    <x v="2"/>
    <x v="2"/>
    <x v="2"/>
    <x v="6"/>
    <x v="96"/>
  </r>
  <r>
    <x v="0"/>
    <n v="1405626"/>
    <x v="4"/>
    <x v="0"/>
    <x v="2"/>
    <x v="2"/>
    <x v="2"/>
    <x v="6"/>
    <x v="97"/>
  </r>
  <r>
    <x v="0"/>
    <n v="2054991"/>
    <x v="4"/>
    <x v="0"/>
    <x v="2"/>
    <x v="2"/>
    <x v="2"/>
    <x v="6"/>
    <x v="98"/>
  </r>
  <r>
    <x v="0"/>
    <n v="864200"/>
    <x v="4"/>
    <x v="0"/>
    <x v="2"/>
    <x v="2"/>
    <x v="2"/>
    <x v="6"/>
    <x v="99"/>
  </r>
  <r>
    <x v="0"/>
    <n v="2136828"/>
    <x v="4"/>
    <x v="0"/>
    <x v="3"/>
    <x v="3"/>
    <x v="3"/>
    <x v="7"/>
    <x v="100"/>
  </r>
  <r>
    <x v="0"/>
    <n v="2744"/>
    <x v="4"/>
    <x v="0"/>
    <x v="3"/>
    <x v="3"/>
    <x v="3"/>
    <x v="7"/>
    <x v="101"/>
  </r>
  <r>
    <x v="0"/>
    <n v="1198671"/>
    <x v="4"/>
    <x v="0"/>
    <x v="3"/>
    <x v="3"/>
    <x v="3"/>
    <x v="7"/>
    <x v="102"/>
  </r>
  <r>
    <x v="0"/>
    <n v="731226"/>
    <x v="4"/>
    <x v="0"/>
    <x v="3"/>
    <x v="3"/>
    <x v="3"/>
    <x v="7"/>
    <x v="103"/>
  </r>
  <r>
    <x v="0"/>
    <n v="854699"/>
    <x v="4"/>
    <x v="0"/>
    <x v="3"/>
    <x v="3"/>
    <x v="3"/>
    <x v="7"/>
    <x v="104"/>
  </r>
  <r>
    <x v="0"/>
    <n v="1552032"/>
    <x v="4"/>
    <x v="0"/>
    <x v="3"/>
    <x v="3"/>
    <x v="3"/>
    <x v="7"/>
    <x v="105"/>
  </r>
  <r>
    <x v="0"/>
    <n v="2985420"/>
    <x v="4"/>
    <x v="0"/>
    <x v="3"/>
    <x v="3"/>
    <x v="3"/>
    <x v="7"/>
    <x v="106"/>
  </r>
  <r>
    <x v="0"/>
    <n v="4853343"/>
    <x v="4"/>
    <x v="0"/>
    <x v="3"/>
    <x v="3"/>
    <x v="3"/>
    <x v="7"/>
    <x v="107"/>
  </r>
  <r>
    <x v="0"/>
    <n v="3175703"/>
    <x v="4"/>
    <x v="0"/>
    <x v="3"/>
    <x v="3"/>
    <x v="3"/>
    <x v="7"/>
    <x v="109"/>
  </r>
  <r>
    <x v="0"/>
    <n v="10812699"/>
    <x v="4"/>
    <x v="0"/>
    <x v="3"/>
    <x v="3"/>
    <x v="3"/>
    <x v="7"/>
    <x v="110"/>
  </r>
  <r>
    <x v="0"/>
    <n v="3039845"/>
    <x v="4"/>
    <x v="0"/>
    <x v="3"/>
    <x v="3"/>
    <x v="3"/>
    <x v="7"/>
    <x v="112"/>
  </r>
  <r>
    <x v="0"/>
    <n v="5201637"/>
    <x v="4"/>
    <x v="0"/>
    <x v="3"/>
    <x v="3"/>
    <x v="3"/>
    <x v="7"/>
    <x v="113"/>
  </r>
  <r>
    <x v="0"/>
    <n v="381166"/>
    <x v="4"/>
    <x v="0"/>
    <x v="3"/>
    <x v="3"/>
    <x v="3"/>
    <x v="7"/>
    <x v="114"/>
  </r>
  <r>
    <x v="0"/>
    <n v="1641781"/>
    <x v="4"/>
    <x v="0"/>
    <x v="3"/>
    <x v="3"/>
    <x v="3"/>
    <x v="7"/>
    <x v="115"/>
  </r>
  <r>
    <x v="0"/>
    <n v="1631737"/>
    <x v="4"/>
    <x v="0"/>
    <x v="0"/>
    <x v="0"/>
    <x v="0"/>
    <x v="8"/>
    <x v="116"/>
  </r>
  <r>
    <x v="0"/>
    <n v="201948"/>
    <x v="4"/>
    <x v="0"/>
    <x v="0"/>
    <x v="0"/>
    <x v="0"/>
    <x v="8"/>
    <x v="117"/>
  </r>
  <r>
    <x v="0"/>
    <n v="156952"/>
    <x v="4"/>
    <x v="0"/>
    <x v="0"/>
    <x v="0"/>
    <x v="0"/>
    <x v="8"/>
    <x v="118"/>
  </r>
  <r>
    <x v="0"/>
    <n v="347935"/>
    <x v="4"/>
    <x v="0"/>
    <x v="0"/>
    <x v="0"/>
    <x v="0"/>
    <x v="8"/>
    <x v="119"/>
  </r>
  <r>
    <x v="0"/>
    <n v="343903"/>
    <x v="4"/>
    <x v="0"/>
    <x v="0"/>
    <x v="0"/>
    <x v="0"/>
    <x v="8"/>
    <x v="121"/>
  </r>
  <r>
    <x v="0"/>
    <n v="341374"/>
    <x v="4"/>
    <x v="0"/>
    <x v="0"/>
    <x v="0"/>
    <x v="0"/>
    <x v="8"/>
    <x v="122"/>
  </r>
  <r>
    <x v="0"/>
    <n v="143448"/>
    <x v="4"/>
    <x v="0"/>
    <x v="0"/>
    <x v="0"/>
    <x v="0"/>
    <x v="8"/>
    <x v="124"/>
  </r>
  <r>
    <x v="0"/>
    <n v="542724"/>
    <x v="4"/>
    <x v="0"/>
    <x v="0"/>
    <x v="0"/>
    <x v="0"/>
    <x v="8"/>
    <x v="125"/>
  </r>
  <r>
    <x v="0"/>
    <n v="2798"/>
    <x v="4"/>
    <x v="0"/>
    <x v="0"/>
    <x v="0"/>
    <x v="0"/>
    <x v="8"/>
    <x v="126"/>
  </r>
  <r>
    <x v="0"/>
    <n v="164525"/>
    <x v="4"/>
    <x v="0"/>
    <x v="0"/>
    <x v="0"/>
    <x v="0"/>
    <x v="8"/>
    <x v="127"/>
  </r>
  <r>
    <x v="0"/>
    <n v="221165"/>
    <x v="4"/>
    <x v="0"/>
    <x v="0"/>
    <x v="0"/>
    <x v="0"/>
    <x v="8"/>
    <x v="128"/>
  </r>
  <r>
    <x v="0"/>
    <n v="439772"/>
    <x v="4"/>
    <x v="0"/>
    <x v="1"/>
    <x v="1"/>
    <x v="1"/>
    <x v="8"/>
    <x v="129"/>
  </r>
  <r>
    <x v="0"/>
    <n v="10125468"/>
    <x v="4"/>
    <x v="0"/>
    <x v="4"/>
    <x v="0"/>
    <x v="0"/>
    <x v="9"/>
    <x v="130"/>
  </r>
  <r>
    <x v="0"/>
    <n v="98896"/>
    <x v="4"/>
    <x v="0"/>
    <x v="0"/>
    <x v="0"/>
    <x v="0"/>
    <x v="9"/>
    <x v="131"/>
  </r>
  <r>
    <x v="0"/>
    <n v="361078"/>
    <x v="4"/>
    <x v="0"/>
    <x v="0"/>
    <x v="0"/>
    <x v="0"/>
    <x v="9"/>
    <x v="132"/>
  </r>
  <r>
    <x v="0"/>
    <n v="1455310"/>
    <x v="4"/>
    <x v="0"/>
    <x v="0"/>
    <x v="0"/>
    <x v="0"/>
    <x v="9"/>
    <x v="133"/>
  </r>
  <r>
    <x v="0"/>
    <n v="4109391"/>
    <x v="4"/>
    <x v="0"/>
    <x v="4"/>
    <x v="0"/>
    <x v="0"/>
    <x v="9"/>
    <x v="134"/>
  </r>
  <r>
    <x v="0"/>
    <n v="2118588"/>
    <x v="4"/>
    <x v="0"/>
    <x v="4"/>
    <x v="0"/>
    <x v="0"/>
    <x v="9"/>
    <x v="135"/>
  </r>
  <r>
    <x v="0"/>
    <n v="11713010"/>
    <x v="4"/>
    <x v="0"/>
    <x v="0"/>
    <x v="0"/>
    <x v="0"/>
    <x v="9"/>
    <x v="138"/>
  </r>
  <r>
    <x v="0"/>
    <n v="48363"/>
    <x v="4"/>
    <x v="0"/>
    <x v="0"/>
    <x v="0"/>
    <x v="0"/>
    <x v="9"/>
    <x v="139"/>
  </r>
  <r>
    <x v="0"/>
    <n v="2124143"/>
    <x v="4"/>
    <x v="0"/>
    <x v="4"/>
    <x v="0"/>
    <x v="0"/>
    <x v="9"/>
    <x v="140"/>
  </r>
  <r>
    <x v="0"/>
    <n v="4319426"/>
    <x v="4"/>
    <x v="0"/>
    <x v="4"/>
    <x v="0"/>
    <x v="0"/>
    <x v="9"/>
    <x v="141"/>
  </r>
  <r>
    <x v="0"/>
    <n v="530591"/>
    <x v="4"/>
    <x v="0"/>
    <x v="0"/>
    <x v="0"/>
    <x v="0"/>
    <x v="9"/>
    <x v="142"/>
  </r>
  <r>
    <x v="0"/>
    <n v="4223275"/>
    <x v="4"/>
    <x v="0"/>
    <x v="4"/>
    <x v="0"/>
    <x v="0"/>
    <x v="9"/>
    <x v="143"/>
  </r>
  <r>
    <x v="0"/>
    <n v="3617846"/>
    <x v="4"/>
    <x v="0"/>
    <x v="0"/>
    <x v="0"/>
    <x v="0"/>
    <x v="9"/>
    <x v="144"/>
  </r>
  <r>
    <x v="0"/>
    <n v="1004773"/>
    <x v="4"/>
    <x v="0"/>
    <x v="0"/>
    <x v="0"/>
    <x v="0"/>
    <x v="9"/>
    <x v="145"/>
  </r>
  <r>
    <x v="0"/>
    <n v="4093188"/>
    <x v="4"/>
    <x v="0"/>
    <x v="4"/>
    <x v="0"/>
    <x v="0"/>
    <x v="10"/>
    <x v="146"/>
  </r>
  <r>
    <x v="0"/>
    <n v="1747009"/>
    <x v="4"/>
    <x v="0"/>
    <x v="4"/>
    <x v="0"/>
    <x v="0"/>
    <x v="10"/>
    <x v="147"/>
  </r>
  <r>
    <x v="0"/>
    <n v="5189611"/>
    <x v="4"/>
    <x v="0"/>
    <x v="4"/>
    <x v="2"/>
    <x v="2"/>
    <x v="10"/>
    <x v="148"/>
  </r>
  <r>
    <x v="0"/>
    <n v="2453276"/>
    <x v="4"/>
    <x v="0"/>
    <x v="4"/>
    <x v="0"/>
    <x v="0"/>
    <x v="10"/>
    <x v="149"/>
  </r>
  <r>
    <x v="0"/>
    <n v="270099"/>
    <x v="4"/>
    <x v="0"/>
    <x v="4"/>
    <x v="4"/>
    <x v="4"/>
    <x v="10"/>
    <x v="150"/>
  </r>
  <r>
    <x v="0"/>
    <n v="1246652"/>
    <x v="4"/>
    <x v="0"/>
    <x v="4"/>
    <x v="4"/>
    <x v="4"/>
    <x v="10"/>
    <x v="151"/>
  </r>
  <r>
    <x v="0"/>
    <n v="5822294"/>
    <x v="4"/>
    <x v="0"/>
    <x v="4"/>
    <x v="4"/>
    <x v="4"/>
    <x v="10"/>
    <x v="152"/>
  </r>
  <r>
    <x v="0"/>
    <n v="3937967"/>
    <x v="4"/>
    <x v="0"/>
    <x v="4"/>
    <x v="0"/>
    <x v="0"/>
    <x v="10"/>
    <x v="153"/>
  </r>
  <r>
    <x v="0"/>
    <n v="1140753"/>
    <x v="4"/>
    <x v="0"/>
    <x v="4"/>
    <x v="4"/>
    <x v="4"/>
    <x v="10"/>
    <x v="154"/>
  </r>
  <r>
    <x v="0"/>
    <n v="2234647"/>
    <x v="4"/>
    <x v="0"/>
    <x v="4"/>
    <x v="4"/>
    <x v="4"/>
    <x v="10"/>
    <x v="155"/>
  </r>
  <r>
    <x v="0"/>
    <n v="1447769"/>
    <x v="4"/>
    <x v="0"/>
    <x v="4"/>
    <x v="4"/>
    <x v="4"/>
    <x v="10"/>
    <x v="156"/>
  </r>
  <r>
    <x v="0"/>
    <n v="404321"/>
    <x v="4"/>
    <x v="0"/>
    <x v="4"/>
    <x v="0"/>
    <x v="0"/>
    <x v="10"/>
    <x v="157"/>
  </r>
  <r>
    <x v="0"/>
    <n v="6970555"/>
    <x v="4"/>
    <x v="0"/>
    <x v="4"/>
    <x v="0"/>
    <x v="0"/>
    <x v="10"/>
    <x v="158"/>
  </r>
  <r>
    <x v="0"/>
    <n v="1801604"/>
    <x v="4"/>
    <x v="0"/>
    <x v="4"/>
    <x v="4"/>
    <x v="4"/>
    <x v="10"/>
    <x v="159"/>
  </r>
  <r>
    <x v="0"/>
    <n v="1642885"/>
    <x v="4"/>
    <x v="0"/>
    <x v="2"/>
    <x v="2"/>
    <x v="2"/>
    <x v="11"/>
    <x v="162"/>
  </r>
  <r>
    <x v="0"/>
    <n v="63308"/>
    <x v="4"/>
    <x v="0"/>
    <x v="2"/>
    <x v="2"/>
    <x v="2"/>
    <x v="11"/>
    <x v="163"/>
  </r>
  <r>
    <x v="0"/>
    <n v="7808918"/>
    <x v="4"/>
    <x v="0"/>
    <x v="2"/>
    <x v="2"/>
    <x v="2"/>
    <x v="11"/>
    <x v="164"/>
  </r>
  <r>
    <x v="0"/>
    <n v="3239032"/>
    <x v="4"/>
    <x v="0"/>
    <x v="2"/>
    <x v="2"/>
    <x v="2"/>
    <x v="11"/>
    <x v="165"/>
  </r>
  <r>
    <x v="0"/>
    <n v="10446"/>
    <x v="4"/>
    <x v="0"/>
    <x v="2"/>
    <x v="2"/>
    <x v="2"/>
    <x v="11"/>
    <x v="166"/>
  </r>
  <r>
    <x v="0"/>
    <n v="492430"/>
    <x v="4"/>
    <x v="0"/>
    <x v="2"/>
    <x v="2"/>
    <x v="2"/>
    <x v="11"/>
    <x v="167"/>
  </r>
  <r>
    <x v="0"/>
    <n v="5888954"/>
    <x v="4"/>
    <x v="0"/>
    <x v="2"/>
    <x v="2"/>
    <x v="2"/>
    <x v="11"/>
    <x v="168"/>
  </r>
  <r>
    <x v="0"/>
    <n v="1433797"/>
    <x v="4"/>
    <x v="0"/>
    <x v="2"/>
    <x v="2"/>
    <x v="2"/>
    <x v="11"/>
    <x v="169"/>
  </r>
  <r>
    <x v="0"/>
    <n v="95488"/>
    <x v="4"/>
    <x v="0"/>
    <x v="4"/>
    <x v="2"/>
    <x v="2"/>
    <x v="11"/>
    <x v="170"/>
  </r>
  <r>
    <x v="0"/>
    <n v="239431"/>
    <x v="4"/>
    <x v="0"/>
    <x v="2"/>
    <x v="2"/>
    <x v="2"/>
    <x v="11"/>
    <x v="171"/>
  </r>
  <r>
    <x v="0"/>
    <n v="393437"/>
    <x v="4"/>
    <x v="0"/>
    <x v="2"/>
    <x v="2"/>
    <x v="2"/>
    <x v="11"/>
    <x v="172"/>
  </r>
  <r>
    <x v="0"/>
    <n v="316731"/>
    <x v="4"/>
    <x v="0"/>
    <x v="2"/>
    <x v="2"/>
    <x v="2"/>
    <x v="11"/>
    <x v="173"/>
  </r>
  <r>
    <x v="0"/>
    <n v="1468515"/>
    <x v="4"/>
    <x v="0"/>
    <x v="2"/>
    <x v="2"/>
    <x v="2"/>
    <x v="11"/>
    <x v="174"/>
  </r>
  <r>
    <x v="0"/>
    <n v="189930"/>
    <x v="4"/>
    <x v="0"/>
    <x v="2"/>
    <x v="2"/>
    <x v="2"/>
    <x v="11"/>
    <x v="175"/>
  </r>
  <r>
    <x v="0"/>
    <n v="3489383"/>
    <x v="4"/>
    <x v="0"/>
    <x v="2"/>
    <x v="2"/>
    <x v="2"/>
    <x v="11"/>
    <x v="303"/>
  </r>
  <r>
    <x v="0"/>
    <n v="1250896"/>
    <x v="4"/>
    <x v="0"/>
    <x v="1"/>
    <x v="1"/>
    <x v="1"/>
    <x v="12"/>
    <x v="176"/>
  </r>
  <r>
    <x v="0"/>
    <n v="67380"/>
    <x v="4"/>
    <x v="0"/>
    <x v="1"/>
    <x v="1"/>
    <x v="1"/>
    <x v="12"/>
    <x v="177"/>
  </r>
  <r>
    <x v="0"/>
    <n v="215413"/>
    <x v="4"/>
    <x v="0"/>
    <x v="1"/>
    <x v="1"/>
    <x v="1"/>
    <x v="12"/>
    <x v="178"/>
  </r>
  <r>
    <x v="0"/>
    <n v="3972591"/>
    <x v="4"/>
    <x v="0"/>
    <x v="1"/>
    <x v="1"/>
    <x v="1"/>
    <x v="12"/>
    <x v="179"/>
  </r>
  <r>
    <x v="0"/>
    <n v="215859"/>
    <x v="4"/>
    <x v="0"/>
    <x v="1"/>
    <x v="1"/>
    <x v="1"/>
    <x v="12"/>
    <x v="180"/>
  </r>
  <r>
    <x v="0"/>
    <n v="7488072"/>
    <x v="4"/>
    <x v="0"/>
    <x v="1"/>
    <x v="1"/>
    <x v="1"/>
    <x v="12"/>
    <x v="181"/>
  </r>
  <r>
    <x v="0"/>
    <n v="8453"/>
    <x v="4"/>
    <x v="0"/>
    <x v="1"/>
    <x v="1"/>
    <x v="1"/>
    <x v="12"/>
    <x v="182"/>
  </r>
  <r>
    <x v="0"/>
    <n v="5988686"/>
    <x v="4"/>
    <x v="0"/>
    <x v="1"/>
    <x v="1"/>
    <x v="1"/>
    <x v="12"/>
    <x v="183"/>
  </r>
  <r>
    <x v="0"/>
    <n v="549631"/>
    <x v="4"/>
    <x v="0"/>
    <x v="1"/>
    <x v="1"/>
    <x v="1"/>
    <x v="12"/>
    <x v="184"/>
  </r>
  <r>
    <x v="0"/>
    <n v="1045936"/>
    <x v="4"/>
    <x v="0"/>
    <x v="1"/>
    <x v="1"/>
    <x v="1"/>
    <x v="12"/>
    <x v="185"/>
  </r>
  <r>
    <x v="0"/>
    <n v="4952706"/>
    <x v="4"/>
    <x v="0"/>
    <x v="1"/>
    <x v="1"/>
    <x v="1"/>
    <x v="12"/>
    <x v="186"/>
  </r>
  <r>
    <x v="0"/>
    <n v="2950076"/>
    <x v="4"/>
    <x v="0"/>
    <x v="1"/>
    <x v="1"/>
    <x v="1"/>
    <x v="12"/>
    <x v="188"/>
  </r>
  <r>
    <x v="0"/>
    <n v="1927858"/>
    <x v="4"/>
    <x v="0"/>
    <x v="1"/>
    <x v="1"/>
    <x v="1"/>
    <x v="12"/>
    <x v="189"/>
  </r>
  <r>
    <x v="0"/>
    <n v="10180867"/>
    <x v="4"/>
    <x v="0"/>
    <x v="1"/>
    <x v="1"/>
    <x v="1"/>
    <x v="12"/>
    <x v="190"/>
  </r>
  <r>
    <x v="0"/>
    <n v="258771"/>
    <x v="4"/>
    <x v="0"/>
    <x v="1"/>
    <x v="1"/>
    <x v="1"/>
    <x v="12"/>
    <x v="191"/>
  </r>
  <r>
    <x v="0"/>
    <n v="1282808"/>
    <x v="4"/>
    <x v="0"/>
    <x v="1"/>
    <x v="1"/>
    <x v="1"/>
    <x v="12"/>
    <x v="192"/>
  </r>
  <r>
    <x v="0"/>
    <n v="624850"/>
    <x v="4"/>
    <x v="0"/>
    <x v="1"/>
    <x v="1"/>
    <x v="1"/>
    <x v="12"/>
    <x v="193"/>
  </r>
  <r>
    <x v="0"/>
    <n v="2002035"/>
    <x v="4"/>
    <x v="0"/>
    <x v="4"/>
    <x v="0"/>
    <x v="0"/>
    <x v="13"/>
    <x v="194"/>
  </r>
  <r>
    <x v="0"/>
    <n v="6424957"/>
    <x v="4"/>
    <x v="0"/>
    <x v="4"/>
    <x v="0"/>
    <x v="0"/>
    <x v="13"/>
    <x v="195"/>
  </r>
  <r>
    <x v="0"/>
    <n v="4049545"/>
    <x v="4"/>
    <x v="0"/>
    <x v="4"/>
    <x v="2"/>
    <x v="2"/>
    <x v="13"/>
    <x v="196"/>
  </r>
  <r>
    <x v="0"/>
    <n v="4053599"/>
    <x v="4"/>
    <x v="0"/>
    <x v="4"/>
    <x v="2"/>
    <x v="2"/>
    <x v="13"/>
    <x v="197"/>
  </r>
  <r>
    <x v="0"/>
    <n v="17277712"/>
    <x v="4"/>
    <x v="0"/>
    <x v="4"/>
    <x v="2"/>
    <x v="2"/>
    <x v="13"/>
    <x v="198"/>
  </r>
  <r>
    <x v="0"/>
    <n v="3444535"/>
    <x v="4"/>
    <x v="0"/>
    <x v="4"/>
    <x v="2"/>
    <x v="2"/>
    <x v="13"/>
    <x v="199"/>
  </r>
  <r>
    <x v="0"/>
    <n v="4203691"/>
    <x v="4"/>
    <x v="0"/>
    <x v="4"/>
    <x v="2"/>
    <x v="2"/>
    <x v="13"/>
    <x v="200"/>
  </r>
  <r>
    <x v="0"/>
    <n v="195028"/>
    <x v="4"/>
    <x v="0"/>
    <x v="4"/>
    <x v="0"/>
    <x v="0"/>
    <x v="13"/>
    <x v="201"/>
  </r>
  <r>
    <x v="0"/>
    <n v="5879448"/>
    <x v="4"/>
    <x v="0"/>
    <x v="4"/>
    <x v="2"/>
    <x v="2"/>
    <x v="13"/>
    <x v="202"/>
  </r>
  <r>
    <x v="0"/>
    <n v="8577997"/>
    <x v="4"/>
    <x v="0"/>
    <x v="4"/>
    <x v="0"/>
    <x v="0"/>
    <x v="13"/>
    <x v="204"/>
  </r>
  <r>
    <x v="0"/>
    <n v="2582221"/>
    <x v="4"/>
    <x v="0"/>
    <x v="4"/>
    <x v="2"/>
    <x v="2"/>
    <x v="13"/>
    <x v="205"/>
  </r>
  <r>
    <x v="0"/>
    <n v="1830993"/>
    <x v="4"/>
    <x v="0"/>
    <x v="0"/>
    <x v="0"/>
    <x v="0"/>
    <x v="13"/>
    <x v="206"/>
  </r>
  <r>
    <x v="0"/>
    <n v="6724217"/>
    <x v="4"/>
    <x v="0"/>
    <x v="4"/>
    <x v="2"/>
    <x v="2"/>
    <x v="13"/>
    <x v="207"/>
  </r>
  <r>
    <x v="0"/>
    <n v="7473286"/>
    <x v="4"/>
    <x v="0"/>
    <x v="4"/>
    <x v="2"/>
    <x v="2"/>
    <x v="13"/>
    <x v="208"/>
  </r>
  <r>
    <x v="0"/>
    <n v="7197097"/>
    <x v="4"/>
    <x v="0"/>
    <x v="4"/>
    <x v="2"/>
    <x v="2"/>
    <x v="13"/>
    <x v="209"/>
  </r>
  <r>
    <x v="0"/>
    <n v="7824616"/>
    <x v="4"/>
    <x v="0"/>
    <x v="4"/>
    <x v="0"/>
    <x v="0"/>
    <x v="13"/>
    <x v="211"/>
  </r>
  <r>
    <x v="0"/>
    <n v="1386958"/>
    <x v="4"/>
    <x v="0"/>
    <x v="4"/>
    <x v="0"/>
    <x v="0"/>
    <x v="13"/>
    <x v="212"/>
  </r>
  <r>
    <x v="0"/>
    <n v="662883"/>
    <x v="4"/>
    <x v="0"/>
    <x v="4"/>
    <x v="0"/>
    <x v="0"/>
    <x v="13"/>
    <x v="213"/>
  </r>
  <r>
    <x v="0"/>
    <n v="3605940"/>
    <x v="4"/>
    <x v="0"/>
    <x v="4"/>
    <x v="0"/>
    <x v="0"/>
    <x v="13"/>
    <x v="214"/>
  </r>
  <r>
    <x v="0"/>
    <n v="7808065"/>
    <x v="4"/>
    <x v="0"/>
    <x v="2"/>
    <x v="2"/>
    <x v="2"/>
    <x v="14"/>
    <x v="215"/>
  </r>
  <r>
    <x v="0"/>
    <n v="4459290"/>
    <x v="4"/>
    <x v="0"/>
    <x v="4"/>
    <x v="4"/>
    <x v="4"/>
    <x v="14"/>
    <x v="216"/>
  </r>
  <r>
    <x v="0"/>
    <n v="4736533"/>
    <x v="4"/>
    <x v="0"/>
    <x v="4"/>
    <x v="4"/>
    <x v="4"/>
    <x v="14"/>
    <x v="218"/>
  </r>
  <r>
    <x v="0"/>
    <n v="1254921"/>
    <x v="4"/>
    <x v="0"/>
    <x v="2"/>
    <x v="2"/>
    <x v="2"/>
    <x v="14"/>
    <x v="219"/>
  </r>
  <r>
    <x v="0"/>
    <n v="1143355"/>
    <x v="4"/>
    <x v="0"/>
    <x v="4"/>
    <x v="4"/>
    <x v="4"/>
    <x v="14"/>
    <x v="220"/>
  </r>
  <r>
    <x v="0"/>
    <n v="7955497"/>
    <x v="4"/>
    <x v="0"/>
    <x v="4"/>
    <x v="4"/>
    <x v="4"/>
    <x v="14"/>
    <x v="221"/>
  </r>
  <r>
    <x v="0"/>
    <n v="5096151"/>
    <x v="4"/>
    <x v="0"/>
    <x v="4"/>
    <x v="4"/>
    <x v="4"/>
    <x v="14"/>
    <x v="222"/>
  </r>
  <r>
    <x v="0"/>
    <n v="8936649"/>
    <x v="4"/>
    <x v="0"/>
    <x v="2"/>
    <x v="2"/>
    <x v="2"/>
    <x v="14"/>
    <x v="223"/>
  </r>
  <r>
    <x v="0"/>
    <n v="767968"/>
    <x v="4"/>
    <x v="0"/>
    <x v="4"/>
    <x v="4"/>
    <x v="4"/>
    <x v="14"/>
    <x v="225"/>
  </r>
  <r>
    <x v="0"/>
    <n v="3378347"/>
    <x v="4"/>
    <x v="0"/>
    <x v="4"/>
    <x v="4"/>
    <x v="4"/>
    <x v="14"/>
    <x v="226"/>
  </r>
  <r>
    <x v="0"/>
    <n v="1124331"/>
    <x v="4"/>
    <x v="0"/>
    <x v="2"/>
    <x v="2"/>
    <x v="2"/>
    <x v="14"/>
    <x v="227"/>
  </r>
  <r>
    <x v="0"/>
    <n v="546185"/>
    <x v="4"/>
    <x v="0"/>
    <x v="1"/>
    <x v="1"/>
    <x v="1"/>
    <x v="15"/>
    <x v="228"/>
  </r>
  <r>
    <x v="0"/>
    <n v="99110"/>
    <x v="4"/>
    <x v="0"/>
    <x v="1"/>
    <x v="1"/>
    <x v="1"/>
    <x v="15"/>
    <x v="229"/>
  </r>
  <r>
    <x v="0"/>
    <n v="202217"/>
    <x v="4"/>
    <x v="0"/>
    <x v="1"/>
    <x v="1"/>
    <x v="1"/>
    <x v="15"/>
    <x v="231"/>
  </r>
  <r>
    <x v="0"/>
    <n v="75735"/>
    <x v="4"/>
    <x v="0"/>
    <x v="1"/>
    <x v="1"/>
    <x v="1"/>
    <x v="15"/>
    <x v="232"/>
  </r>
  <r>
    <x v="0"/>
    <n v="28612"/>
    <x v="4"/>
    <x v="0"/>
    <x v="1"/>
    <x v="1"/>
    <x v="1"/>
    <x v="15"/>
    <x v="234"/>
  </r>
  <r>
    <x v="0"/>
    <n v="1797186"/>
    <x v="4"/>
    <x v="0"/>
    <x v="1"/>
    <x v="1"/>
    <x v="1"/>
    <x v="15"/>
    <x v="235"/>
  </r>
  <r>
    <x v="0"/>
    <n v="1317346"/>
    <x v="4"/>
    <x v="0"/>
    <x v="1"/>
    <x v="1"/>
    <x v="1"/>
    <x v="15"/>
    <x v="236"/>
  </r>
  <r>
    <x v="0"/>
    <n v="3683485"/>
    <x v="4"/>
    <x v="0"/>
    <x v="1"/>
    <x v="1"/>
    <x v="1"/>
    <x v="15"/>
    <x v="237"/>
  </r>
  <r>
    <x v="0"/>
    <n v="1058725"/>
    <x v="4"/>
    <x v="0"/>
    <x v="1"/>
    <x v="1"/>
    <x v="1"/>
    <x v="16"/>
    <x v="238"/>
  </r>
  <r>
    <x v="0"/>
    <n v="1270537"/>
    <x v="4"/>
    <x v="0"/>
    <x v="1"/>
    <x v="1"/>
    <x v="1"/>
    <x v="16"/>
    <x v="240"/>
  </r>
  <r>
    <x v="0"/>
    <n v="31695"/>
    <x v="4"/>
    <x v="0"/>
    <x v="1"/>
    <x v="1"/>
    <x v="1"/>
    <x v="16"/>
    <x v="241"/>
  </r>
  <r>
    <x v="0"/>
    <n v="90919"/>
    <x v="4"/>
    <x v="0"/>
    <x v="1"/>
    <x v="1"/>
    <x v="1"/>
    <x v="16"/>
    <x v="242"/>
  </r>
  <r>
    <x v="0"/>
    <n v="35868"/>
    <x v="4"/>
    <x v="0"/>
    <x v="1"/>
    <x v="1"/>
    <x v="1"/>
    <x v="16"/>
    <x v="243"/>
  </r>
  <r>
    <x v="0"/>
    <n v="70119"/>
    <x v="4"/>
    <x v="0"/>
    <x v="1"/>
    <x v="1"/>
    <x v="1"/>
    <x v="16"/>
    <x v="244"/>
  </r>
  <r>
    <x v="0"/>
    <n v="212705"/>
    <x v="4"/>
    <x v="0"/>
    <x v="1"/>
    <x v="1"/>
    <x v="1"/>
    <x v="16"/>
    <x v="245"/>
  </r>
  <r>
    <x v="0"/>
    <n v="1179808"/>
    <x v="4"/>
    <x v="0"/>
    <x v="1"/>
    <x v="1"/>
    <x v="1"/>
    <x v="16"/>
    <x v="247"/>
  </r>
  <r>
    <x v="0"/>
    <n v="77311"/>
    <x v="4"/>
    <x v="0"/>
    <x v="1"/>
    <x v="1"/>
    <x v="1"/>
    <x v="16"/>
    <x v="249"/>
  </r>
  <r>
    <x v="0"/>
    <n v="41196"/>
    <x v="4"/>
    <x v="0"/>
    <x v="1"/>
    <x v="1"/>
    <x v="1"/>
    <x v="16"/>
    <x v="250"/>
  </r>
  <r>
    <x v="0"/>
    <n v="2885692"/>
    <x v="4"/>
    <x v="0"/>
    <x v="1"/>
    <x v="1"/>
    <x v="1"/>
    <x v="16"/>
    <x v="251"/>
  </r>
  <r>
    <x v="0"/>
    <n v="1172263"/>
    <x v="4"/>
    <x v="0"/>
    <x v="1"/>
    <x v="1"/>
    <x v="1"/>
    <x v="17"/>
    <x v="252"/>
  </r>
  <r>
    <x v="0"/>
    <n v="1714570"/>
    <x v="4"/>
    <x v="0"/>
    <x v="0"/>
    <x v="0"/>
    <x v="0"/>
    <x v="17"/>
    <x v="253"/>
  </r>
  <r>
    <x v="0"/>
    <n v="228760"/>
    <x v="4"/>
    <x v="0"/>
    <x v="0"/>
    <x v="0"/>
    <x v="0"/>
    <x v="17"/>
    <x v="254"/>
  </r>
  <r>
    <x v="0"/>
    <n v="1450443"/>
    <x v="4"/>
    <x v="0"/>
    <x v="1"/>
    <x v="1"/>
    <x v="1"/>
    <x v="17"/>
    <x v="256"/>
  </r>
  <r>
    <x v="0"/>
    <n v="551497"/>
    <x v="4"/>
    <x v="0"/>
    <x v="0"/>
    <x v="0"/>
    <x v="0"/>
    <x v="17"/>
    <x v="257"/>
  </r>
  <r>
    <x v="0"/>
    <n v="273332"/>
    <x v="4"/>
    <x v="0"/>
    <x v="1"/>
    <x v="1"/>
    <x v="1"/>
    <x v="17"/>
    <x v="258"/>
  </r>
  <r>
    <x v="0"/>
    <n v="51056"/>
    <x v="4"/>
    <x v="0"/>
    <x v="0"/>
    <x v="0"/>
    <x v="0"/>
    <x v="17"/>
    <x v="259"/>
  </r>
  <r>
    <x v="0"/>
    <n v="472711"/>
    <x v="4"/>
    <x v="0"/>
    <x v="0"/>
    <x v="0"/>
    <x v="0"/>
    <x v="17"/>
    <x v="260"/>
  </r>
  <r>
    <x v="0"/>
    <n v="3152208"/>
    <x v="4"/>
    <x v="0"/>
    <x v="0"/>
    <x v="0"/>
    <x v="0"/>
    <x v="17"/>
    <x v="261"/>
  </r>
  <r>
    <x v="0"/>
    <n v="72794"/>
    <x v="4"/>
    <x v="0"/>
    <x v="0"/>
    <x v="0"/>
    <x v="0"/>
    <x v="17"/>
    <x v="262"/>
  </r>
  <r>
    <x v="0"/>
    <n v="42677"/>
    <x v="4"/>
    <x v="0"/>
    <x v="1"/>
    <x v="1"/>
    <x v="1"/>
    <x v="17"/>
    <x v="263"/>
  </r>
  <r>
    <x v="0"/>
    <n v="588060"/>
    <x v="4"/>
    <x v="0"/>
    <x v="0"/>
    <x v="0"/>
    <x v="0"/>
    <x v="17"/>
    <x v="265"/>
  </r>
  <r>
    <x v="0"/>
    <n v="1487462"/>
    <x v="4"/>
    <x v="0"/>
    <x v="1"/>
    <x v="1"/>
    <x v="1"/>
    <x v="17"/>
    <x v="266"/>
  </r>
  <r>
    <x v="0"/>
    <n v="1171664"/>
    <x v="4"/>
    <x v="0"/>
    <x v="0"/>
    <x v="0"/>
    <x v="0"/>
    <x v="17"/>
    <x v="267"/>
  </r>
  <r>
    <x v="0"/>
    <n v="1639871"/>
    <x v="4"/>
    <x v="0"/>
    <x v="0"/>
    <x v="0"/>
    <x v="0"/>
    <x v="17"/>
    <x v="268"/>
  </r>
  <r>
    <x v="0"/>
    <n v="573116"/>
    <x v="4"/>
    <x v="0"/>
    <x v="1"/>
    <x v="1"/>
    <x v="1"/>
    <x v="17"/>
    <x v="269"/>
  </r>
  <r>
    <x v="0"/>
    <n v="564233"/>
    <x v="4"/>
    <x v="0"/>
    <x v="1"/>
    <x v="1"/>
    <x v="1"/>
    <x v="17"/>
    <x v="270"/>
  </r>
  <r>
    <x v="0"/>
    <n v="311647"/>
    <x v="4"/>
    <x v="0"/>
    <x v="1"/>
    <x v="1"/>
    <x v="1"/>
    <x v="17"/>
    <x v="271"/>
  </r>
  <r>
    <x v="0"/>
    <n v="6420109"/>
    <x v="4"/>
    <x v="0"/>
    <x v="0"/>
    <x v="0"/>
    <x v="0"/>
    <x v="17"/>
    <x v="272"/>
  </r>
  <r>
    <x v="0"/>
    <n v="248952"/>
    <x v="4"/>
    <x v="0"/>
    <x v="0"/>
    <x v="0"/>
    <x v="0"/>
    <x v="17"/>
    <x v="273"/>
  </r>
  <r>
    <x v="0"/>
    <n v="3037046"/>
    <x v="4"/>
    <x v="0"/>
    <x v="0"/>
    <x v="0"/>
    <x v="0"/>
    <x v="17"/>
    <x v="274"/>
  </r>
  <r>
    <x v="0"/>
    <n v="419273"/>
    <x v="4"/>
    <x v="0"/>
    <x v="0"/>
    <x v="0"/>
    <x v="0"/>
    <x v="17"/>
    <x v="275"/>
  </r>
  <r>
    <x v="0"/>
    <n v="204054"/>
    <x v="4"/>
    <x v="1"/>
    <x v="5"/>
    <x v="5"/>
    <x v="5"/>
    <x v="18"/>
    <x v="281"/>
  </r>
  <r>
    <x v="0"/>
    <n v="1687801"/>
    <x v="4"/>
    <x v="2"/>
    <x v="6"/>
    <x v="6"/>
    <x v="6"/>
    <x v="21"/>
    <x v="286"/>
  </r>
  <r>
    <x v="0"/>
    <n v="120630"/>
    <x v="4"/>
    <x v="2"/>
    <x v="6"/>
    <x v="6"/>
    <x v="6"/>
    <x v="21"/>
    <x v="287"/>
  </r>
  <r>
    <x v="0"/>
    <n v="2748068"/>
    <x v="4"/>
    <x v="2"/>
    <x v="6"/>
    <x v="6"/>
    <x v="6"/>
    <x v="21"/>
    <x v="288"/>
  </r>
  <r>
    <x v="0"/>
    <n v="358287"/>
    <x v="4"/>
    <x v="2"/>
    <x v="6"/>
    <x v="6"/>
    <x v="6"/>
    <x v="21"/>
    <x v="289"/>
  </r>
  <r>
    <x v="0"/>
    <n v="669610"/>
    <x v="4"/>
    <x v="2"/>
    <x v="6"/>
    <x v="6"/>
    <x v="6"/>
    <x v="21"/>
    <x v="290"/>
  </r>
  <r>
    <x v="0"/>
    <n v="854702"/>
    <x v="4"/>
    <x v="2"/>
    <x v="6"/>
    <x v="6"/>
    <x v="6"/>
    <x v="21"/>
    <x v="291"/>
  </r>
  <r>
    <x v="0"/>
    <n v="65177"/>
    <x v="4"/>
    <x v="2"/>
    <x v="6"/>
    <x v="6"/>
    <x v="6"/>
    <x v="22"/>
    <x v="292"/>
  </r>
  <r>
    <x v="0"/>
    <n v="41299"/>
    <x v="4"/>
    <x v="2"/>
    <x v="6"/>
    <x v="6"/>
    <x v="6"/>
    <x v="22"/>
    <x v="293"/>
  </r>
  <r>
    <x v="0"/>
    <n v="139150"/>
    <x v="4"/>
    <x v="2"/>
    <x v="6"/>
    <x v="6"/>
    <x v="6"/>
    <x v="24"/>
    <x v="296"/>
  </r>
  <r>
    <x v="0"/>
    <n v="4819"/>
    <x v="4"/>
    <x v="2"/>
    <x v="6"/>
    <x v="6"/>
    <x v="6"/>
    <x v="25"/>
    <x v="297"/>
  </r>
  <r>
    <x v="0"/>
    <n v="1136"/>
    <x v="4"/>
    <x v="2"/>
    <x v="6"/>
    <x v="6"/>
    <x v="6"/>
    <x v="26"/>
    <x v="300"/>
  </r>
  <r>
    <x v="0"/>
    <n v="122363"/>
    <x v="4"/>
    <x v="2"/>
    <x v="6"/>
    <x v="6"/>
    <x v="6"/>
    <x v="28"/>
    <x v="307"/>
  </r>
  <r>
    <x v="0"/>
    <n v="782183"/>
    <x v="5"/>
    <x v="0"/>
    <x v="0"/>
    <x v="0"/>
    <x v="0"/>
    <x v="0"/>
    <x v="0"/>
  </r>
  <r>
    <x v="0"/>
    <n v="97823"/>
    <x v="5"/>
    <x v="0"/>
    <x v="0"/>
    <x v="0"/>
    <x v="0"/>
    <x v="0"/>
    <x v="1"/>
  </r>
  <r>
    <x v="0"/>
    <n v="921463"/>
    <x v="5"/>
    <x v="0"/>
    <x v="0"/>
    <x v="0"/>
    <x v="0"/>
    <x v="0"/>
    <x v="2"/>
  </r>
  <r>
    <x v="0"/>
    <n v="101323"/>
    <x v="5"/>
    <x v="0"/>
    <x v="0"/>
    <x v="0"/>
    <x v="0"/>
    <x v="0"/>
    <x v="4"/>
  </r>
  <r>
    <x v="0"/>
    <n v="132141"/>
    <x v="5"/>
    <x v="0"/>
    <x v="1"/>
    <x v="1"/>
    <x v="1"/>
    <x v="0"/>
    <x v="6"/>
  </r>
  <r>
    <x v="0"/>
    <n v="2638271"/>
    <x v="5"/>
    <x v="0"/>
    <x v="1"/>
    <x v="1"/>
    <x v="1"/>
    <x v="0"/>
    <x v="8"/>
  </r>
  <r>
    <x v="0"/>
    <n v="87201"/>
    <x v="5"/>
    <x v="0"/>
    <x v="0"/>
    <x v="0"/>
    <x v="0"/>
    <x v="0"/>
    <x v="10"/>
  </r>
  <r>
    <x v="0"/>
    <n v="15282164"/>
    <x v="5"/>
    <x v="0"/>
    <x v="1"/>
    <x v="1"/>
    <x v="1"/>
    <x v="0"/>
    <x v="12"/>
  </r>
  <r>
    <x v="0"/>
    <n v="18490920"/>
    <x v="5"/>
    <x v="0"/>
    <x v="0"/>
    <x v="0"/>
    <x v="0"/>
    <x v="0"/>
    <x v="13"/>
  </r>
  <r>
    <x v="0"/>
    <n v="795957"/>
    <x v="5"/>
    <x v="0"/>
    <x v="0"/>
    <x v="0"/>
    <x v="0"/>
    <x v="0"/>
    <x v="14"/>
  </r>
  <r>
    <x v="0"/>
    <n v="236488"/>
    <x v="5"/>
    <x v="0"/>
    <x v="1"/>
    <x v="1"/>
    <x v="1"/>
    <x v="0"/>
    <x v="15"/>
  </r>
  <r>
    <x v="0"/>
    <n v="582619"/>
    <x v="5"/>
    <x v="0"/>
    <x v="0"/>
    <x v="0"/>
    <x v="0"/>
    <x v="0"/>
    <x v="17"/>
  </r>
  <r>
    <x v="0"/>
    <n v="117425"/>
    <x v="5"/>
    <x v="0"/>
    <x v="1"/>
    <x v="1"/>
    <x v="1"/>
    <x v="0"/>
    <x v="18"/>
  </r>
  <r>
    <x v="0"/>
    <n v="33577"/>
    <x v="5"/>
    <x v="0"/>
    <x v="2"/>
    <x v="2"/>
    <x v="2"/>
    <x v="1"/>
    <x v="19"/>
  </r>
  <r>
    <x v="0"/>
    <n v="35054"/>
    <x v="5"/>
    <x v="0"/>
    <x v="2"/>
    <x v="2"/>
    <x v="2"/>
    <x v="1"/>
    <x v="21"/>
  </r>
  <r>
    <x v="0"/>
    <n v="50266"/>
    <x v="5"/>
    <x v="0"/>
    <x v="2"/>
    <x v="2"/>
    <x v="2"/>
    <x v="1"/>
    <x v="22"/>
  </r>
  <r>
    <x v="0"/>
    <n v="554413"/>
    <x v="5"/>
    <x v="0"/>
    <x v="2"/>
    <x v="2"/>
    <x v="2"/>
    <x v="1"/>
    <x v="23"/>
  </r>
  <r>
    <x v="0"/>
    <n v="23972"/>
    <x v="5"/>
    <x v="0"/>
    <x v="2"/>
    <x v="2"/>
    <x v="2"/>
    <x v="1"/>
    <x v="24"/>
  </r>
  <r>
    <x v="0"/>
    <n v="11254"/>
    <x v="5"/>
    <x v="0"/>
    <x v="2"/>
    <x v="2"/>
    <x v="2"/>
    <x v="1"/>
    <x v="25"/>
  </r>
  <r>
    <x v="0"/>
    <n v="3273"/>
    <x v="5"/>
    <x v="0"/>
    <x v="2"/>
    <x v="2"/>
    <x v="2"/>
    <x v="1"/>
    <x v="26"/>
  </r>
  <r>
    <x v="0"/>
    <n v="70172"/>
    <x v="5"/>
    <x v="0"/>
    <x v="2"/>
    <x v="2"/>
    <x v="2"/>
    <x v="1"/>
    <x v="27"/>
  </r>
  <r>
    <x v="0"/>
    <n v="101173"/>
    <x v="5"/>
    <x v="0"/>
    <x v="2"/>
    <x v="2"/>
    <x v="2"/>
    <x v="1"/>
    <x v="28"/>
  </r>
  <r>
    <x v="0"/>
    <n v="277444"/>
    <x v="5"/>
    <x v="0"/>
    <x v="2"/>
    <x v="2"/>
    <x v="2"/>
    <x v="1"/>
    <x v="29"/>
  </r>
  <r>
    <x v="0"/>
    <n v="10060"/>
    <x v="5"/>
    <x v="0"/>
    <x v="2"/>
    <x v="2"/>
    <x v="2"/>
    <x v="1"/>
    <x v="30"/>
  </r>
  <r>
    <x v="0"/>
    <n v="262743"/>
    <x v="5"/>
    <x v="0"/>
    <x v="2"/>
    <x v="2"/>
    <x v="2"/>
    <x v="1"/>
    <x v="31"/>
  </r>
  <r>
    <x v="0"/>
    <n v="7521"/>
    <x v="5"/>
    <x v="0"/>
    <x v="1"/>
    <x v="1"/>
    <x v="1"/>
    <x v="2"/>
    <x v="33"/>
  </r>
  <r>
    <x v="0"/>
    <n v="1238480"/>
    <x v="5"/>
    <x v="0"/>
    <x v="1"/>
    <x v="1"/>
    <x v="1"/>
    <x v="2"/>
    <x v="34"/>
  </r>
  <r>
    <x v="0"/>
    <n v="409924"/>
    <x v="5"/>
    <x v="0"/>
    <x v="1"/>
    <x v="1"/>
    <x v="1"/>
    <x v="2"/>
    <x v="35"/>
  </r>
  <r>
    <x v="0"/>
    <n v="51693"/>
    <x v="5"/>
    <x v="0"/>
    <x v="1"/>
    <x v="1"/>
    <x v="1"/>
    <x v="2"/>
    <x v="37"/>
  </r>
  <r>
    <x v="0"/>
    <n v="17297"/>
    <x v="5"/>
    <x v="0"/>
    <x v="1"/>
    <x v="1"/>
    <x v="1"/>
    <x v="2"/>
    <x v="38"/>
  </r>
  <r>
    <x v="0"/>
    <n v="91482"/>
    <x v="5"/>
    <x v="0"/>
    <x v="1"/>
    <x v="1"/>
    <x v="1"/>
    <x v="2"/>
    <x v="39"/>
  </r>
  <r>
    <x v="0"/>
    <n v="4317915"/>
    <x v="5"/>
    <x v="0"/>
    <x v="1"/>
    <x v="1"/>
    <x v="1"/>
    <x v="2"/>
    <x v="40"/>
  </r>
  <r>
    <x v="0"/>
    <n v="99239"/>
    <x v="5"/>
    <x v="0"/>
    <x v="1"/>
    <x v="1"/>
    <x v="1"/>
    <x v="2"/>
    <x v="43"/>
  </r>
  <r>
    <x v="0"/>
    <n v="1841213"/>
    <x v="5"/>
    <x v="0"/>
    <x v="1"/>
    <x v="1"/>
    <x v="1"/>
    <x v="2"/>
    <x v="44"/>
  </r>
  <r>
    <x v="0"/>
    <n v="118137"/>
    <x v="5"/>
    <x v="0"/>
    <x v="1"/>
    <x v="1"/>
    <x v="1"/>
    <x v="2"/>
    <x v="46"/>
  </r>
  <r>
    <x v="0"/>
    <n v="337082"/>
    <x v="5"/>
    <x v="0"/>
    <x v="1"/>
    <x v="1"/>
    <x v="1"/>
    <x v="3"/>
    <x v="48"/>
  </r>
  <r>
    <x v="0"/>
    <n v="121424"/>
    <x v="5"/>
    <x v="0"/>
    <x v="1"/>
    <x v="1"/>
    <x v="1"/>
    <x v="3"/>
    <x v="50"/>
  </r>
  <r>
    <x v="0"/>
    <n v="53363"/>
    <x v="5"/>
    <x v="0"/>
    <x v="1"/>
    <x v="1"/>
    <x v="1"/>
    <x v="3"/>
    <x v="52"/>
  </r>
  <r>
    <x v="0"/>
    <n v="7237"/>
    <x v="5"/>
    <x v="0"/>
    <x v="1"/>
    <x v="1"/>
    <x v="1"/>
    <x v="3"/>
    <x v="57"/>
  </r>
  <r>
    <x v="0"/>
    <n v="1746960"/>
    <x v="5"/>
    <x v="0"/>
    <x v="0"/>
    <x v="0"/>
    <x v="0"/>
    <x v="4"/>
    <x v="59"/>
  </r>
  <r>
    <x v="0"/>
    <n v="42035"/>
    <x v="5"/>
    <x v="0"/>
    <x v="0"/>
    <x v="0"/>
    <x v="0"/>
    <x v="4"/>
    <x v="60"/>
  </r>
  <r>
    <x v="0"/>
    <n v="963912"/>
    <x v="5"/>
    <x v="0"/>
    <x v="0"/>
    <x v="0"/>
    <x v="0"/>
    <x v="4"/>
    <x v="61"/>
  </r>
  <r>
    <x v="0"/>
    <n v="40261"/>
    <x v="5"/>
    <x v="0"/>
    <x v="0"/>
    <x v="0"/>
    <x v="0"/>
    <x v="4"/>
    <x v="62"/>
  </r>
  <r>
    <x v="0"/>
    <n v="196717"/>
    <x v="5"/>
    <x v="0"/>
    <x v="0"/>
    <x v="0"/>
    <x v="0"/>
    <x v="4"/>
    <x v="66"/>
  </r>
  <r>
    <x v="0"/>
    <n v="7641"/>
    <x v="5"/>
    <x v="0"/>
    <x v="0"/>
    <x v="0"/>
    <x v="0"/>
    <x v="4"/>
    <x v="67"/>
  </r>
  <r>
    <x v="0"/>
    <n v="8985"/>
    <x v="5"/>
    <x v="0"/>
    <x v="0"/>
    <x v="0"/>
    <x v="0"/>
    <x v="5"/>
    <x v="69"/>
  </r>
  <r>
    <x v="0"/>
    <n v="105156"/>
    <x v="5"/>
    <x v="0"/>
    <x v="0"/>
    <x v="0"/>
    <x v="0"/>
    <x v="5"/>
    <x v="70"/>
  </r>
  <r>
    <x v="0"/>
    <n v="110020"/>
    <x v="5"/>
    <x v="0"/>
    <x v="0"/>
    <x v="0"/>
    <x v="0"/>
    <x v="5"/>
    <x v="71"/>
  </r>
  <r>
    <x v="0"/>
    <n v="144264"/>
    <x v="5"/>
    <x v="0"/>
    <x v="0"/>
    <x v="0"/>
    <x v="0"/>
    <x v="5"/>
    <x v="72"/>
  </r>
  <r>
    <x v="0"/>
    <n v="459945"/>
    <x v="5"/>
    <x v="0"/>
    <x v="0"/>
    <x v="0"/>
    <x v="0"/>
    <x v="5"/>
    <x v="73"/>
  </r>
  <r>
    <x v="0"/>
    <n v="13070"/>
    <x v="5"/>
    <x v="0"/>
    <x v="0"/>
    <x v="0"/>
    <x v="0"/>
    <x v="5"/>
    <x v="74"/>
  </r>
  <r>
    <x v="0"/>
    <n v="393946"/>
    <x v="5"/>
    <x v="0"/>
    <x v="0"/>
    <x v="0"/>
    <x v="0"/>
    <x v="5"/>
    <x v="76"/>
  </r>
  <r>
    <x v="0"/>
    <n v="141940"/>
    <x v="5"/>
    <x v="0"/>
    <x v="0"/>
    <x v="0"/>
    <x v="0"/>
    <x v="5"/>
    <x v="78"/>
  </r>
  <r>
    <x v="0"/>
    <n v="24789"/>
    <x v="5"/>
    <x v="0"/>
    <x v="0"/>
    <x v="0"/>
    <x v="0"/>
    <x v="5"/>
    <x v="79"/>
  </r>
  <r>
    <x v="0"/>
    <n v="32146"/>
    <x v="5"/>
    <x v="0"/>
    <x v="0"/>
    <x v="0"/>
    <x v="0"/>
    <x v="5"/>
    <x v="80"/>
  </r>
  <r>
    <x v="0"/>
    <n v="750720"/>
    <x v="5"/>
    <x v="0"/>
    <x v="0"/>
    <x v="0"/>
    <x v="0"/>
    <x v="5"/>
    <x v="83"/>
  </r>
  <r>
    <x v="0"/>
    <n v="15756"/>
    <x v="5"/>
    <x v="0"/>
    <x v="2"/>
    <x v="2"/>
    <x v="2"/>
    <x v="6"/>
    <x v="86"/>
  </r>
  <r>
    <x v="0"/>
    <n v="117898"/>
    <x v="5"/>
    <x v="0"/>
    <x v="2"/>
    <x v="2"/>
    <x v="2"/>
    <x v="6"/>
    <x v="87"/>
  </r>
  <r>
    <x v="0"/>
    <n v="388405"/>
    <x v="5"/>
    <x v="0"/>
    <x v="2"/>
    <x v="2"/>
    <x v="2"/>
    <x v="6"/>
    <x v="88"/>
  </r>
  <r>
    <x v="0"/>
    <n v="46543"/>
    <x v="5"/>
    <x v="0"/>
    <x v="2"/>
    <x v="2"/>
    <x v="2"/>
    <x v="6"/>
    <x v="89"/>
  </r>
  <r>
    <x v="0"/>
    <n v="5011053"/>
    <x v="5"/>
    <x v="0"/>
    <x v="2"/>
    <x v="2"/>
    <x v="2"/>
    <x v="6"/>
    <x v="90"/>
  </r>
  <r>
    <x v="0"/>
    <n v="160823"/>
    <x v="5"/>
    <x v="0"/>
    <x v="2"/>
    <x v="2"/>
    <x v="2"/>
    <x v="6"/>
    <x v="91"/>
  </r>
  <r>
    <x v="0"/>
    <n v="528753"/>
    <x v="5"/>
    <x v="0"/>
    <x v="2"/>
    <x v="2"/>
    <x v="2"/>
    <x v="6"/>
    <x v="92"/>
  </r>
  <r>
    <x v="0"/>
    <n v="30630"/>
    <x v="5"/>
    <x v="0"/>
    <x v="2"/>
    <x v="2"/>
    <x v="2"/>
    <x v="6"/>
    <x v="93"/>
  </r>
  <r>
    <x v="0"/>
    <n v="31655"/>
    <x v="5"/>
    <x v="0"/>
    <x v="2"/>
    <x v="2"/>
    <x v="2"/>
    <x v="6"/>
    <x v="94"/>
  </r>
  <r>
    <x v="0"/>
    <n v="116256"/>
    <x v="5"/>
    <x v="0"/>
    <x v="2"/>
    <x v="2"/>
    <x v="2"/>
    <x v="6"/>
    <x v="95"/>
  </r>
  <r>
    <x v="0"/>
    <n v="72187"/>
    <x v="5"/>
    <x v="0"/>
    <x v="2"/>
    <x v="2"/>
    <x v="2"/>
    <x v="6"/>
    <x v="96"/>
  </r>
  <r>
    <x v="0"/>
    <n v="97011"/>
    <x v="5"/>
    <x v="0"/>
    <x v="2"/>
    <x v="2"/>
    <x v="2"/>
    <x v="6"/>
    <x v="97"/>
  </r>
  <r>
    <x v="0"/>
    <n v="318518"/>
    <x v="5"/>
    <x v="0"/>
    <x v="2"/>
    <x v="2"/>
    <x v="2"/>
    <x v="6"/>
    <x v="98"/>
  </r>
  <r>
    <x v="0"/>
    <n v="92586"/>
    <x v="5"/>
    <x v="0"/>
    <x v="2"/>
    <x v="2"/>
    <x v="2"/>
    <x v="6"/>
    <x v="99"/>
  </r>
  <r>
    <x v="0"/>
    <n v="74482"/>
    <x v="5"/>
    <x v="0"/>
    <x v="3"/>
    <x v="3"/>
    <x v="3"/>
    <x v="7"/>
    <x v="100"/>
  </r>
  <r>
    <x v="0"/>
    <n v="215810"/>
    <x v="5"/>
    <x v="0"/>
    <x v="3"/>
    <x v="3"/>
    <x v="3"/>
    <x v="7"/>
    <x v="101"/>
  </r>
  <r>
    <x v="0"/>
    <n v="112824"/>
    <x v="5"/>
    <x v="0"/>
    <x v="3"/>
    <x v="3"/>
    <x v="3"/>
    <x v="7"/>
    <x v="102"/>
  </r>
  <r>
    <x v="0"/>
    <n v="14262"/>
    <x v="5"/>
    <x v="0"/>
    <x v="3"/>
    <x v="3"/>
    <x v="3"/>
    <x v="7"/>
    <x v="103"/>
  </r>
  <r>
    <x v="0"/>
    <n v="136034"/>
    <x v="5"/>
    <x v="0"/>
    <x v="3"/>
    <x v="3"/>
    <x v="3"/>
    <x v="7"/>
    <x v="104"/>
  </r>
  <r>
    <x v="0"/>
    <n v="6228"/>
    <x v="5"/>
    <x v="0"/>
    <x v="3"/>
    <x v="3"/>
    <x v="3"/>
    <x v="7"/>
    <x v="105"/>
  </r>
  <r>
    <x v="0"/>
    <n v="72535"/>
    <x v="5"/>
    <x v="0"/>
    <x v="3"/>
    <x v="3"/>
    <x v="3"/>
    <x v="7"/>
    <x v="106"/>
  </r>
  <r>
    <x v="0"/>
    <n v="406106"/>
    <x v="5"/>
    <x v="0"/>
    <x v="3"/>
    <x v="3"/>
    <x v="3"/>
    <x v="7"/>
    <x v="107"/>
  </r>
  <r>
    <x v="0"/>
    <n v="51835"/>
    <x v="5"/>
    <x v="0"/>
    <x v="3"/>
    <x v="3"/>
    <x v="3"/>
    <x v="7"/>
    <x v="109"/>
  </r>
  <r>
    <x v="0"/>
    <n v="104204"/>
    <x v="5"/>
    <x v="0"/>
    <x v="3"/>
    <x v="3"/>
    <x v="3"/>
    <x v="7"/>
    <x v="110"/>
  </r>
  <r>
    <x v="0"/>
    <n v="201462"/>
    <x v="5"/>
    <x v="0"/>
    <x v="3"/>
    <x v="3"/>
    <x v="3"/>
    <x v="7"/>
    <x v="112"/>
  </r>
  <r>
    <x v="0"/>
    <n v="17849"/>
    <x v="5"/>
    <x v="0"/>
    <x v="3"/>
    <x v="3"/>
    <x v="3"/>
    <x v="7"/>
    <x v="113"/>
  </r>
  <r>
    <x v="0"/>
    <n v="18688"/>
    <x v="5"/>
    <x v="0"/>
    <x v="3"/>
    <x v="3"/>
    <x v="3"/>
    <x v="7"/>
    <x v="114"/>
  </r>
  <r>
    <x v="0"/>
    <n v="456950"/>
    <x v="5"/>
    <x v="0"/>
    <x v="3"/>
    <x v="3"/>
    <x v="3"/>
    <x v="7"/>
    <x v="115"/>
  </r>
  <r>
    <x v="0"/>
    <n v="87044"/>
    <x v="5"/>
    <x v="0"/>
    <x v="0"/>
    <x v="0"/>
    <x v="0"/>
    <x v="8"/>
    <x v="119"/>
  </r>
  <r>
    <x v="0"/>
    <n v="94473"/>
    <x v="5"/>
    <x v="0"/>
    <x v="0"/>
    <x v="0"/>
    <x v="0"/>
    <x v="8"/>
    <x v="121"/>
  </r>
  <r>
    <x v="0"/>
    <n v="547891"/>
    <x v="5"/>
    <x v="0"/>
    <x v="0"/>
    <x v="0"/>
    <x v="0"/>
    <x v="8"/>
    <x v="122"/>
  </r>
  <r>
    <x v="0"/>
    <n v="1254"/>
    <x v="5"/>
    <x v="0"/>
    <x v="0"/>
    <x v="0"/>
    <x v="0"/>
    <x v="8"/>
    <x v="123"/>
  </r>
  <r>
    <x v="0"/>
    <n v="11349"/>
    <x v="5"/>
    <x v="0"/>
    <x v="0"/>
    <x v="0"/>
    <x v="0"/>
    <x v="8"/>
    <x v="124"/>
  </r>
  <r>
    <x v="0"/>
    <n v="545204"/>
    <x v="5"/>
    <x v="0"/>
    <x v="0"/>
    <x v="0"/>
    <x v="0"/>
    <x v="8"/>
    <x v="125"/>
  </r>
  <r>
    <x v="0"/>
    <n v="18372"/>
    <x v="5"/>
    <x v="0"/>
    <x v="0"/>
    <x v="0"/>
    <x v="0"/>
    <x v="8"/>
    <x v="126"/>
  </r>
  <r>
    <x v="0"/>
    <n v="90923"/>
    <x v="5"/>
    <x v="0"/>
    <x v="0"/>
    <x v="0"/>
    <x v="0"/>
    <x v="8"/>
    <x v="127"/>
  </r>
  <r>
    <x v="0"/>
    <n v="76593"/>
    <x v="5"/>
    <x v="0"/>
    <x v="0"/>
    <x v="0"/>
    <x v="0"/>
    <x v="8"/>
    <x v="128"/>
  </r>
  <r>
    <x v="0"/>
    <n v="71262"/>
    <x v="5"/>
    <x v="0"/>
    <x v="1"/>
    <x v="1"/>
    <x v="1"/>
    <x v="8"/>
    <x v="129"/>
  </r>
  <r>
    <x v="0"/>
    <n v="273519"/>
    <x v="5"/>
    <x v="0"/>
    <x v="4"/>
    <x v="0"/>
    <x v="0"/>
    <x v="9"/>
    <x v="130"/>
  </r>
  <r>
    <x v="0"/>
    <n v="29313"/>
    <x v="5"/>
    <x v="0"/>
    <x v="0"/>
    <x v="0"/>
    <x v="0"/>
    <x v="9"/>
    <x v="131"/>
  </r>
  <r>
    <x v="0"/>
    <n v="192499"/>
    <x v="5"/>
    <x v="0"/>
    <x v="0"/>
    <x v="0"/>
    <x v="0"/>
    <x v="9"/>
    <x v="133"/>
  </r>
  <r>
    <x v="0"/>
    <n v="18413"/>
    <x v="5"/>
    <x v="0"/>
    <x v="4"/>
    <x v="0"/>
    <x v="0"/>
    <x v="9"/>
    <x v="134"/>
  </r>
  <r>
    <x v="0"/>
    <n v="860766"/>
    <x v="5"/>
    <x v="0"/>
    <x v="4"/>
    <x v="0"/>
    <x v="0"/>
    <x v="9"/>
    <x v="135"/>
  </r>
  <r>
    <x v="0"/>
    <n v="2389145"/>
    <x v="5"/>
    <x v="0"/>
    <x v="0"/>
    <x v="0"/>
    <x v="0"/>
    <x v="9"/>
    <x v="138"/>
  </r>
  <r>
    <x v="0"/>
    <n v="1957983"/>
    <x v="5"/>
    <x v="0"/>
    <x v="0"/>
    <x v="0"/>
    <x v="0"/>
    <x v="9"/>
    <x v="139"/>
  </r>
  <r>
    <x v="0"/>
    <n v="76496"/>
    <x v="5"/>
    <x v="0"/>
    <x v="4"/>
    <x v="0"/>
    <x v="0"/>
    <x v="9"/>
    <x v="140"/>
  </r>
  <r>
    <x v="0"/>
    <n v="446451"/>
    <x v="5"/>
    <x v="0"/>
    <x v="0"/>
    <x v="0"/>
    <x v="0"/>
    <x v="9"/>
    <x v="142"/>
  </r>
  <r>
    <x v="0"/>
    <n v="12096718"/>
    <x v="5"/>
    <x v="0"/>
    <x v="0"/>
    <x v="0"/>
    <x v="0"/>
    <x v="9"/>
    <x v="144"/>
  </r>
  <r>
    <x v="0"/>
    <n v="867498"/>
    <x v="5"/>
    <x v="0"/>
    <x v="0"/>
    <x v="0"/>
    <x v="0"/>
    <x v="9"/>
    <x v="145"/>
  </r>
  <r>
    <x v="0"/>
    <n v="369024"/>
    <x v="5"/>
    <x v="0"/>
    <x v="4"/>
    <x v="0"/>
    <x v="0"/>
    <x v="10"/>
    <x v="146"/>
  </r>
  <r>
    <x v="0"/>
    <n v="33466"/>
    <x v="5"/>
    <x v="0"/>
    <x v="4"/>
    <x v="0"/>
    <x v="0"/>
    <x v="10"/>
    <x v="147"/>
  </r>
  <r>
    <x v="0"/>
    <n v="2550886"/>
    <x v="5"/>
    <x v="0"/>
    <x v="4"/>
    <x v="2"/>
    <x v="2"/>
    <x v="10"/>
    <x v="148"/>
  </r>
  <r>
    <x v="0"/>
    <n v="1923855"/>
    <x v="5"/>
    <x v="0"/>
    <x v="4"/>
    <x v="4"/>
    <x v="4"/>
    <x v="10"/>
    <x v="150"/>
  </r>
  <r>
    <x v="0"/>
    <n v="245046"/>
    <x v="5"/>
    <x v="0"/>
    <x v="4"/>
    <x v="4"/>
    <x v="4"/>
    <x v="10"/>
    <x v="151"/>
  </r>
  <r>
    <x v="0"/>
    <n v="1476177"/>
    <x v="5"/>
    <x v="0"/>
    <x v="4"/>
    <x v="4"/>
    <x v="4"/>
    <x v="10"/>
    <x v="152"/>
  </r>
  <r>
    <x v="0"/>
    <n v="12256"/>
    <x v="5"/>
    <x v="0"/>
    <x v="4"/>
    <x v="4"/>
    <x v="4"/>
    <x v="10"/>
    <x v="154"/>
  </r>
  <r>
    <x v="0"/>
    <n v="218184"/>
    <x v="5"/>
    <x v="0"/>
    <x v="4"/>
    <x v="4"/>
    <x v="4"/>
    <x v="10"/>
    <x v="155"/>
  </r>
  <r>
    <x v="0"/>
    <n v="2826116"/>
    <x v="5"/>
    <x v="0"/>
    <x v="4"/>
    <x v="4"/>
    <x v="4"/>
    <x v="10"/>
    <x v="156"/>
  </r>
  <r>
    <x v="0"/>
    <n v="378491"/>
    <x v="5"/>
    <x v="0"/>
    <x v="4"/>
    <x v="0"/>
    <x v="0"/>
    <x v="10"/>
    <x v="158"/>
  </r>
  <r>
    <x v="0"/>
    <n v="140574"/>
    <x v="5"/>
    <x v="0"/>
    <x v="4"/>
    <x v="4"/>
    <x v="4"/>
    <x v="10"/>
    <x v="159"/>
  </r>
  <r>
    <x v="0"/>
    <n v="47161"/>
    <x v="5"/>
    <x v="0"/>
    <x v="4"/>
    <x v="4"/>
    <x v="4"/>
    <x v="10"/>
    <x v="160"/>
  </r>
  <r>
    <x v="0"/>
    <n v="211754"/>
    <x v="5"/>
    <x v="0"/>
    <x v="4"/>
    <x v="4"/>
    <x v="4"/>
    <x v="10"/>
    <x v="161"/>
  </r>
  <r>
    <x v="0"/>
    <n v="796"/>
    <x v="5"/>
    <x v="0"/>
    <x v="2"/>
    <x v="2"/>
    <x v="2"/>
    <x v="11"/>
    <x v="163"/>
  </r>
  <r>
    <x v="0"/>
    <n v="61192"/>
    <x v="5"/>
    <x v="0"/>
    <x v="2"/>
    <x v="2"/>
    <x v="2"/>
    <x v="11"/>
    <x v="164"/>
  </r>
  <r>
    <x v="0"/>
    <n v="635148"/>
    <x v="5"/>
    <x v="0"/>
    <x v="2"/>
    <x v="2"/>
    <x v="2"/>
    <x v="11"/>
    <x v="165"/>
  </r>
  <r>
    <x v="0"/>
    <n v="2974"/>
    <x v="5"/>
    <x v="0"/>
    <x v="2"/>
    <x v="2"/>
    <x v="2"/>
    <x v="11"/>
    <x v="167"/>
  </r>
  <r>
    <x v="0"/>
    <n v="140189"/>
    <x v="5"/>
    <x v="0"/>
    <x v="2"/>
    <x v="2"/>
    <x v="2"/>
    <x v="11"/>
    <x v="168"/>
  </r>
  <r>
    <x v="0"/>
    <n v="3804"/>
    <x v="5"/>
    <x v="0"/>
    <x v="2"/>
    <x v="2"/>
    <x v="2"/>
    <x v="11"/>
    <x v="169"/>
  </r>
  <r>
    <x v="0"/>
    <n v="37687"/>
    <x v="5"/>
    <x v="0"/>
    <x v="2"/>
    <x v="2"/>
    <x v="2"/>
    <x v="11"/>
    <x v="173"/>
  </r>
  <r>
    <x v="0"/>
    <n v="30521"/>
    <x v="5"/>
    <x v="0"/>
    <x v="2"/>
    <x v="2"/>
    <x v="2"/>
    <x v="11"/>
    <x v="174"/>
  </r>
  <r>
    <x v="0"/>
    <n v="171387"/>
    <x v="5"/>
    <x v="0"/>
    <x v="2"/>
    <x v="2"/>
    <x v="2"/>
    <x v="11"/>
    <x v="175"/>
  </r>
  <r>
    <x v="0"/>
    <n v="21397"/>
    <x v="5"/>
    <x v="0"/>
    <x v="2"/>
    <x v="2"/>
    <x v="2"/>
    <x v="11"/>
    <x v="303"/>
  </r>
  <r>
    <x v="0"/>
    <n v="160859"/>
    <x v="5"/>
    <x v="0"/>
    <x v="1"/>
    <x v="1"/>
    <x v="1"/>
    <x v="12"/>
    <x v="176"/>
  </r>
  <r>
    <x v="0"/>
    <n v="97903"/>
    <x v="5"/>
    <x v="0"/>
    <x v="1"/>
    <x v="1"/>
    <x v="1"/>
    <x v="12"/>
    <x v="177"/>
  </r>
  <r>
    <x v="0"/>
    <n v="1206555"/>
    <x v="5"/>
    <x v="0"/>
    <x v="1"/>
    <x v="1"/>
    <x v="1"/>
    <x v="12"/>
    <x v="178"/>
  </r>
  <r>
    <x v="0"/>
    <n v="587843"/>
    <x v="5"/>
    <x v="0"/>
    <x v="1"/>
    <x v="1"/>
    <x v="1"/>
    <x v="12"/>
    <x v="179"/>
  </r>
  <r>
    <x v="0"/>
    <n v="134910"/>
    <x v="5"/>
    <x v="0"/>
    <x v="1"/>
    <x v="1"/>
    <x v="1"/>
    <x v="12"/>
    <x v="180"/>
  </r>
  <r>
    <x v="0"/>
    <n v="129234"/>
    <x v="5"/>
    <x v="0"/>
    <x v="1"/>
    <x v="1"/>
    <x v="1"/>
    <x v="12"/>
    <x v="181"/>
  </r>
  <r>
    <x v="0"/>
    <n v="363936"/>
    <x v="5"/>
    <x v="0"/>
    <x v="1"/>
    <x v="1"/>
    <x v="1"/>
    <x v="12"/>
    <x v="182"/>
  </r>
  <r>
    <x v="0"/>
    <n v="396600"/>
    <x v="5"/>
    <x v="0"/>
    <x v="1"/>
    <x v="1"/>
    <x v="1"/>
    <x v="12"/>
    <x v="183"/>
  </r>
  <r>
    <x v="0"/>
    <n v="786140"/>
    <x v="5"/>
    <x v="0"/>
    <x v="1"/>
    <x v="1"/>
    <x v="1"/>
    <x v="12"/>
    <x v="184"/>
  </r>
  <r>
    <x v="0"/>
    <n v="133954"/>
    <x v="5"/>
    <x v="0"/>
    <x v="1"/>
    <x v="1"/>
    <x v="1"/>
    <x v="12"/>
    <x v="185"/>
  </r>
  <r>
    <x v="0"/>
    <n v="112207"/>
    <x v="5"/>
    <x v="0"/>
    <x v="1"/>
    <x v="1"/>
    <x v="1"/>
    <x v="12"/>
    <x v="186"/>
  </r>
  <r>
    <x v="0"/>
    <n v="213007"/>
    <x v="5"/>
    <x v="0"/>
    <x v="1"/>
    <x v="1"/>
    <x v="1"/>
    <x v="12"/>
    <x v="187"/>
  </r>
  <r>
    <x v="0"/>
    <n v="826048"/>
    <x v="5"/>
    <x v="0"/>
    <x v="1"/>
    <x v="1"/>
    <x v="1"/>
    <x v="12"/>
    <x v="188"/>
  </r>
  <r>
    <x v="0"/>
    <n v="2210016"/>
    <x v="5"/>
    <x v="0"/>
    <x v="1"/>
    <x v="1"/>
    <x v="1"/>
    <x v="12"/>
    <x v="189"/>
  </r>
  <r>
    <x v="0"/>
    <n v="162871"/>
    <x v="5"/>
    <x v="0"/>
    <x v="1"/>
    <x v="1"/>
    <x v="1"/>
    <x v="12"/>
    <x v="190"/>
  </r>
  <r>
    <x v="0"/>
    <n v="676116"/>
    <x v="5"/>
    <x v="0"/>
    <x v="1"/>
    <x v="1"/>
    <x v="1"/>
    <x v="12"/>
    <x v="191"/>
  </r>
  <r>
    <x v="0"/>
    <n v="1902753"/>
    <x v="5"/>
    <x v="0"/>
    <x v="1"/>
    <x v="1"/>
    <x v="1"/>
    <x v="12"/>
    <x v="192"/>
  </r>
  <r>
    <x v="0"/>
    <n v="158282"/>
    <x v="5"/>
    <x v="0"/>
    <x v="1"/>
    <x v="1"/>
    <x v="1"/>
    <x v="12"/>
    <x v="193"/>
  </r>
  <r>
    <x v="0"/>
    <n v="127559"/>
    <x v="5"/>
    <x v="0"/>
    <x v="4"/>
    <x v="0"/>
    <x v="0"/>
    <x v="13"/>
    <x v="194"/>
  </r>
  <r>
    <x v="0"/>
    <n v="380523"/>
    <x v="5"/>
    <x v="0"/>
    <x v="4"/>
    <x v="0"/>
    <x v="0"/>
    <x v="13"/>
    <x v="195"/>
  </r>
  <r>
    <x v="0"/>
    <n v="61737"/>
    <x v="5"/>
    <x v="0"/>
    <x v="4"/>
    <x v="2"/>
    <x v="2"/>
    <x v="13"/>
    <x v="196"/>
  </r>
  <r>
    <x v="0"/>
    <n v="97750"/>
    <x v="5"/>
    <x v="0"/>
    <x v="4"/>
    <x v="2"/>
    <x v="2"/>
    <x v="13"/>
    <x v="198"/>
  </r>
  <r>
    <x v="0"/>
    <n v="566383"/>
    <x v="5"/>
    <x v="0"/>
    <x v="4"/>
    <x v="2"/>
    <x v="2"/>
    <x v="13"/>
    <x v="199"/>
  </r>
  <r>
    <x v="0"/>
    <n v="427577"/>
    <x v="5"/>
    <x v="0"/>
    <x v="4"/>
    <x v="2"/>
    <x v="2"/>
    <x v="13"/>
    <x v="200"/>
  </r>
  <r>
    <x v="0"/>
    <n v="259424"/>
    <x v="5"/>
    <x v="0"/>
    <x v="4"/>
    <x v="0"/>
    <x v="0"/>
    <x v="13"/>
    <x v="201"/>
  </r>
  <r>
    <x v="0"/>
    <n v="21855"/>
    <x v="5"/>
    <x v="0"/>
    <x v="4"/>
    <x v="2"/>
    <x v="2"/>
    <x v="13"/>
    <x v="202"/>
  </r>
  <r>
    <x v="0"/>
    <n v="194723"/>
    <x v="5"/>
    <x v="0"/>
    <x v="4"/>
    <x v="0"/>
    <x v="0"/>
    <x v="13"/>
    <x v="203"/>
  </r>
  <r>
    <x v="0"/>
    <n v="12579"/>
    <x v="5"/>
    <x v="0"/>
    <x v="4"/>
    <x v="0"/>
    <x v="0"/>
    <x v="13"/>
    <x v="204"/>
  </r>
  <r>
    <x v="0"/>
    <n v="328105"/>
    <x v="5"/>
    <x v="0"/>
    <x v="4"/>
    <x v="2"/>
    <x v="2"/>
    <x v="13"/>
    <x v="207"/>
  </r>
  <r>
    <x v="0"/>
    <n v="2097894"/>
    <x v="5"/>
    <x v="0"/>
    <x v="4"/>
    <x v="2"/>
    <x v="2"/>
    <x v="13"/>
    <x v="208"/>
  </r>
  <r>
    <x v="0"/>
    <n v="772132"/>
    <x v="5"/>
    <x v="0"/>
    <x v="4"/>
    <x v="2"/>
    <x v="2"/>
    <x v="13"/>
    <x v="209"/>
  </r>
  <r>
    <x v="0"/>
    <n v="221040"/>
    <x v="5"/>
    <x v="0"/>
    <x v="4"/>
    <x v="0"/>
    <x v="0"/>
    <x v="13"/>
    <x v="211"/>
  </r>
  <r>
    <x v="0"/>
    <n v="449267"/>
    <x v="5"/>
    <x v="0"/>
    <x v="4"/>
    <x v="0"/>
    <x v="0"/>
    <x v="13"/>
    <x v="212"/>
  </r>
  <r>
    <x v="0"/>
    <n v="884643"/>
    <x v="5"/>
    <x v="0"/>
    <x v="4"/>
    <x v="0"/>
    <x v="0"/>
    <x v="13"/>
    <x v="214"/>
  </r>
  <r>
    <x v="0"/>
    <n v="114507"/>
    <x v="5"/>
    <x v="0"/>
    <x v="2"/>
    <x v="2"/>
    <x v="2"/>
    <x v="14"/>
    <x v="215"/>
  </r>
  <r>
    <x v="0"/>
    <n v="1031686"/>
    <x v="5"/>
    <x v="0"/>
    <x v="4"/>
    <x v="4"/>
    <x v="4"/>
    <x v="14"/>
    <x v="216"/>
  </r>
  <r>
    <x v="0"/>
    <n v="52563"/>
    <x v="5"/>
    <x v="0"/>
    <x v="2"/>
    <x v="2"/>
    <x v="2"/>
    <x v="14"/>
    <x v="219"/>
  </r>
  <r>
    <x v="0"/>
    <n v="142704"/>
    <x v="5"/>
    <x v="0"/>
    <x v="4"/>
    <x v="4"/>
    <x v="4"/>
    <x v="14"/>
    <x v="220"/>
  </r>
  <r>
    <x v="0"/>
    <n v="469961"/>
    <x v="5"/>
    <x v="0"/>
    <x v="4"/>
    <x v="4"/>
    <x v="4"/>
    <x v="14"/>
    <x v="221"/>
  </r>
  <r>
    <x v="0"/>
    <n v="2459617"/>
    <x v="5"/>
    <x v="0"/>
    <x v="4"/>
    <x v="4"/>
    <x v="4"/>
    <x v="14"/>
    <x v="222"/>
  </r>
  <r>
    <x v="0"/>
    <n v="1113919"/>
    <x v="5"/>
    <x v="0"/>
    <x v="2"/>
    <x v="2"/>
    <x v="2"/>
    <x v="14"/>
    <x v="223"/>
  </r>
  <r>
    <x v="0"/>
    <n v="270224"/>
    <x v="5"/>
    <x v="0"/>
    <x v="4"/>
    <x v="4"/>
    <x v="4"/>
    <x v="14"/>
    <x v="224"/>
  </r>
  <r>
    <x v="0"/>
    <n v="250235"/>
    <x v="5"/>
    <x v="0"/>
    <x v="4"/>
    <x v="4"/>
    <x v="4"/>
    <x v="14"/>
    <x v="225"/>
  </r>
  <r>
    <x v="0"/>
    <n v="49535"/>
    <x v="5"/>
    <x v="0"/>
    <x v="4"/>
    <x v="4"/>
    <x v="4"/>
    <x v="14"/>
    <x v="226"/>
  </r>
  <r>
    <x v="0"/>
    <n v="206974"/>
    <x v="5"/>
    <x v="0"/>
    <x v="1"/>
    <x v="1"/>
    <x v="1"/>
    <x v="15"/>
    <x v="228"/>
  </r>
  <r>
    <x v="0"/>
    <n v="146231"/>
    <x v="5"/>
    <x v="0"/>
    <x v="1"/>
    <x v="1"/>
    <x v="1"/>
    <x v="15"/>
    <x v="231"/>
  </r>
  <r>
    <x v="0"/>
    <n v="218344"/>
    <x v="5"/>
    <x v="0"/>
    <x v="1"/>
    <x v="1"/>
    <x v="1"/>
    <x v="15"/>
    <x v="234"/>
  </r>
  <r>
    <x v="0"/>
    <n v="31488"/>
    <x v="5"/>
    <x v="0"/>
    <x v="1"/>
    <x v="1"/>
    <x v="1"/>
    <x v="15"/>
    <x v="235"/>
  </r>
  <r>
    <x v="0"/>
    <n v="159756"/>
    <x v="5"/>
    <x v="0"/>
    <x v="1"/>
    <x v="1"/>
    <x v="1"/>
    <x v="15"/>
    <x v="236"/>
  </r>
  <r>
    <x v="0"/>
    <n v="130987"/>
    <x v="5"/>
    <x v="0"/>
    <x v="1"/>
    <x v="1"/>
    <x v="1"/>
    <x v="16"/>
    <x v="238"/>
  </r>
  <r>
    <x v="0"/>
    <n v="210216"/>
    <x v="5"/>
    <x v="0"/>
    <x v="1"/>
    <x v="1"/>
    <x v="1"/>
    <x v="16"/>
    <x v="240"/>
  </r>
  <r>
    <x v="0"/>
    <n v="54311"/>
    <x v="5"/>
    <x v="0"/>
    <x v="1"/>
    <x v="1"/>
    <x v="1"/>
    <x v="16"/>
    <x v="242"/>
  </r>
  <r>
    <x v="0"/>
    <n v="4544"/>
    <x v="5"/>
    <x v="0"/>
    <x v="1"/>
    <x v="1"/>
    <x v="1"/>
    <x v="16"/>
    <x v="243"/>
  </r>
  <r>
    <x v="0"/>
    <n v="322095"/>
    <x v="5"/>
    <x v="0"/>
    <x v="1"/>
    <x v="1"/>
    <x v="1"/>
    <x v="16"/>
    <x v="244"/>
  </r>
  <r>
    <x v="0"/>
    <n v="3747"/>
    <x v="5"/>
    <x v="0"/>
    <x v="1"/>
    <x v="1"/>
    <x v="1"/>
    <x v="16"/>
    <x v="247"/>
  </r>
  <r>
    <x v="0"/>
    <n v="18670"/>
    <x v="5"/>
    <x v="0"/>
    <x v="1"/>
    <x v="1"/>
    <x v="1"/>
    <x v="16"/>
    <x v="249"/>
  </r>
  <r>
    <x v="0"/>
    <n v="47017"/>
    <x v="5"/>
    <x v="0"/>
    <x v="1"/>
    <x v="1"/>
    <x v="1"/>
    <x v="16"/>
    <x v="250"/>
  </r>
  <r>
    <x v="0"/>
    <n v="20632"/>
    <x v="5"/>
    <x v="0"/>
    <x v="1"/>
    <x v="1"/>
    <x v="1"/>
    <x v="16"/>
    <x v="251"/>
  </r>
  <r>
    <x v="0"/>
    <n v="9499"/>
    <x v="5"/>
    <x v="0"/>
    <x v="1"/>
    <x v="1"/>
    <x v="1"/>
    <x v="17"/>
    <x v="252"/>
  </r>
  <r>
    <x v="0"/>
    <n v="51988"/>
    <x v="5"/>
    <x v="0"/>
    <x v="0"/>
    <x v="0"/>
    <x v="0"/>
    <x v="17"/>
    <x v="253"/>
  </r>
  <r>
    <x v="0"/>
    <n v="39095"/>
    <x v="5"/>
    <x v="0"/>
    <x v="0"/>
    <x v="0"/>
    <x v="0"/>
    <x v="17"/>
    <x v="254"/>
  </r>
  <r>
    <x v="0"/>
    <n v="141214"/>
    <x v="5"/>
    <x v="0"/>
    <x v="1"/>
    <x v="1"/>
    <x v="1"/>
    <x v="17"/>
    <x v="255"/>
  </r>
  <r>
    <x v="0"/>
    <n v="30713"/>
    <x v="5"/>
    <x v="0"/>
    <x v="1"/>
    <x v="1"/>
    <x v="1"/>
    <x v="17"/>
    <x v="256"/>
  </r>
  <r>
    <x v="0"/>
    <n v="68579"/>
    <x v="5"/>
    <x v="0"/>
    <x v="0"/>
    <x v="0"/>
    <x v="0"/>
    <x v="17"/>
    <x v="257"/>
  </r>
  <r>
    <x v="0"/>
    <n v="20689"/>
    <x v="5"/>
    <x v="0"/>
    <x v="0"/>
    <x v="0"/>
    <x v="0"/>
    <x v="17"/>
    <x v="261"/>
  </r>
  <r>
    <x v="0"/>
    <n v="245401"/>
    <x v="5"/>
    <x v="0"/>
    <x v="0"/>
    <x v="0"/>
    <x v="0"/>
    <x v="17"/>
    <x v="262"/>
  </r>
  <r>
    <x v="0"/>
    <n v="28077"/>
    <x v="5"/>
    <x v="0"/>
    <x v="1"/>
    <x v="1"/>
    <x v="1"/>
    <x v="17"/>
    <x v="263"/>
  </r>
  <r>
    <x v="0"/>
    <n v="33507"/>
    <x v="5"/>
    <x v="0"/>
    <x v="1"/>
    <x v="1"/>
    <x v="1"/>
    <x v="17"/>
    <x v="264"/>
  </r>
  <r>
    <x v="0"/>
    <n v="321547"/>
    <x v="5"/>
    <x v="0"/>
    <x v="0"/>
    <x v="0"/>
    <x v="0"/>
    <x v="17"/>
    <x v="265"/>
  </r>
  <r>
    <x v="0"/>
    <n v="18097"/>
    <x v="5"/>
    <x v="0"/>
    <x v="0"/>
    <x v="0"/>
    <x v="0"/>
    <x v="17"/>
    <x v="268"/>
  </r>
  <r>
    <x v="0"/>
    <n v="18961"/>
    <x v="5"/>
    <x v="0"/>
    <x v="1"/>
    <x v="1"/>
    <x v="1"/>
    <x v="17"/>
    <x v="270"/>
  </r>
  <r>
    <x v="0"/>
    <n v="52851"/>
    <x v="5"/>
    <x v="0"/>
    <x v="1"/>
    <x v="1"/>
    <x v="1"/>
    <x v="17"/>
    <x v="271"/>
  </r>
  <r>
    <x v="0"/>
    <n v="41881"/>
    <x v="5"/>
    <x v="0"/>
    <x v="0"/>
    <x v="0"/>
    <x v="0"/>
    <x v="17"/>
    <x v="273"/>
  </r>
  <r>
    <x v="0"/>
    <n v="1373628"/>
    <x v="5"/>
    <x v="0"/>
    <x v="0"/>
    <x v="0"/>
    <x v="0"/>
    <x v="17"/>
    <x v="274"/>
  </r>
  <r>
    <x v="0"/>
    <n v="1059100"/>
    <x v="5"/>
    <x v="2"/>
    <x v="6"/>
    <x v="6"/>
    <x v="6"/>
    <x v="21"/>
    <x v="288"/>
  </r>
  <r>
    <x v="0"/>
    <n v="9092"/>
    <x v="5"/>
    <x v="2"/>
    <x v="6"/>
    <x v="6"/>
    <x v="6"/>
    <x v="21"/>
    <x v="289"/>
  </r>
  <r>
    <x v="0"/>
    <n v="16545"/>
    <x v="5"/>
    <x v="2"/>
    <x v="6"/>
    <x v="6"/>
    <x v="6"/>
    <x v="21"/>
    <x v="290"/>
  </r>
  <r>
    <x v="0"/>
    <n v="61227"/>
    <x v="5"/>
    <x v="2"/>
    <x v="6"/>
    <x v="6"/>
    <x v="6"/>
    <x v="22"/>
    <x v="292"/>
  </r>
  <r>
    <x v="0"/>
    <n v="103674"/>
    <x v="5"/>
    <x v="2"/>
    <x v="6"/>
    <x v="6"/>
    <x v="6"/>
    <x v="27"/>
    <x v="301"/>
  </r>
  <r>
    <x v="0"/>
    <n v="1592701"/>
    <x v="6"/>
    <x v="1"/>
    <x v="5"/>
    <x v="5"/>
    <x v="5"/>
    <x v="18"/>
    <x v="276"/>
  </r>
  <r>
    <x v="0"/>
    <n v="839023"/>
    <x v="6"/>
    <x v="1"/>
    <x v="5"/>
    <x v="5"/>
    <x v="5"/>
    <x v="18"/>
    <x v="277"/>
  </r>
  <r>
    <x v="0"/>
    <n v="177341"/>
    <x v="6"/>
    <x v="1"/>
    <x v="5"/>
    <x v="5"/>
    <x v="5"/>
    <x v="18"/>
    <x v="278"/>
  </r>
  <r>
    <x v="0"/>
    <n v="1932146"/>
    <x v="6"/>
    <x v="1"/>
    <x v="5"/>
    <x v="5"/>
    <x v="5"/>
    <x v="18"/>
    <x v="279"/>
  </r>
  <r>
    <x v="0"/>
    <n v="253335"/>
    <x v="6"/>
    <x v="1"/>
    <x v="5"/>
    <x v="5"/>
    <x v="5"/>
    <x v="18"/>
    <x v="280"/>
  </r>
  <r>
    <x v="0"/>
    <n v="1390324"/>
    <x v="6"/>
    <x v="1"/>
    <x v="5"/>
    <x v="5"/>
    <x v="5"/>
    <x v="18"/>
    <x v="304"/>
  </r>
  <r>
    <x v="0"/>
    <n v="814594"/>
    <x v="6"/>
    <x v="1"/>
    <x v="5"/>
    <x v="5"/>
    <x v="5"/>
    <x v="18"/>
    <x v="306"/>
  </r>
  <r>
    <x v="0"/>
    <n v="2002388"/>
    <x v="6"/>
    <x v="1"/>
    <x v="5"/>
    <x v="5"/>
    <x v="5"/>
    <x v="18"/>
    <x v="281"/>
  </r>
  <r>
    <x v="0"/>
    <n v="1238231"/>
    <x v="6"/>
    <x v="1"/>
    <x v="5"/>
    <x v="5"/>
    <x v="5"/>
    <x v="18"/>
    <x v="282"/>
  </r>
  <r>
    <x v="0"/>
    <n v="514182"/>
    <x v="6"/>
    <x v="1"/>
    <x v="5"/>
    <x v="5"/>
    <x v="5"/>
    <x v="18"/>
    <x v="283"/>
  </r>
  <r>
    <x v="0"/>
    <n v="28035"/>
    <x v="6"/>
    <x v="2"/>
    <x v="6"/>
    <x v="6"/>
    <x v="6"/>
    <x v="21"/>
    <x v="287"/>
  </r>
  <r>
    <x v="0"/>
    <n v="322583"/>
    <x v="6"/>
    <x v="2"/>
    <x v="6"/>
    <x v="6"/>
    <x v="6"/>
    <x v="21"/>
    <x v="290"/>
  </r>
  <r>
    <x v="1"/>
    <n v="56893466"/>
    <x v="5"/>
    <x v="0"/>
    <x v="0"/>
    <x v="0"/>
    <x v="0"/>
    <x v="0"/>
    <x v="0"/>
  </r>
  <r>
    <x v="1"/>
    <n v="29883719"/>
    <x v="5"/>
    <x v="0"/>
    <x v="0"/>
    <x v="0"/>
    <x v="0"/>
    <x v="0"/>
    <x v="1"/>
  </r>
  <r>
    <x v="1"/>
    <n v="36896612"/>
    <x v="5"/>
    <x v="0"/>
    <x v="0"/>
    <x v="0"/>
    <x v="0"/>
    <x v="0"/>
    <x v="2"/>
  </r>
  <r>
    <x v="1"/>
    <n v="25623240"/>
    <x v="5"/>
    <x v="0"/>
    <x v="1"/>
    <x v="1"/>
    <x v="1"/>
    <x v="0"/>
    <x v="3"/>
  </r>
  <r>
    <x v="1"/>
    <n v="102300234"/>
    <x v="5"/>
    <x v="0"/>
    <x v="0"/>
    <x v="0"/>
    <x v="0"/>
    <x v="0"/>
    <x v="4"/>
  </r>
  <r>
    <x v="1"/>
    <n v="17425779"/>
    <x v="5"/>
    <x v="0"/>
    <x v="1"/>
    <x v="1"/>
    <x v="1"/>
    <x v="0"/>
    <x v="5"/>
  </r>
  <r>
    <x v="1"/>
    <n v="41647523"/>
    <x v="5"/>
    <x v="0"/>
    <x v="1"/>
    <x v="1"/>
    <x v="1"/>
    <x v="0"/>
    <x v="6"/>
  </r>
  <r>
    <x v="1"/>
    <n v="32063993"/>
    <x v="5"/>
    <x v="0"/>
    <x v="0"/>
    <x v="0"/>
    <x v="0"/>
    <x v="0"/>
    <x v="7"/>
  </r>
  <r>
    <x v="1"/>
    <n v="173096015"/>
    <x v="5"/>
    <x v="0"/>
    <x v="1"/>
    <x v="1"/>
    <x v="1"/>
    <x v="0"/>
    <x v="8"/>
  </r>
  <r>
    <x v="1"/>
    <n v="50537355"/>
    <x v="5"/>
    <x v="0"/>
    <x v="0"/>
    <x v="0"/>
    <x v="0"/>
    <x v="0"/>
    <x v="9"/>
  </r>
  <r>
    <x v="1"/>
    <n v="23535680"/>
    <x v="5"/>
    <x v="0"/>
    <x v="0"/>
    <x v="0"/>
    <x v="0"/>
    <x v="0"/>
    <x v="10"/>
  </r>
  <r>
    <x v="1"/>
    <n v="14812795"/>
    <x v="5"/>
    <x v="0"/>
    <x v="0"/>
    <x v="0"/>
    <x v="0"/>
    <x v="0"/>
    <x v="11"/>
  </r>
  <r>
    <x v="1"/>
    <n v="84512688"/>
    <x v="5"/>
    <x v="0"/>
    <x v="1"/>
    <x v="1"/>
    <x v="1"/>
    <x v="0"/>
    <x v="12"/>
  </r>
  <r>
    <x v="1"/>
    <n v="28365014"/>
    <x v="5"/>
    <x v="0"/>
    <x v="0"/>
    <x v="0"/>
    <x v="0"/>
    <x v="0"/>
    <x v="13"/>
  </r>
  <r>
    <x v="1"/>
    <n v="70348884"/>
    <x v="5"/>
    <x v="0"/>
    <x v="0"/>
    <x v="0"/>
    <x v="0"/>
    <x v="0"/>
    <x v="14"/>
  </r>
  <r>
    <x v="1"/>
    <n v="26383401"/>
    <x v="5"/>
    <x v="0"/>
    <x v="1"/>
    <x v="1"/>
    <x v="1"/>
    <x v="0"/>
    <x v="15"/>
  </r>
  <r>
    <x v="1"/>
    <n v="14418851"/>
    <x v="5"/>
    <x v="0"/>
    <x v="0"/>
    <x v="0"/>
    <x v="0"/>
    <x v="0"/>
    <x v="16"/>
  </r>
  <r>
    <x v="1"/>
    <n v="30276109"/>
    <x v="5"/>
    <x v="0"/>
    <x v="0"/>
    <x v="0"/>
    <x v="0"/>
    <x v="0"/>
    <x v="17"/>
  </r>
  <r>
    <x v="1"/>
    <n v="26887398"/>
    <x v="5"/>
    <x v="0"/>
    <x v="1"/>
    <x v="1"/>
    <x v="1"/>
    <x v="0"/>
    <x v="18"/>
  </r>
  <r>
    <x v="1"/>
    <n v="11943550"/>
    <x v="5"/>
    <x v="0"/>
    <x v="2"/>
    <x v="2"/>
    <x v="2"/>
    <x v="1"/>
    <x v="19"/>
  </r>
  <r>
    <x v="1"/>
    <n v="9853774"/>
    <x v="5"/>
    <x v="0"/>
    <x v="2"/>
    <x v="2"/>
    <x v="2"/>
    <x v="1"/>
    <x v="20"/>
  </r>
  <r>
    <x v="1"/>
    <n v="3468305"/>
    <x v="5"/>
    <x v="0"/>
    <x v="2"/>
    <x v="2"/>
    <x v="2"/>
    <x v="1"/>
    <x v="21"/>
  </r>
  <r>
    <x v="1"/>
    <n v="1853832"/>
    <x v="5"/>
    <x v="0"/>
    <x v="2"/>
    <x v="2"/>
    <x v="2"/>
    <x v="1"/>
    <x v="22"/>
  </r>
  <r>
    <x v="1"/>
    <n v="45747596"/>
    <x v="5"/>
    <x v="0"/>
    <x v="2"/>
    <x v="2"/>
    <x v="2"/>
    <x v="1"/>
    <x v="23"/>
  </r>
  <r>
    <x v="1"/>
    <n v="8509114"/>
    <x v="5"/>
    <x v="0"/>
    <x v="2"/>
    <x v="2"/>
    <x v="2"/>
    <x v="1"/>
    <x v="24"/>
  </r>
  <r>
    <x v="1"/>
    <n v="6182913"/>
    <x v="5"/>
    <x v="0"/>
    <x v="2"/>
    <x v="2"/>
    <x v="2"/>
    <x v="1"/>
    <x v="25"/>
  </r>
  <r>
    <x v="1"/>
    <n v="10751982"/>
    <x v="5"/>
    <x v="0"/>
    <x v="2"/>
    <x v="2"/>
    <x v="2"/>
    <x v="1"/>
    <x v="26"/>
  </r>
  <r>
    <x v="1"/>
    <n v="9302281"/>
    <x v="5"/>
    <x v="0"/>
    <x v="2"/>
    <x v="2"/>
    <x v="2"/>
    <x v="1"/>
    <x v="27"/>
  </r>
  <r>
    <x v="1"/>
    <n v="19278984"/>
    <x v="5"/>
    <x v="0"/>
    <x v="2"/>
    <x v="2"/>
    <x v="2"/>
    <x v="1"/>
    <x v="28"/>
  </r>
  <r>
    <x v="1"/>
    <n v="35401596"/>
    <x v="5"/>
    <x v="0"/>
    <x v="2"/>
    <x v="2"/>
    <x v="2"/>
    <x v="1"/>
    <x v="29"/>
  </r>
  <r>
    <x v="1"/>
    <n v="7204554"/>
    <x v="5"/>
    <x v="0"/>
    <x v="2"/>
    <x v="2"/>
    <x v="2"/>
    <x v="1"/>
    <x v="30"/>
  </r>
  <r>
    <x v="1"/>
    <n v="18908118"/>
    <x v="5"/>
    <x v="0"/>
    <x v="2"/>
    <x v="2"/>
    <x v="2"/>
    <x v="1"/>
    <x v="31"/>
  </r>
  <r>
    <x v="1"/>
    <n v="4762479"/>
    <x v="5"/>
    <x v="0"/>
    <x v="2"/>
    <x v="2"/>
    <x v="2"/>
    <x v="1"/>
    <x v="32"/>
  </r>
  <r>
    <x v="1"/>
    <n v="22707613"/>
    <x v="5"/>
    <x v="0"/>
    <x v="1"/>
    <x v="1"/>
    <x v="1"/>
    <x v="2"/>
    <x v="33"/>
  </r>
  <r>
    <x v="1"/>
    <n v="150385276"/>
    <x v="5"/>
    <x v="0"/>
    <x v="1"/>
    <x v="1"/>
    <x v="1"/>
    <x v="2"/>
    <x v="34"/>
  </r>
  <r>
    <x v="1"/>
    <n v="232559457"/>
    <x v="5"/>
    <x v="0"/>
    <x v="1"/>
    <x v="1"/>
    <x v="1"/>
    <x v="2"/>
    <x v="35"/>
  </r>
  <r>
    <x v="1"/>
    <n v="17991862"/>
    <x v="5"/>
    <x v="0"/>
    <x v="1"/>
    <x v="1"/>
    <x v="1"/>
    <x v="2"/>
    <x v="36"/>
  </r>
  <r>
    <x v="1"/>
    <n v="19044953"/>
    <x v="5"/>
    <x v="0"/>
    <x v="1"/>
    <x v="1"/>
    <x v="1"/>
    <x v="2"/>
    <x v="37"/>
  </r>
  <r>
    <x v="1"/>
    <n v="52412719"/>
    <x v="5"/>
    <x v="0"/>
    <x v="1"/>
    <x v="1"/>
    <x v="1"/>
    <x v="2"/>
    <x v="38"/>
  </r>
  <r>
    <x v="1"/>
    <n v="58788676"/>
    <x v="5"/>
    <x v="0"/>
    <x v="1"/>
    <x v="1"/>
    <x v="1"/>
    <x v="2"/>
    <x v="39"/>
  </r>
  <r>
    <x v="1"/>
    <n v="188015685"/>
    <x v="5"/>
    <x v="0"/>
    <x v="1"/>
    <x v="1"/>
    <x v="1"/>
    <x v="2"/>
    <x v="40"/>
  </r>
  <r>
    <x v="1"/>
    <n v="27463404"/>
    <x v="5"/>
    <x v="0"/>
    <x v="1"/>
    <x v="1"/>
    <x v="1"/>
    <x v="2"/>
    <x v="41"/>
  </r>
  <r>
    <x v="1"/>
    <n v="8004797"/>
    <x v="5"/>
    <x v="0"/>
    <x v="1"/>
    <x v="1"/>
    <x v="1"/>
    <x v="2"/>
    <x v="42"/>
  </r>
  <r>
    <x v="1"/>
    <n v="14868845"/>
    <x v="5"/>
    <x v="0"/>
    <x v="1"/>
    <x v="1"/>
    <x v="1"/>
    <x v="2"/>
    <x v="43"/>
  </r>
  <r>
    <x v="1"/>
    <n v="167427802"/>
    <x v="5"/>
    <x v="0"/>
    <x v="1"/>
    <x v="1"/>
    <x v="1"/>
    <x v="2"/>
    <x v="44"/>
  </r>
  <r>
    <x v="1"/>
    <n v="55712227"/>
    <x v="5"/>
    <x v="0"/>
    <x v="1"/>
    <x v="1"/>
    <x v="1"/>
    <x v="2"/>
    <x v="45"/>
  </r>
  <r>
    <x v="1"/>
    <n v="27080369"/>
    <x v="5"/>
    <x v="0"/>
    <x v="1"/>
    <x v="1"/>
    <x v="1"/>
    <x v="2"/>
    <x v="46"/>
  </r>
  <r>
    <x v="1"/>
    <n v="6000779"/>
    <x v="5"/>
    <x v="0"/>
    <x v="1"/>
    <x v="1"/>
    <x v="1"/>
    <x v="3"/>
    <x v="47"/>
  </r>
  <r>
    <x v="1"/>
    <n v="51178992"/>
    <x v="5"/>
    <x v="0"/>
    <x v="1"/>
    <x v="1"/>
    <x v="1"/>
    <x v="3"/>
    <x v="48"/>
  </r>
  <r>
    <x v="1"/>
    <n v="7172706"/>
    <x v="5"/>
    <x v="0"/>
    <x v="1"/>
    <x v="1"/>
    <x v="1"/>
    <x v="3"/>
    <x v="49"/>
  </r>
  <r>
    <x v="1"/>
    <n v="4597886"/>
    <x v="5"/>
    <x v="0"/>
    <x v="1"/>
    <x v="1"/>
    <x v="1"/>
    <x v="3"/>
    <x v="305"/>
  </r>
  <r>
    <x v="1"/>
    <n v="18865335"/>
    <x v="5"/>
    <x v="0"/>
    <x v="1"/>
    <x v="1"/>
    <x v="1"/>
    <x v="3"/>
    <x v="50"/>
  </r>
  <r>
    <x v="1"/>
    <n v="9713089"/>
    <x v="5"/>
    <x v="0"/>
    <x v="1"/>
    <x v="1"/>
    <x v="1"/>
    <x v="3"/>
    <x v="51"/>
  </r>
  <r>
    <x v="1"/>
    <n v="29506948"/>
    <x v="5"/>
    <x v="0"/>
    <x v="1"/>
    <x v="1"/>
    <x v="1"/>
    <x v="3"/>
    <x v="52"/>
  </r>
  <r>
    <x v="1"/>
    <n v="10917254"/>
    <x v="5"/>
    <x v="0"/>
    <x v="1"/>
    <x v="1"/>
    <x v="1"/>
    <x v="3"/>
    <x v="53"/>
  </r>
  <r>
    <x v="1"/>
    <n v="9563173"/>
    <x v="5"/>
    <x v="0"/>
    <x v="1"/>
    <x v="1"/>
    <x v="1"/>
    <x v="3"/>
    <x v="54"/>
  </r>
  <r>
    <x v="1"/>
    <n v="8058387"/>
    <x v="5"/>
    <x v="0"/>
    <x v="1"/>
    <x v="1"/>
    <x v="1"/>
    <x v="3"/>
    <x v="55"/>
  </r>
  <r>
    <x v="1"/>
    <n v="5735911"/>
    <x v="5"/>
    <x v="0"/>
    <x v="1"/>
    <x v="1"/>
    <x v="1"/>
    <x v="3"/>
    <x v="56"/>
  </r>
  <r>
    <x v="1"/>
    <n v="10225087"/>
    <x v="5"/>
    <x v="0"/>
    <x v="1"/>
    <x v="1"/>
    <x v="1"/>
    <x v="3"/>
    <x v="57"/>
  </r>
  <r>
    <x v="1"/>
    <n v="8761618"/>
    <x v="5"/>
    <x v="0"/>
    <x v="0"/>
    <x v="0"/>
    <x v="0"/>
    <x v="4"/>
    <x v="58"/>
  </r>
  <r>
    <x v="1"/>
    <n v="73421002"/>
    <x v="5"/>
    <x v="0"/>
    <x v="0"/>
    <x v="0"/>
    <x v="0"/>
    <x v="4"/>
    <x v="59"/>
  </r>
  <r>
    <x v="1"/>
    <n v="67004513"/>
    <x v="5"/>
    <x v="0"/>
    <x v="0"/>
    <x v="0"/>
    <x v="0"/>
    <x v="4"/>
    <x v="60"/>
  </r>
  <r>
    <x v="1"/>
    <n v="39091534"/>
    <x v="5"/>
    <x v="0"/>
    <x v="0"/>
    <x v="0"/>
    <x v="0"/>
    <x v="4"/>
    <x v="61"/>
  </r>
  <r>
    <x v="1"/>
    <n v="12488757"/>
    <x v="5"/>
    <x v="0"/>
    <x v="0"/>
    <x v="0"/>
    <x v="0"/>
    <x v="4"/>
    <x v="62"/>
  </r>
  <r>
    <x v="1"/>
    <n v="5540558"/>
    <x v="5"/>
    <x v="0"/>
    <x v="0"/>
    <x v="0"/>
    <x v="0"/>
    <x v="4"/>
    <x v="63"/>
  </r>
  <r>
    <x v="1"/>
    <n v="6801042"/>
    <x v="5"/>
    <x v="0"/>
    <x v="0"/>
    <x v="0"/>
    <x v="0"/>
    <x v="4"/>
    <x v="64"/>
  </r>
  <r>
    <x v="1"/>
    <n v="9996229"/>
    <x v="5"/>
    <x v="0"/>
    <x v="0"/>
    <x v="0"/>
    <x v="0"/>
    <x v="4"/>
    <x v="65"/>
  </r>
  <r>
    <x v="1"/>
    <n v="18783347"/>
    <x v="5"/>
    <x v="0"/>
    <x v="0"/>
    <x v="0"/>
    <x v="0"/>
    <x v="4"/>
    <x v="66"/>
  </r>
  <r>
    <x v="1"/>
    <n v="4500192"/>
    <x v="5"/>
    <x v="0"/>
    <x v="0"/>
    <x v="0"/>
    <x v="0"/>
    <x v="4"/>
    <x v="67"/>
  </r>
  <r>
    <x v="1"/>
    <n v="4609817"/>
    <x v="5"/>
    <x v="0"/>
    <x v="0"/>
    <x v="0"/>
    <x v="0"/>
    <x v="4"/>
    <x v="68"/>
  </r>
  <r>
    <x v="1"/>
    <n v="15212648"/>
    <x v="5"/>
    <x v="0"/>
    <x v="0"/>
    <x v="0"/>
    <x v="0"/>
    <x v="5"/>
    <x v="69"/>
  </r>
  <r>
    <x v="1"/>
    <n v="45311679"/>
    <x v="5"/>
    <x v="0"/>
    <x v="0"/>
    <x v="0"/>
    <x v="0"/>
    <x v="5"/>
    <x v="70"/>
  </r>
  <r>
    <x v="1"/>
    <n v="196005053"/>
    <x v="5"/>
    <x v="0"/>
    <x v="0"/>
    <x v="0"/>
    <x v="0"/>
    <x v="5"/>
    <x v="71"/>
  </r>
  <r>
    <x v="1"/>
    <n v="19206492"/>
    <x v="5"/>
    <x v="0"/>
    <x v="0"/>
    <x v="0"/>
    <x v="0"/>
    <x v="5"/>
    <x v="72"/>
  </r>
  <r>
    <x v="1"/>
    <n v="81442332"/>
    <x v="5"/>
    <x v="0"/>
    <x v="0"/>
    <x v="0"/>
    <x v="0"/>
    <x v="5"/>
    <x v="73"/>
  </r>
  <r>
    <x v="1"/>
    <n v="5451645"/>
    <x v="5"/>
    <x v="0"/>
    <x v="0"/>
    <x v="0"/>
    <x v="0"/>
    <x v="5"/>
    <x v="74"/>
  </r>
  <r>
    <x v="1"/>
    <n v="21812186"/>
    <x v="5"/>
    <x v="0"/>
    <x v="0"/>
    <x v="0"/>
    <x v="0"/>
    <x v="5"/>
    <x v="75"/>
  </r>
  <r>
    <x v="1"/>
    <n v="19194053"/>
    <x v="5"/>
    <x v="0"/>
    <x v="0"/>
    <x v="0"/>
    <x v="0"/>
    <x v="5"/>
    <x v="76"/>
  </r>
  <r>
    <x v="1"/>
    <n v="14858401"/>
    <x v="5"/>
    <x v="0"/>
    <x v="0"/>
    <x v="0"/>
    <x v="0"/>
    <x v="5"/>
    <x v="77"/>
  </r>
  <r>
    <x v="1"/>
    <n v="30530011"/>
    <x v="5"/>
    <x v="0"/>
    <x v="0"/>
    <x v="0"/>
    <x v="0"/>
    <x v="5"/>
    <x v="78"/>
  </r>
  <r>
    <x v="1"/>
    <n v="24195693"/>
    <x v="5"/>
    <x v="0"/>
    <x v="0"/>
    <x v="0"/>
    <x v="0"/>
    <x v="5"/>
    <x v="79"/>
  </r>
  <r>
    <x v="1"/>
    <n v="4774791"/>
    <x v="5"/>
    <x v="0"/>
    <x v="0"/>
    <x v="0"/>
    <x v="0"/>
    <x v="5"/>
    <x v="80"/>
  </r>
  <r>
    <x v="1"/>
    <n v="15914488"/>
    <x v="5"/>
    <x v="0"/>
    <x v="0"/>
    <x v="0"/>
    <x v="0"/>
    <x v="5"/>
    <x v="81"/>
  </r>
  <r>
    <x v="1"/>
    <n v="6936187"/>
    <x v="5"/>
    <x v="0"/>
    <x v="0"/>
    <x v="0"/>
    <x v="0"/>
    <x v="5"/>
    <x v="82"/>
  </r>
  <r>
    <x v="1"/>
    <n v="21502713"/>
    <x v="5"/>
    <x v="0"/>
    <x v="0"/>
    <x v="0"/>
    <x v="0"/>
    <x v="5"/>
    <x v="83"/>
  </r>
  <r>
    <x v="1"/>
    <n v="14458057"/>
    <x v="5"/>
    <x v="0"/>
    <x v="0"/>
    <x v="0"/>
    <x v="0"/>
    <x v="5"/>
    <x v="84"/>
  </r>
  <r>
    <x v="1"/>
    <n v="9139997"/>
    <x v="5"/>
    <x v="0"/>
    <x v="0"/>
    <x v="0"/>
    <x v="0"/>
    <x v="5"/>
    <x v="85"/>
  </r>
  <r>
    <x v="1"/>
    <n v="8398685"/>
    <x v="5"/>
    <x v="0"/>
    <x v="2"/>
    <x v="2"/>
    <x v="2"/>
    <x v="6"/>
    <x v="86"/>
  </r>
  <r>
    <x v="1"/>
    <n v="11791457"/>
    <x v="5"/>
    <x v="0"/>
    <x v="2"/>
    <x v="2"/>
    <x v="2"/>
    <x v="6"/>
    <x v="87"/>
  </r>
  <r>
    <x v="1"/>
    <n v="10126248"/>
    <x v="5"/>
    <x v="0"/>
    <x v="2"/>
    <x v="2"/>
    <x v="2"/>
    <x v="6"/>
    <x v="88"/>
  </r>
  <r>
    <x v="1"/>
    <n v="18709685"/>
    <x v="5"/>
    <x v="0"/>
    <x v="2"/>
    <x v="2"/>
    <x v="2"/>
    <x v="6"/>
    <x v="89"/>
  </r>
  <r>
    <x v="1"/>
    <n v="83333106"/>
    <x v="5"/>
    <x v="0"/>
    <x v="2"/>
    <x v="2"/>
    <x v="2"/>
    <x v="6"/>
    <x v="90"/>
  </r>
  <r>
    <x v="1"/>
    <n v="25752202"/>
    <x v="5"/>
    <x v="0"/>
    <x v="2"/>
    <x v="2"/>
    <x v="2"/>
    <x v="6"/>
    <x v="91"/>
  </r>
  <r>
    <x v="1"/>
    <n v="6675260"/>
    <x v="5"/>
    <x v="0"/>
    <x v="2"/>
    <x v="2"/>
    <x v="2"/>
    <x v="6"/>
    <x v="92"/>
  </r>
  <r>
    <x v="1"/>
    <n v="3882623"/>
    <x v="5"/>
    <x v="0"/>
    <x v="2"/>
    <x v="2"/>
    <x v="2"/>
    <x v="6"/>
    <x v="93"/>
  </r>
  <r>
    <x v="1"/>
    <n v="8745278"/>
    <x v="5"/>
    <x v="0"/>
    <x v="2"/>
    <x v="2"/>
    <x v="2"/>
    <x v="6"/>
    <x v="94"/>
  </r>
  <r>
    <x v="1"/>
    <n v="9871933"/>
    <x v="5"/>
    <x v="0"/>
    <x v="2"/>
    <x v="2"/>
    <x v="2"/>
    <x v="6"/>
    <x v="95"/>
  </r>
  <r>
    <x v="1"/>
    <n v="16527019"/>
    <x v="5"/>
    <x v="0"/>
    <x v="2"/>
    <x v="2"/>
    <x v="2"/>
    <x v="6"/>
    <x v="96"/>
  </r>
  <r>
    <x v="1"/>
    <n v="16211509"/>
    <x v="5"/>
    <x v="0"/>
    <x v="2"/>
    <x v="2"/>
    <x v="2"/>
    <x v="6"/>
    <x v="97"/>
  </r>
  <r>
    <x v="1"/>
    <n v="8230415"/>
    <x v="5"/>
    <x v="0"/>
    <x v="2"/>
    <x v="2"/>
    <x v="2"/>
    <x v="6"/>
    <x v="98"/>
  </r>
  <r>
    <x v="1"/>
    <n v="11480744"/>
    <x v="5"/>
    <x v="0"/>
    <x v="2"/>
    <x v="2"/>
    <x v="2"/>
    <x v="6"/>
    <x v="99"/>
  </r>
  <r>
    <x v="1"/>
    <n v="106989573"/>
    <x v="5"/>
    <x v="0"/>
    <x v="3"/>
    <x v="3"/>
    <x v="3"/>
    <x v="7"/>
    <x v="100"/>
  </r>
  <r>
    <x v="1"/>
    <n v="3943039"/>
    <x v="5"/>
    <x v="0"/>
    <x v="3"/>
    <x v="3"/>
    <x v="3"/>
    <x v="7"/>
    <x v="101"/>
  </r>
  <r>
    <x v="1"/>
    <n v="14071967"/>
    <x v="5"/>
    <x v="0"/>
    <x v="3"/>
    <x v="3"/>
    <x v="3"/>
    <x v="7"/>
    <x v="102"/>
  </r>
  <r>
    <x v="1"/>
    <n v="15326245"/>
    <x v="5"/>
    <x v="0"/>
    <x v="3"/>
    <x v="3"/>
    <x v="3"/>
    <x v="7"/>
    <x v="103"/>
  </r>
  <r>
    <x v="1"/>
    <n v="102820697"/>
    <x v="5"/>
    <x v="0"/>
    <x v="3"/>
    <x v="3"/>
    <x v="3"/>
    <x v="7"/>
    <x v="104"/>
  </r>
  <r>
    <x v="1"/>
    <n v="63599873"/>
    <x v="5"/>
    <x v="0"/>
    <x v="3"/>
    <x v="3"/>
    <x v="3"/>
    <x v="7"/>
    <x v="105"/>
  </r>
  <r>
    <x v="1"/>
    <n v="77404202"/>
    <x v="5"/>
    <x v="0"/>
    <x v="3"/>
    <x v="3"/>
    <x v="3"/>
    <x v="7"/>
    <x v="106"/>
  </r>
  <r>
    <x v="1"/>
    <n v="218130032"/>
    <x v="5"/>
    <x v="0"/>
    <x v="3"/>
    <x v="3"/>
    <x v="3"/>
    <x v="7"/>
    <x v="107"/>
  </r>
  <r>
    <x v="1"/>
    <n v="8840570"/>
    <x v="5"/>
    <x v="0"/>
    <x v="3"/>
    <x v="3"/>
    <x v="3"/>
    <x v="7"/>
    <x v="108"/>
  </r>
  <r>
    <x v="1"/>
    <n v="63653606"/>
    <x v="5"/>
    <x v="0"/>
    <x v="3"/>
    <x v="3"/>
    <x v="3"/>
    <x v="7"/>
    <x v="109"/>
  </r>
  <r>
    <x v="1"/>
    <n v="94366255"/>
    <x v="5"/>
    <x v="0"/>
    <x v="3"/>
    <x v="3"/>
    <x v="3"/>
    <x v="7"/>
    <x v="110"/>
  </r>
  <r>
    <x v="1"/>
    <n v="20873000"/>
    <x v="5"/>
    <x v="0"/>
    <x v="3"/>
    <x v="3"/>
    <x v="3"/>
    <x v="7"/>
    <x v="111"/>
  </r>
  <r>
    <x v="1"/>
    <n v="72320336"/>
    <x v="5"/>
    <x v="0"/>
    <x v="3"/>
    <x v="3"/>
    <x v="3"/>
    <x v="7"/>
    <x v="112"/>
  </r>
  <r>
    <x v="1"/>
    <n v="55444042"/>
    <x v="5"/>
    <x v="0"/>
    <x v="3"/>
    <x v="3"/>
    <x v="3"/>
    <x v="7"/>
    <x v="113"/>
  </r>
  <r>
    <x v="1"/>
    <n v="16708730"/>
    <x v="5"/>
    <x v="0"/>
    <x v="3"/>
    <x v="3"/>
    <x v="3"/>
    <x v="7"/>
    <x v="114"/>
  </r>
  <r>
    <x v="1"/>
    <n v="33272377"/>
    <x v="5"/>
    <x v="0"/>
    <x v="3"/>
    <x v="3"/>
    <x v="3"/>
    <x v="7"/>
    <x v="115"/>
  </r>
  <r>
    <x v="1"/>
    <n v="6824595"/>
    <x v="5"/>
    <x v="0"/>
    <x v="0"/>
    <x v="0"/>
    <x v="0"/>
    <x v="8"/>
    <x v="116"/>
  </r>
  <r>
    <x v="1"/>
    <n v="8511919"/>
    <x v="5"/>
    <x v="0"/>
    <x v="0"/>
    <x v="0"/>
    <x v="0"/>
    <x v="8"/>
    <x v="117"/>
  </r>
  <r>
    <x v="1"/>
    <n v="8365834"/>
    <x v="5"/>
    <x v="0"/>
    <x v="0"/>
    <x v="0"/>
    <x v="0"/>
    <x v="8"/>
    <x v="118"/>
  </r>
  <r>
    <x v="1"/>
    <n v="6599423"/>
    <x v="5"/>
    <x v="0"/>
    <x v="0"/>
    <x v="0"/>
    <x v="0"/>
    <x v="8"/>
    <x v="119"/>
  </r>
  <r>
    <x v="1"/>
    <n v="5309136"/>
    <x v="5"/>
    <x v="0"/>
    <x v="0"/>
    <x v="0"/>
    <x v="0"/>
    <x v="8"/>
    <x v="120"/>
  </r>
  <r>
    <x v="1"/>
    <n v="15151138"/>
    <x v="5"/>
    <x v="0"/>
    <x v="0"/>
    <x v="0"/>
    <x v="0"/>
    <x v="8"/>
    <x v="121"/>
  </r>
  <r>
    <x v="1"/>
    <n v="49808652"/>
    <x v="5"/>
    <x v="0"/>
    <x v="0"/>
    <x v="0"/>
    <x v="0"/>
    <x v="8"/>
    <x v="122"/>
  </r>
  <r>
    <x v="1"/>
    <n v="4033270"/>
    <x v="5"/>
    <x v="0"/>
    <x v="0"/>
    <x v="0"/>
    <x v="0"/>
    <x v="8"/>
    <x v="123"/>
  </r>
  <r>
    <x v="1"/>
    <n v="5985082"/>
    <x v="5"/>
    <x v="0"/>
    <x v="0"/>
    <x v="0"/>
    <x v="0"/>
    <x v="8"/>
    <x v="124"/>
  </r>
  <r>
    <x v="1"/>
    <n v="10423414"/>
    <x v="5"/>
    <x v="0"/>
    <x v="0"/>
    <x v="0"/>
    <x v="0"/>
    <x v="8"/>
    <x v="125"/>
  </r>
  <r>
    <x v="1"/>
    <n v="14772169"/>
    <x v="5"/>
    <x v="0"/>
    <x v="0"/>
    <x v="0"/>
    <x v="0"/>
    <x v="8"/>
    <x v="126"/>
  </r>
  <r>
    <x v="1"/>
    <n v="26941058"/>
    <x v="5"/>
    <x v="0"/>
    <x v="0"/>
    <x v="0"/>
    <x v="0"/>
    <x v="8"/>
    <x v="127"/>
  </r>
  <r>
    <x v="1"/>
    <n v="11031498"/>
    <x v="5"/>
    <x v="0"/>
    <x v="0"/>
    <x v="0"/>
    <x v="0"/>
    <x v="8"/>
    <x v="128"/>
  </r>
  <r>
    <x v="1"/>
    <n v="9163247"/>
    <x v="5"/>
    <x v="0"/>
    <x v="1"/>
    <x v="1"/>
    <x v="1"/>
    <x v="8"/>
    <x v="129"/>
  </r>
  <r>
    <x v="1"/>
    <n v="81207862"/>
    <x v="5"/>
    <x v="0"/>
    <x v="4"/>
    <x v="0"/>
    <x v="0"/>
    <x v="9"/>
    <x v="130"/>
  </r>
  <r>
    <x v="1"/>
    <n v="8561157"/>
    <x v="5"/>
    <x v="0"/>
    <x v="0"/>
    <x v="0"/>
    <x v="0"/>
    <x v="9"/>
    <x v="131"/>
  </r>
  <r>
    <x v="1"/>
    <n v="14588946"/>
    <x v="5"/>
    <x v="0"/>
    <x v="0"/>
    <x v="0"/>
    <x v="0"/>
    <x v="9"/>
    <x v="132"/>
  </r>
  <r>
    <x v="1"/>
    <n v="21530480"/>
    <x v="5"/>
    <x v="0"/>
    <x v="0"/>
    <x v="0"/>
    <x v="0"/>
    <x v="9"/>
    <x v="133"/>
  </r>
  <r>
    <x v="1"/>
    <n v="19541311"/>
    <x v="5"/>
    <x v="0"/>
    <x v="4"/>
    <x v="0"/>
    <x v="0"/>
    <x v="9"/>
    <x v="134"/>
  </r>
  <r>
    <x v="1"/>
    <n v="78477995"/>
    <x v="5"/>
    <x v="0"/>
    <x v="4"/>
    <x v="0"/>
    <x v="0"/>
    <x v="9"/>
    <x v="135"/>
  </r>
  <r>
    <x v="1"/>
    <n v="3378841"/>
    <x v="5"/>
    <x v="0"/>
    <x v="0"/>
    <x v="0"/>
    <x v="0"/>
    <x v="9"/>
    <x v="136"/>
  </r>
  <r>
    <x v="1"/>
    <n v="6979333"/>
    <x v="5"/>
    <x v="0"/>
    <x v="0"/>
    <x v="0"/>
    <x v="0"/>
    <x v="9"/>
    <x v="137"/>
  </r>
  <r>
    <x v="1"/>
    <n v="175650215"/>
    <x v="5"/>
    <x v="0"/>
    <x v="0"/>
    <x v="0"/>
    <x v="0"/>
    <x v="9"/>
    <x v="138"/>
  </r>
  <r>
    <x v="1"/>
    <n v="51594638"/>
    <x v="5"/>
    <x v="0"/>
    <x v="0"/>
    <x v="0"/>
    <x v="0"/>
    <x v="9"/>
    <x v="139"/>
  </r>
  <r>
    <x v="1"/>
    <n v="23334895"/>
    <x v="5"/>
    <x v="0"/>
    <x v="4"/>
    <x v="0"/>
    <x v="0"/>
    <x v="9"/>
    <x v="140"/>
  </r>
  <r>
    <x v="1"/>
    <n v="25163081"/>
    <x v="5"/>
    <x v="0"/>
    <x v="4"/>
    <x v="0"/>
    <x v="0"/>
    <x v="9"/>
    <x v="141"/>
  </r>
  <r>
    <x v="1"/>
    <n v="4988063"/>
    <x v="5"/>
    <x v="0"/>
    <x v="0"/>
    <x v="0"/>
    <x v="0"/>
    <x v="9"/>
    <x v="142"/>
  </r>
  <r>
    <x v="1"/>
    <n v="40487746"/>
    <x v="5"/>
    <x v="0"/>
    <x v="4"/>
    <x v="0"/>
    <x v="0"/>
    <x v="9"/>
    <x v="143"/>
  </r>
  <r>
    <x v="1"/>
    <n v="69391161"/>
    <x v="5"/>
    <x v="0"/>
    <x v="0"/>
    <x v="0"/>
    <x v="0"/>
    <x v="9"/>
    <x v="144"/>
  </r>
  <r>
    <x v="1"/>
    <n v="32171712"/>
    <x v="5"/>
    <x v="0"/>
    <x v="0"/>
    <x v="0"/>
    <x v="0"/>
    <x v="9"/>
    <x v="145"/>
  </r>
  <r>
    <x v="1"/>
    <n v="53401411"/>
    <x v="5"/>
    <x v="0"/>
    <x v="4"/>
    <x v="0"/>
    <x v="0"/>
    <x v="10"/>
    <x v="146"/>
  </r>
  <r>
    <x v="1"/>
    <n v="19351292"/>
    <x v="5"/>
    <x v="0"/>
    <x v="4"/>
    <x v="0"/>
    <x v="0"/>
    <x v="10"/>
    <x v="147"/>
  </r>
  <r>
    <x v="1"/>
    <n v="27498916"/>
    <x v="5"/>
    <x v="0"/>
    <x v="4"/>
    <x v="2"/>
    <x v="2"/>
    <x v="10"/>
    <x v="148"/>
  </r>
  <r>
    <x v="1"/>
    <n v="20630747"/>
    <x v="5"/>
    <x v="0"/>
    <x v="4"/>
    <x v="0"/>
    <x v="0"/>
    <x v="10"/>
    <x v="149"/>
  </r>
  <r>
    <x v="1"/>
    <n v="334220278"/>
    <x v="5"/>
    <x v="0"/>
    <x v="4"/>
    <x v="4"/>
    <x v="4"/>
    <x v="10"/>
    <x v="150"/>
  </r>
  <r>
    <x v="1"/>
    <n v="743092755"/>
    <x v="5"/>
    <x v="0"/>
    <x v="4"/>
    <x v="4"/>
    <x v="4"/>
    <x v="10"/>
    <x v="151"/>
  </r>
  <r>
    <x v="1"/>
    <n v="219240467"/>
    <x v="5"/>
    <x v="0"/>
    <x v="4"/>
    <x v="4"/>
    <x v="4"/>
    <x v="10"/>
    <x v="152"/>
  </r>
  <r>
    <x v="1"/>
    <n v="40764358"/>
    <x v="5"/>
    <x v="0"/>
    <x v="4"/>
    <x v="0"/>
    <x v="0"/>
    <x v="10"/>
    <x v="153"/>
  </r>
  <r>
    <x v="1"/>
    <n v="128139069"/>
    <x v="5"/>
    <x v="0"/>
    <x v="4"/>
    <x v="4"/>
    <x v="4"/>
    <x v="10"/>
    <x v="154"/>
  </r>
  <r>
    <x v="1"/>
    <n v="218107305"/>
    <x v="5"/>
    <x v="0"/>
    <x v="4"/>
    <x v="4"/>
    <x v="4"/>
    <x v="10"/>
    <x v="155"/>
  </r>
  <r>
    <x v="1"/>
    <n v="439113644"/>
    <x v="5"/>
    <x v="0"/>
    <x v="4"/>
    <x v="4"/>
    <x v="4"/>
    <x v="10"/>
    <x v="156"/>
  </r>
  <r>
    <x v="1"/>
    <n v="14894382"/>
    <x v="5"/>
    <x v="0"/>
    <x v="4"/>
    <x v="0"/>
    <x v="0"/>
    <x v="10"/>
    <x v="157"/>
  </r>
  <r>
    <x v="1"/>
    <n v="112524622"/>
    <x v="5"/>
    <x v="0"/>
    <x v="4"/>
    <x v="0"/>
    <x v="0"/>
    <x v="10"/>
    <x v="158"/>
  </r>
  <r>
    <x v="1"/>
    <n v="141884381"/>
    <x v="5"/>
    <x v="0"/>
    <x v="4"/>
    <x v="4"/>
    <x v="4"/>
    <x v="10"/>
    <x v="159"/>
  </r>
  <r>
    <x v="1"/>
    <n v="167579554"/>
    <x v="5"/>
    <x v="0"/>
    <x v="4"/>
    <x v="4"/>
    <x v="4"/>
    <x v="10"/>
    <x v="160"/>
  </r>
  <r>
    <x v="1"/>
    <n v="155453910"/>
    <x v="5"/>
    <x v="0"/>
    <x v="4"/>
    <x v="4"/>
    <x v="4"/>
    <x v="10"/>
    <x v="161"/>
  </r>
  <r>
    <x v="1"/>
    <n v="4982123"/>
    <x v="5"/>
    <x v="0"/>
    <x v="2"/>
    <x v="2"/>
    <x v="2"/>
    <x v="11"/>
    <x v="162"/>
  </r>
  <r>
    <x v="1"/>
    <n v="4515685"/>
    <x v="5"/>
    <x v="0"/>
    <x v="2"/>
    <x v="2"/>
    <x v="2"/>
    <x v="11"/>
    <x v="163"/>
  </r>
  <r>
    <x v="1"/>
    <n v="5939973"/>
    <x v="5"/>
    <x v="0"/>
    <x v="2"/>
    <x v="2"/>
    <x v="2"/>
    <x v="11"/>
    <x v="164"/>
  </r>
  <r>
    <x v="1"/>
    <n v="12795274"/>
    <x v="5"/>
    <x v="0"/>
    <x v="2"/>
    <x v="2"/>
    <x v="2"/>
    <x v="11"/>
    <x v="165"/>
  </r>
  <r>
    <x v="1"/>
    <n v="4840974"/>
    <x v="5"/>
    <x v="0"/>
    <x v="2"/>
    <x v="2"/>
    <x v="2"/>
    <x v="11"/>
    <x v="166"/>
  </r>
  <r>
    <x v="1"/>
    <n v="4686164"/>
    <x v="5"/>
    <x v="0"/>
    <x v="2"/>
    <x v="2"/>
    <x v="2"/>
    <x v="11"/>
    <x v="167"/>
  </r>
  <r>
    <x v="1"/>
    <n v="30294355"/>
    <x v="5"/>
    <x v="0"/>
    <x v="2"/>
    <x v="2"/>
    <x v="2"/>
    <x v="11"/>
    <x v="168"/>
  </r>
  <r>
    <x v="1"/>
    <n v="4503109"/>
    <x v="5"/>
    <x v="0"/>
    <x v="2"/>
    <x v="2"/>
    <x v="2"/>
    <x v="11"/>
    <x v="169"/>
  </r>
  <r>
    <x v="1"/>
    <n v="4949349"/>
    <x v="5"/>
    <x v="0"/>
    <x v="4"/>
    <x v="2"/>
    <x v="2"/>
    <x v="11"/>
    <x v="170"/>
  </r>
  <r>
    <x v="1"/>
    <n v="4863274"/>
    <x v="5"/>
    <x v="0"/>
    <x v="2"/>
    <x v="2"/>
    <x v="2"/>
    <x v="11"/>
    <x v="171"/>
  </r>
  <r>
    <x v="1"/>
    <n v="3815815"/>
    <x v="5"/>
    <x v="0"/>
    <x v="2"/>
    <x v="2"/>
    <x v="2"/>
    <x v="11"/>
    <x v="172"/>
  </r>
  <r>
    <x v="1"/>
    <n v="9537736"/>
    <x v="5"/>
    <x v="0"/>
    <x v="2"/>
    <x v="2"/>
    <x v="2"/>
    <x v="11"/>
    <x v="173"/>
  </r>
  <r>
    <x v="1"/>
    <n v="21116070"/>
    <x v="5"/>
    <x v="0"/>
    <x v="2"/>
    <x v="2"/>
    <x v="2"/>
    <x v="11"/>
    <x v="174"/>
  </r>
  <r>
    <x v="1"/>
    <n v="31596483"/>
    <x v="5"/>
    <x v="0"/>
    <x v="2"/>
    <x v="2"/>
    <x v="2"/>
    <x v="11"/>
    <x v="175"/>
  </r>
  <r>
    <x v="1"/>
    <n v="7549271"/>
    <x v="5"/>
    <x v="0"/>
    <x v="2"/>
    <x v="2"/>
    <x v="2"/>
    <x v="11"/>
    <x v="303"/>
  </r>
  <r>
    <x v="1"/>
    <n v="65483031"/>
    <x v="5"/>
    <x v="0"/>
    <x v="1"/>
    <x v="1"/>
    <x v="1"/>
    <x v="12"/>
    <x v="176"/>
  </r>
  <r>
    <x v="1"/>
    <n v="21787913"/>
    <x v="5"/>
    <x v="0"/>
    <x v="1"/>
    <x v="1"/>
    <x v="1"/>
    <x v="12"/>
    <x v="177"/>
  </r>
  <r>
    <x v="1"/>
    <n v="66515464"/>
    <x v="5"/>
    <x v="0"/>
    <x v="1"/>
    <x v="1"/>
    <x v="1"/>
    <x v="12"/>
    <x v="178"/>
  </r>
  <r>
    <x v="1"/>
    <n v="212623078"/>
    <x v="5"/>
    <x v="0"/>
    <x v="1"/>
    <x v="1"/>
    <x v="1"/>
    <x v="12"/>
    <x v="179"/>
  </r>
  <r>
    <x v="1"/>
    <n v="57471976"/>
    <x v="5"/>
    <x v="0"/>
    <x v="1"/>
    <x v="1"/>
    <x v="1"/>
    <x v="12"/>
    <x v="180"/>
  </r>
  <r>
    <x v="1"/>
    <n v="187900755"/>
    <x v="5"/>
    <x v="0"/>
    <x v="1"/>
    <x v="1"/>
    <x v="1"/>
    <x v="12"/>
    <x v="181"/>
  </r>
  <r>
    <x v="1"/>
    <n v="68079112"/>
    <x v="5"/>
    <x v="0"/>
    <x v="1"/>
    <x v="1"/>
    <x v="1"/>
    <x v="12"/>
    <x v="182"/>
  </r>
  <r>
    <x v="1"/>
    <n v="238389466"/>
    <x v="5"/>
    <x v="0"/>
    <x v="1"/>
    <x v="1"/>
    <x v="1"/>
    <x v="12"/>
    <x v="183"/>
  </r>
  <r>
    <x v="1"/>
    <n v="66398846"/>
    <x v="5"/>
    <x v="0"/>
    <x v="1"/>
    <x v="1"/>
    <x v="1"/>
    <x v="12"/>
    <x v="184"/>
  </r>
  <r>
    <x v="1"/>
    <n v="107703336"/>
    <x v="5"/>
    <x v="0"/>
    <x v="1"/>
    <x v="1"/>
    <x v="1"/>
    <x v="12"/>
    <x v="185"/>
  </r>
  <r>
    <x v="1"/>
    <n v="90291429"/>
    <x v="5"/>
    <x v="0"/>
    <x v="1"/>
    <x v="1"/>
    <x v="1"/>
    <x v="12"/>
    <x v="186"/>
  </r>
  <r>
    <x v="1"/>
    <n v="432061161"/>
    <x v="5"/>
    <x v="0"/>
    <x v="1"/>
    <x v="1"/>
    <x v="1"/>
    <x v="12"/>
    <x v="187"/>
  </r>
  <r>
    <x v="1"/>
    <n v="83968545"/>
    <x v="5"/>
    <x v="0"/>
    <x v="1"/>
    <x v="1"/>
    <x v="1"/>
    <x v="12"/>
    <x v="188"/>
  </r>
  <r>
    <x v="1"/>
    <n v="88074112"/>
    <x v="5"/>
    <x v="0"/>
    <x v="1"/>
    <x v="1"/>
    <x v="1"/>
    <x v="12"/>
    <x v="189"/>
  </r>
  <r>
    <x v="1"/>
    <n v="122132055"/>
    <x v="5"/>
    <x v="0"/>
    <x v="1"/>
    <x v="1"/>
    <x v="1"/>
    <x v="12"/>
    <x v="190"/>
  </r>
  <r>
    <x v="1"/>
    <n v="107974306"/>
    <x v="5"/>
    <x v="0"/>
    <x v="1"/>
    <x v="1"/>
    <x v="1"/>
    <x v="12"/>
    <x v="191"/>
  </r>
  <r>
    <x v="1"/>
    <n v="426279337"/>
    <x v="5"/>
    <x v="0"/>
    <x v="1"/>
    <x v="1"/>
    <x v="1"/>
    <x v="12"/>
    <x v="192"/>
  </r>
  <r>
    <x v="1"/>
    <n v="52122029"/>
    <x v="5"/>
    <x v="0"/>
    <x v="1"/>
    <x v="1"/>
    <x v="1"/>
    <x v="12"/>
    <x v="193"/>
  </r>
  <r>
    <x v="1"/>
    <n v="47131135"/>
    <x v="5"/>
    <x v="0"/>
    <x v="4"/>
    <x v="0"/>
    <x v="0"/>
    <x v="13"/>
    <x v="194"/>
  </r>
  <r>
    <x v="1"/>
    <n v="17064754"/>
    <x v="5"/>
    <x v="0"/>
    <x v="4"/>
    <x v="0"/>
    <x v="0"/>
    <x v="13"/>
    <x v="195"/>
  </r>
  <r>
    <x v="1"/>
    <n v="31843303"/>
    <x v="5"/>
    <x v="0"/>
    <x v="4"/>
    <x v="2"/>
    <x v="2"/>
    <x v="13"/>
    <x v="196"/>
  </r>
  <r>
    <x v="1"/>
    <n v="10281545"/>
    <x v="5"/>
    <x v="0"/>
    <x v="4"/>
    <x v="2"/>
    <x v="2"/>
    <x v="13"/>
    <x v="197"/>
  </r>
  <r>
    <x v="1"/>
    <n v="42577928"/>
    <x v="5"/>
    <x v="0"/>
    <x v="4"/>
    <x v="2"/>
    <x v="2"/>
    <x v="13"/>
    <x v="198"/>
  </r>
  <r>
    <x v="1"/>
    <n v="34771888"/>
    <x v="5"/>
    <x v="0"/>
    <x v="4"/>
    <x v="2"/>
    <x v="2"/>
    <x v="13"/>
    <x v="199"/>
  </r>
  <r>
    <x v="1"/>
    <n v="11926027"/>
    <x v="5"/>
    <x v="0"/>
    <x v="4"/>
    <x v="2"/>
    <x v="2"/>
    <x v="13"/>
    <x v="200"/>
  </r>
  <r>
    <x v="1"/>
    <n v="4937095"/>
    <x v="5"/>
    <x v="0"/>
    <x v="4"/>
    <x v="0"/>
    <x v="0"/>
    <x v="13"/>
    <x v="201"/>
  </r>
  <r>
    <x v="1"/>
    <n v="25436241"/>
    <x v="5"/>
    <x v="0"/>
    <x v="4"/>
    <x v="2"/>
    <x v="2"/>
    <x v="13"/>
    <x v="202"/>
  </r>
  <r>
    <x v="1"/>
    <n v="24397358"/>
    <x v="5"/>
    <x v="0"/>
    <x v="4"/>
    <x v="0"/>
    <x v="0"/>
    <x v="13"/>
    <x v="203"/>
  </r>
  <r>
    <x v="1"/>
    <n v="12649683"/>
    <x v="5"/>
    <x v="0"/>
    <x v="4"/>
    <x v="0"/>
    <x v="0"/>
    <x v="13"/>
    <x v="204"/>
  </r>
  <r>
    <x v="1"/>
    <n v="8950886"/>
    <x v="5"/>
    <x v="0"/>
    <x v="4"/>
    <x v="2"/>
    <x v="2"/>
    <x v="13"/>
    <x v="205"/>
  </r>
  <r>
    <x v="1"/>
    <n v="9885807"/>
    <x v="5"/>
    <x v="0"/>
    <x v="0"/>
    <x v="0"/>
    <x v="0"/>
    <x v="13"/>
    <x v="206"/>
  </r>
  <r>
    <x v="1"/>
    <n v="28913433"/>
    <x v="5"/>
    <x v="0"/>
    <x v="4"/>
    <x v="2"/>
    <x v="2"/>
    <x v="13"/>
    <x v="207"/>
  </r>
  <r>
    <x v="1"/>
    <n v="34444003"/>
    <x v="5"/>
    <x v="0"/>
    <x v="4"/>
    <x v="2"/>
    <x v="2"/>
    <x v="13"/>
    <x v="208"/>
  </r>
  <r>
    <x v="1"/>
    <n v="83967523"/>
    <x v="5"/>
    <x v="0"/>
    <x v="4"/>
    <x v="2"/>
    <x v="2"/>
    <x v="13"/>
    <x v="209"/>
  </r>
  <r>
    <x v="1"/>
    <n v="5660918"/>
    <x v="5"/>
    <x v="0"/>
    <x v="4"/>
    <x v="0"/>
    <x v="0"/>
    <x v="13"/>
    <x v="210"/>
  </r>
  <r>
    <x v="1"/>
    <n v="55005656"/>
    <x v="5"/>
    <x v="0"/>
    <x v="4"/>
    <x v="0"/>
    <x v="0"/>
    <x v="13"/>
    <x v="211"/>
  </r>
  <r>
    <x v="1"/>
    <n v="47543158"/>
    <x v="5"/>
    <x v="0"/>
    <x v="4"/>
    <x v="0"/>
    <x v="0"/>
    <x v="13"/>
    <x v="212"/>
  </r>
  <r>
    <x v="1"/>
    <n v="9129114"/>
    <x v="5"/>
    <x v="0"/>
    <x v="4"/>
    <x v="0"/>
    <x v="0"/>
    <x v="13"/>
    <x v="213"/>
  </r>
  <r>
    <x v="1"/>
    <n v="58400815"/>
    <x v="5"/>
    <x v="0"/>
    <x v="4"/>
    <x v="0"/>
    <x v="0"/>
    <x v="13"/>
    <x v="214"/>
  </r>
  <r>
    <x v="1"/>
    <n v="18930562"/>
    <x v="5"/>
    <x v="0"/>
    <x v="2"/>
    <x v="2"/>
    <x v="2"/>
    <x v="14"/>
    <x v="215"/>
  </r>
  <r>
    <x v="1"/>
    <n v="24146701"/>
    <x v="5"/>
    <x v="0"/>
    <x v="4"/>
    <x v="4"/>
    <x v="4"/>
    <x v="14"/>
    <x v="216"/>
  </r>
  <r>
    <x v="1"/>
    <n v="224658197"/>
    <x v="5"/>
    <x v="0"/>
    <x v="4"/>
    <x v="4"/>
    <x v="4"/>
    <x v="14"/>
    <x v="217"/>
  </r>
  <r>
    <x v="1"/>
    <n v="82079300"/>
    <x v="5"/>
    <x v="0"/>
    <x v="4"/>
    <x v="4"/>
    <x v="4"/>
    <x v="14"/>
    <x v="218"/>
  </r>
  <r>
    <x v="1"/>
    <n v="29847220"/>
    <x v="5"/>
    <x v="0"/>
    <x v="2"/>
    <x v="2"/>
    <x v="2"/>
    <x v="14"/>
    <x v="219"/>
  </r>
  <r>
    <x v="1"/>
    <n v="69778699"/>
    <x v="5"/>
    <x v="0"/>
    <x v="4"/>
    <x v="4"/>
    <x v="4"/>
    <x v="14"/>
    <x v="220"/>
  </r>
  <r>
    <x v="1"/>
    <n v="65742598"/>
    <x v="5"/>
    <x v="0"/>
    <x v="4"/>
    <x v="4"/>
    <x v="4"/>
    <x v="14"/>
    <x v="221"/>
  </r>
  <r>
    <x v="1"/>
    <n v="98231566"/>
    <x v="5"/>
    <x v="0"/>
    <x v="4"/>
    <x v="4"/>
    <x v="4"/>
    <x v="14"/>
    <x v="222"/>
  </r>
  <r>
    <x v="1"/>
    <n v="39677701"/>
    <x v="5"/>
    <x v="0"/>
    <x v="2"/>
    <x v="2"/>
    <x v="2"/>
    <x v="14"/>
    <x v="223"/>
  </r>
  <r>
    <x v="1"/>
    <n v="198067867"/>
    <x v="5"/>
    <x v="0"/>
    <x v="4"/>
    <x v="4"/>
    <x v="4"/>
    <x v="14"/>
    <x v="224"/>
  </r>
  <r>
    <x v="1"/>
    <n v="81534993"/>
    <x v="5"/>
    <x v="0"/>
    <x v="4"/>
    <x v="4"/>
    <x v="4"/>
    <x v="14"/>
    <x v="225"/>
  </r>
  <r>
    <x v="1"/>
    <n v="153031717"/>
    <x v="5"/>
    <x v="0"/>
    <x v="4"/>
    <x v="4"/>
    <x v="4"/>
    <x v="14"/>
    <x v="226"/>
  </r>
  <r>
    <x v="1"/>
    <n v="88267163"/>
    <x v="5"/>
    <x v="0"/>
    <x v="2"/>
    <x v="2"/>
    <x v="2"/>
    <x v="14"/>
    <x v="227"/>
  </r>
  <r>
    <x v="1"/>
    <n v="27813420"/>
    <x v="5"/>
    <x v="0"/>
    <x v="1"/>
    <x v="1"/>
    <x v="1"/>
    <x v="15"/>
    <x v="228"/>
  </r>
  <r>
    <x v="1"/>
    <n v="28994438"/>
    <x v="5"/>
    <x v="0"/>
    <x v="1"/>
    <x v="1"/>
    <x v="1"/>
    <x v="15"/>
    <x v="229"/>
  </r>
  <r>
    <x v="1"/>
    <n v="11812467"/>
    <x v="5"/>
    <x v="0"/>
    <x v="1"/>
    <x v="1"/>
    <x v="1"/>
    <x v="15"/>
    <x v="230"/>
  </r>
  <r>
    <x v="1"/>
    <n v="25724817"/>
    <x v="5"/>
    <x v="0"/>
    <x v="1"/>
    <x v="1"/>
    <x v="1"/>
    <x v="15"/>
    <x v="231"/>
  </r>
  <r>
    <x v="1"/>
    <n v="10823515"/>
    <x v="5"/>
    <x v="0"/>
    <x v="1"/>
    <x v="1"/>
    <x v="1"/>
    <x v="15"/>
    <x v="232"/>
  </r>
  <r>
    <x v="1"/>
    <n v="13345981"/>
    <x v="5"/>
    <x v="0"/>
    <x v="1"/>
    <x v="1"/>
    <x v="1"/>
    <x v="15"/>
    <x v="233"/>
  </r>
  <r>
    <x v="1"/>
    <n v="52491246"/>
    <x v="5"/>
    <x v="0"/>
    <x v="1"/>
    <x v="1"/>
    <x v="1"/>
    <x v="15"/>
    <x v="234"/>
  </r>
  <r>
    <x v="1"/>
    <n v="18487396"/>
    <x v="5"/>
    <x v="0"/>
    <x v="1"/>
    <x v="1"/>
    <x v="1"/>
    <x v="15"/>
    <x v="235"/>
  </r>
  <r>
    <x v="1"/>
    <n v="116643302"/>
    <x v="5"/>
    <x v="0"/>
    <x v="1"/>
    <x v="1"/>
    <x v="1"/>
    <x v="15"/>
    <x v="236"/>
  </r>
  <r>
    <x v="1"/>
    <n v="13390719"/>
    <x v="5"/>
    <x v="0"/>
    <x v="1"/>
    <x v="1"/>
    <x v="1"/>
    <x v="15"/>
    <x v="237"/>
  </r>
  <r>
    <x v="1"/>
    <n v="12806507"/>
    <x v="5"/>
    <x v="0"/>
    <x v="1"/>
    <x v="1"/>
    <x v="1"/>
    <x v="16"/>
    <x v="238"/>
  </r>
  <r>
    <x v="1"/>
    <n v="5978591"/>
    <x v="5"/>
    <x v="0"/>
    <x v="1"/>
    <x v="1"/>
    <x v="1"/>
    <x v="16"/>
    <x v="239"/>
  </r>
  <r>
    <x v="1"/>
    <n v="50279956"/>
    <x v="5"/>
    <x v="0"/>
    <x v="1"/>
    <x v="1"/>
    <x v="1"/>
    <x v="16"/>
    <x v="240"/>
  </r>
  <r>
    <x v="1"/>
    <n v="3979463"/>
    <x v="5"/>
    <x v="0"/>
    <x v="1"/>
    <x v="1"/>
    <x v="1"/>
    <x v="16"/>
    <x v="241"/>
  </r>
  <r>
    <x v="1"/>
    <n v="7726870"/>
    <x v="5"/>
    <x v="0"/>
    <x v="1"/>
    <x v="1"/>
    <x v="1"/>
    <x v="16"/>
    <x v="242"/>
  </r>
  <r>
    <x v="1"/>
    <n v="12169255"/>
    <x v="5"/>
    <x v="0"/>
    <x v="1"/>
    <x v="1"/>
    <x v="1"/>
    <x v="16"/>
    <x v="243"/>
  </r>
  <r>
    <x v="1"/>
    <n v="7003947"/>
    <x v="5"/>
    <x v="0"/>
    <x v="1"/>
    <x v="1"/>
    <x v="1"/>
    <x v="16"/>
    <x v="244"/>
  </r>
  <r>
    <x v="1"/>
    <n v="17185844"/>
    <x v="5"/>
    <x v="0"/>
    <x v="1"/>
    <x v="1"/>
    <x v="1"/>
    <x v="16"/>
    <x v="245"/>
  </r>
  <r>
    <x v="1"/>
    <n v="6996724"/>
    <x v="5"/>
    <x v="0"/>
    <x v="1"/>
    <x v="1"/>
    <x v="1"/>
    <x v="16"/>
    <x v="246"/>
  </r>
  <r>
    <x v="1"/>
    <n v="6460715"/>
    <x v="5"/>
    <x v="0"/>
    <x v="1"/>
    <x v="1"/>
    <x v="1"/>
    <x v="16"/>
    <x v="247"/>
  </r>
  <r>
    <x v="1"/>
    <n v="6526054"/>
    <x v="5"/>
    <x v="0"/>
    <x v="1"/>
    <x v="1"/>
    <x v="1"/>
    <x v="16"/>
    <x v="248"/>
  </r>
  <r>
    <x v="1"/>
    <n v="20083039"/>
    <x v="5"/>
    <x v="0"/>
    <x v="1"/>
    <x v="1"/>
    <x v="1"/>
    <x v="16"/>
    <x v="249"/>
  </r>
  <r>
    <x v="1"/>
    <n v="16060351"/>
    <x v="5"/>
    <x v="0"/>
    <x v="1"/>
    <x v="1"/>
    <x v="1"/>
    <x v="16"/>
    <x v="250"/>
  </r>
  <r>
    <x v="1"/>
    <n v="64165214"/>
    <x v="5"/>
    <x v="0"/>
    <x v="1"/>
    <x v="1"/>
    <x v="1"/>
    <x v="16"/>
    <x v="251"/>
  </r>
  <r>
    <x v="1"/>
    <n v="7305913"/>
    <x v="5"/>
    <x v="0"/>
    <x v="1"/>
    <x v="1"/>
    <x v="1"/>
    <x v="17"/>
    <x v="252"/>
  </r>
  <r>
    <x v="1"/>
    <n v="10964332"/>
    <x v="5"/>
    <x v="0"/>
    <x v="0"/>
    <x v="0"/>
    <x v="0"/>
    <x v="17"/>
    <x v="253"/>
  </r>
  <r>
    <x v="1"/>
    <n v="16554752"/>
    <x v="5"/>
    <x v="0"/>
    <x v="0"/>
    <x v="0"/>
    <x v="0"/>
    <x v="17"/>
    <x v="254"/>
  </r>
  <r>
    <x v="1"/>
    <n v="20760134"/>
    <x v="5"/>
    <x v="0"/>
    <x v="1"/>
    <x v="1"/>
    <x v="1"/>
    <x v="17"/>
    <x v="255"/>
  </r>
  <r>
    <x v="1"/>
    <n v="27541302"/>
    <x v="5"/>
    <x v="0"/>
    <x v="1"/>
    <x v="1"/>
    <x v="1"/>
    <x v="17"/>
    <x v="256"/>
  </r>
  <r>
    <x v="1"/>
    <n v="22249673"/>
    <x v="5"/>
    <x v="0"/>
    <x v="0"/>
    <x v="0"/>
    <x v="0"/>
    <x v="17"/>
    <x v="257"/>
  </r>
  <r>
    <x v="1"/>
    <n v="12843776"/>
    <x v="5"/>
    <x v="0"/>
    <x v="1"/>
    <x v="1"/>
    <x v="1"/>
    <x v="17"/>
    <x v="258"/>
  </r>
  <r>
    <x v="1"/>
    <n v="11101462"/>
    <x v="5"/>
    <x v="0"/>
    <x v="0"/>
    <x v="0"/>
    <x v="0"/>
    <x v="17"/>
    <x v="259"/>
  </r>
  <r>
    <x v="1"/>
    <n v="15553906"/>
    <x v="5"/>
    <x v="0"/>
    <x v="0"/>
    <x v="0"/>
    <x v="0"/>
    <x v="17"/>
    <x v="260"/>
  </r>
  <r>
    <x v="1"/>
    <n v="11612014"/>
    <x v="5"/>
    <x v="0"/>
    <x v="0"/>
    <x v="0"/>
    <x v="0"/>
    <x v="17"/>
    <x v="261"/>
  </r>
  <r>
    <x v="1"/>
    <n v="8592639"/>
    <x v="5"/>
    <x v="0"/>
    <x v="0"/>
    <x v="0"/>
    <x v="0"/>
    <x v="17"/>
    <x v="262"/>
  </r>
  <r>
    <x v="1"/>
    <n v="3450379"/>
    <x v="5"/>
    <x v="0"/>
    <x v="1"/>
    <x v="1"/>
    <x v="1"/>
    <x v="17"/>
    <x v="263"/>
  </r>
  <r>
    <x v="1"/>
    <n v="10550663"/>
    <x v="5"/>
    <x v="0"/>
    <x v="1"/>
    <x v="1"/>
    <x v="1"/>
    <x v="17"/>
    <x v="264"/>
  </r>
  <r>
    <x v="1"/>
    <n v="13135935"/>
    <x v="5"/>
    <x v="0"/>
    <x v="0"/>
    <x v="0"/>
    <x v="0"/>
    <x v="17"/>
    <x v="265"/>
  </r>
  <r>
    <x v="1"/>
    <n v="8316556"/>
    <x v="5"/>
    <x v="0"/>
    <x v="1"/>
    <x v="1"/>
    <x v="1"/>
    <x v="17"/>
    <x v="266"/>
  </r>
  <r>
    <x v="1"/>
    <n v="18051708"/>
    <x v="5"/>
    <x v="0"/>
    <x v="0"/>
    <x v="0"/>
    <x v="0"/>
    <x v="17"/>
    <x v="267"/>
  </r>
  <r>
    <x v="1"/>
    <n v="13362200"/>
    <x v="5"/>
    <x v="0"/>
    <x v="0"/>
    <x v="0"/>
    <x v="0"/>
    <x v="17"/>
    <x v="268"/>
  </r>
  <r>
    <x v="1"/>
    <n v="6628440"/>
    <x v="5"/>
    <x v="0"/>
    <x v="1"/>
    <x v="1"/>
    <x v="1"/>
    <x v="17"/>
    <x v="269"/>
  </r>
  <r>
    <x v="1"/>
    <n v="5595107"/>
    <x v="5"/>
    <x v="0"/>
    <x v="1"/>
    <x v="1"/>
    <x v="1"/>
    <x v="17"/>
    <x v="270"/>
  </r>
  <r>
    <x v="1"/>
    <n v="8830494"/>
    <x v="5"/>
    <x v="0"/>
    <x v="1"/>
    <x v="1"/>
    <x v="1"/>
    <x v="17"/>
    <x v="271"/>
  </r>
  <r>
    <x v="1"/>
    <n v="31122015"/>
    <x v="5"/>
    <x v="0"/>
    <x v="0"/>
    <x v="0"/>
    <x v="0"/>
    <x v="17"/>
    <x v="272"/>
  </r>
  <r>
    <x v="1"/>
    <n v="6163794"/>
    <x v="5"/>
    <x v="0"/>
    <x v="0"/>
    <x v="0"/>
    <x v="0"/>
    <x v="17"/>
    <x v="273"/>
  </r>
  <r>
    <x v="1"/>
    <n v="129004227"/>
    <x v="5"/>
    <x v="0"/>
    <x v="0"/>
    <x v="0"/>
    <x v="0"/>
    <x v="17"/>
    <x v="274"/>
  </r>
  <r>
    <x v="1"/>
    <n v="11613559"/>
    <x v="5"/>
    <x v="0"/>
    <x v="0"/>
    <x v="0"/>
    <x v="0"/>
    <x v="17"/>
    <x v="275"/>
  </r>
  <r>
    <x v="1"/>
    <n v="16812217"/>
    <x v="5"/>
    <x v="1"/>
    <x v="5"/>
    <x v="5"/>
    <x v="5"/>
    <x v="18"/>
    <x v="276"/>
  </r>
  <r>
    <x v="1"/>
    <n v="31230452"/>
    <x v="5"/>
    <x v="1"/>
    <x v="5"/>
    <x v="5"/>
    <x v="5"/>
    <x v="18"/>
    <x v="277"/>
  </r>
  <r>
    <x v="1"/>
    <n v="118724851"/>
    <x v="5"/>
    <x v="1"/>
    <x v="5"/>
    <x v="5"/>
    <x v="5"/>
    <x v="18"/>
    <x v="278"/>
  </r>
  <r>
    <x v="1"/>
    <n v="21619551"/>
    <x v="5"/>
    <x v="1"/>
    <x v="5"/>
    <x v="5"/>
    <x v="5"/>
    <x v="18"/>
    <x v="279"/>
  </r>
  <r>
    <x v="1"/>
    <n v="10660696"/>
    <x v="5"/>
    <x v="1"/>
    <x v="5"/>
    <x v="5"/>
    <x v="5"/>
    <x v="18"/>
    <x v="280"/>
  </r>
  <r>
    <x v="1"/>
    <n v="2978896"/>
    <x v="5"/>
    <x v="1"/>
    <x v="5"/>
    <x v="5"/>
    <x v="5"/>
    <x v="18"/>
    <x v="304"/>
  </r>
  <r>
    <x v="1"/>
    <n v="13962141"/>
    <x v="5"/>
    <x v="1"/>
    <x v="5"/>
    <x v="5"/>
    <x v="5"/>
    <x v="18"/>
    <x v="306"/>
  </r>
  <r>
    <x v="1"/>
    <n v="46000000"/>
    <x v="5"/>
    <x v="1"/>
    <x v="5"/>
    <x v="5"/>
    <x v="5"/>
    <x v="18"/>
    <x v="281"/>
  </r>
  <r>
    <x v="1"/>
    <n v="7400000"/>
    <x v="5"/>
    <x v="1"/>
    <x v="5"/>
    <x v="5"/>
    <x v="5"/>
    <x v="18"/>
    <x v="282"/>
  </r>
  <r>
    <x v="1"/>
    <n v="5900000"/>
    <x v="5"/>
    <x v="1"/>
    <x v="5"/>
    <x v="5"/>
    <x v="5"/>
    <x v="18"/>
    <x v="283"/>
  </r>
  <r>
    <x v="1"/>
    <n v="7176301"/>
    <x v="5"/>
    <x v="1"/>
    <x v="5"/>
    <x v="5"/>
    <x v="5"/>
    <x v="19"/>
    <x v="284"/>
  </r>
  <r>
    <x v="1"/>
    <n v="6756202"/>
    <x v="5"/>
    <x v="2"/>
    <x v="6"/>
    <x v="6"/>
    <x v="6"/>
    <x v="20"/>
    <x v="285"/>
  </r>
  <r>
    <x v="1"/>
    <n v="14948096"/>
    <x v="5"/>
    <x v="2"/>
    <x v="6"/>
    <x v="6"/>
    <x v="6"/>
    <x v="21"/>
    <x v="286"/>
  </r>
  <r>
    <x v="1"/>
    <n v="4987927"/>
    <x v="5"/>
    <x v="2"/>
    <x v="6"/>
    <x v="6"/>
    <x v="6"/>
    <x v="21"/>
    <x v="287"/>
  </r>
  <r>
    <x v="1"/>
    <n v="80117171"/>
    <x v="5"/>
    <x v="2"/>
    <x v="6"/>
    <x v="6"/>
    <x v="6"/>
    <x v="21"/>
    <x v="288"/>
  </r>
  <r>
    <x v="1"/>
    <n v="6939350"/>
    <x v="5"/>
    <x v="2"/>
    <x v="6"/>
    <x v="6"/>
    <x v="6"/>
    <x v="21"/>
    <x v="289"/>
  </r>
  <r>
    <x v="1"/>
    <n v="30444697"/>
    <x v="5"/>
    <x v="2"/>
    <x v="6"/>
    <x v="6"/>
    <x v="6"/>
    <x v="21"/>
    <x v="290"/>
  </r>
  <r>
    <x v="1"/>
    <n v="10307334"/>
    <x v="5"/>
    <x v="2"/>
    <x v="6"/>
    <x v="6"/>
    <x v="6"/>
    <x v="21"/>
    <x v="291"/>
  </r>
  <r>
    <x v="1"/>
    <n v="40800586"/>
    <x v="5"/>
    <x v="2"/>
    <x v="6"/>
    <x v="6"/>
    <x v="6"/>
    <x v="22"/>
    <x v="292"/>
  </r>
  <r>
    <x v="1"/>
    <n v="25149676"/>
    <x v="5"/>
    <x v="2"/>
    <x v="6"/>
    <x v="6"/>
    <x v="6"/>
    <x v="22"/>
    <x v="293"/>
  </r>
  <r>
    <x v="1"/>
    <n v="4816422"/>
    <x v="5"/>
    <x v="2"/>
    <x v="6"/>
    <x v="6"/>
    <x v="6"/>
    <x v="23"/>
    <x v="294"/>
  </r>
  <r>
    <x v="1"/>
    <n v="4520402"/>
    <x v="5"/>
    <x v="2"/>
    <x v="6"/>
    <x v="6"/>
    <x v="6"/>
    <x v="24"/>
    <x v="295"/>
  </r>
  <r>
    <x v="1"/>
    <n v="6754382"/>
    <x v="5"/>
    <x v="2"/>
    <x v="6"/>
    <x v="6"/>
    <x v="6"/>
    <x v="24"/>
    <x v="296"/>
  </r>
  <r>
    <x v="1"/>
    <n v="5818038"/>
    <x v="5"/>
    <x v="2"/>
    <x v="6"/>
    <x v="6"/>
    <x v="6"/>
    <x v="25"/>
    <x v="297"/>
  </r>
  <r>
    <x v="1"/>
    <n v="8472147"/>
    <x v="5"/>
    <x v="2"/>
    <x v="6"/>
    <x v="6"/>
    <x v="6"/>
    <x v="25"/>
    <x v="298"/>
  </r>
  <r>
    <x v="1"/>
    <n v="4913957"/>
    <x v="5"/>
    <x v="2"/>
    <x v="6"/>
    <x v="6"/>
    <x v="6"/>
    <x v="25"/>
    <x v="299"/>
  </r>
  <r>
    <x v="1"/>
    <n v="18389797"/>
    <x v="5"/>
    <x v="2"/>
    <x v="6"/>
    <x v="6"/>
    <x v="6"/>
    <x v="26"/>
    <x v="300"/>
  </r>
  <r>
    <x v="1"/>
    <n v="2614310"/>
    <x v="5"/>
    <x v="2"/>
    <x v="6"/>
    <x v="6"/>
    <x v="6"/>
    <x v="27"/>
    <x v="301"/>
  </r>
  <r>
    <x v="1"/>
    <n v="1932542"/>
    <x v="5"/>
    <x v="2"/>
    <x v="6"/>
    <x v="6"/>
    <x v="6"/>
    <x v="27"/>
    <x v="302"/>
  </r>
  <r>
    <x v="1"/>
    <n v="696801"/>
    <x v="5"/>
    <x v="2"/>
    <x v="6"/>
    <x v="6"/>
    <x v="6"/>
    <x v="28"/>
    <x v="307"/>
  </r>
  <r>
    <x v="1"/>
    <n v="15280500"/>
    <x v="0"/>
    <x v="0"/>
    <x v="0"/>
    <x v="0"/>
    <x v="0"/>
    <x v="0"/>
    <x v="0"/>
  </r>
  <r>
    <x v="1"/>
    <n v="9773335"/>
    <x v="0"/>
    <x v="0"/>
    <x v="0"/>
    <x v="0"/>
    <x v="0"/>
    <x v="0"/>
    <x v="1"/>
  </r>
  <r>
    <x v="1"/>
    <n v="8793156"/>
    <x v="0"/>
    <x v="0"/>
    <x v="0"/>
    <x v="0"/>
    <x v="0"/>
    <x v="0"/>
    <x v="2"/>
  </r>
  <r>
    <x v="1"/>
    <n v="6013817"/>
    <x v="0"/>
    <x v="0"/>
    <x v="1"/>
    <x v="1"/>
    <x v="1"/>
    <x v="0"/>
    <x v="3"/>
  </r>
  <r>
    <x v="1"/>
    <n v="47730680"/>
    <x v="0"/>
    <x v="0"/>
    <x v="0"/>
    <x v="0"/>
    <x v="0"/>
    <x v="0"/>
    <x v="4"/>
  </r>
  <r>
    <x v="1"/>
    <n v="4091484"/>
    <x v="0"/>
    <x v="0"/>
    <x v="1"/>
    <x v="1"/>
    <x v="1"/>
    <x v="0"/>
    <x v="5"/>
  </r>
  <r>
    <x v="1"/>
    <n v="12546235"/>
    <x v="0"/>
    <x v="0"/>
    <x v="1"/>
    <x v="1"/>
    <x v="1"/>
    <x v="0"/>
    <x v="6"/>
  </r>
  <r>
    <x v="1"/>
    <n v="9459657"/>
    <x v="0"/>
    <x v="0"/>
    <x v="0"/>
    <x v="0"/>
    <x v="0"/>
    <x v="0"/>
    <x v="7"/>
  </r>
  <r>
    <x v="1"/>
    <n v="46246217"/>
    <x v="0"/>
    <x v="0"/>
    <x v="1"/>
    <x v="1"/>
    <x v="1"/>
    <x v="0"/>
    <x v="8"/>
  </r>
  <r>
    <x v="1"/>
    <n v="14058049"/>
    <x v="0"/>
    <x v="0"/>
    <x v="0"/>
    <x v="0"/>
    <x v="0"/>
    <x v="0"/>
    <x v="9"/>
  </r>
  <r>
    <x v="1"/>
    <n v="6735756"/>
    <x v="0"/>
    <x v="0"/>
    <x v="0"/>
    <x v="0"/>
    <x v="0"/>
    <x v="0"/>
    <x v="10"/>
  </r>
  <r>
    <x v="1"/>
    <n v="3292591"/>
    <x v="0"/>
    <x v="0"/>
    <x v="0"/>
    <x v="0"/>
    <x v="0"/>
    <x v="0"/>
    <x v="11"/>
  </r>
  <r>
    <x v="1"/>
    <n v="21214802"/>
    <x v="0"/>
    <x v="0"/>
    <x v="1"/>
    <x v="1"/>
    <x v="1"/>
    <x v="0"/>
    <x v="12"/>
  </r>
  <r>
    <x v="1"/>
    <n v="9142474"/>
    <x v="0"/>
    <x v="0"/>
    <x v="0"/>
    <x v="0"/>
    <x v="0"/>
    <x v="0"/>
    <x v="13"/>
  </r>
  <r>
    <x v="1"/>
    <n v="23212929"/>
    <x v="0"/>
    <x v="0"/>
    <x v="0"/>
    <x v="0"/>
    <x v="0"/>
    <x v="0"/>
    <x v="14"/>
  </r>
  <r>
    <x v="1"/>
    <n v="15807406"/>
    <x v="0"/>
    <x v="0"/>
    <x v="1"/>
    <x v="1"/>
    <x v="1"/>
    <x v="0"/>
    <x v="15"/>
  </r>
  <r>
    <x v="1"/>
    <n v="3990848"/>
    <x v="0"/>
    <x v="0"/>
    <x v="0"/>
    <x v="0"/>
    <x v="0"/>
    <x v="0"/>
    <x v="16"/>
  </r>
  <r>
    <x v="1"/>
    <n v="7131488"/>
    <x v="0"/>
    <x v="0"/>
    <x v="0"/>
    <x v="0"/>
    <x v="0"/>
    <x v="0"/>
    <x v="17"/>
  </r>
  <r>
    <x v="1"/>
    <n v="6480468"/>
    <x v="0"/>
    <x v="0"/>
    <x v="1"/>
    <x v="1"/>
    <x v="1"/>
    <x v="0"/>
    <x v="18"/>
  </r>
  <r>
    <x v="1"/>
    <n v="3446217"/>
    <x v="0"/>
    <x v="0"/>
    <x v="2"/>
    <x v="2"/>
    <x v="2"/>
    <x v="1"/>
    <x v="19"/>
  </r>
  <r>
    <x v="1"/>
    <n v="2771119"/>
    <x v="0"/>
    <x v="0"/>
    <x v="2"/>
    <x v="2"/>
    <x v="2"/>
    <x v="1"/>
    <x v="20"/>
  </r>
  <r>
    <x v="1"/>
    <n v="974346"/>
    <x v="0"/>
    <x v="0"/>
    <x v="2"/>
    <x v="2"/>
    <x v="2"/>
    <x v="1"/>
    <x v="21"/>
  </r>
  <r>
    <x v="1"/>
    <n v="474347"/>
    <x v="0"/>
    <x v="0"/>
    <x v="2"/>
    <x v="2"/>
    <x v="2"/>
    <x v="1"/>
    <x v="22"/>
  </r>
  <r>
    <x v="1"/>
    <n v="18988527"/>
    <x v="0"/>
    <x v="0"/>
    <x v="2"/>
    <x v="2"/>
    <x v="2"/>
    <x v="1"/>
    <x v="23"/>
  </r>
  <r>
    <x v="1"/>
    <n v="3025129"/>
    <x v="0"/>
    <x v="0"/>
    <x v="2"/>
    <x v="2"/>
    <x v="2"/>
    <x v="1"/>
    <x v="24"/>
  </r>
  <r>
    <x v="1"/>
    <n v="2230868"/>
    <x v="0"/>
    <x v="0"/>
    <x v="2"/>
    <x v="2"/>
    <x v="2"/>
    <x v="1"/>
    <x v="25"/>
  </r>
  <r>
    <x v="1"/>
    <n v="2873869"/>
    <x v="0"/>
    <x v="0"/>
    <x v="2"/>
    <x v="2"/>
    <x v="2"/>
    <x v="1"/>
    <x v="26"/>
  </r>
  <r>
    <x v="1"/>
    <n v="2362706"/>
    <x v="0"/>
    <x v="0"/>
    <x v="2"/>
    <x v="2"/>
    <x v="2"/>
    <x v="1"/>
    <x v="27"/>
  </r>
  <r>
    <x v="1"/>
    <n v="5513524"/>
    <x v="0"/>
    <x v="0"/>
    <x v="2"/>
    <x v="2"/>
    <x v="2"/>
    <x v="1"/>
    <x v="28"/>
  </r>
  <r>
    <x v="1"/>
    <n v="14586315"/>
    <x v="0"/>
    <x v="0"/>
    <x v="2"/>
    <x v="2"/>
    <x v="2"/>
    <x v="1"/>
    <x v="29"/>
  </r>
  <r>
    <x v="1"/>
    <n v="2621306"/>
    <x v="0"/>
    <x v="0"/>
    <x v="2"/>
    <x v="2"/>
    <x v="2"/>
    <x v="1"/>
    <x v="30"/>
  </r>
  <r>
    <x v="1"/>
    <n v="5718821"/>
    <x v="0"/>
    <x v="0"/>
    <x v="2"/>
    <x v="2"/>
    <x v="2"/>
    <x v="1"/>
    <x v="31"/>
  </r>
  <r>
    <x v="1"/>
    <n v="2572705"/>
    <x v="0"/>
    <x v="0"/>
    <x v="2"/>
    <x v="2"/>
    <x v="2"/>
    <x v="1"/>
    <x v="32"/>
  </r>
  <r>
    <x v="1"/>
    <n v="4955378"/>
    <x v="0"/>
    <x v="0"/>
    <x v="1"/>
    <x v="1"/>
    <x v="1"/>
    <x v="2"/>
    <x v="33"/>
  </r>
  <r>
    <x v="1"/>
    <n v="49322840"/>
    <x v="0"/>
    <x v="0"/>
    <x v="1"/>
    <x v="1"/>
    <x v="1"/>
    <x v="2"/>
    <x v="34"/>
  </r>
  <r>
    <x v="1"/>
    <n v="98620373"/>
    <x v="0"/>
    <x v="0"/>
    <x v="1"/>
    <x v="1"/>
    <x v="1"/>
    <x v="2"/>
    <x v="35"/>
  </r>
  <r>
    <x v="1"/>
    <n v="5103322"/>
    <x v="0"/>
    <x v="0"/>
    <x v="1"/>
    <x v="1"/>
    <x v="1"/>
    <x v="2"/>
    <x v="36"/>
  </r>
  <r>
    <x v="1"/>
    <n v="4788287"/>
    <x v="0"/>
    <x v="0"/>
    <x v="1"/>
    <x v="1"/>
    <x v="1"/>
    <x v="2"/>
    <x v="37"/>
  </r>
  <r>
    <x v="1"/>
    <n v="17141430"/>
    <x v="0"/>
    <x v="0"/>
    <x v="1"/>
    <x v="1"/>
    <x v="1"/>
    <x v="2"/>
    <x v="38"/>
  </r>
  <r>
    <x v="1"/>
    <n v="16191981"/>
    <x v="0"/>
    <x v="0"/>
    <x v="1"/>
    <x v="1"/>
    <x v="1"/>
    <x v="2"/>
    <x v="39"/>
  </r>
  <r>
    <x v="1"/>
    <n v="66860829"/>
    <x v="0"/>
    <x v="0"/>
    <x v="1"/>
    <x v="1"/>
    <x v="1"/>
    <x v="2"/>
    <x v="40"/>
  </r>
  <r>
    <x v="1"/>
    <n v="5608826"/>
    <x v="0"/>
    <x v="0"/>
    <x v="1"/>
    <x v="1"/>
    <x v="1"/>
    <x v="2"/>
    <x v="41"/>
  </r>
  <r>
    <x v="1"/>
    <n v="3506260"/>
    <x v="0"/>
    <x v="0"/>
    <x v="1"/>
    <x v="1"/>
    <x v="1"/>
    <x v="2"/>
    <x v="42"/>
  </r>
  <r>
    <x v="1"/>
    <n v="4192063"/>
    <x v="0"/>
    <x v="0"/>
    <x v="1"/>
    <x v="1"/>
    <x v="1"/>
    <x v="2"/>
    <x v="43"/>
  </r>
  <r>
    <x v="1"/>
    <n v="49847784"/>
    <x v="0"/>
    <x v="0"/>
    <x v="1"/>
    <x v="1"/>
    <x v="1"/>
    <x v="2"/>
    <x v="44"/>
  </r>
  <r>
    <x v="1"/>
    <n v="13826315"/>
    <x v="0"/>
    <x v="0"/>
    <x v="1"/>
    <x v="1"/>
    <x v="1"/>
    <x v="2"/>
    <x v="45"/>
  </r>
  <r>
    <x v="1"/>
    <n v="8050085"/>
    <x v="0"/>
    <x v="0"/>
    <x v="1"/>
    <x v="1"/>
    <x v="1"/>
    <x v="2"/>
    <x v="46"/>
  </r>
  <r>
    <x v="1"/>
    <n v="1732152"/>
    <x v="0"/>
    <x v="0"/>
    <x v="1"/>
    <x v="1"/>
    <x v="1"/>
    <x v="3"/>
    <x v="47"/>
  </r>
  <r>
    <x v="1"/>
    <n v="19670271"/>
    <x v="0"/>
    <x v="0"/>
    <x v="1"/>
    <x v="1"/>
    <x v="1"/>
    <x v="3"/>
    <x v="48"/>
  </r>
  <r>
    <x v="1"/>
    <n v="2774690"/>
    <x v="0"/>
    <x v="0"/>
    <x v="1"/>
    <x v="1"/>
    <x v="1"/>
    <x v="3"/>
    <x v="49"/>
  </r>
  <r>
    <x v="1"/>
    <n v="1386247"/>
    <x v="0"/>
    <x v="0"/>
    <x v="1"/>
    <x v="1"/>
    <x v="1"/>
    <x v="3"/>
    <x v="305"/>
  </r>
  <r>
    <x v="1"/>
    <n v="6121656"/>
    <x v="0"/>
    <x v="0"/>
    <x v="1"/>
    <x v="1"/>
    <x v="1"/>
    <x v="3"/>
    <x v="50"/>
  </r>
  <r>
    <x v="1"/>
    <n v="3002885"/>
    <x v="0"/>
    <x v="0"/>
    <x v="1"/>
    <x v="1"/>
    <x v="1"/>
    <x v="3"/>
    <x v="51"/>
  </r>
  <r>
    <x v="1"/>
    <n v="10405520"/>
    <x v="0"/>
    <x v="0"/>
    <x v="1"/>
    <x v="1"/>
    <x v="1"/>
    <x v="3"/>
    <x v="52"/>
  </r>
  <r>
    <x v="1"/>
    <n v="4227412"/>
    <x v="0"/>
    <x v="0"/>
    <x v="1"/>
    <x v="1"/>
    <x v="1"/>
    <x v="3"/>
    <x v="53"/>
  </r>
  <r>
    <x v="1"/>
    <n v="3074327"/>
    <x v="0"/>
    <x v="0"/>
    <x v="1"/>
    <x v="1"/>
    <x v="1"/>
    <x v="3"/>
    <x v="54"/>
  </r>
  <r>
    <x v="1"/>
    <n v="2703336"/>
    <x v="0"/>
    <x v="0"/>
    <x v="1"/>
    <x v="1"/>
    <x v="1"/>
    <x v="3"/>
    <x v="55"/>
  </r>
  <r>
    <x v="1"/>
    <n v="1625865"/>
    <x v="0"/>
    <x v="0"/>
    <x v="1"/>
    <x v="1"/>
    <x v="1"/>
    <x v="3"/>
    <x v="56"/>
  </r>
  <r>
    <x v="1"/>
    <n v="2854425"/>
    <x v="0"/>
    <x v="0"/>
    <x v="1"/>
    <x v="1"/>
    <x v="1"/>
    <x v="3"/>
    <x v="57"/>
  </r>
  <r>
    <x v="1"/>
    <n v="2318442"/>
    <x v="0"/>
    <x v="0"/>
    <x v="0"/>
    <x v="0"/>
    <x v="0"/>
    <x v="4"/>
    <x v="58"/>
  </r>
  <r>
    <x v="1"/>
    <n v="25988412"/>
    <x v="0"/>
    <x v="0"/>
    <x v="0"/>
    <x v="0"/>
    <x v="0"/>
    <x v="4"/>
    <x v="59"/>
  </r>
  <r>
    <x v="1"/>
    <n v="20875449"/>
    <x v="0"/>
    <x v="0"/>
    <x v="0"/>
    <x v="0"/>
    <x v="0"/>
    <x v="4"/>
    <x v="60"/>
  </r>
  <r>
    <x v="1"/>
    <n v="11445962"/>
    <x v="0"/>
    <x v="0"/>
    <x v="0"/>
    <x v="0"/>
    <x v="0"/>
    <x v="4"/>
    <x v="61"/>
  </r>
  <r>
    <x v="1"/>
    <n v="3730032"/>
    <x v="0"/>
    <x v="0"/>
    <x v="0"/>
    <x v="0"/>
    <x v="0"/>
    <x v="4"/>
    <x v="62"/>
  </r>
  <r>
    <x v="1"/>
    <n v="1648914"/>
    <x v="0"/>
    <x v="0"/>
    <x v="0"/>
    <x v="0"/>
    <x v="0"/>
    <x v="4"/>
    <x v="63"/>
  </r>
  <r>
    <x v="1"/>
    <n v="1405515"/>
    <x v="0"/>
    <x v="0"/>
    <x v="0"/>
    <x v="0"/>
    <x v="0"/>
    <x v="4"/>
    <x v="64"/>
  </r>
  <r>
    <x v="1"/>
    <n v="2561863"/>
    <x v="0"/>
    <x v="0"/>
    <x v="0"/>
    <x v="0"/>
    <x v="0"/>
    <x v="4"/>
    <x v="65"/>
  </r>
  <r>
    <x v="1"/>
    <n v="6953552"/>
    <x v="0"/>
    <x v="0"/>
    <x v="0"/>
    <x v="0"/>
    <x v="0"/>
    <x v="4"/>
    <x v="66"/>
  </r>
  <r>
    <x v="1"/>
    <n v="1430658"/>
    <x v="0"/>
    <x v="0"/>
    <x v="0"/>
    <x v="0"/>
    <x v="0"/>
    <x v="4"/>
    <x v="67"/>
  </r>
  <r>
    <x v="1"/>
    <n v="1112084"/>
    <x v="0"/>
    <x v="0"/>
    <x v="0"/>
    <x v="0"/>
    <x v="0"/>
    <x v="4"/>
    <x v="68"/>
  </r>
  <r>
    <x v="1"/>
    <n v="4404955"/>
    <x v="0"/>
    <x v="0"/>
    <x v="0"/>
    <x v="0"/>
    <x v="0"/>
    <x v="5"/>
    <x v="69"/>
  </r>
  <r>
    <x v="1"/>
    <n v="12678082"/>
    <x v="0"/>
    <x v="0"/>
    <x v="0"/>
    <x v="0"/>
    <x v="0"/>
    <x v="5"/>
    <x v="70"/>
  </r>
  <r>
    <x v="1"/>
    <n v="84053554"/>
    <x v="0"/>
    <x v="0"/>
    <x v="0"/>
    <x v="0"/>
    <x v="0"/>
    <x v="5"/>
    <x v="71"/>
  </r>
  <r>
    <x v="1"/>
    <n v="4694371"/>
    <x v="0"/>
    <x v="0"/>
    <x v="0"/>
    <x v="0"/>
    <x v="0"/>
    <x v="5"/>
    <x v="72"/>
  </r>
  <r>
    <x v="1"/>
    <n v="25500944"/>
    <x v="0"/>
    <x v="0"/>
    <x v="0"/>
    <x v="0"/>
    <x v="0"/>
    <x v="5"/>
    <x v="73"/>
  </r>
  <r>
    <x v="1"/>
    <n v="1636369"/>
    <x v="0"/>
    <x v="0"/>
    <x v="0"/>
    <x v="0"/>
    <x v="0"/>
    <x v="5"/>
    <x v="74"/>
  </r>
  <r>
    <x v="1"/>
    <n v="5381977"/>
    <x v="0"/>
    <x v="0"/>
    <x v="0"/>
    <x v="0"/>
    <x v="0"/>
    <x v="5"/>
    <x v="75"/>
  </r>
  <r>
    <x v="1"/>
    <n v="4097964"/>
    <x v="0"/>
    <x v="0"/>
    <x v="0"/>
    <x v="0"/>
    <x v="0"/>
    <x v="5"/>
    <x v="76"/>
  </r>
  <r>
    <x v="1"/>
    <n v="2968571"/>
    <x v="0"/>
    <x v="0"/>
    <x v="0"/>
    <x v="0"/>
    <x v="0"/>
    <x v="5"/>
    <x v="77"/>
  </r>
  <r>
    <x v="1"/>
    <n v="7898459"/>
    <x v="0"/>
    <x v="0"/>
    <x v="0"/>
    <x v="0"/>
    <x v="0"/>
    <x v="5"/>
    <x v="78"/>
  </r>
  <r>
    <x v="1"/>
    <n v="6936958"/>
    <x v="0"/>
    <x v="0"/>
    <x v="0"/>
    <x v="0"/>
    <x v="0"/>
    <x v="5"/>
    <x v="79"/>
  </r>
  <r>
    <x v="1"/>
    <n v="1759564"/>
    <x v="0"/>
    <x v="0"/>
    <x v="0"/>
    <x v="0"/>
    <x v="0"/>
    <x v="5"/>
    <x v="80"/>
  </r>
  <r>
    <x v="1"/>
    <n v="3857715"/>
    <x v="0"/>
    <x v="0"/>
    <x v="0"/>
    <x v="0"/>
    <x v="0"/>
    <x v="5"/>
    <x v="81"/>
  </r>
  <r>
    <x v="1"/>
    <n v="1816340"/>
    <x v="0"/>
    <x v="0"/>
    <x v="0"/>
    <x v="0"/>
    <x v="0"/>
    <x v="5"/>
    <x v="82"/>
  </r>
  <r>
    <x v="1"/>
    <n v="4051281"/>
    <x v="0"/>
    <x v="0"/>
    <x v="0"/>
    <x v="0"/>
    <x v="0"/>
    <x v="5"/>
    <x v="83"/>
  </r>
  <r>
    <x v="1"/>
    <n v="4105545"/>
    <x v="0"/>
    <x v="0"/>
    <x v="0"/>
    <x v="0"/>
    <x v="0"/>
    <x v="5"/>
    <x v="84"/>
  </r>
  <r>
    <x v="1"/>
    <n v="3340132"/>
    <x v="0"/>
    <x v="0"/>
    <x v="0"/>
    <x v="0"/>
    <x v="0"/>
    <x v="5"/>
    <x v="85"/>
  </r>
  <r>
    <x v="1"/>
    <n v="2237671"/>
    <x v="0"/>
    <x v="0"/>
    <x v="2"/>
    <x v="2"/>
    <x v="2"/>
    <x v="6"/>
    <x v="86"/>
  </r>
  <r>
    <x v="1"/>
    <n v="2824966"/>
    <x v="0"/>
    <x v="0"/>
    <x v="2"/>
    <x v="2"/>
    <x v="2"/>
    <x v="6"/>
    <x v="87"/>
  </r>
  <r>
    <x v="1"/>
    <n v="2207812"/>
    <x v="0"/>
    <x v="0"/>
    <x v="2"/>
    <x v="2"/>
    <x v="2"/>
    <x v="6"/>
    <x v="88"/>
  </r>
  <r>
    <x v="1"/>
    <n v="8099435"/>
    <x v="0"/>
    <x v="0"/>
    <x v="2"/>
    <x v="2"/>
    <x v="2"/>
    <x v="6"/>
    <x v="89"/>
  </r>
  <r>
    <x v="1"/>
    <n v="34697683"/>
    <x v="0"/>
    <x v="0"/>
    <x v="2"/>
    <x v="2"/>
    <x v="2"/>
    <x v="6"/>
    <x v="90"/>
  </r>
  <r>
    <x v="1"/>
    <n v="7476523"/>
    <x v="0"/>
    <x v="0"/>
    <x v="2"/>
    <x v="2"/>
    <x v="2"/>
    <x v="6"/>
    <x v="91"/>
  </r>
  <r>
    <x v="1"/>
    <n v="2258926"/>
    <x v="0"/>
    <x v="0"/>
    <x v="2"/>
    <x v="2"/>
    <x v="2"/>
    <x v="6"/>
    <x v="92"/>
  </r>
  <r>
    <x v="1"/>
    <n v="1253139"/>
    <x v="0"/>
    <x v="0"/>
    <x v="2"/>
    <x v="2"/>
    <x v="2"/>
    <x v="6"/>
    <x v="93"/>
  </r>
  <r>
    <x v="1"/>
    <n v="2075026"/>
    <x v="0"/>
    <x v="0"/>
    <x v="2"/>
    <x v="2"/>
    <x v="2"/>
    <x v="6"/>
    <x v="94"/>
  </r>
  <r>
    <x v="1"/>
    <n v="2988085"/>
    <x v="0"/>
    <x v="0"/>
    <x v="2"/>
    <x v="2"/>
    <x v="2"/>
    <x v="6"/>
    <x v="95"/>
  </r>
  <r>
    <x v="1"/>
    <n v="4213221"/>
    <x v="0"/>
    <x v="0"/>
    <x v="2"/>
    <x v="2"/>
    <x v="2"/>
    <x v="6"/>
    <x v="96"/>
  </r>
  <r>
    <x v="1"/>
    <n v="4724550"/>
    <x v="0"/>
    <x v="0"/>
    <x v="2"/>
    <x v="2"/>
    <x v="2"/>
    <x v="6"/>
    <x v="97"/>
  </r>
  <r>
    <x v="1"/>
    <n v="2412142"/>
    <x v="0"/>
    <x v="0"/>
    <x v="2"/>
    <x v="2"/>
    <x v="2"/>
    <x v="6"/>
    <x v="98"/>
  </r>
  <r>
    <x v="1"/>
    <n v="2921365"/>
    <x v="0"/>
    <x v="0"/>
    <x v="2"/>
    <x v="2"/>
    <x v="2"/>
    <x v="6"/>
    <x v="99"/>
  </r>
  <r>
    <x v="1"/>
    <n v="75403082"/>
    <x v="0"/>
    <x v="0"/>
    <x v="3"/>
    <x v="3"/>
    <x v="3"/>
    <x v="7"/>
    <x v="100"/>
  </r>
  <r>
    <x v="1"/>
    <n v="982691"/>
    <x v="0"/>
    <x v="0"/>
    <x v="3"/>
    <x v="3"/>
    <x v="3"/>
    <x v="7"/>
    <x v="101"/>
  </r>
  <r>
    <x v="1"/>
    <n v="4536421"/>
    <x v="0"/>
    <x v="0"/>
    <x v="3"/>
    <x v="3"/>
    <x v="3"/>
    <x v="7"/>
    <x v="102"/>
  </r>
  <r>
    <x v="1"/>
    <n v="5695056"/>
    <x v="0"/>
    <x v="0"/>
    <x v="3"/>
    <x v="3"/>
    <x v="3"/>
    <x v="7"/>
    <x v="103"/>
  </r>
  <r>
    <x v="1"/>
    <n v="50925639"/>
    <x v="0"/>
    <x v="0"/>
    <x v="3"/>
    <x v="3"/>
    <x v="3"/>
    <x v="7"/>
    <x v="104"/>
  </r>
  <r>
    <x v="1"/>
    <n v="22125677"/>
    <x v="0"/>
    <x v="0"/>
    <x v="3"/>
    <x v="3"/>
    <x v="3"/>
    <x v="7"/>
    <x v="105"/>
  </r>
  <r>
    <x v="1"/>
    <n v="28581068"/>
    <x v="0"/>
    <x v="0"/>
    <x v="3"/>
    <x v="3"/>
    <x v="3"/>
    <x v="7"/>
    <x v="106"/>
  </r>
  <r>
    <x v="1"/>
    <n v="90920740"/>
    <x v="0"/>
    <x v="0"/>
    <x v="3"/>
    <x v="3"/>
    <x v="3"/>
    <x v="7"/>
    <x v="107"/>
  </r>
  <r>
    <x v="1"/>
    <n v="2265426"/>
    <x v="0"/>
    <x v="0"/>
    <x v="3"/>
    <x v="3"/>
    <x v="3"/>
    <x v="7"/>
    <x v="108"/>
  </r>
  <r>
    <x v="1"/>
    <n v="18641157"/>
    <x v="0"/>
    <x v="0"/>
    <x v="3"/>
    <x v="3"/>
    <x v="3"/>
    <x v="7"/>
    <x v="109"/>
  </r>
  <r>
    <x v="1"/>
    <n v="52816190"/>
    <x v="0"/>
    <x v="0"/>
    <x v="3"/>
    <x v="3"/>
    <x v="3"/>
    <x v="7"/>
    <x v="110"/>
  </r>
  <r>
    <x v="1"/>
    <n v="4301042"/>
    <x v="0"/>
    <x v="0"/>
    <x v="3"/>
    <x v="3"/>
    <x v="3"/>
    <x v="7"/>
    <x v="111"/>
  </r>
  <r>
    <x v="1"/>
    <n v="26916235"/>
    <x v="0"/>
    <x v="0"/>
    <x v="3"/>
    <x v="3"/>
    <x v="3"/>
    <x v="7"/>
    <x v="112"/>
  </r>
  <r>
    <x v="1"/>
    <n v="19172124"/>
    <x v="0"/>
    <x v="0"/>
    <x v="3"/>
    <x v="3"/>
    <x v="3"/>
    <x v="7"/>
    <x v="113"/>
  </r>
  <r>
    <x v="1"/>
    <n v="6287605"/>
    <x v="0"/>
    <x v="0"/>
    <x v="3"/>
    <x v="3"/>
    <x v="3"/>
    <x v="7"/>
    <x v="114"/>
  </r>
  <r>
    <x v="1"/>
    <n v="16156295"/>
    <x v="0"/>
    <x v="0"/>
    <x v="3"/>
    <x v="3"/>
    <x v="3"/>
    <x v="7"/>
    <x v="115"/>
  </r>
  <r>
    <x v="1"/>
    <n v="2531897"/>
    <x v="0"/>
    <x v="0"/>
    <x v="0"/>
    <x v="0"/>
    <x v="0"/>
    <x v="8"/>
    <x v="116"/>
  </r>
  <r>
    <x v="1"/>
    <n v="3160202"/>
    <x v="0"/>
    <x v="0"/>
    <x v="0"/>
    <x v="0"/>
    <x v="0"/>
    <x v="8"/>
    <x v="117"/>
  </r>
  <r>
    <x v="1"/>
    <n v="2677729"/>
    <x v="0"/>
    <x v="0"/>
    <x v="0"/>
    <x v="0"/>
    <x v="0"/>
    <x v="8"/>
    <x v="118"/>
  </r>
  <r>
    <x v="1"/>
    <n v="2715281"/>
    <x v="0"/>
    <x v="0"/>
    <x v="0"/>
    <x v="0"/>
    <x v="0"/>
    <x v="8"/>
    <x v="119"/>
  </r>
  <r>
    <x v="1"/>
    <n v="1914280"/>
    <x v="0"/>
    <x v="0"/>
    <x v="0"/>
    <x v="0"/>
    <x v="0"/>
    <x v="8"/>
    <x v="120"/>
  </r>
  <r>
    <x v="1"/>
    <n v="3965629"/>
    <x v="0"/>
    <x v="0"/>
    <x v="0"/>
    <x v="0"/>
    <x v="0"/>
    <x v="8"/>
    <x v="121"/>
  </r>
  <r>
    <x v="1"/>
    <n v="17851158"/>
    <x v="0"/>
    <x v="0"/>
    <x v="0"/>
    <x v="0"/>
    <x v="0"/>
    <x v="8"/>
    <x v="122"/>
  </r>
  <r>
    <x v="1"/>
    <n v="2591577"/>
    <x v="0"/>
    <x v="0"/>
    <x v="0"/>
    <x v="0"/>
    <x v="0"/>
    <x v="8"/>
    <x v="123"/>
  </r>
  <r>
    <x v="1"/>
    <n v="1563809"/>
    <x v="0"/>
    <x v="0"/>
    <x v="0"/>
    <x v="0"/>
    <x v="0"/>
    <x v="8"/>
    <x v="124"/>
  </r>
  <r>
    <x v="1"/>
    <n v="2731400"/>
    <x v="0"/>
    <x v="0"/>
    <x v="0"/>
    <x v="0"/>
    <x v="0"/>
    <x v="8"/>
    <x v="125"/>
  </r>
  <r>
    <x v="1"/>
    <n v="5290077"/>
    <x v="0"/>
    <x v="0"/>
    <x v="0"/>
    <x v="0"/>
    <x v="0"/>
    <x v="8"/>
    <x v="126"/>
  </r>
  <r>
    <x v="1"/>
    <n v="7712160"/>
    <x v="0"/>
    <x v="0"/>
    <x v="0"/>
    <x v="0"/>
    <x v="0"/>
    <x v="8"/>
    <x v="127"/>
  </r>
  <r>
    <x v="1"/>
    <n v="3768148"/>
    <x v="0"/>
    <x v="0"/>
    <x v="0"/>
    <x v="0"/>
    <x v="0"/>
    <x v="8"/>
    <x v="128"/>
  </r>
  <r>
    <x v="1"/>
    <n v="2591856"/>
    <x v="0"/>
    <x v="0"/>
    <x v="1"/>
    <x v="1"/>
    <x v="1"/>
    <x v="8"/>
    <x v="129"/>
  </r>
  <r>
    <x v="1"/>
    <n v="25781765"/>
    <x v="0"/>
    <x v="0"/>
    <x v="4"/>
    <x v="0"/>
    <x v="0"/>
    <x v="9"/>
    <x v="130"/>
  </r>
  <r>
    <x v="1"/>
    <n v="2637101"/>
    <x v="0"/>
    <x v="0"/>
    <x v="0"/>
    <x v="0"/>
    <x v="0"/>
    <x v="9"/>
    <x v="131"/>
  </r>
  <r>
    <x v="1"/>
    <n v="4394163"/>
    <x v="0"/>
    <x v="0"/>
    <x v="0"/>
    <x v="0"/>
    <x v="0"/>
    <x v="9"/>
    <x v="132"/>
  </r>
  <r>
    <x v="1"/>
    <n v="6941612"/>
    <x v="0"/>
    <x v="0"/>
    <x v="0"/>
    <x v="0"/>
    <x v="0"/>
    <x v="9"/>
    <x v="133"/>
  </r>
  <r>
    <x v="1"/>
    <n v="5057271"/>
    <x v="0"/>
    <x v="0"/>
    <x v="4"/>
    <x v="0"/>
    <x v="0"/>
    <x v="9"/>
    <x v="134"/>
  </r>
  <r>
    <x v="1"/>
    <n v="25257729"/>
    <x v="0"/>
    <x v="0"/>
    <x v="4"/>
    <x v="0"/>
    <x v="0"/>
    <x v="9"/>
    <x v="135"/>
  </r>
  <r>
    <x v="1"/>
    <n v="1326762"/>
    <x v="0"/>
    <x v="0"/>
    <x v="0"/>
    <x v="0"/>
    <x v="0"/>
    <x v="9"/>
    <x v="136"/>
  </r>
  <r>
    <x v="1"/>
    <n v="2189323"/>
    <x v="0"/>
    <x v="0"/>
    <x v="0"/>
    <x v="0"/>
    <x v="0"/>
    <x v="9"/>
    <x v="137"/>
  </r>
  <r>
    <x v="1"/>
    <n v="69693593"/>
    <x v="0"/>
    <x v="0"/>
    <x v="0"/>
    <x v="0"/>
    <x v="0"/>
    <x v="9"/>
    <x v="138"/>
  </r>
  <r>
    <x v="1"/>
    <n v="14421133"/>
    <x v="0"/>
    <x v="0"/>
    <x v="0"/>
    <x v="0"/>
    <x v="0"/>
    <x v="9"/>
    <x v="139"/>
  </r>
  <r>
    <x v="1"/>
    <n v="9677000"/>
    <x v="0"/>
    <x v="0"/>
    <x v="4"/>
    <x v="0"/>
    <x v="0"/>
    <x v="9"/>
    <x v="140"/>
  </r>
  <r>
    <x v="1"/>
    <n v="8344196"/>
    <x v="0"/>
    <x v="0"/>
    <x v="4"/>
    <x v="0"/>
    <x v="0"/>
    <x v="9"/>
    <x v="141"/>
  </r>
  <r>
    <x v="1"/>
    <n v="1492806"/>
    <x v="0"/>
    <x v="0"/>
    <x v="0"/>
    <x v="0"/>
    <x v="0"/>
    <x v="9"/>
    <x v="142"/>
  </r>
  <r>
    <x v="1"/>
    <n v="12911107"/>
    <x v="0"/>
    <x v="0"/>
    <x v="4"/>
    <x v="0"/>
    <x v="0"/>
    <x v="9"/>
    <x v="143"/>
  </r>
  <r>
    <x v="1"/>
    <n v="20524447"/>
    <x v="0"/>
    <x v="0"/>
    <x v="0"/>
    <x v="0"/>
    <x v="0"/>
    <x v="9"/>
    <x v="144"/>
  </r>
  <r>
    <x v="1"/>
    <n v="7988096"/>
    <x v="0"/>
    <x v="0"/>
    <x v="0"/>
    <x v="0"/>
    <x v="0"/>
    <x v="9"/>
    <x v="145"/>
  </r>
  <r>
    <x v="1"/>
    <n v="14233084"/>
    <x v="0"/>
    <x v="0"/>
    <x v="4"/>
    <x v="0"/>
    <x v="0"/>
    <x v="10"/>
    <x v="146"/>
  </r>
  <r>
    <x v="1"/>
    <n v="5215105"/>
    <x v="0"/>
    <x v="0"/>
    <x v="4"/>
    <x v="0"/>
    <x v="0"/>
    <x v="10"/>
    <x v="147"/>
  </r>
  <r>
    <x v="1"/>
    <n v="8413817"/>
    <x v="0"/>
    <x v="0"/>
    <x v="4"/>
    <x v="2"/>
    <x v="2"/>
    <x v="10"/>
    <x v="148"/>
  </r>
  <r>
    <x v="1"/>
    <n v="4829760"/>
    <x v="0"/>
    <x v="0"/>
    <x v="4"/>
    <x v="0"/>
    <x v="0"/>
    <x v="10"/>
    <x v="149"/>
  </r>
  <r>
    <x v="1"/>
    <n v="118018131"/>
    <x v="0"/>
    <x v="0"/>
    <x v="4"/>
    <x v="4"/>
    <x v="4"/>
    <x v="10"/>
    <x v="150"/>
  </r>
  <r>
    <x v="1"/>
    <n v="598585344"/>
    <x v="0"/>
    <x v="0"/>
    <x v="4"/>
    <x v="4"/>
    <x v="4"/>
    <x v="10"/>
    <x v="151"/>
  </r>
  <r>
    <x v="1"/>
    <n v="91141200"/>
    <x v="0"/>
    <x v="0"/>
    <x v="4"/>
    <x v="4"/>
    <x v="4"/>
    <x v="10"/>
    <x v="152"/>
  </r>
  <r>
    <x v="1"/>
    <n v="11231802"/>
    <x v="0"/>
    <x v="0"/>
    <x v="4"/>
    <x v="0"/>
    <x v="0"/>
    <x v="10"/>
    <x v="153"/>
  </r>
  <r>
    <x v="1"/>
    <n v="33791938"/>
    <x v="0"/>
    <x v="0"/>
    <x v="4"/>
    <x v="4"/>
    <x v="4"/>
    <x v="10"/>
    <x v="154"/>
  </r>
  <r>
    <x v="1"/>
    <n v="108616013"/>
    <x v="0"/>
    <x v="0"/>
    <x v="4"/>
    <x v="4"/>
    <x v="4"/>
    <x v="10"/>
    <x v="155"/>
  </r>
  <r>
    <x v="1"/>
    <n v="144205030"/>
    <x v="0"/>
    <x v="0"/>
    <x v="4"/>
    <x v="4"/>
    <x v="4"/>
    <x v="10"/>
    <x v="156"/>
  </r>
  <r>
    <x v="1"/>
    <n v="3516444"/>
    <x v="0"/>
    <x v="0"/>
    <x v="4"/>
    <x v="0"/>
    <x v="0"/>
    <x v="10"/>
    <x v="157"/>
  </r>
  <r>
    <x v="1"/>
    <n v="38410569"/>
    <x v="0"/>
    <x v="0"/>
    <x v="4"/>
    <x v="0"/>
    <x v="0"/>
    <x v="10"/>
    <x v="158"/>
  </r>
  <r>
    <x v="1"/>
    <n v="54546276"/>
    <x v="0"/>
    <x v="0"/>
    <x v="4"/>
    <x v="4"/>
    <x v="4"/>
    <x v="10"/>
    <x v="159"/>
  </r>
  <r>
    <x v="1"/>
    <n v="61736760"/>
    <x v="0"/>
    <x v="0"/>
    <x v="4"/>
    <x v="4"/>
    <x v="4"/>
    <x v="10"/>
    <x v="160"/>
  </r>
  <r>
    <x v="1"/>
    <n v="47894674"/>
    <x v="0"/>
    <x v="0"/>
    <x v="4"/>
    <x v="4"/>
    <x v="4"/>
    <x v="10"/>
    <x v="161"/>
  </r>
  <r>
    <x v="1"/>
    <n v="1785348"/>
    <x v="0"/>
    <x v="0"/>
    <x v="2"/>
    <x v="2"/>
    <x v="2"/>
    <x v="11"/>
    <x v="162"/>
  </r>
  <r>
    <x v="1"/>
    <n v="1531808"/>
    <x v="0"/>
    <x v="0"/>
    <x v="2"/>
    <x v="2"/>
    <x v="2"/>
    <x v="11"/>
    <x v="163"/>
  </r>
  <r>
    <x v="1"/>
    <n v="2024421"/>
    <x v="0"/>
    <x v="0"/>
    <x v="2"/>
    <x v="2"/>
    <x v="2"/>
    <x v="11"/>
    <x v="164"/>
  </r>
  <r>
    <x v="1"/>
    <n v="3124150"/>
    <x v="0"/>
    <x v="0"/>
    <x v="2"/>
    <x v="2"/>
    <x v="2"/>
    <x v="11"/>
    <x v="165"/>
  </r>
  <r>
    <x v="1"/>
    <n v="1823963"/>
    <x v="0"/>
    <x v="0"/>
    <x v="2"/>
    <x v="2"/>
    <x v="2"/>
    <x v="11"/>
    <x v="166"/>
  </r>
  <r>
    <x v="1"/>
    <n v="1171489"/>
    <x v="0"/>
    <x v="0"/>
    <x v="2"/>
    <x v="2"/>
    <x v="2"/>
    <x v="11"/>
    <x v="167"/>
  </r>
  <r>
    <x v="1"/>
    <n v="8916630"/>
    <x v="0"/>
    <x v="0"/>
    <x v="2"/>
    <x v="2"/>
    <x v="2"/>
    <x v="11"/>
    <x v="168"/>
  </r>
  <r>
    <x v="1"/>
    <n v="1401607"/>
    <x v="0"/>
    <x v="0"/>
    <x v="2"/>
    <x v="2"/>
    <x v="2"/>
    <x v="11"/>
    <x v="169"/>
  </r>
  <r>
    <x v="1"/>
    <n v="1269669"/>
    <x v="0"/>
    <x v="0"/>
    <x v="4"/>
    <x v="2"/>
    <x v="2"/>
    <x v="11"/>
    <x v="170"/>
  </r>
  <r>
    <x v="1"/>
    <n v="1842008"/>
    <x v="0"/>
    <x v="0"/>
    <x v="2"/>
    <x v="2"/>
    <x v="2"/>
    <x v="11"/>
    <x v="171"/>
  </r>
  <r>
    <x v="1"/>
    <n v="1653319"/>
    <x v="0"/>
    <x v="0"/>
    <x v="2"/>
    <x v="2"/>
    <x v="2"/>
    <x v="11"/>
    <x v="172"/>
  </r>
  <r>
    <x v="1"/>
    <n v="3190995"/>
    <x v="0"/>
    <x v="0"/>
    <x v="2"/>
    <x v="2"/>
    <x v="2"/>
    <x v="11"/>
    <x v="173"/>
  </r>
  <r>
    <x v="1"/>
    <n v="6806584"/>
    <x v="0"/>
    <x v="0"/>
    <x v="2"/>
    <x v="2"/>
    <x v="2"/>
    <x v="11"/>
    <x v="174"/>
  </r>
  <r>
    <x v="1"/>
    <n v="11771493"/>
    <x v="0"/>
    <x v="0"/>
    <x v="2"/>
    <x v="2"/>
    <x v="2"/>
    <x v="11"/>
    <x v="175"/>
  </r>
  <r>
    <x v="1"/>
    <n v="2460456"/>
    <x v="0"/>
    <x v="0"/>
    <x v="2"/>
    <x v="2"/>
    <x v="2"/>
    <x v="11"/>
    <x v="303"/>
  </r>
  <r>
    <x v="1"/>
    <n v="15728456"/>
    <x v="0"/>
    <x v="0"/>
    <x v="1"/>
    <x v="1"/>
    <x v="1"/>
    <x v="12"/>
    <x v="176"/>
  </r>
  <r>
    <x v="1"/>
    <n v="4017593"/>
    <x v="0"/>
    <x v="0"/>
    <x v="1"/>
    <x v="1"/>
    <x v="1"/>
    <x v="12"/>
    <x v="177"/>
  </r>
  <r>
    <x v="1"/>
    <n v="18581082"/>
    <x v="0"/>
    <x v="0"/>
    <x v="1"/>
    <x v="1"/>
    <x v="1"/>
    <x v="12"/>
    <x v="178"/>
  </r>
  <r>
    <x v="1"/>
    <n v="49275153"/>
    <x v="0"/>
    <x v="0"/>
    <x v="1"/>
    <x v="1"/>
    <x v="1"/>
    <x v="12"/>
    <x v="179"/>
  </r>
  <r>
    <x v="1"/>
    <n v="15511151"/>
    <x v="0"/>
    <x v="0"/>
    <x v="1"/>
    <x v="1"/>
    <x v="1"/>
    <x v="12"/>
    <x v="180"/>
  </r>
  <r>
    <x v="1"/>
    <n v="69622637"/>
    <x v="0"/>
    <x v="0"/>
    <x v="1"/>
    <x v="1"/>
    <x v="1"/>
    <x v="12"/>
    <x v="181"/>
  </r>
  <r>
    <x v="1"/>
    <n v="14914108"/>
    <x v="0"/>
    <x v="0"/>
    <x v="1"/>
    <x v="1"/>
    <x v="1"/>
    <x v="12"/>
    <x v="182"/>
  </r>
  <r>
    <x v="1"/>
    <n v="105665823"/>
    <x v="0"/>
    <x v="0"/>
    <x v="1"/>
    <x v="1"/>
    <x v="1"/>
    <x v="12"/>
    <x v="183"/>
  </r>
  <r>
    <x v="1"/>
    <n v="25595420"/>
    <x v="0"/>
    <x v="0"/>
    <x v="1"/>
    <x v="1"/>
    <x v="1"/>
    <x v="12"/>
    <x v="184"/>
  </r>
  <r>
    <x v="1"/>
    <n v="33353148"/>
    <x v="0"/>
    <x v="0"/>
    <x v="1"/>
    <x v="1"/>
    <x v="1"/>
    <x v="12"/>
    <x v="185"/>
  </r>
  <r>
    <x v="1"/>
    <n v="24084027"/>
    <x v="0"/>
    <x v="0"/>
    <x v="1"/>
    <x v="1"/>
    <x v="1"/>
    <x v="12"/>
    <x v="186"/>
  </r>
  <r>
    <x v="1"/>
    <n v="228634413"/>
    <x v="0"/>
    <x v="0"/>
    <x v="1"/>
    <x v="1"/>
    <x v="1"/>
    <x v="12"/>
    <x v="187"/>
  </r>
  <r>
    <x v="1"/>
    <n v="32985883"/>
    <x v="0"/>
    <x v="0"/>
    <x v="1"/>
    <x v="1"/>
    <x v="1"/>
    <x v="12"/>
    <x v="188"/>
  </r>
  <r>
    <x v="1"/>
    <n v="21081463"/>
    <x v="0"/>
    <x v="0"/>
    <x v="1"/>
    <x v="1"/>
    <x v="1"/>
    <x v="12"/>
    <x v="189"/>
  </r>
  <r>
    <x v="1"/>
    <n v="33815508"/>
    <x v="0"/>
    <x v="0"/>
    <x v="1"/>
    <x v="1"/>
    <x v="1"/>
    <x v="12"/>
    <x v="190"/>
  </r>
  <r>
    <x v="1"/>
    <n v="41960476"/>
    <x v="0"/>
    <x v="0"/>
    <x v="1"/>
    <x v="1"/>
    <x v="1"/>
    <x v="12"/>
    <x v="191"/>
  </r>
  <r>
    <x v="1"/>
    <n v="123322009"/>
    <x v="0"/>
    <x v="0"/>
    <x v="1"/>
    <x v="1"/>
    <x v="1"/>
    <x v="12"/>
    <x v="192"/>
  </r>
  <r>
    <x v="1"/>
    <n v="15647342"/>
    <x v="0"/>
    <x v="0"/>
    <x v="1"/>
    <x v="1"/>
    <x v="1"/>
    <x v="12"/>
    <x v="193"/>
  </r>
  <r>
    <x v="1"/>
    <n v="11659406"/>
    <x v="0"/>
    <x v="0"/>
    <x v="4"/>
    <x v="0"/>
    <x v="0"/>
    <x v="13"/>
    <x v="194"/>
  </r>
  <r>
    <x v="1"/>
    <n v="4393164"/>
    <x v="0"/>
    <x v="0"/>
    <x v="4"/>
    <x v="0"/>
    <x v="0"/>
    <x v="13"/>
    <x v="195"/>
  </r>
  <r>
    <x v="1"/>
    <n v="9307420"/>
    <x v="0"/>
    <x v="0"/>
    <x v="4"/>
    <x v="2"/>
    <x v="2"/>
    <x v="13"/>
    <x v="196"/>
  </r>
  <r>
    <x v="1"/>
    <n v="2602062"/>
    <x v="0"/>
    <x v="0"/>
    <x v="4"/>
    <x v="2"/>
    <x v="2"/>
    <x v="13"/>
    <x v="197"/>
  </r>
  <r>
    <x v="1"/>
    <n v="14737653"/>
    <x v="0"/>
    <x v="0"/>
    <x v="4"/>
    <x v="2"/>
    <x v="2"/>
    <x v="13"/>
    <x v="198"/>
  </r>
  <r>
    <x v="1"/>
    <n v="7835698"/>
    <x v="0"/>
    <x v="0"/>
    <x v="4"/>
    <x v="2"/>
    <x v="2"/>
    <x v="13"/>
    <x v="199"/>
  </r>
  <r>
    <x v="1"/>
    <n v="3832977"/>
    <x v="0"/>
    <x v="0"/>
    <x v="4"/>
    <x v="2"/>
    <x v="2"/>
    <x v="13"/>
    <x v="200"/>
  </r>
  <r>
    <x v="1"/>
    <n v="1325851"/>
    <x v="0"/>
    <x v="0"/>
    <x v="4"/>
    <x v="0"/>
    <x v="0"/>
    <x v="13"/>
    <x v="201"/>
  </r>
  <r>
    <x v="1"/>
    <n v="5189054"/>
    <x v="0"/>
    <x v="0"/>
    <x v="4"/>
    <x v="2"/>
    <x v="2"/>
    <x v="13"/>
    <x v="202"/>
  </r>
  <r>
    <x v="1"/>
    <n v="7818152"/>
    <x v="0"/>
    <x v="0"/>
    <x v="4"/>
    <x v="0"/>
    <x v="0"/>
    <x v="13"/>
    <x v="203"/>
  </r>
  <r>
    <x v="1"/>
    <n v="3409279"/>
    <x v="0"/>
    <x v="0"/>
    <x v="4"/>
    <x v="0"/>
    <x v="0"/>
    <x v="13"/>
    <x v="204"/>
  </r>
  <r>
    <x v="1"/>
    <n v="2241440"/>
    <x v="0"/>
    <x v="0"/>
    <x v="4"/>
    <x v="2"/>
    <x v="2"/>
    <x v="13"/>
    <x v="205"/>
  </r>
  <r>
    <x v="1"/>
    <n v="2892416"/>
    <x v="0"/>
    <x v="0"/>
    <x v="0"/>
    <x v="0"/>
    <x v="0"/>
    <x v="13"/>
    <x v="206"/>
  </r>
  <r>
    <x v="1"/>
    <n v="8199308"/>
    <x v="0"/>
    <x v="0"/>
    <x v="4"/>
    <x v="2"/>
    <x v="2"/>
    <x v="13"/>
    <x v="207"/>
  </r>
  <r>
    <x v="1"/>
    <n v="6717457"/>
    <x v="0"/>
    <x v="0"/>
    <x v="4"/>
    <x v="2"/>
    <x v="2"/>
    <x v="13"/>
    <x v="208"/>
  </r>
  <r>
    <x v="1"/>
    <n v="29500593"/>
    <x v="0"/>
    <x v="0"/>
    <x v="4"/>
    <x v="2"/>
    <x v="2"/>
    <x v="13"/>
    <x v="209"/>
  </r>
  <r>
    <x v="1"/>
    <n v="1004006"/>
    <x v="0"/>
    <x v="0"/>
    <x v="4"/>
    <x v="0"/>
    <x v="0"/>
    <x v="13"/>
    <x v="210"/>
  </r>
  <r>
    <x v="1"/>
    <n v="14176568"/>
    <x v="0"/>
    <x v="0"/>
    <x v="4"/>
    <x v="0"/>
    <x v="0"/>
    <x v="13"/>
    <x v="211"/>
  </r>
  <r>
    <x v="1"/>
    <n v="14939321"/>
    <x v="0"/>
    <x v="0"/>
    <x v="4"/>
    <x v="0"/>
    <x v="0"/>
    <x v="13"/>
    <x v="212"/>
  </r>
  <r>
    <x v="1"/>
    <n v="1945961"/>
    <x v="0"/>
    <x v="0"/>
    <x v="4"/>
    <x v="0"/>
    <x v="0"/>
    <x v="13"/>
    <x v="213"/>
  </r>
  <r>
    <x v="1"/>
    <n v="23699668"/>
    <x v="0"/>
    <x v="0"/>
    <x v="4"/>
    <x v="0"/>
    <x v="0"/>
    <x v="13"/>
    <x v="214"/>
  </r>
  <r>
    <x v="1"/>
    <n v="7248149"/>
    <x v="0"/>
    <x v="0"/>
    <x v="2"/>
    <x v="2"/>
    <x v="2"/>
    <x v="14"/>
    <x v="215"/>
  </r>
  <r>
    <x v="1"/>
    <n v="13208776"/>
    <x v="0"/>
    <x v="0"/>
    <x v="4"/>
    <x v="4"/>
    <x v="4"/>
    <x v="14"/>
    <x v="216"/>
  </r>
  <r>
    <x v="1"/>
    <n v="75173523"/>
    <x v="0"/>
    <x v="0"/>
    <x v="4"/>
    <x v="4"/>
    <x v="4"/>
    <x v="14"/>
    <x v="217"/>
  </r>
  <r>
    <x v="1"/>
    <n v="28218956"/>
    <x v="0"/>
    <x v="0"/>
    <x v="4"/>
    <x v="4"/>
    <x v="4"/>
    <x v="14"/>
    <x v="218"/>
  </r>
  <r>
    <x v="1"/>
    <n v="12162703"/>
    <x v="0"/>
    <x v="0"/>
    <x v="2"/>
    <x v="2"/>
    <x v="2"/>
    <x v="14"/>
    <x v="219"/>
  </r>
  <r>
    <x v="1"/>
    <n v="16378473"/>
    <x v="0"/>
    <x v="0"/>
    <x v="4"/>
    <x v="4"/>
    <x v="4"/>
    <x v="14"/>
    <x v="220"/>
  </r>
  <r>
    <x v="1"/>
    <n v="30291134"/>
    <x v="0"/>
    <x v="0"/>
    <x v="4"/>
    <x v="4"/>
    <x v="4"/>
    <x v="14"/>
    <x v="221"/>
  </r>
  <r>
    <x v="1"/>
    <n v="30022161"/>
    <x v="0"/>
    <x v="0"/>
    <x v="4"/>
    <x v="4"/>
    <x v="4"/>
    <x v="14"/>
    <x v="222"/>
  </r>
  <r>
    <x v="1"/>
    <n v="13756588"/>
    <x v="0"/>
    <x v="0"/>
    <x v="2"/>
    <x v="2"/>
    <x v="2"/>
    <x v="14"/>
    <x v="223"/>
  </r>
  <r>
    <x v="1"/>
    <n v="49284269"/>
    <x v="0"/>
    <x v="0"/>
    <x v="4"/>
    <x v="4"/>
    <x v="4"/>
    <x v="14"/>
    <x v="224"/>
  </r>
  <r>
    <x v="1"/>
    <n v="20025992"/>
    <x v="0"/>
    <x v="0"/>
    <x v="4"/>
    <x v="4"/>
    <x v="4"/>
    <x v="14"/>
    <x v="225"/>
  </r>
  <r>
    <x v="1"/>
    <n v="53147911"/>
    <x v="0"/>
    <x v="0"/>
    <x v="4"/>
    <x v="4"/>
    <x v="4"/>
    <x v="14"/>
    <x v="226"/>
  </r>
  <r>
    <x v="1"/>
    <n v="9230590"/>
    <x v="0"/>
    <x v="0"/>
    <x v="2"/>
    <x v="2"/>
    <x v="2"/>
    <x v="14"/>
    <x v="227"/>
  </r>
  <r>
    <x v="1"/>
    <n v="7325843"/>
    <x v="0"/>
    <x v="0"/>
    <x v="1"/>
    <x v="1"/>
    <x v="1"/>
    <x v="15"/>
    <x v="228"/>
  </r>
  <r>
    <x v="1"/>
    <n v="8430762"/>
    <x v="0"/>
    <x v="0"/>
    <x v="1"/>
    <x v="1"/>
    <x v="1"/>
    <x v="15"/>
    <x v="229"/>
  </r>
  <r>
    <x v="1"/>
    <n v="2787951"/>
    <x v="0"/>
    <x v="0"/>
    <x v="1"/>
    <x v="1"/>
    <x v="1"/>
    <x v="15"/>
    <x v="230"/>
  </r>
  <r>
    <x v="1"/>
    <n v="7069768"/>
    <x v="0"/>
    <x v="0"/>
    <x v="1"/>
    <x v="1"/>
    <x v="1"/>
    <x v="15"/>
    <x v="231"/>
  </r>
  <r>
    <x v="1"/>
    <n v="2719633"/>
    <x v="0"/>
    <x v="0"/>
    <x v="1"/>
    <x v="1"/>
    <x v="1"/>
    <x v="15"/>
    <x v="232"/>
  </r>
  <r>
    <x v="1"/>
    <n v="4625243"/>
    <x v="0"/>
    <x v="0"/>
    <x v="1"/>
    <x v="1"/>
    <x v="1"/>
    <x v="15"/>
    <x v="233"/>
  </r>
  <r>
    <x v="1"/>
    <n v="14367417"/>
    <x v="0"/>
    <x v="0"/>
    <x v="1"/>
    <x v="1"/>
    <x v="1"/>
    <x v="15"/>
    <x v="234"/>
  </r>
  <r>
    <x v="1"/>
    <n v="7276009"/>
    <x v="0"/>
    <x v="0"/>
    <x v="1"/>
    <x v="1"/>
    <x v="1"/>
    <x v="15"/>
    <x v="235"/>
  </r>
  <r>
    <x v="1"/>
    <n v="39833746"/>
    <x v="0"/>
    <x v="0"/>
    <x v="1"/>
    <x v="1"/>
    <x v="1"/>
    <x v="15"/>
    <x v="236"/>
  </r>
  <r>
    <x v="1"/>
    <n v="4260641"/>
    <x v="0"/>
    <x v="0"/>
    <x v="1"/>
    <x v="1"/>
    <x v="1"/>
    <x v="15"/>
    <x v="237"/>
  </r>
  <r>
    <x v="1"/>
    <n v="3702703"/>
    <x v="0"/>
    <x v="0"/>
    <x v="1"/>
    <x v="1"/>
    <x v="1"/>
    <x v="16"/>
    <x v="238"/>
  </r>
  <r>
    <x v="1"/>
    <n v="2158967"/>
    <x v="0"/>
    <x v="0"/>
    <x v="1"/>
    <x v="1"/>
    <x v="1"/>
    <x v="16"/>
    <x v="239"/>
  </r>
  <r>
    <x v="1"/>
    <n v="16431880"/>
    <x v="0"/>
    <x v="0"/>
    <x v="1"/>
    <x v="1"/>
    <x v="1"/>
    <x v="16"/>
    <x v="240"/>
  </r>
  <r>
    <x v="1"/>
    <n v="1247211"/>
    <x v="0"/>
    <x v="0"/>
    <x v="1"/>
    <x v="1"/>
    <x v="1"/>
    <x v="16"/>
    <x v="241"/>
  </r>
  <r>
    <x v="1"/>
    <n v="1898460"/>
    <x v="0"/>
    <x v="0"/>
    <x v="1"/>
    <x v="1"/>
    <x v="1"/>
    <x v="16"/>
    <x v="242"/>
  </r>
  <r>
    <x v="1"/>
    <n v="3013596"/>
    <x v="0"/>
    <x v="0"/>
    <x v="1"/>
    <x v="1"/>
    <x v="1"/>
    <x v="16"/>
    <x v="243"/>
  </r>
  <r>
    <x v="1"/>
    <n v="1287518"/>
    <x v="0"/>
    <x v="0"/>
    <x v="1"/>
    <x v="1"/>
    <x v="1"/>
    <x v="16"/>
    <x v="244"/>
  </r>
  <r>
    <x v="1"/>
    <n v="5932348"/>
    <x v="0"/>
    <x v="0"/>
    <x v="1"/>
    <x v="1"/>
    <x v="1"/>
    <x v="16"/>
    <x v="245"/>
  </r>
  <r>
    <x v="1"/>
    <n v="1978509"/>
    <x v="0"/>
    <x v="0"/>
    <x v="1"/>
    <x v="1"/>
    <x v="1"/>
    <x v="16"/>
    <x v="246"/>
  </r>
  <r>
    <x v="1"/>
    <n v="2013229"/>
    <x v="0"/>
    <x v="0"/>
    <x v="1"/>
    <x v="1"/>
    <x v="1"/>
    <x v="16"/>
    <x v="247"/>
  </r>
  <r>
    <x v="1"/>
    <n v="1823559"/>
    <x v="0"/>
    <x v="0"/>
    <x v="1"/>
    <x v="1"/>
    <x v="1"/>
    <x v="16"/>
    <x v="248"/>
  </r>
  <r>
    <x v="1"/>
    <n v="4228168"/>
    <x v="0"/>
    <x v="0"/>
    <x v="1"/>
    <x v="1"/>
    <x v="1"/>
    <x v="16"/>
    <x v="249"/>
  </r>
  <r>
    <x v="1"/>
    <n v="4101925"/>
    <x v="0"/>
    <x v="0"/>
    <x v="1"/>
    <x v="1"/>
    <x v="1"/>
    <x v="16"/>
    <x v="250"/>
  </r>
  <r>
    <x v="1"/>
    <n v="23723270"/>
    <x v="0"/>
    <x v="0"/>
    <x v="1"/>
    <x v="1"/>
    <x v="1"/>
    <x v="16"/>
    <x v="251"/>
  </r>
  <r>
    <x v="1"/>
    <n v="3155737"/>
    <x v="0"/>
    <x v="0"/>
    <x v="1"/>
    <x v="1"/>
    <x v="1"/>
    <x v="17"/>
    <x v="252"/>
  </r>
  <r>
    <x v="1"/>
    <n v="3248632"/>
    <x v="0"/>
    <x v="0"/>
    <x v="0"/>
    <x v="0"/>
    <x v="0"/>
    <x v="17"/>
    <x v="253"/>
  </r>
  <r>
    <x v="1"/>
    <n v="4527282"/>
    <x v="0"/>
    <x v="0"/>
    <x v="0"/>
    <x v="0"/>
    <x v="0"/>
    <x v="17"/>
    <x v="254"/>
  </r>
  <r>
    <x v="1"/>
    <n v="4259272"/>
    <x v="0"/>
    <x v="0"/>
    <x v="1"/>
    <x v="1"/>
    <x v="1"/>
    <x v="17"/>
    <x v="255"/>
  </r>
  <r>
    <x v="1"/>
    <n v="8192162"/>
    <x v="0"/>
    <x v="0"/>
    <x v="1"/>
    <x v="1"/>
    <x v="1"/>
    <x v="17"/>
    <x v="256"/>
  </r>
  <r>
    <x v="1"/>
    <n v="6191647"/>
    <x v="0"/>
    <x v="0"/>
    <x v="0"/>
    <x v="0"/>
    <x v="0"/>
    <x v="17"/>
    <x v="257"/>
  </r>
  <r>
    <x v="1"/>
    <n v="4257786"/>
    <x v="0"/>
    <x v="0"/>
    <x v="1"/>
    <x v="1"/>
    <x v="1"/>
    <x v="17"/>
    <x v="258"/>
  </r>
  <r>
    <x v="1"/>
    <n v="2469789"/>
    <x v="0"/>
    <x v="0"/>
    <x v="0"/>
    <x v="0"/>
    <x v="0"/>
    <x v="17"/>
    <x v="259"/>
  </r>
  <r>
    <x v="1"/>
    <n v="4119582"/>
    <x v="0"/>
    <x v="0"/>
    <x v="0"/>
    <x v="0"/>
    <x v="0"/>
    <x v="17"/>
    <x v="260"/>
  </r>
  <r>
    <x v="1"/>
    <n v="3565054"/>
    <x v="0"/>
    <x v="0"/>
    <x v="0"/>
    <x v="0"/>
    <x v="0"/>
    <x v="17"/>
    <x v="261"/>
  </r>
  <r>
    <x v="1"/>
    <n v="1766884"/>
    <x v="0"/>
    <x v="0"/>
    <x v="0"/>
    <x v="0"/>
    <x v="0"/>
    <x v="17"/>
    <x v="262"/>
  </r>
  <r>
    <x v="1"/>
    <n v="1048388"/>
    <x v="0"/>
    <x v="0"/>
    <x v="1"/>
    <x v="1"/>
    <x v="1"/>
    <x v="17"/>
    <x v="263"/>
  </r>
  <r>
    <x v="1"/>
    <n v="2426942"/>
    <x v="0"/>
    <x v="0"/>
    <x v="1"/>
    <x v="1"/>
    <x v="1"/>
    <x v="17"/>
    <x v="264"/>
  </r>
  <r>
    <x v="1"/>
    <n v="3134636"/>
    <x v="0"/>
    <x v="0"/>
    <x v="0"/>
    <x v="0"/>
    <x v="0"/>
    <x v="17"/>
    <x v="265"/>
  </r>
  <r>
    <x v="1"/>
    <n v="2403254"/>
    <x v="0"/>
    <x v="0"/>
    <x v="1"/>
    <x v="1"/>
    <x v="1"/>
    <x v="17"/>
    <x v="266"/>
  </r>
  <r>
    <x v="1"/>
    <n v="4650743"/>
    <x v="0"/>
    <x v="0"/>
    <x v="0"/>
    <x v="0"/>
    <x v="0"/>
    <x v="17"/>
    <x v="267"/>
  </r>
  <r>
    <x v="1"/>
    <n v="3333609"/>
    <x v="0"/>
    <x v="0"/>
    <x v="0"/>
    <x v="0"/>
    <x v="0"/>
    <x v="17"/>
    <x v="268"/>
  </r>
  <r>
    <x v="1"/>
    <n v="2324125"/>
    <x v="0"/>
    <x v="0"/>
    <x v="1"/>
    <x v="1"/>
    <x v="1"/>
    <x v="17"/>
    <x v="269"/>
  </r>
  <r>
    <x v="1"/>
    <n v="1693157"/>
    <x v="0"/>
    <x v="0"/>
    <x v="1"/>
    <x v="1"/>
    <x v="1"/>
    <x v="17"/>
    <x v="270"/>
  </r>
  <r>
    <x v="1"/>
    <n v="2065622"/>
    <x v="0"/>
    <x v="0"/>
    <x v="1"/>
    <x v="1"/>
    <x v="1"/>
    <x v="17"/>
    <x v="271"/>
  </r>
  <r>
    <x v="1"/>
    <n v="8725122"/>
    <x v="0"/>
    <x v="0"/>
    <x v="0"/>
    <x v="0"/>
    <x v="0"/>
    <x v="17"/>
    <x v="272"/>
  </r>
  <r>
    <x v="1"/>
    <n v="2000204"/>
    <x v="0"/>
    <x v="0"/>
    <x v="0"/>
    <x v="0"/>
    <x v="0"/>
    <x v="17"/>
    <x v="273"/>
  </r>
  <r>
    <x v="1"/>
    <n v="49987731"/>
    <x v="0"/>
    <x v="0"/>
    <x v="0"/>
    <x v="0"/>
    <x v="0"/>
    <x v="17"/>
    <x v="274"/>
  </r>
  <r>
    <x v="1"/>
    <n v="4210101"/>
    <x v="0"/>
    <x v="0"/>
    <x v="0"/>
    <x v="0"/>
    <x v="0"/>
    <x v="17"/>
    <x v="275"/>
  </r>
  <r>
    <x v="1"/>
    <n v="6104483"/>
    <x v="0"/>
    <x v="1"/>
    <x v="5"/>
    <x v="5"/>
    <x v="5"/>
    <x v="18"/>
    <x v="276"/>
  </r>
  <r>
    <x v="1"/>
    <n v="10127012"/>
    <x v="0"/>
    <x v="1"/>
    <x v="5"/>
    <x v="5"/>
    <x v="5"/>
    <x v="18"/>
    <x v="277"/>
  </r>
  <r>
    <x v="1"/>
    <n v="108598862"/>
    <x v="0"/>
    <x v="1"/>
    <x v="5"/>
    <x v="5"/>
    <x v="5"/>
    <x v="18"/>
    <x v="278"/>
  </r>
  <r>
    <x v="1"/>
    <n v="9655419"/>
    <x v="0"/>
    <x v="1"/>
    <x v="5"/>
    <x v="5"/>
    <x v="5"/>
    <x v="18"/>
    <x v="279"/>
  </r>
  <r>
    <x v="1"/>
    <n v="4160950"/>
    <x v="0"/>
    <x v="1"/>
    <x v="5"/>
    <x v="5"/>
    <x v="5"/>
    <x v="18"/>
    <x v="280"/>
  </r>
  <r>
    <x v="1"/>
    <n v="2469510"/>
    <x v="0"/>
    <x v="1"/>
    <x v="5"/>
    <x v="5"/>
    <x v="5"/>
    <x v="18"/>
    <x v="304"/>
  </r>
  <r>
    <x v="1"/>
    <n v="7962501"/>
    <x v="0"/>
    <x v="1"/>
    <x v="5"/>
    <x v="5"/>
    <x v="5"/>
    <x v="18"/>
    <x v="306"/>
  </r>
  <r>
    <x v="1"/>
    <n v="21379195"/>
    <x v="0"/>
    <x v="1"/>
    <x v="5"/>
    <x v="5"/>
    <x v="5"/>
    <x v="18"/>
    <x v="281"/>
  </r>
  <r>
    <x v="1"/>
    <n v="4004417"/>
    <x v="0"/>
    <x v="1"/>
    <x v="5"/>
    <x v="5"/>
    <x v="5"/>
    <x v="18"/>
    <x v="282"/>
  </r>
  <r>
    <x v="1"/>
    <n v="4150854"/>
    <x v="0"/>
    <x v="1"/>
    <x v="5"/>
    <x v="5"/>
    <x v="5"/>
    <x v="18"/>
    <x v="283"/>
  </r>
  <r>
    <x v="1"/>
    <n v="5938925"/>
    <x v="0"/>
    <x v="1"/>
    <x v="5"/>
    <x v="5"/>
    <x v="5"/>
    <x v="19"/>
    <x v="284"/>
  </r>
  <r>
    <x v="1"/>
    <n v="3842800"/>
    <x v="0"/>
    <x v="2"/>
    <x v="6"/>
    <x v="6"/>
    <x v="6"/>
    <x v="20"/>
    <x v="285"/>
  </r>
  <r>
    <x v="1"/>
    <n v="7248217"/>
    <x v="0"/>
    <x v="2"/>
    <x v="6"/>
    <x v="6"/>
    <x v="6"/>
    <x v="21"/>
    <x v="286"/>
  </r>
  <r>
    <x v="1"/>
    <n v="2220850"/>
    <x v="0"/>
    <x v="2"/>
    <x v="6"/>
    <x v="6"/>
    <x v="6"/>
    <x v="21"/>
    <x v="287"/>
  </r>
  <r>
    <x v="1"/>
    <n v="43776881"/>
    <x v="0"/>
    <x v="2"/>
    <x v="6"/>
    <x v="6"/>
    <x v="6"/>
    <x v="21"/>
    <x v="288"/>
  </r>
  <r>
    <x v="1"/>
    <n v="4152452"/>
    <x v="0"/>
    <x v="2"/>
    <x v="6"/>
    <x v="6"/>
    <x v="6"/>
    <x v="21"/>
    <x v="289"/>
  </r>
  <r>
    <x v="1"/>
    <n v="11877291"/>
    <x v="0"/>
    <x v="2"/>
    <x v="6"/>
    <x v="6"/>
    <x v="6"/>
    <x v="21"/>
    <x v="290"/>
  </r>
  <r>
    <x v="1"/>
    <n v="4384238"/>
    <x v="0"/>
    <x v="2"/>
    <x v="6"/>
    <x v="6"/>
    <x v="6"/>
    <x v="21"/>
    <x v="291"/>
  </r>
  <r>
    <x v="1"/>
    <n v="19425553"/>
    <x v="0"/>
    <x v="2"/>
    <x v="6"/>
    <x v="6"/>
    <x v="6"/>
    <x v="22"/>
    <x v="292"/>
  </r>
  <r>
    <x v="1"/>
    <n v="10477326"/>
    <x v="0"/>
    <x v="2"/>
    <x v="6"/>
    <x v="6"/>
    <x v="6"/>
    <x v="22"/>
    <x v="293"/>
  </r>
  <r>
    <x v="1"/>
    <n v="2477814"/>
    <x v="0"/>
    <x v="2"/>
    <x v="6"/>
    <x v="6"/>
    <x v="6"/>
    <x v="23"/>
    <x v="294"/>
  </r>
  <r>
    <x v="1"/>
    <n v="2042634"/>
    <x v="0"/>
    <x v="2"/>
    <x v="6"/>
    <x v="6"/>
    <x v="6"/>
    <x v="24"/>
    <x v="295"/>
  </r>
  <r>
    <x v="1"/>
    <n v="3972227"/>
    <x v="0"/>
    <x v="2"/>
    <x v="6"/>
    <x v="6"/>
    <x v="6"/>
    <x v="24"/>
    <x v="296"/>
  </r>
  <r>
    <x v="1"/>
    <n v="2573784"/>
    <x v="0"/>
    <x v="2"/>
    <x v="6"/>
    <x v="6"/>
    <x v="6"/>
    <x v="25"/>
    <x v="297"/>
  </r>
  <r>
    <x v="1"/>
    <n v="4575006"/>
    <x v="0"/>
    <x v="2"/>
    <x v="6"/>
    <x v="6"/>
    <x v="6"/>
    <x v="25"/>
    <x v="298"/>
  </r>
  <r>
    <x v="1"/>
    <n v="1872784"/>
    <x v="0"/>
    <x v="2"/>
    <x v="6"/>
    <x v="6"/>
    <x v="6"/>
    <x v="25"/>
    <x v="299"/>
  </r>
  <r>
    <x v="1"/>
    <n v="8241834"/>
    <x v="0"/>
    <x v="2"/>
    <x v="6"/>
    <x v="6"/>
    <x v="6"/>
    <x v="26"/>
    <x v="300"/>
  </r>
  <r>
    <x v="1"/>
    <n v="1868318"/>
    <x v="0"/>
    <x v="2"/>
    <x v="6"/>
    <x v="6"/>
    <x v="6"/>
    <x v="27"/>
    <x v="301"/>
  </r>
  <r>
    <x v="1"/>
    <n v="1161668"/>
    <x v="0"/>
    <x v="2"/>
    <x v="6"/>
    <x v="6"/>
    <x v="6"/>
    <x v="27"/>
    <x v="302"/>
  </r>
  <r>
    <x v="1"/>
    <n v="649933"/>
    <x v="0"/>
    <x v="2"/>
    <x v="6"/>
    <x v="6"/>
    <x v="6"/>
    <x v="28"/>
    <x v="307"/>
  </r>
  <r>
    <x v="1"/>
    <n v="1732686"/>
    <x v="1"/>
    <x v="0"/>
    <x v="0"/>
    <x v="0"/>
    <x v="0"/>
    <x v="0"/>
    <x v="0"/>
  </r>
  <r>
    <x v="1"/>
    <n v="1418166"/>
    <x v="1"/>
    <x v="0"/>
    <x v="0"/>
    <x v="0"/>
    <x v="0"/>
    <x v="0"/>
    <x v="1"/>
  </r>
  <r>
    <x v="1"/>
    <n v="4640355"/>
    <x v="1"/>
    <x v="0"/>
    <x v="0"/>
    <x v="0"/>
    <x v="0"/>
    <x v="0"/>
    <x v="2"/>
  </r>
  <r>
    <x v="1"/>
    <n v="1588223"/>
    <x v="1"/>
    <x v="0"/>
    <x v="1"/>
    <x v="1"/>
    <x v="1"/>
    <x v="0"/>
    <x v="3"/>
  </r>
  <r>
    <x v="1"/>
    <n v="4288657"/>
    <x v="1"/>
    <x v="0"/>
    <x v="0"/>
    <x v="0"/>
    <x v="0"/>
    <x v="0"/>
    <x v="4"/>
  </r>
  <r>
    <x v="1"/>
    <n v="976698"/>
    <x v="1"/>
    <x v="0"/>
    <x v="1"/>
    <x v="1"/>
    <x v="1"/>
    <x v="0"/>
    <x v="5"/>
  </r>
  <r>
    <x v="1"/>
    <n v="2128499"/>
    <x v="1"/>
    <x v="0"/>
    <x v="1"/>
    <x v="1"/>
    <x v="1"/>
    <x v="0"/>
    <x v="6"/>
  </r>
  <r>
    <x v="1"/>
    <n v="1405198"/>
    <x v="1"/>
    <x v="0"/>
    <x v="0"/>
    <x v="0"/>
    <x v="0"/>
    <x v="0"/>
    <x v="7"/>
  </r>
  <r>
    <x v="1"/>
    <n v="4799663"/>
    <x v="1"/>
    <x v="0"/>
    <x v="1"/>
    <x v="1"/>
    <x v="1"/>
    <x v="0"/>
    <x v="8"/>
  </r>
  <r>
    <x v="1"/>
    <n v="1384271"/>
    <x v="1"/>
    <x v="0"/>
    <x v="0"/>
    <x v="0"/>
    <x v="0"/>
    <x v="0"/>
    <x v="9"/>
  </r>
  <r>
    <x v="1"/>
    <n v="1876858"/>
    <x v="1"/>
    <x v="0"/>
    <x v="0"/>
    <x v="0"/>
    <x v="0"/>
    <x v="0"/>
    <x v="10"/>
  </r>
  <r>
    <x v="1"/>
    <n v="525437"/>
    <x v="1"/>
    <x v="0"/>
    <x v="0"/>
    <x v="0"/>
    <x v="0"/>
    <x v="0"/>
    <x v="11"/>
  </r>
  <r>
    <x v="1"/>
    <n v="2522457"/>
    <x v="1"/>
    <x v="0"/>
    <x v="1"/>
    <x v="1"/>
    <x v="1"/>
    <x v="0"/>
    <x v="12"/>
  </r>
  <r>
    <x v="1"/>
    <n v="1850494"/>
    <x v="1"/>
    <x v="0"/>
    <x v="0"/>
    <x v="0"/>
    <x v="0"/>
    <x v="0"/>
    <x v="13"/>
  </r>
  <r>
    <x v="1"/>
    <n v="2687240"/>
    <x v="1"/>
    <x v="0"/>
    <x v="0"/>
    <x v="0"/>
    <x v="0"/>
    <x v="0"/>
    <x v="14"/>
  </r>
  <r>
    <x v="1"/>
    <n v="2541704"/>
    <x v="1"/>
    <x v="0"/>
    <x v="1"/>
    <x v="1"/>
    <x v="1"/>
    <x v="0"/>
    <x v="15"/>
  </r>
  <r>
    <x v="1"/>
    <n v="696499"/>
    <x v="1"/>
    <x v="0"/>
    <x v="0"/>
    <x v="0"/>
    <x v="0"/>
    <x v="0"/>
    <x v="16"/>
  </r>
  <r>
    <x v="1"/>
    <n v="1395579"/>
    <x v="1"/>
    <x v="0"/>
    <x v="0"/>
    <x v="0"/>
    <x v="0"/>
    <x v="0"/>
    <x v="17"/>
  </r>
  <r>
    <x v="1"/>
    <n v="2703819"/>
    <x v="1"/>
    <x v="0"/>
    <x v="1"/>
    <x v="1"/>
    <x v="1"/>
    <x v="0"/>
    <x v="18"/>
  </r>
  <r>
    <x v="1"/>
    <n v="1451324"/>
    <x v="1"/>
    <x v="0"/>
    <x v="2"/>
    <x v="2"/>
    <x v="2"/>
    <x v="1"/>
    <x v="19"/>
  </r>
  <r>
    <x v="1"/>
    <n v="1117932"/>
    <x v="1"/>
    <x v="0"/>
    <x v="2"/>
    <x v="2"/>
    <x v="2"/>
    <x v="1"/>
    <x v="20"/>
  </r>
  <r>
    <x v="1"/>
    <n v="400111"/>
    <x v="1"/>
    <x v="0"/>
    <x v="2"/>
    <x v="2"/>
    <x v="2"/>
    <x v="1"/>
    <x v="21"/>
  </r>
  <r>
    <x v="1"/>
    <n v="240990"/>
    <x v="1"/>
    <x v="0"/>
    <x v="2"/>
    <x v="2"/>
    <x v="2"/>
    <x v="1"/>
    <x v="22"/>
  </r>
  <r>
    <x v="1"/>
    <n v="3217853"/>
    <x v="1"/>
    <x v="0"/>
    <x v="2"/>
    <x v="2"/>
    <x v="2"/>
    <x v="1"/>
    <x v="23"/>
  </r>
  <r>
    <x v="1"/>
    <n v="1342422"/>
    <x v="1"/>
    <x v="0"/>
    <x v="2"/>
    <x v="2"/>
    <x v="2"/>
    <x v="1"/>
    <x v="24"/>
  </r>
  <r>
    <x v="1"/>
    <n v="784268"/>
    <x v="1"/>
    <x v="0"/>
    <x v="2"/>
    <x v="2"/>
    <x v="2"/>
    <x v="1"/>
    <x v="25"/>
  </r>
  <r>
    <x v="1"/>
    <n v="1898752"/>
    <x v="1"/>
    <x v="0"/>
    <x v="2"/>
    <x v="2"/>
    <x v="2"/>
    <x v="1"/>
    <x v="26"/>
  </r>
  <r>
    <x v="1"/>
    <n v="1246598"/>
    <x v="1"/>
    <x v="0"/>
    <x v="2"/>
    <x v="2"/>
    <x v="2"/>
    <x v="1"/>
    <x v="27"/>
  </r>
  <r>
    <x v="1"/>
    <n v="1355621"/>
    <x v="1"/>
    <x v="0"/>
    <x v="2"/>
    <x v="2"/>
    <x v="2"/>
    <x v="1"/>
    <x v="28"/>
  </r>
  <r>
    <x v="1"/>
    <n v="2689452"/>
    <x v="1"/>
    <x v="0"/>
    <x v="2"/>
    <x v="2"/>
    <x v="2"/>
    <x v="1"/>
    <x v="29"/>
  </r>
  <r>
    <x v="1"/>
    <n v="777992"/>
    <x v="1"/>
    <x v="0"/>
    <x v="2"/>
    <x v="2"/>
    <x v="2"/>
    <x v="1"/>
    <x v="30"/>
  </r>
  <r>
    <x v="1"/>
    <n v="1510649"/>
    <x v="1"/>
    <x v="0"/>
    <x v="2"/>
    <x v="2"/>
    <x v="2"/>
    <x v="1"/>
    <x v="31"/>
  </r>
  <r>
    <x v="1"/>
    <n v="802765"/>
    <x v="1"/>
    <x v="0"/>
    <x v="2"/>
    <x v="2"/>
    <x v="2"/>
    <x v="1"/>
    <x v="32"/>
  </r>
  <r>
    <x v="1"/>
    <n v="1103512"/>
    <x v="1"/>
    <x v="0"/>
    <x v="1"/>
    <x v="1"/>
    <x v="1"/>
    <x v="2"/>
    <x v="33"/>
  </r>
  <r>
    <x v="1"/>
    <n v="5487804"/>
    <x v="1"/>
    <x v="0"/>
    <x v="1"/>
    <x v="1"/>
    <x v="1"/>
    <x v="2"/>
    <x v="34"/>
  </r>
  <r>
    <x v="1"/>
    <n v="7953467"/>
    <x v="1"/>
    <x v="0"/>
    <x v="1"/>
    <x v="1"/>
    <x v="1"/>
    <x v="2"/>
    <x v="35"/>
  </r>
  <r>
    <x v="1"/>
    <n v="2064382"/>
    <x v="1"/>
    <x v="0"/>
    <x v="1"/>
    <x v="1"/>
    <x v="1"/>
    <x v="2"/>
    <x v="36"/>
  </r>
  <r>
    <x v="1"/>
    <n v="1313495"/>
    <x v="1"/>
    <x v="0"/>
    <x v="1"/>
    <x v="1"/>
    <x v="1"/>
    <x v="2"/>
    <x v="37"/>
  </r>
  <r>
    <x v="1"/>
    <n v="1182841"/>
    <x v="1"/>
    <x v="0"/>
    <x v="1"/>
    <x v="1"/>
    <x v="1"/>
    <x v="2"/>
    <x v="38"/>
  </r>
  <r>
    <x v="1"/>
    <n v="2401640"/>
    <x v="1"/>
    <x v="0"/>
    <x v="1"/>
    <x v="1"/>
    <x v="1"/>
    <x v="2"/>
    <x v="39"/>
  </r>
  <r>
    <x v="1"/>
    <n v="5630615"/>
    <x v="1"/>
    <x v="0"/>
    <x v="1"/>
    <x v="1"/>
    <x v="1"/>
    <x v="2"/>
    <x v="40"/>
  </r>
  <r>
    <x v="1"/>
    <n v="1079716"/>
    <x v="1"/>
    <x v="0"/>
    <x v="1"/>
    <x v="1"/>
    <x v="1"/>
    <x v="2"/>
    <x v="41"/>
  </r>
  <r>
    <x v="1"/>
    <n v="744716"/>
    <x v="1"/>
    <x v="0"/>
    <x v="1"/>
    <x v="1"/>
    <x v="1"/>
    <x v="2"/>
    <x v="42"/>
  </r>
  <r>
    <x v="1"/>
    <n v="880770"/>
    <x v="1"/>
    <x v="0"/>
    <x v="1"/>
    <x v="1"/>
    <x v="1"/>
    <x v="2"/>
    <x v="43"/>
  </r>
  <r>
    <x v="1"/>
    <n v="7232393"/>
    <x v="1"/>
    <x v="0"/>
    <x v="1"/>
    <x v="1"/>
    <x v="1"/>
    <x v="2"/>
    <x v="44"/>
  </r>
  <r>
    <x v="1"/>
    <n v="2868749"/>
    <x v="1"/>
    <x v="0"/>
    <x v="1"/>
    <x v="1"/>
    <x v="1"/>
    <x v="2"/>
    <x v="45"/>
  </r>
  <r>
    <x v="1"/>
    <n v="703332"/>
    <x v="1"/>
    <x v="0"/>
    <x v="1"/>
    <x v="1"/>
    <x v="1"/>
    <x v="2"/>
    <x v="46"/>
  </r>
  <r>
    <x v="1"/>
    <n v="671171"/>
    <x v="1"/>
    <x v="0"/>
    <x v="1"/>
    <x v="1"/>
    <x v="1"/>
    <x v="3"/>
    <x v="47"/>
  </r>
  <r>
    <x v="1"/>
    <n v="3490641"/>
    <x v="1"/>
    <x v="0"/>
    <x v="1"/>
    <x v="1"/>
    <x v="1"/>
    <x v="3"/>
    <x v="48"/>
  </r>
  <r>
    <x v="1"/>
    <n v="568653"/>
    <x v="1"/>
    <x v="0"/>
    <x v="1"/>
    <x v="1"/>
    <x v="1"/>
    <x v="3"/>
    <x v="49"/>
  </r>
  <r>
    <x v="1"/>
    <n v="803592"/>
    <x v="1"/>
    <x v="0"/>
    <x v="1"/>
    <x v="1"/>
    <x v="1"/>
    <x v="3"/>
    <x v="305"/>
  </r>
  <r>
    <x v="1"/>
    <n v="1782649"/>
    <x v="1"/>
    <x v="0"/>
    <x v="1"/>
    <x v="1"/>
    <x v="1"/>
    <x v="3"/>
    <x v="50"/>
  </r>
  <r>
    <x v="1"/>
    <n v="3145990"/>
    <x v="1"/>
    <x v="0"/>
    <x v="1"/>
    <x v="1"/>
    <x v="1"/>
    <x v="3"/>
    <x v="51"/>
  </r>
  <r>
    <x v="1"/>
    <n v="3600092"/>
    <x v="1"/>
    <x v="0"/>
    <x v="1"/>
    <x v="1"/>
    <x v="1"/>
    <x v="3"/>
    <x v="52"/>
  </r>
  <r>
    <x v="1"/>
    <n v="3135461"/>
    <x v="1"/>
    <x v="0"/>
    <x v="1"/>
    <x v="1"/>
    <x v="1"/>
    <x v="3"/>
    <x v="53"/>
  </r>
  <r>
    <x v="1"/>
    <n v="1440898"/>
    <x v="1"/>
    <x v="0"/>
    <x v="1"/>
    <x v="1"/>
    <x v="1"/>
    <x v="3"/>
    <x v="54"/>
  </r>
  <r>
    <x v="1"/>
    <n v="1050351"/>
    <x v="1"/>
    <x v="0"/>
    <x v="1"/>
    <x v="1"/>
    <x v="1"/>
    <x v="3"/>
    <x v="55"/>
  </r>
  <r>
    <x v="1"/>
    <n v="1301839"/>
    <x v="1"/>
    <x v="0"/>
    <x v="1"/>
    <x v="1"/>
    <x v="1"/>
    <x v="3"/>
    <x v="56"/>
  </r>
  <r>
    <x v="1"/>
    <n v="1329408"/>
    <x v="1"/>
    <x v="0"/>
    <x v="1"/>
    <x v="1"/>
    <x v="1"/>
    <x v="3"/>
    <x v="57"/>
  </r>
  <r>
    <x v="1"/>
    <n v="664004"/>
    <x v="1"/>
    <x v="0"/>
    <x v="0"/>
    <x v="0"/>
    <x v="0"/>
    <x v="4"/>
    <x v="58"/>
  </r>
  <r>
    <x v="1"/>
    <n v="6413608"/>
    <x v="1"/>
    <x v="0"/>
    <x v="0"/>
    <x v="0"/>
    <x v="0"/>
    <x v="4"/>
    <x v="59"/>
  </r>
  <r>
    <x v="1"/>
    <n v="2939955"/>
    <x v="1"/>
    <x v="0"/>
    <x v="0"/>
    <x v="0"/>
    <x v="0"/>
    <x v="4"/>
    <x v="60"/>
  </r>
  <r>
    <x v="1"/>
    <n v="3502578"/>
    <x v="1"/>
    <x v="0"/>
    <x v="0"/>
    <x v="0"/>
    <x v="0"/>
    <x v="4"/>
    <x v="61"/>
  </r>
  <r>
    <x v="1"/>
    <n v="1985212"/>
    <x v="1"/>
    <x v="0"/>
    <x v="0"/>
    <x v="0"/>
    <x v="0"/>
    <x v="4"/>
    <x v="62"/>
  </r>
  <r>
    <x v="1"/>
    <n v="785111"/>
    <x v="1"/>
    <x v="0"/>
    <x v="0"/>
    <x v="0"/>
    <x v="0"/>
    <x v="4"/>
    <x v="63"/>
  </r>
  <r>
    <x v="1"/>
    <n v="746049"/>
    <x v="1"/>
    <x v="0"/>
    <x v="0"/>
    <x v="0"/>
    <x v="0"/>
    <x v="4"/>
    <x v="64"/>
  </r>
  <r>
    <x v="1"/>
    <n v="1097852"/>
    <x v="1"/>
    <x v="0"/>
    <x v="0"/>
    <x v="0"/>
    <x v="0"/>
    <x v="4"/>
    <x v="65"/>
  </r>
  <r>
    <x v="1"/>
    <n v="1016922"/>
    <x v="1"/>
    <x v="0"/>
    <x v="0"/>
    <x v="0"/>
    <x v="0"/>
    <x v="4"/>
    <x v="66"/>
  </r>
  <r>
    <x v="1"/>
    <n v="804549"/>
    <x v="1"/>
    <x v="0"/>
    <x v="0"/>
    <x v="0"/>
    <x v="0"/>
    <x v="4"/>
    <x v="67"/>
  </r>
  <r>
    <x v="1"/>
    <n v="577994"/>
    <x v="1"/>
    <x v="0"/>
    <x v="0"/>
    <x v="0"/>
    <x v="0"/>
    <x v="4"/>
    <x v="68"/>
  </r>
  <r>
    <x v="1"/>
    <n v="2177712"/>
    <x v="1"/>
    <x v="0"/>
    <x v="0"/>
    <x v="0"/>
    <x v="0"/>
    <x v="5"/>
    <x v="69"/>
  </r>
  <r>
    <x v="1"/>
    <n v="1869804"/>
    <x v="1"/>
    <x v="0"/>
    <x v="0"/>
    <x v="0"/>
    <x v="0"/>
    <x v="5"/>
    <x v="70"/>
  </r>
  <r>
    <x v="1"/>
    <n v="10833416"/>
    <x v="1"/>
    <x v="0"/>
    <x v="0"/>
    <x v="0"/>
    <x v="0"/>
    <x v="5"/>
    <x v="71"/>
  </r>
  <r>
    <x v="1"/>
    <n v="1800516"/>
    <x v="1"/>
    <x v="0"/>
    <x v="0"/>
    <x v="0"/>
    <x v="0"/>
    <x v="5"/>
    <x v="72"/>
  </r>
  <r>
    <x v="1"/>
    <n v="3662550"/>
    <x v="1"/>
    <x v="0"/>
    <x v="0"/>
    <x v="0"/>
    <x v="0"/>
    <x v="5"/>
    <x v="73"/>
  </r>
  <r>
    <x v="1"/>
    <n v="917999"/>
    <x v="1"/>
    <x v="0"/>
    <x v="0"/>
    <x v="0"/>
    <x v="0"/>
    <x v="5"/>
    <x v="74"/>
  </r>
  <r>
    <x v="1"/>
    <n v="2290095"/>
    <x v="1"/>
    <x v="0"/>
    <x v="0"/>
    <x v="0"/>
    <x v="0"/>
    <x v="5"/>
    <x v="75"/>
  </r>
  <r>
    <x v="1"/>
    <n v="1347294"/>
    <x v="1"/>
    <x v="0"/>
    <x v="0"/>
    <x v="0"/>
    <x v="0"/>
    <x v="5"/>
    <x v="76"/>
  </r>
  <r>
    <x v="1"/>
    <n v="1172625"/>
    <x v="1"/>
    <x v="0"/>
    <x v="0"/>
    <x v="0"/>
    <x v="0"/>
    <x v="5"/>
    <x v="77"/>
  </r>
  <r>
    <x v="1"/>
    <n v="2294813"/>
    <x v="1"/>
    <x v="0"/>
    <x v="0"/>
    <x v="0"/>
    <x v="0"/>
    <x v="5"/>
    <x v="78"/>
  </r>
  <r>
    <x v="1"/>
    <n v="1330055"/>
    <x v="1"/>
    <x v="0"/>
    <x v="0"/>
    <x v="0"/>
    <x v="0"/>
    <x v="5"/>
    <x v="79"/>
  </r>
  <r>
    <x v="1"/>
    <n v="975506"/>
    <x v="1"/>
    <x v="0"/>
    <x v="0"/>
    <x v="0"/>
    <x v="0"/>
    <x v="5"/>
    <x v="80"/>
  </r>
  <r>
    <x v="1"/>
    <n v="1269662"/>
    <x v="1"/>
    <x v="0"/>
    <x v="0"/>
    <x v="0"/>
    <x v="0"/>
    <x v="5"/>
    <x v="81"/>
  </r>
  <r>
    <x v="1"/>
    <n v="805733"/>
    <x v="1"/>
    <x v="0"/>
    <x v="0"/>
    <x v="0"/>
    <x v="0"/>
    <x v="5"/>
    <x v="82"/>
  </r>
  <r>
    <x v="1"/>
    <n v="2272237"/>
    <x v="1"/>
    <x v="0"/>
    <x v="0"/>
    <x v="0"/>
    <x v="0"/>
    <x v="5"/>
    <x v="83"/>
  </r>
  <r>
    <x v="1"/>
    <n v="1346788"/>
    <x v="1"/>
    <x v="0"/>
    <x v="0"/>
    <x v="0"/>
    <x v="0"/>
    <x v="5"/>
    <x v="84"/>
  </r>
  <r>
    <x v="1"/>
    <n v="676454"/>
    <x v="1"/>
    <x v="0"/>
    <x v="0"/>
    <x v="0"/>
    <x v="0"/>
    <x v="5"/>
    <x v="85"/>
  </r>
  <r>
    <x v="1"/>
    <n v="560561"/>
    <x v="1"/>
    <x v="0"/>
    <x v="2"/>
    <x v="2"/>
    <x v="2"/>
    <x v="6"/>
    <x v="86"/>
  </r>
  <r>
    <x v="1"/>
    <n v="870289"/>
    <x v="1"/>
    <x v="0"/>
    <x v="2"/>
    <x v="2"/>
    <x v="2"/>
    <x v="6"/>
    <x v="87"/>
  </r>
  <r>
    <x v="1"/>
    <n v="424049"/>
    <x v="1"/>
    <x v="0"/>
    <x v="2"/>
    <x v="2"/>
    <x v="2"/>
    <x v="6"/>
    <x v="88"/>
  </r>
  <r>
    <x v="1"/>
    <n v="3005319"/>
    <x v="1"/>
    <x v="0"/>
    <x v="2"/>
    <x v="2"/>
    <x v="2"/>
    <x v="6"/>
    <x v="89"/>
  </r>
  <r>
    <x v="1"/>
    <n v="5454154"/>
    <x v="1"/>
    <x v="0"/>
    <x v="2"/>
    <x v="2"/>
    <x v="2"/>
    <x v="6"/>
    <x v="90"/>
  </r>
  <r>
    <x v="1"/>
    <n v="2039009"/>
    <x v="1"/>
    <x v="0"/>
    <x v="2"/>
    <x v="2"/>
    <x v="2"/>
    <x v="6"/>
    <x v="91"/>
  </r>
  <r>
    <x v="1"/>
    <n v="1307879"/>
    <x v="1"/>
    <x v="0"/>
    <x v="2"/>
    <x v="2"/>
    <x v="2"/>
    <x v="6"/>
    <x v="92"/>
  </r>
  <r>
    <x v="1"/>
    <n v="460441"/>
    <x v="1"/>
    <x v="0"/>
    <x v="2"/>
    <x v="2"/>
    <x v="2"/>
    <x v="6"/>
    <x v="93"/>
  </r>
  <r>
    <x v="1"/>
    <n v="1534682"/>
    <x v="1"/>
    <x v="0"/>
    <x v="2"/>
    <x v="2"/>
    <x v="2"/>
    <x v="6"/>
    <x v="94"/>
  </r>
  <r>
    <x v="1"/>
    <n v="460804"/>
    <x v="1"/>
    <x v="0"/>
    <x v="2"/>
    <x v="2"/>
    <x v="2"/>
    <x v="6"/>
    <x v="95"/>
  </r>
  <r>
    <x v="1"/>
    <n v="1421582"/>
    <x v="1"/>
    <x v="0"/>
    <x v="2"/>
    <x v="2"/>
    <x v="2"/>
    <x v="6"/>
    <x v="96"/>
  </r>
  <r>
    <x v="1"/>
    <n v="805552"/>
    <x v="1"/>
    <x v="0"/>
    <x v="2"/>
    <x v="2"/>
    <x v="2"/>
    <x v="6"/>
    <x v="97"/>
  </r>
  <r>
    <x v="1"/>
    <n v="509266"/>
    <x v="1"/>
    <x v="0"/>
    <x v="2"/>
    <x v="2"/>
    <x v="2"/>
    <x v="6"/>
    <x v="98"/>
  </r>
  <r>
    <x v="1"/>
    <n v="985083"/>
    <x v="1"/>
    <x v="0"/>
    <x v="2"/>
    <x v="2"/>
    <x v="2"/>
    <x v="6"/>
    <x v="99"/>
  </r>
  <r>
    <x v="1"/>
    <n v="3440988"/>
    <x v="1"/>
    <x v="0"/>
    <x v="3"/>
    <x v="3"/>
    <x v="3"/>
    <x v="7"/>
    <x v="100"/>
  </r>
  <r>
    <x v="1"/>
    <n v="954382"/>
    <x v="1"/>
    <x v="0"/>
    <x v="3"/>
    <x v="3"/>
    <x v="3"/>
    <x v="7"/>
    <x v="101"/>
  </r>
  <r>
    <x v="1"/>
    <n v="748739"/>
    <x v="1"/>
    <x v="0"/>
    <x v="3"/>
    <x v="3"/>
    <x v="3"/>
    <x v="7"/>
    <x v="102"/>
  </r>
  <r>
    <x v="1"/>
    <n v="1234372"/>
    <x v="1"/>
    <x v="0"/>
    <x v="3"/>
    <x v="3"/>
    <x v="3"/>
    <x v="7"/>
    <x v="103"/>
  </r>
  <r>
    <x v="1"/>
    <n v="7167888"/>
    <x v="1"/>
    <x v="0"/>
    <x v="3"/>
    <x v="3"/>
    <x v="3"/>
    <x v="7"/>
    <x v="104"/>
  </r>
  <r>
    <x v="1"/>
    <n v="2643180"/>
    <x v="1"/>
    <x v="0"/>
    <x v="3"/>
    <x v="3"/>
    <x v="3"/>
    <x v="7"/>
    <x v="105"/>
  </r>
  <r>
    <x v="1"/>
    <n v="2853561"/>
    <x v="1"/>
    <x v="0"/>
    <x v="3"/>
    <x v="3"/>
    <x v="3"/>
    <x v="7"/>
    <x v="106"/>
  </r>
  <r>
    <x v="1"/>
    <n v="8649732"/>
    <x v="1"/>
    <x v="0"/>
    <x v="3"/>
    <x v="3"/>
    <x v="3"/>
    <x v="7"/>
    <x v="107"/>
  </r>
  <r>
    <x v="1"/>
    <n v="919125"/>
    <x v="1"/>
    <x v="0"/>
    <x v="3"/>
    <x v="3"/>
    <x v="3"/>
    <x v="7"/>
    <x v="108"/>
  </r>
  <r>
    <x v="1"/>
    <n v="2938837"/>
    <x v="1"/>
    <x v="0"/>
    <x v="3"/>
    <x v="3"/>
    <x v="3"/>
    <x v="7"/>
    <x v="109"/>
  </r>
  <r>
    <x v="1"/>
    <n v="4847323"/>
    <x v="1"/>
    <x v="0"/>
    <x v="3"/>
    <x v="3"/>
    <x v="3"/>
    <x v="7"/>
    <x v="110"/>
  </r>
  <r>
    <x v="1"/>
    <n v="1219055"/>
    <x v="1"/>
    <x v="0"/>
    <x v="3"/>
    <x v="3"/>
    <x v="3"/>
    <x v="7"/>
    <x v="111"/>
  </r>
  <r>
    <x v="1"/>
    <n v="3279526"/>
    <x v="1"/>
    <x v="0"/>
    <x v="3"/>
    <x v="3"/>
    <x v="3"/>
    <x v="7"/>
    <x v="112"/>
  </r>
  <r>
    <x v="1"/>
    <n v="2669143"/>
    <x v="1"/>
    <x v="0"/>
    <x v="3"/>
    <x v="3"/>
    <x v="3"/>
    <x v="7"/>
    <x v="113"/>
  </r>
  <r>
    <x v="1"/>
    <n v="1120136"/>
    <x v="1"/>
    <x v="0"/>
    <x v="3"/>
    <x v="3"/>
    <x v="3"/>
    <x v="7"/>
    <x v="114"/>
  </r>
  <r>
    <x v="1"/>
    <n v="2863442"/>
    <x v="1"/>
    <x v="0"/>
    <x v="3"/>
    <x v="3"/>
    <x v="3"/>
    <x v="7"/>
    <x v="115"/>
  </r>
  <r>
    <x v="1"/>
    <n v="736253"/>
    <x v="1"/>
    <x v="0"/>
    <x v="0"/>
    <x v="0"/>
    <x v="0"/>
    <x v="8"/>
    <x v="116"/>
  </r>
  <r>
    <x v="1"/>
    <n v="1036877"/>
    <x v="1"/>
    <x v="0"/>
    <x v="0"/>
    <x v="0"/>
    <x v="0"/>
    <x v="8"/>
    <x v="117"/>
  </r>
  <r>
    <x v="1"/>
    <n v="886409"/>
    <x v="1"/>
    <x v="0"/>
    <x v="0"/>
    <x v="0"/>
    <x v="0"/>
    <x v="8"/>
    <x v="118"/>
  </r>
  <r>
    <x v="1"/>
    <n v="736260"/>
    <x v="1"/>
    <x v="0"/>
    <x v="0"/>
    <x v="0"/>
    <x v="0"/>
    <x v="8"/>
    <x v="119"/>
  </r>
  <r>
    <x v="1"/>
    <n v="474923"/>
    <x v="1"/>
    <x v="0"/>
    <x v="0"/>
    <x v="0"/>
    <x v="0"/>
    <x v="8"/>
    <x v="120"/>
  </r>
  <r>
    <x v="1"/>
    <n v="1443275"/>
    <x v="1"/>
    <x v="0"/>
    <x v="0"/>
    <x v="0"/>
    <x v="0"/>
    <x v="8"/>
    <x v="121"/>
  </r>
  <r>
    <x v="1"/>
    <n v="3907410"/>
    <x v="1"/>
    <x v="0"/>
    <x v="0"/>
    <x v="0"/>
    <x v="0"/>
    <x v="8"/>
    <x v="122"/>
  </r>
  <r>
    <x v="1"/>
    <n v="319729"/>
    <x v="1"/>
    <x v="0"/>
    <x v="0"/>
    <x v="0"/>
    <x v="0"/>
    <x v="8"/>
    <x v="123"/>
  </r>
  <r>
    <x v="1"/>
    <n v="777716"/>
    <x v="1"/>
    <x v="0"/>
    <x v="0"/>
    <x v="0"/>
    <x v="0"/>
    <x v="8"/>
    <x v="124"/>
  </r>
  <r>
    <x v="1"/>
    <n v="847676"/>
    <x v="1"/>
    <x v="0"/>
    <x v="0"/>
    <x v="0"/>
    <x v="0"/>
    <x v="8"/>
    <x v="125"/>
  </r>
  <r>
    <x v="1"/>
    <n v="1519443"/>
    <x v="1"/>
    <x v="0"/>
    <x v="0"/>
    <x v="0"/>
    <x v="0"/>
    <x v="8"/>
    <x v="126"/>
  </r>
  <r>
    <x v="1"/>
    <n v="1819849"/>
    <x v="1"/>
    <x v="0"/>
    <x v="0"/>
    <x v="0"/>
    <x v="0"/>
    <x v="8"/>
    <x v="127"/>
  </r>
  <r>
    <x v="1"/>
    <n v="551860"/>
    <x v="1"/>
    <x v="0"/>
    <x v="0"/>
    <x v="0"/>
    <x v="0"/>
    <x v="8"/>
    <x v="128"/>
  </r>
  <r>
    <x v="1"/>
    <n v="712267"/>
    <x v="1"/>
    <x v="0"/>
    <x v="1"/>
    <x v="1"/>
    <x v="1"/>
    <x v="8"/>
    <x v="129"/>
  </r>
  <r>
    <x v="1"/>
    <n v="3554800"/>
    <x v="1"/>
    <x v="0"/>
    <x v="4"/>
    <x v="0"/>
    <x v="0"/>
    <x v="9"/>
    <x v="130"/>
  </r>
  <r>
    <x v="1"/>
    <n v="732585"/>
    <x v="1"/>
    <x v="0"/>
    <x v="0"/>
    <x v="0"/>
    <x v="0"/>
    <x v="9"/>
    <x v="131"/>
  </r>
  <r>
    <x v="1"/>
    <n v="788468"/>
    <x v="1"/>
    <x v="0"/>
    <x v="0"/>
    <x v="0"/>
    <x v="0"/>
    <x v="9"/>
    <x v="132"/>
  </r>
  <r>
    <x v="1"/>
    <n v="675448"/>
    <x v="1"/>
    <x v="0"/>
    <x v="0"/>
    <x v="0"/>
    <x v="0"/>
    <x v="9"/>
    <x v="133"/>
  </r>
  <r>
    <x v="1"/>
    <n v="526562"/>
    <x v="1"/>
    <x v="0"/>
    <x v="4"/>
    <x v="0"/>
    <x v="0"/>
    <x v="9"/>
    <x v="134"/>
  </r>
  <r>
    <x v="1"/>
    <n v="2754926"/>
    <x v="1"/>
    <x v="0"/>
    <x v="4"/>
    <x v="0"/>
    <x v="0"/>
    <x v="9"/>
    <x v="135"/>
  </r>
  <r>
    <x v="1"/>
    <n v="424225"/>
    <x v="1"/>
    <x v="0"/>
    <x v="0"/>
    <x v="0"/>
    <x v="0"/>
    <x v="9"/>
    <x v="136"/>
  </r>
  <r>
    <x v="1"/>
    <n v="817735"/>
    <x v="1"/>
    <x v="0"/>
    <x v="0"/>
    <x v="0"/>
    <x v="0"/>
    <x v="9"/>
    <x v="137"/>
  </r>
  <r>
    <x v="1"/>
    <n v="6978573"/>
    <x v="1"/>
    <x v="0"/>
    <x v="0"/>
    <x v="0"/>
    <x v="0"/>
    <x v="9"/>
    <x v="138"/>
  </r>
  <r>
    <x v="1"/>
    <n v="3183159"/>
    <x v="1"/>
    <x v="0"/>
    <x v="0"/>
    <x v="0"/>
    <x v="0"/>
    <x v="9"/>
    <x v="139"/>
  </r>
  <r>
    <x v="1"/>
    <n v="1080733"/>
    <x v="1"/>
    <x v="0"/>
    <x v="4"/>
    <x v="0"/>
    <x v="0"/>
    <x v="9"/>
    <x v="140"/>
  </r>
  <r>
    <x v="1"/>
    <n v="1372571"/>
    <x v="1"/>
    <x v="0"/>
    <x v="4"/>
    <x v="0"/>
    <x v="0"/>
    <x v="9"/>
    <x v="141"/>
  </r>
  <r>
    <x v="1"/>
    <n v="534440"/>
    <x v="1"/>
    <x v="0"/>
    <x v="0"/>
    <x v="0"/>
    <x v="0"/>
    <x v="9"/>
    <x v="142"/>
  </r>
  <r>
    <x v="1"/>
    <n v="1793565"/>
    <x v="1"/>
    <x v="0"/>
    <x v="4"/>
    <x v="0"/>
    <x v="0"/>
    <x v="9"/>
    <x v="143"/>
  </r>
  <r>
    <x v="1"/>
    <n v="5466453"/>
    <x v="1"/>
    <x v="0"/>
    <x v="0"/>
    <x v="0"/>
    <x v="0"/>
    <x v="9"/>
    <x v="144"/>
  </r>
  <r>
    <x v="1"/>
    <n v="2178917"/>
    <x v="1"/>
    <x v="0"/>
    <x v="0"/>
    <x v="0"/>
    <x v="0"/>
    <x v="9"/>
    <x v="145"/>
  </r>
  <r>
    <x v="1"/>
    <n v="1728983"/>
    <x v="1"/>
    <x v="0"/>
    <x v="4"/>
    <x v="0"/>
    <x v="0"/>
    <x v="10"/>
    <x v="146"/>
  </r>
  <r>
    <x v="1"/>
    <n v="1109175"/>
    <x v="1"/>
    <x v="0"/>
    <x v="4"/>
    <x v="0"/>
    <x v="0"/>
    <x v="10"/>
    <x v="147"/>
  </r>
  <r>
    <x v="1"/>
    <n v="2106944"/>
    <x v="1"/>
    <x v="0"/>
    <x v="4"/>
    <x v="2"/>
    <x v="2"/>
    <x v="10"/>
    <x v="148"/>
  </r>
  <r>
    <x v="1"/>
    <n v="927858"/>
    <x v="1"/>
    <x v="0"/>
    <x v="4"/>
    <x v="0"/>
    <x v="0"/>
    <x v="10"/>
    <x v="149"/>
  </r>
  <r>
    <x v="1"/>
    <n v="10259242"/>
    <x v="1"/>
    <x v="0"/>
    <x v="4"/>
    <x v="4"/>
    <x v="4"/>
    <x v="10"/>
    <x v="150"/>
  </r>
  <r>
    <x v="1"/>
    <n v="51800753"/>
    <x v="1"/>
    <x v="0"/>
    <x v="4"/>
    <x v="4"/>
    <x v="4"/>
    <x v="10"/>
    <x v="151"/>
  </r>
  <r>
    <x v="1"/>
    <n v="8422572"/>
    <x v="1"/>
    <x v="0"/>
    <x v="4"/>
    <x v="4"/>
    <x v="4"/>
    <x v="10"/>
    <x v="152"/>
  </r>
  <r>
    <x v="1"/>
    <n v="1592593"/>
    <x v="1"/>
    <x v="0"/>
    <x v="4"/>
    <x v="0"/>
    <x v="0"/>
    <x v="10"/>
    <x v="153"/>
  </r>
  <r>
    <x v="1"/>
    <n v="5042347"/>
    <x v="1"/>
    <x v="0"/>
    <x v="4"/>
    <x v="4"/>
    <x v="4"/>
    <x v="10"/>
    <x v="154"/>
  </r>
  <r>
    <x v="1"/>
    <n v="10514455"/>
    <x v="1"/>
    <x v="0"/>
    <x v="4"/>
    <x v="4"/>
    <x v="4"/>
    <x v="10"/>
    <x v="155"/>
  </r>
  <r>
    <x v="1"/>
    <n v="13803686"/>
    <x v="1"/>
    <x v="0"/>
    <x v="4"/>
    <x v="4"/>
    <x v="4"/>
    <x v="10"/>
    <x v="156"/>
  </r>
  <r>
    <x v="1"/>
    <n v="834372"/>
    <x v="1"/>
    <x v="0"/>
    <x v="4"/>
    <x v="0"/>
    <x v="0"/>
    <x v="10"/>
    <x v="157"/>
  </r>
  <r>
    <x v="1"/>
    <n v="3539742"/>
    <x v="1"/>
    <x v="0"/>
    <x v="4"/>
    <x v="0"/>
    <x v="0"/>
    <x v="10"/>
    <x v="158"/>
  </r>
  <r>
    <x v="1"/>
    <n v="6614860"/>
    <x v="1"/>
    <x v="0"/>
    <x v="4"/>
    <x v="4"/>
    <x v="4"/>
    <x v="10"/>
    <x v="159"/>
  </r>
  <r>
    <x v="1"/>
    <n v="7586770"/>
    <x v="1"/>
    <x v="0"/>
    <x v="4"/>
    <x v="4"/>
    <x v="4"/>
    <x v="10"/>
    <x v="160"/>
  </r>
  <r>
    <x v="1"/>
    <n v="6031955"/>
    <x v="1"/>
    <x v="0"/>
    <x v="4"/>
    <x v="4"/>
    <x v="4"/>
    <x v="10"/>
    <x v="161"/>
  </r>
  <r>
    <x v="1"/>
    <n v="571633"/>
    <x v="1"/>
    <x v="0"/>
    <x v="2"/>
    <x v="2"/>
    <x v="2"/>
    <x v="11"/>
    <x v="162"/>
  </r>
  <r>
    <x v="1"/>
    <n v="1117924"/>
    <x v="1"/>
    <x v="0"/>
    <x v="2"/>
    <x v="2"/>
    <x v="2"/>
    <x v="11"/>
    <x v="163"/>
  </r>
  <r>
    <x v="1"/>
    <n v="773216"/>
    <x v="1"/>
    <x v="0"/>
    <x v="2"/>
    <x v="2"/>
    <x v="2"/>
    <x v="11"/>
    <x v="164"/>
  </r>
  <r>
    <x v="1"/>
    <n v="859037"/>
    <x v="1"/>
    <x v="0"/>
    <x v="2"/>
    <x v="2"/>
    <x v="2"/>
    <x v="11"/>
    <x v="165"/>
  </r>
  <r>
    <x v="1"/>
    <n v="891824"/>
    <x v="1"/>
    <x v="0"/>
    <x v="2"/>
    <x v="2"/>
    <x v="2"/>
    <x v="11"/>
    <x v="166"/>
  </r>
  <r>
    <x v="1"/>
    <n v="1032810"/>
    <x v="1"/>
    <x v="0"/>
    <x v="2"/>
    <x v="2"/>
    <x v="2"/>
    <x v="11"/>
    <x v="167"/>
  </r>
  <r>
    <x v="1"/>
    <n v="2568375"/>
    <x v="1"/>
    <x v="0"/>
    <x v="2"/>
    <x v="2"/>
    <x v="2"/>
    <x v="11"/>
    <x v="168"/>
  </r>
  <r>
    <x v="1"/>
    <n v="626909"/>
    <x v="1"/>
    <x v="0"/>
    <x v="2"/>
    <x v="2"/>
    <x v="2"/>
    <x v="11"/>
    <x v="169"/>
  </r>
  <r>
    <x v="1"/>
    <n v="934629"/>
    <x v="1"/>
    <x v="0"/>
    <x v="4"/>
    <x v="2"/>
    <x v="2"/>
    <x v="11"/>
    <x v="170"/>
  </r>
  <r>
    <x v="1"/>
    <n v="641112"/>
    <x v="1"/>
    <x v="0"/>
    <x v="2"/>
    <x v="2"/>
    <x v="2"/>
    <x v="11"/>
    <x v="171"/>
  </r>
  <r>
    <x v="1"/>
    <n v="685980"/>
    <x v="1"/>
    <x v="0"/>
    <x v="2"/>
    <x v="2"/>
    <x v="2"/>
    <x v="11"/>
    <x v="172"/>
  </r>
  <r>
    <x v="1"/>
    <n v="821243"/>
    <x v="1"/>
    <x v="0"/>
    <x v="2"/>
    <x v="2"/>
    <x v="2"/>
    <x v="11"/>
    <x v="173"/>
  </r>
  <r>
    <x v="1"/>
    <n v="2333353"/>
    <x v="1"/>
    <x v="0"/>
    <x v="2"/>
    <x v="2"/>
    <x v="2"/>
    <x v="11"/>
    <x v="174"/>
  </r>
  <r>
    <x v="1"/>
    <n v="2073911"/>
    <x v="1"/>
    <x v="0"/>
    <x v="2"/>
    <x v="2"/>
    <x v="2"/>
    <x v="11"/>
    <x v="175"/>
  </r>
  <r>
    <x v="1"/>
    <n v="709181"/>
    <x v="1"/>
    <x v="0"/>
    <x v="2"/>
    <x v="2"/>
    <x v="2"/>
    <x v="11"/>
    <x v="303"/>
  </r>
  <r>
    <x v="1"/>
    <n v="2793379"/>
    <x v="1"/>
    <x v="0"/>
    <x v="1"/>
    <x v="1"/>
    <x v="1"/>
    <x v="12"/>
    <x v="176"/>
  </r>
  <r>
    <x v="1"/>
    <n v="1172111"/>
    <x v="1"/>
    <x v="0"/>
    <x v="1"/>
    <x v="1"/>
    <x v="1"/>
    <x v="12"/>
    <x v="177"/>
  </r>
  <r>
    <x v="1"/>
    <n v="4886723"/>
    <x v="1"/>
    <x v="0"/>
    <x v="1"/>
    <x v="1"/>
    <x v="1"/>
    <x v="12"/>
    <x v="178"/>
  </r>
  <r>
    <x v="1"/>
    <n v="6393042"/>
    <x v="1"/>
    <x v="0"/>
    <x v="1"/>
    <x v="1"/>
    <x v="1"/>
    <x v="12"/>
    <x v="179"/>
  </r>
  <r>
    <x v="1"/>
    <n v="1796904"/>
    <x v="1"/>
    <x v="0"/>
    <x v="1"/>
    <x v="1"/>
    <x v="1"/>
    <x v="12"/>
    <x v="180"/>
  </r>
  <r>
    <x v="1"/>
    <n v="5479199"/>
    <x v="1"/>
    <x v="0"/>
    <x v="1"/>
    <x v="1"/>
    <x v="1"/>
    <x v="12"/>
    <x v="181"/>
  </r>
  <r>
    <x v="1"/>
    <n v="2908023"/>
    <x v="1"/>
    <x v="0"/>
    <x v="1"/>
    <x v="1"/>
    <x v="1"/>
    <x v="12"/>
    <x v="182"/>
  </r>
  <r>
    <x v="1"/>
    <n v="6166670"/>
    <x v="1"/>
    <x v="0"/>
    <x v="1"/>
    <x v="1"/>
    <x v="1"/>
    <x v="12"/>
    <x v="183"/>
  </r>
  <r>
    <x v="1"/>
    <n v="1681121"/>
    <x v="1"/>
    <x v="0"/>
    <x v="1"/>
    <x v="1"/>
    <x v="1"/>
    <x v="12"/>
    <x v="184"/>
  </r>
  <r>
    <x v="1"/>
    <n v="5329639"/>
    <x v="1"/>
    <x v="0"/>
    <x v="1"/>
    <x v="1"/>
    <x v="1"/>
    <x v="12"/>
    <x v="185"/>
  </r>
  <r>
    <x v="1"/>
    <n v="2390712"/>
    <x v="1"/>
    <x v="0"/>
    <x v="1"/>
    <x v="1"/>
    <x v="1"/>
    <x v="12"/>
    <x v="186"/>
  </r>
  <r>
    <x v="1"/>
    <n v="16702780"/>
    <x v="1"/>
    <x v="0"/>
    <x v="1"/>
    <x v="1"/>
    <x v="1"/>
    <x v="12"/>
    <x v="187"/>
  </r>
  <r>
    <x v="1"/>
    <n v="4238908"/>
    <x v="1"/>
    <x v="0"/>
    <x v="1"/>
    <x v="1"/>
    <x v="1"/>
    <x v="12"/>
    <x v="188"/>
  </r>
  <r>
    <x v="1"/>
    <n v="3899588"/>
    <x v="1"/>
    <x v="0"/>
    <x v="1"/>
    <x v="1"/>
    <x v="1"/>
    <x v="12"/>
    <x v="189"/>
  </r>
  <r>
    <x v="1"/>
    <n v="4115619"/>
    <x v="1"/>
    <x v="0"/>
    <x v="1"/>
    <x v="1"/>
    <x v="1"/>
    <x v="12"/>
    <x v="190"/>
  </r>
  <r>
    <x v="1"/>
    <n v="4324409"/>
    <x v="1"/>
    <x v="0"/>
    <x v="1"/>
    <x v="1"/>
    <x v="1"/>
    <x v="12"/>
    <x v="191"/>
  </r>
  <r>
    <x v="1"/>
    <n v="13952169"/>
    <x v="1"/>
    <x v="0"/>
    <x v="1"/>
    <x v="1"/>
    <x v="1"/>
    <x v="12"/>
    <x v="192"/>
  </r>
  <r>
    <x v="1"/>
    <n v="1532163"/>
    <x v="1"/>
    <x v="0"/>
    <x v="1"/>
    <x v="1"/>
    <x v="1"/>
    <x v="12"/>
    <x v="193"/>
  </r>
  <r>
    <x v="1"/>
    <n v="2291521"/>
    <x v="1"/>
    <x v="0"/>
    <x v="4"/>
    <x v="0"/>
    <x v="0"/>
    <x v="13"/>
    <x v="194"/>
  </r>
  <r>
    <x v="1"/>
    <n v="1433888"/>
    <x v="1"/>
    <x v="0"/>
    <x v="4"/>
    <x v="0"/>
    <x v="0"/>
    <x v="13"/>
    <x v="195"/>
  </r>
  <r>
    <x v="1"/>
    <n v="2604864"/>
    <x v="1"/>
    <x v="0"/>
    <x v="4"/>
    <x v="2"/>
    <x v="2"/>
    <x v="13"/>
    <x v="196"/>
  </r>
  <r>
    <x v="1"/>
    <n v="932745"/>
    <x v="1"/>
    <x v="0"/>
    <x v="4"/>
    <x v="2"/>
    <x v="2"/>
    <x v="13"/>
    <x v="197"/>
  </r>
  <r>
    <x v="1"/>
    <n v="3150884"/>
    <x v="1"/>
    <x v="0"/>
    <x v="4"/>
    <x v="2"/>
    <x v="2"/>
    <x v="13"/>
    <x v="198"/>
  </r>
  <r>
    <x v="1"/>
    <n v="1215216"/>
    <x v="1"/>
    <x v="0"/>
    <x v="4"/>
    <x v="2"/>
    <x v="2"/>
    <x v="13"/>
    <x v="199"/>
  </r>
  <r>
    <x v="1"/>
    <n v="929996"/>
    <x v="1"/>
    <x v="0"/>
    <x v="4"/>
    <x v="2"/>
    <x v="2"/>
    <x v="13"/>
    <x v="200"/>
  </r>
  <r>
    <x v="1"/>
    <n v="1082489"/>
    <x v="1"/>
    <x v="0"/>
    <x v="4"/>
    <x v="0"/>
    <x v="0"/>
    <x v="13"/>
    <x v="201"/>
  </r>
  <r>
    <x v="1"/>
    <n v="1648026"/>
    <x v="1"/>
    <x v="0"/>
    <x v="4"/>
    <x v="2"/>
    <x v="2"/>
    <x v="13"/>
    <x v="202"/>
  </r>
  <r>
    <x v="1"/>
    <n v="865648"/>
    <x v="1"/>
    <x v="0"/>
    <x v="4"/>
    <x v="0"/>
    <x v="0"/>
    <x v="13"/>
    <x v="203"/>
  </r>
  <r>
    <x v="1"/>
    <n v="620813"/>
    <x v="1"/>
    <x v="0"/>
    <x v="4"/>
    <x v="0"/>
    <x v="0"/>
    <x v="13"/>
    <x v="204"/>
  </r>
  <r>
    <x v="1"/>
    <n v="1432332"/>
    <x v="1"/>
    <x v="0"/>
    <x v="4"/>
    <x v="2"/>
    <x v="2"/>
    <x v="13"/>
    <x v="205"/>
  </r>
  <r>
    <x v="1"/>
    <n v="1187383"/>
    <x v="1"/>
    <x v="0"/>
    <x v="0"/>
    <x v="0"/>
    <x v="0"/>
    <x v="13"/>
    <x v="206"/>
  </r>
  <r>
    <x v="1"/>
    <n v="2499337"/>
    <x v="1"/>
    <x v="0"/>
    <x v="4"/>
    <x v="2"/>
    <x v="2"/>
    <x v="13"/>
    <x v="207"/>
  </r>
  <r>
    <x v="1"/>
    <n v="2059234"/>
    <x v="1"/>
    <x v="0"/>
    <x v="4"/>
    <x v="2"/>
    <x v="2"/>
    <x v="13"/>
    <x v="208"/>
  </r>
  <r>
    <x v="1"/>
    <n v="4161658"/>
    <x v="1"/>
    <x v="0"/>
    <x v="4"/>
    <x v="2"/>
    <x v="2"/>
    <x v="13"/>
    <x v="209"/>
  </r>
  <r>
    <x v="1"/>
    <n v="484077"/>
    <x v="1"/>
    <x v="0"/>
    <x v="4"/>
    <x v="0"/>
    <x v="0"/>
    <x v="13"/>
    <x v="210"/>
  </r>
  <r>
    <x v="1"/>
    <n v="2459990"/>
    <x v="1"/>
    <x v="0"/>
    <x v="4"/>
    <x v="0"/>
    <x v="0"/>
    <x v="13"/>
    <x v="211"/>
  </r>
  <r>
    <x v="1"/>
    <n v="3155650"/>
    <x v="1"/>
    <x v="0"/>
    <x v="4"/>
    <x v="0"/>
    <x v="0"/>
    <x v="13"/>
    <x v="212"/>
  </r>
  <r>
    <x v="1"/>
    <n v="702916"/>
    <x v="1"/>
    <x v="0"/>
    <x v="4"/>
    <x v="0"/>
    <x v="0"/>
    <x v="13"/>
    <x v="213"/>
  </r>
  <r>
    <x v="1"/>
    <n v="1573141"/>
    <x v="1"/>
    <x v="0"/>
    <x v="4"/>
    <x v="0"/>
    <x v="0"/>
    <x v="13"/>
    <x v="214"/>
  </r>
  <r>
    <x v="1"/>
    <n v="1678356"/>
    <x v="1"/>
    <x v="0"/>
    <x v="2"/>
    <x v="2"/>
    <x v="2"/>
    <x v="14"/>
    <x v="215"/>
  </r>
  <r>
    <x v="1"/>
    <n v="1614049"/>
    <x v="1"/>
    <x v="0"/>
    <x v="4"/>
    <x v="4"/>
    <x v="4"/>
    <x v="14"/>
    <x v="216"/>
  </r>
  <r>
    <x v="1"/>
    <n v="6576644"/>
    <x v="1"/>
    <x v="0"/>
    <x v="4"/>
    <x v="4"/>
    <x v="4"/>
    <x v="14"/>
    <x v="217"/>
  </r>
  <r>
    <x v="1"/>
    <n v="4110686"/>
    <x v="1"/>
    <x v="0"/>
    <x v="4"/>
    <x v="4"/>
    <x v="4"/>
    <x v="14"/>
    <x v="218"/>
  </r>
  <r>
    <x v="1"/>
    <n v="1169054"/>
    <x v="1"/>
    <x v="0"/>
    <x v="2"/>
    <x v="2"/>
    <x v="2"/>
    <x v="14"/>
    <x v="219"/>
  </r>
  <r>
    <x v="1"/>
    <n v="3928458"/>
    <x v="1"/>
    <x v="0"/>
    <x v="4"/>
    <x v="4"/>
    <x v="4"/>
    <x v="14"/>
    <x v="220"/>
  </r>
  <r>
    <x v="1"/>
    <n v="1712112"/>
    <x v="1"/>
    <x v="0"/>
    <x v="4"/>
    <x v="4"/>
    <x v="4"/>
    <x v="14"/>
    <x v="221"/>
  </r>
  <r>
    <x v="1"/>
    <n v="3127940"/>
    <x v="1"/>
    <x v="0"/>
    <x v="4"/>
    <x v="4"/>
    <x v="4"/>
    <x v="14"/>
    <x v="222"/>
  </r>
  <r>
    <x v="1"/>
    <n v="2460968"/>
    <x v="1"/>
    <x v="0"/>
    <x v="2"/>
    <x v="2"/>
    <x v="2"/>
    <x v="14"/>
    <x v="223"/>
  </r>
  <r>
    <x v="1"/>
    <n v="7617385"/>
    <x v="1"/>
    <x v="0"/>
    <x v="4"/>
    <x v="4"/>
    <x v="4"/>
    <x v="14"/>
    <x v="224"/>
  </r>
  <r>
    <x v="1"/>
    <n v="3545065"/>
    <x v="1"/>
    <x v="0"/>
    <x v="4"/>
    <x v="4"/>
    <x v="4"/>
    <x v="14"/>
    <x v="225"/>
  </r>
  <r>
    <x v="1"/>
    <n v="6605236"/>
    <x v="1"/>
    <x v="0"/>
    <x v="4"/>
    <x v="4"/>
    <x v="4"/>
    <x v="14"/>
    <x v="226"/>
  </r>
  <r>
    <x v="1"/>
    <n v="2902744"/>
    <x v="1"/>
    <x v="0"/>
    <x v="2"/>
    <x v="2"/>
    <x v="2"/>
    <x v="14"/>
    <x v="227"/>
  </r>
  <r>
    <x v="1"/>
    <n v="2096648"/>
    <x v="1"/>
    <x v="0"/>
    <x v="1"/>
    <x v="1"/>
    <x v="1"/>
    <x v="15"/>
    <x v="228"/>
  </r>
  <r>
    <x v="1"/>
    <n v="1386918"/>
    <x v="1"/>
    <x v="0"/>
    <x v="1"/>
    <x v="1"/>
    <x v="1"/>
    <x v="15"/>
    <x v="229"/>
  </r>
  <r>
    <x v="1"/>
    <n v="1390977"/>
    <x v="1"/>
    <x v="0"/>
    <x v="1"/>
    <x v="1"/>
    <x v="1"/>
    <x v="15"/>
    <x v="230"/>
  </r>
  <r>
    <x v="1"/>
    <n v="1350944"/>
    <x v="1"/>
    <x v="0"/>
    <x v="1"/>
    <x v="1"/>
    <x v="1"/>
    <x v="15"/>
    <x v="231"/>
  </r>
  <r>
    <x v="1"/>
    <n v="1012286"/>
    <x v="1"/>
    <x v="0"/>
    <x v="1"/>
    <x v="1"/>
    <x v="1"/>
    <x v="15"/>
    <x v="232"/>
  </r>
  <r>
    <x v="1"/>
    <n v="1176222"/>
    <x v="1"/>
    <x v="0"/>
    <x v="1"/>
    <x v="1"/>
    <x v="1"/>
    <x v="15"/>
    <x v="233"/>
  </r>
  <r>
    <x v="1"/>
    <n v="3581044"/>
    <x v="1"/>
    <x v="0"/>
    <x v="1"/>
    <x v="1"/>
    <x v="1"/>
    <x v="15"/>
    <x v="234"/>
  </r>
  <r>
    <x v="1"/>
    <n v="1555528"/>
    <x v="1"/>
    <x v="0"/>
    <x v="1"/>
    <x v="1"/>
    <x v="1"/>
    <x v="15"/>
    <x v="235"/>
  </r>
  <r>
    <x v="1"/>
    <n v="4359713"/>
    <x v="1"/>
    <x v="0"/>
    <x v="1"/>
    <x v="1"/>
    <x v="1"/>
    <x v="15"/>
    <x v="236"/>
  </r>
  <r>
    <x v="1"/>
    <n v="1764685"/>
    <x v="1"/>
    <x v="0"/>
    <x v="1"/>
    <x v="1"/>
    <x v="1"/>
    <x v="15"/>
    <x v="237"/>
  </r>
  <r>
    <x v="1"/>
    <n v="1186762"/>
    <x v="1"/>
    <x v="0"/>
    <x v="1"/>
    <x v="1"/>
    <x v="1"/>
    <x v="16"/>
    <x v="238"/>
  </r>
  <r>
    <x v="1"/>
    <n v="924912"/>
    <x v="1"/>
    <x v="0"/>
    <x v="1"/>
    <x v="1"/>
    <x v="1"/>
    <x v="16"/>
    <x v="239"/>
  </r>
  <r>
    <x v="1"/>
    <n v="4043351"/>
    <x v="1"/>
    <x v="0"/>
    <x v="1"/>
    <x v="1"/>
    <x v="1"/>
    <x v="16"/>
    <x v="240"/>
  </r>
  <r>
    <x v="1"/>
    <n v="496147"/>
    <x v="1"/>
    <x v="0"/>
    <x v="1"/>
    <x v="1"/>
    <x v="1"/>
    <x v="16"/>
    <x v="241"/>
  </r>
  <r>
    <x v="1"/>
    <n v="516549"/>
    <x v="1"/>
    <x v="0"/>
    <x v="1"/>
    <x v="1"/>
    <x v="1"/>
    <x v="16"/>
    <x v="242"/>
  </r>
  <r>
    <x v="1"/>
    <n v="1154053"/>
    <x v="1"/>
    <x v="0"/>
    <x v="1"/>
    <x v="1"/>
    <x v="1"/>
    <x v="16"/>
    <x v="243"/>
  </r>
  <r>
    <x v="1"/>
    <n v="690518"/>
    <x v="1"/>
    <x v="0"/>
    <x v="1"/>
    <x v="1"/>
    <x v="1"/>
    <x v="16"/>
    <x v="244"/>
  </r>
  <r>
    <x v="1"/>
    <n v="1038802"/>
    <x v="1"/>
    <x v="0"/>
    <x v="1"/>
    <x v="1"/>
    <x v="1"/>
    <x v="16"/>
    <x v="245"/>
  </r>
  <r>
    <x v="1"/>
    <n v="754295"/>
    <x v="1"/>
    <x v="0"/>
    <x v="1"/>
    <x v="1"/>
    <x v="1"/>
    <x v="16"/>
    <x v="246"/>
  </r>
  <r>
    <x v="1"/>
    <n v="958714"/>
    <x v="1"/>
    <x v="0"/>
    <x v="1"/>
    <x v="1"/>
    <x v="1"/>
    <x v="16"/>
    <x v="247"/>
  </r>
  <r>
    <x v="1"/>
    <n v="439517"/>
    <x v="1"/>
    <x v="0"/>
    <x v="1"/>
    <x v="1"/>
    <x v="1"/>
    <x v="16"/>
    <x v="248"/>
  </r>
  <r>
    <x v="1"/>
    <n v="1472466"/>
    <x v="1"/>
    <x v="0"/>
    <x v="1"/>
    <x v="1"/>
    <x v="1"/>
    <x v="16"/>
    <x v="249"/>
  </r>
  <r>
    <x v="1"/>
    <n v="1496018"/>
    <x v="1"/>
    <x v="0"/>
    <x v="1"/>
    <x v="1"/>
    <x v="1"/>
    <x v="16"/>
    <x v="250"/>
  </r>
  <r>
    <x v="1"/>
    <n v="4370601"/>
    <x v="1"/>
    <x v="0"/>
    <x v="1"/>
    <x v="1"/>
    <x v="1"/>
    <x v="16"/>
    <x v="251"/>
  </r>
  <r>
    <x v="1"/>
    <n v="523249"/>
    <x v="1"/>
    <x v="0"/>
    <x v="1"/>
    <x v="1"/>
    <x v="1"/>
    <x v="17"/>
    <x v="252"/>
  </r>
  <r>
    <x v="1"/>
    <n v="632716"/>
    <x v="1"/>
    <x v="0"/>
    <x v="0"/>
    <x v="0"/>
    <x v="0"/>
    <x v="17"/>
    <x v="253"/>
  </r>
  <r>
    <x v="1"/>
    <n v="2874624"/>
    <x v="1"/>
    <x v="0"/>
    <x v="0"/>
    <x v="0"/>
    <x v="0"/>
    <x v="17"/>
    <x v="254"/>
  </r>
  <r>
    <x v="1"/>
    <n v="1590779"/>
    <x v="1"/>
    <x v="0"/>
    <x v="1"/>
    <x v="1"/>
    <x v="1"/>
    <x v="17"/>
    <x v="255"/>
  </r>
  <r>
    <x v="1"/>
    <n v="2076894"/>
    <x v="1"/>
    <x v="0"/>
    <x v="1"/>
    <x v="1"/>
    <x v="1"/>
    <x v="17"/>
    <x v="256"/>
  </r>
  <r>
    <x v="1"/>
    <n v="2507254"/>
    <x v="1"/>
    <x v="0"/>
    <x v="0"/>
    <x v="0"/>
    <x v="0"/>
    <x v="17"/>
    <x v="257"/>
  </r>
  <r>
    <x v="1"/>
    <n v="731810"/>
    <x v="1"/>
    <x v="0"/>
    <x v="1"/>
    <x v="1"/>
    <x v="1"/>
    <x v="17"/>
    <x v="258"/>
  </r>
  <r>
    <x v="1"/>
    <n v="931358"/>
    <x v="1"/>
    <x v="0"/>
    <x v="0"/>
    <x v="0"/>
    <x v="0"/>
    <x v="17"/>
    <x v="259"/>
  </r>
  <r>
    <x v="1"/>
    <n v="1254460"/>
    <x v="1"/>
    <x v="0"/>
    <x v="0"/>
    <x v="0"/>
    <x v="0"/>
    <x v="17"/>
    <x v="260"/>
  </r>
  <r>
    <x v="1"/>
    <n v="988116"/>
    <x v="1"/>
    <x v="0"/>
    <x v="0"/>
    <x v="0"/>
    <x v="0"/>
    <x v="17"/>
    <x v="261"/>
  </r>
  <r>
    <x v="1"/>
    <n v="987855"/>
    <x v="1"/>
    <x v="0"/>
    <x v="0"/>
    <x v="0"/>
    <x v="0"/>
    <x v="17"/>
    <x v="262"/>
  </r>
  <r>
    <x v="1"/>
    <n v="590417"/>
    <x v="1"/>
    <x v="0"/>
    <x v="1"/>
    <x v="1"/>
    <x v="1"/>
    <x v="17"/>
    <x v="263"/>
  </r>
  <r>
    <x v="1"/>
    <n v="1471876"/>
    <x v="1"/>
    <x v="0"/>
    <x v="1"/>
    <x v="1"/>
    <x v="1"/>
    <x v="17"/>
    <x v="264"/>
  </r>
  <r>
    <x v="1"/>
    <n v="602001"/>
    <x v="1"/>
    <x v="0"/>
    <x v="0"/>
    <x v="0"/>
    <x v="0"/>
    <x v="17"/>
    <x v="265"/>
  </r>
  <r>
    <x v="1"/>
    <n v="1068958"/>
    <x v="1"/>
    <x v="0"/>
    <x v="1"/>
    <x v="1"/>
    <x v="1"/>
    <x v="17"/>
    <x v="266"/>
  </r>
  <r>
    <x v="1"/>
    <n v="1852957"/>
    <x v="1"/>
    <x v="0"/>
    <x v="0"/>
    <x v="0"/>
    <x v="0"/>
    <x v="17"/>
    <x v="267"/>
  </r>
  <r>
    <x v="1"/>
    <n v="1064544"/>
    <x v="1"/>
    <x v="0"/>
    <x v="0"/>
    <x v="0"/>
    <x v="0"/>
    <x v="17"/>
    <x v="268"/>
  </r>
  <r>
    <x v="1"/>
    <n v="753348"/>
    <x v="1"/>
    <x v="0"/>
    <x v="1"/>
    <x v="1"/>
    <x v="1"/>
    <x v="17"/>
    <x v="269"/>
  </r>
  <r>
    <x v="1"/>
    <n v="707488"/>
    <x v="1"/>
    <x v="0"/>
    <x v="1"/>
    <x v="1"/>
    <x v="1"/>
    <x v="17"/>
    <x v="270"/>
  </r>
  <r>
    <x v="1"/>
    <n v="1064881"/>
    <x v="1"/>
    <x v="0"/>
    <x v="1"/>
    <x v="1"/>
    <x v="1"/>
    <x v="17"/>
    <x v="271"/>
  </r>
  <r>
    <x v="1"/>
    <n v="2275659"/>
    <x v="1"/>
    <x v="0"/>
    <x v="0"/>
    <x v="0"/>
    <x v="0"/>
    <x v="17"/>
    <x v="272"/>
  </r>
  <r>
    <x v="1"/>
    <n v="689697"/>
    <x v="1"/>
    <x v="0"/>
    <x v="0"/>
    <x v="0"/>
    <x v="0"/>
    <x v="17"/>
    <x v="273"/>
  </r>
  <r>
    <x v="1"/>
    <n v="5169827"/>
    <x v="1"/>
    <x v="0"/>
    <x v="0"/>
    <x v="0"/>
    <x v="0"/>
    <x v="17"/>
    <x v="274"/>
  </r>
  <r>
    <x v="1"/>
    <n v="1144015"/>
    <x v="1"/>
    <x v="0"/>
    <x v="0"/>
    <x v="0"/>
    <x v="0"/>
    <x v="17"/>
    <x v="275"/>
  </r>
  <r>
    <x v="1"/>
    <n v="1446946"/>
    <x v="1"/>
    <x v="1"/>
    <x v="5"/>
    <x v="5"/>
    <x v="5"/>
    <x v="18"/>
    <x v="276"/>
  </r>
  <r>
    <x v="1"/>
    <n v="1583056"/>
    <x v="1"/>
    <x v="1"/>
    <x v="5"/>
    <x v="5"/>
    <x v="5"/>
    <x v="18"/>
    <x v="277"/>
  </r>
  <r>
    <x v="1"/>
    <n v="16981752"/>
    <x v="1"/>
    <x v="1"/>
    <x v="5"/>
    <x v="5"/>
    <x v="5"/>
    <x v="18"/>
    <x v="278"/>
  </r>
  <r>
    <x v="1"/>
    <n v="1441384"/>
    <x v="1"/>
    <x v="1"/>
    <x v="5"/>
    <x v="5"/>
    <x v="5"/>
    <x v="18"/>
    <x v="279"/>
  </r>
  <r>
    <x v="1"/>
    <n v="691894"/>
    <x v="1"/>
    <x v="1"/>
    <x v="5"/>
    <x v="5"/>
    <x v="5"/>
    <x v="18"/>
    <x v="280"/>
  </r>
  <r>
    <x v="1"/>
    <n v="1419519"/>
    <x v="1"/>
    <x v="1"/>
    <x v="5"/>
    <x v="5"/>
    <x v="5"/>
    <x v="18"/>
    <x v="304"/>
  </r>
  <r>
    <x v="1"/>
    <n v="792829"/>
    <x v="1"/>
    <x v="1"/>
    <x v="5"/>
    <x v="5"/>
    <x v="5"/>
    <x v="18"/>
    <x v="306"/>
  </r>
  <r>
    <x v="1"/>
    <n v="3104889"/>
    <x v="1"/>
    <x v="1"/>
    <x v="5"/>
    <x v="5"/>
    <x v="5"/>
    <x v="18"/>
    <x v="281"/>
  </r>
  <r>
    <x v="1"/>
    <n v="668991"/>
    <x v="1"/>
    <x v="1"/>
    <x v="5"/>
    <x v="5"/>
    <x v="5"/>
    <x v="18"/>
    <x v="282"/>
  </r>
  <r>
    <x v="1"/>
    <n v="647214"/>
    <x v="1"/>
    <x v="1"/>
    <x v="5"/>
    <x v="5"/>
    <x v="5"/>
    <x v="18"/>
    <x v="283"/>
  </r>
  <r>
    <x v="1"/>
    <n v="1422408"/>
    <x v="1"/>
    <x v="1"/>
    <x v="5"/>
    <x v="5"/>
    <x v="5"/>
    <x v="19"/>
    <x v="284"/>
  </r>
  <r>
    <x v="1"/>
    <n v="778120"/>
    <x v="1"/>
    <x v="2"/>
    <x v="6"/>
    <x v="6"/>
    <x v="6"/>
    <x v="20"/>
    <x v="285"/>
  </r>
  <r>
    <x v="1"/>
    <n v="236509"/>
    <x v="1"/>
    <x v="2"/>
    <x v="6"/>
    <x v="6"/>
    <x v="6"/>
    <x v="21"/>
    <x v="286"/>
  </r>
  <r>
    <x v="1"/>
    <n v="149862"/>
    <x v="1"/>
    <x v="2"/>
    <x v="6"/>
    <x v="6"/>
    <x v="6"/>
    <x v="21"/>
    <x v="287"/>
  </r>
  <r>
    <x v="1"/>
    <n v="2406007"/>
    <x v="1"/>
    <x v="2"/>
    <x v="6"/>
    <x v="6"/>
    <x v="6"/>
    <x v="21"/>
    <x v="288"/>
  </r>
  <r>
    <x v="1"/>
    <n v="441396"/>
    <x v="1"/>
    <x v="2"/>
    <x v="6"/>
    <x v="6"/>
    <x v="6"/>
    <x v="21"/>
    <x v="289"/>
  </r>
  <r>
    <x v="1"/>
    <n v="372746"/>
    <x v="1"/>
    <x v="2"/>
    <x v="6"/>
    <x v="6"/>
    <x v="6"/>
    <x v="21"/>
    <x v="290"/>
  </r>
  <r>
    <x v="1"/>
    <n v="179123"/>
    <x v="1"/>
    <x v="2"/>
    <x v="6"/>
    <x v="6"/>
    <x v="6"/>
    <x v="21"/>
    <x v="291"/>
  </r>
  <r>
    <x v="1"/>
    <n v="1654342"/>
    <x v="1"/>
    <x v="2"/>
    <x v="6"/>
    <x v="6"/>
    <x v="6"/>
    <x v="22"/>
    <x v="292"/>
  </r>
  <r>
    <x v="1"/>
    <n v="208707"/>
    <x v="1"/>
    <x v="2"/>
    <x v="6"/>
    <x v="6"/>
    <x v="6"/>
    <x v="22"/>
    <x v="293"/>
  </r>
  <r>
    <x v="1"/>
    <n v="397351"/>
    <x v="1"/>
    <x v="2"/>
    <x v="6"/>
    <x v="6"/>
    <x v="6"/>
    <x v="23"/>
    <x v="294"/>
  </r>
  <r>
    <x v="1"/>
    <n v="396962"/>
    <x v="1"/>
    <x v="2"/>
    <x v="6"/>
    <x v="6"/>
    <x v="6"/>
    <x v="24"/>
    <x v="295"/>
  </r>
  <r>
    <x v="1"/>
    <n v="115259"/>
    <x v="1"/>
    <x v="2"/>
    <x v="6"/>
    <x v="6"/>
    <x v="6"/>
    <x v="24"/>
    <x v="296"/>
  </r>
  <r>
    <x v="1"/>
    <n v="109248"/>
    <x v="1"/>
    <x v="2"/>
    <x v="6"/>
    <x v="6"/>
    <x v="6"/>
    <x v="25"/>
    <x v="297"/>
  </r>
  <r>
    <x v="1"/>
    <n v="286711"/>
    <x v="1"/>
    <x v="2"/>
    <x v="6"/>
    <x v="6"/>
    <x v="6"/>
    <x v="25"/>
    <x v="298"/>
  </r>
  <r>
    <x v="1"/>
    <n v="136309"/>
    <x v="1"/>
    <x v="2"/>
    <x v="6"/>
    <x v="6"/>
    <x v="6"/>
    <x v="25"/>
    <x v="299"/>
  </r>
  <r>
    <x v="1"/>
    <n v="1046388"/>
    <x v="1"/>
    <x v="2"/>
    <x v="6"/>
    <x v="6"/>
    <x v="6"/>
    <x v="26"/>
    <x v="300"/>
  </r>
  <r>
    <x v="1"/>
    <n v="186940"/>
    <x v="1"/>
    <x v="2"/>
    <x v="6"/>
    <x v="6"/>
    <x v="6"/>
    <x v="27"/>
    <x v="301"/>
  </r>
  <r>
    <x v="1"/>
    <n v="135299"/>
    <x v="1"/>
    <x v="2"/>
    <x v="6"/>
    <x v="6"/>
    <x v="6"/>
    <x v="27"/>
    <x v="302"/>
  </r>
  <r>
    <x v="1"/>
    <n v="42001"/>
    <x v="1"/>
    <x v="2"/>
    <x v="6"/>
    <x v="6"/>
    <x v="6"/>
    <x v="28"/>
    <x v="307"/>
  </r>
  <r>
    <x v="1"/>
    <n v="10141956"/>
    <x v="2"/>
    <x v="0"/>
    <x v="0"/>
    <x v="0"/>
    <x v="0"/>
    <x v="0"/>
    <x v="0"/>
  </r>
  <r>
    <x v="1"/>
    <n v="4349670"/>
    <x v="2"/>
    <x v="0"/>
    <x v="0"/>
    <x v="0"/>
    <x v="0"/>
    <x v="0"/>
    <x v="1"/>
  </r>
  <r>
    <x v="1"/>
    <n v="2913407"/>
    <x v="2"/>
    <x v="0"/>
    <x v="0"/>
    <x v="0"/>
    <x v="0"/>
    <x v="0"/>
    <x v="2"/>
  </r>
  <r>
    <x v="1"/>
    <n v="4445341"/>
    <x v="2"/>
    <x v="0"/>
    <x v="1"/>
    <x v="1"/>
    <x v="1"/>
    <x v="0"/>
    <x v="3"/>
  </r>
  <r>
    <x v="1"/>
    <n v="9775519"/>
    <x v="2"/>
    <x v="0"/>
    <x v="0"/>
    <x v="0"/>
    <x v="0"/>
    <x v="0"/>
    <x v="4"/>
  </r>
  <r>
    <x v="1"/>
    <n v="1098853"/>
    <x v="2"/>
    <x v="0"/>
    <x v="1"/>
    <x v="1"/>
    <x v="1"/>
    <x v="0"/>
    <x v="5"/>
  </r>
  <r>
    <x v="1"/>
    <n v="3246661"/>
    <x v="2"/>
    <x v="0"/>
    <x v="1"/>
    <x v="1"/>
    <x v="1"/>
    <x v="0"/>
    <x v="6"/>
  </r>
  <r>
    <x v="1"/>
    <n v="4027815"/>
    <x v="2"/>
    <x v="0"/>
    <x v="0"/>
    <x v="0"/>
    <x v="0"/>
    <x v="0"/>
    <x v="7"/>
  </r>
  <r>
    <x v="1"/>
    <n v="23945978"/>
    <x v="2"/>
    <x v="0"/>
    <x v="1"/>
    <x v="1"/>
    <x v="1"/>
    <x v="0"/>
    <x v="8"/>
  </r>
  <r>
    <x v="1"/>
    <n v="3708461"/>
    <x v="2"/>
    <x v="0"/>
    <x v="0"/>
    <x v="0"/>
    <x v="0"/>
    <x v="0"/>
    <x v="9"/>
  </r>
  <r>
    <x v="1"/>
    <n v="966254"/>
    <x v="2"/>
    <x v="0"/>
    <x v="0"/>
    <x v="0"/>
    <x v="0"/>
    <x v="0"/>
    <x v="10"/>
  </r>
  <r>
    <x v="1"/>
    <n v="1048101"/>
    <x v="2"/>
    <x v="0"/>
    <x v="0"/>
    <x v="0"/>
    <x v="0"/>
    <x v="0"/>
    <x v="11"/>
  </r>
  <r>
    <x v="1"/>
    <n v="20144389"/>
    <x v="2"/>
    <x v="0"/>
    <x v="1"/>
    <x v="1"/>
    <x v="1"/>
    <x v="0"/>
    <x v="12"/>
  </r>
  <r>
    <x v="1"/>
    <n v="4166734"/>
    <x v="2"/>
    <x v="0"/>
    <x v="0"/>
    <x v="0"/>
    <x v="0"/>
    <x v="0"/>
    <x v="13"/>
  </r>
  <r>
    <x v="1"/>
    <n v="7213550"/>
    <x v="2"/>
    <x v="0"/>
    <x v="0"/>
    <x v="0"/>
    <x v="0"/>
    <x v="0"/>
    <x v="14"/>
  </r>
  <r>
    <x v="1"/>
    <n v="7847273"/>
    <x v="2"/>
    <x v="0"/>
    <x v="1"/>
    <x v="1"/>
    <x v="1"/>
    <x v="0"/>
    <x v="15"/>
  </r>
  <r>
    <x v="1"/>
    <n v="1922085"/>
    <x v="2"/>
    <x v="0"/>
    <x v="0"/>
    <x v="0"/>
    <x v="0"/>
    <x v="0"/>
    <x v="16"/>
  </r>
  <r>
    <x v="1"/>
    <n v="2361793"/>
    <x v="2"/>
    <x v="0"/>
    <x v="0"/>
    <x v="0"/>
    <x v="0"/>
    <x v="0"/>
    <x v="17"/>
  </r>
  <r>
    <x v="1"/>
    <n v="4453064"/>
    <x v="2"/>
    <x v="0"/>
    <x v="1"/>
    <x v="1"/>
    <x v="1"/>
    <x v="0"/>
    <x v="18"/>
  </r>
  <r>
    <x v="1"/>
    <n v="1373515"/>
    <x v="2"/>
    <x v="0"/>
    <x v="2"/>
    <x v="2"/>
    <x v="2"/>
    <x v="1"/>
    <x v="19"/>
  </r>
  <r>
    <x v="1"/>
    <n v="574053"/>
    <x v="2"/>
    <x v="0"/>
    <x v="2"/>
    <x v="2"/>
    <x v="2"/>
    <x v="1"/>
    <x v="20"/>
  </r>
  <r>
    <x v="1"/>
    <n v="240895"/>
    <x v="2"/>
    <x v="0"/>
    <x v="2"/>
    <x v="2"/>
    <x v="2"/>
    <x v="1"/>
    <x v="21"/>
  </r>
  <r>
    <x v="1"/>
    <n v="337583"/>
    <x v="2"/>
    <x v="0"/>
    <x v="2"/>
    <x v="2"/>
    <x v="2"/>
    <x v="1"/>
    <x v="22"/>
  </r>
  <r>
    <x v="1"/>
    <n v="2460633"/>
    <x v="2"/>
    <x v="0"/>
    <x v="2"/>
    <x v="2"/>
    <x v="2"/>
    <x v="1"/>
    <x v="23"/>
  </r>
  <r>
    <x v="1"/>
    <n v="586626"/>
    <x v="2"/>
    <x v="0"/>
    <x v="2"/>
    <x v="2"/>
    <x v="2"/>
    <x v="1"/>
    <x v="24"/>
  </r>
  <r>
    <x v="1"/>
    <n v="801590"/>
    <x v="2"/>
    <x v="0"/>
    <x v="2"/>
    <x v="2"/>
    <x v="2"/>
    <x v="1"/>
    <x v="25"/>
  </r>
  <r>
    <x v="1"/>
    <n v="1373178"/>
    <x v="2"/>
    <x v="0"/>
    <x v="2"/>
    <x v="2"/>
    <x v="2"/>
    <x v="1"/>
    <x v="26"/>
  </r>
  <r>
    <x v="1"/>
    <n v="802438"/>
    <x v="2"/>
    <x v="0"/>
    <x v="2"/>
    <x v="2"/>
    <x v="2"/>
    <x v="1"/>
    <x v="27"/>
  </r>
  <r>
    <x v="1"/>
    <n v="2185370"/>
    <x v="2"/>
    <x v="0"/>
    <x v="2"/>
    <x v="2"/>
    <x v="2"/>
    <x v="1"/>
    <x v="28"/>
  </r>
  <r>
    <x v="1"/>
    <n v="2173235"/>
    <x v="2"/>
    <x v="0"/>
    <x v="2"/>
    <x v="2"/>
    <x v="2"/>
    <x v="1"/>
    <x v="29"/>
  </r>
  <r>
    <x v="1"/>
    <n v="679904"/>
    <x v="2"/>
    <x v="0"/>
    <x v="2"/>
    <x v="2"/>
    <x v="2"/>
    <x v="1"/>
    <x v="30"/>
  </r>
  <r>
    <x v="1"/>
    <n v="2896473"/>
    <x v="2"/>
    <x v="0"/>
    <x v="2"/>
    <x v="2"/>
    <x v="2"/>
    <x v="1"/>
    <x v="31"/>
  </r>
  <r>
    <x v="1"/>
    <n v="716372"/>
    <x v="2"/>
    <x v="0"/>
    <x v="2"/>
    <x v="2"/>
    <x v="2"/>
    <x v="1"/>
    <x v="32"/>
  </r>
  <r>
    <x v="1"/>
    <n v="1389804"/>
    <x v="2"/>
    <x v="0"/>
    <x v="1"/>
    <x v="1"/>
    <x v="1"/>
    <x v="2"/>
    <x v="33"/>
  </r>
  <r>
    <x v="1"/>
    <n v="29472338"/>
    <x v="2"/>
    <x v="0"/>
    <x v="1"/>
    <x v="1"/>
    <x v="1"/>
    <x v="2"/>
    <x v="34"/>
  </r>
  <r>
    <x v="1"/>
    <n v="24197222"/>
    <x v="2"/>
    <x v="0"/>
    <x v="1"/>
    <x v="1"/>
    <x v="1"/>
    <x v="2"/>
    <x v="35"/>
  </r>
  <r>
    <x v="1"/>
    <n v="1035673"/>
    <x v="2"/>
    <x v="0"/>
    <x v="1"/>
    <x v="1"/>
    <x v="1"/>
    <x v="2"/>
    <x v="36"/>
  </r>
  <r>
    <x v="1"/>
    <n v="2589944"/>
    <x v="2"/>
    <x v="0"/>
    <x v="1"/>
    <x v="1"/>
    <x v="1"/>
    <x v="2"/>
    <x v="37"/>
  </r>
  <r>
    <x v="1"/>
    <n v="5217655"/>
    <x v="2"/>
    <x v="0"/>
    <x v="1"/>
    <x v="1"/>
    <x v="1"/>
    <x v="2"/>
    <x v="38"/>
  </r>
  <r>
    <x v="1"/>
    <n v="9035954"/>
    <x v="2"/>
    <x v="0"/>
    <x v="1"/>
    <x v="1"/>
    <x v="1"/>
    <x v="2"/>
    <x v="39"/>
  </r>
  <r>
    <x v="1"/>
    <n v="31481267"/>
    <x v="2"/>
    <x v="0"/>
    <x v="1"/>
    <x v="1"/>
    <x v="1"/>
    <x v="2"/>
    <x v="40"/>
  </r>
  <r>
    <x v="1"/>
    <n v="2316936"/>
    <x v="2"/>
    <x v="0"/>
    <x v="1"/>
    <x v="1"/>
    <x v="1"/>
    <x v="2"/>
    <x v="41"/>
  </r>
  <r>
    <x v="1"/>
    <n v="367269"/>
    <x v="2"/>
    <x v="0"/>
    <x v="1"/>
    <x v="1"/>
    <x v="1"/>
    <x v="2"/>
    <x v="42"/>
  </r>
  <r>
    <x v="1"/>
    <n v="621720"/>
    <x v="2"/>
    <x v="0"/>
    <x v="1"/>
    <x v="1"/>
    <x v="1"/>
    <x v="2"/>
    <x v="43"/>
  </r>
  <r>
    <x v="1"/>
    <n v="23767695"/>
    <x v="2"/>
    <x v="0"/>
    <x v="1"/>
    <x v="1"/>
    <x v="1"/>
    <x v="2"/>
    <x v="44"/>
  </r>
  <r>
    <x v="1"/>
    <n v="7006455"/>
    <x v="2"/>
    <x v="0"/>
    <x v="1"/>
    <x v="1"/>
    <x v="1"/>
    <x v="2"/>
    <x v="45"/>
  </r>
  <r>
    <x v="1"/>
    <n v="4542451"/>
    <x v="2"/>
    <x v="0"/>
    <x v="1"/>
    <x v="1"/>
    <x v="1"/>
    <x v="2"/>
    <x v="46"/>
  </r>
  <r>
    <x v="1"/>
    <n v="533515"/>
    <x v="2"/>
    <x v="0"/>
    <x v="1"/>
    <x v="1"/>
    <x v="1"/>
    <x v="3"/>
    <x v="47"/>
  </r>
  <r>
    <x v="1"/>
    <n v="3199143"/>
    <x v="2"/>
    <x v="0"/>
    <x v="1"/>
    <x v="1"/>
    <x v="1"/>
    <x v="3"/>
    <x v="48"/>
  </r>
  <r>
    <x v="1"/>
    <n v="915699"/>
    <x v="2"/>
    <x v="0"/>
    <x v="1"/>
    <x v="1"/>
    <x v="1"/>
    <x v="3"/>
    <x v="49"/>
  </r>
  <r>
    <x v="1"/>
    <n v="644351"/>
    <x v="2"/>
    <x v="0"/>
    <x v="1"/>
    <x v="1"/>
    <x v="1"/>
    <x v="3"/>
    <x v="305"/>
  </r>
  <r>
    <x v="1"/>
    <n v="2248142"/>
    <x v="2"/>
    <x v="0"/>
    <x v="1"/>
    <x v="1"/>
    <x v="1"/>
    <x v="3"/>
    <x v="50"/>
  </r>
  <r>
    <x v="1"/>
    <n v="784258"/>
    <x v="2"/>
    <x v="0"/>
    <x v="1"/>
    <x v="1"/>
    <x v="1"/>
    <x v="3"/>
    <x v="51"/>
  </r>
  <r>
    <x v="1"/>
    <n v="2105019"/>
    <x v="2"/>
    <x v="0"/>
    <x v="1"/>
    <x v="1"/>
    <x v="1"/>
    <x v="3"/>
    <x v="52"/>
  </r>
  <r>
    <x v="1"/>
    <n v="805545"/>
    <x v="2"/>
    <x v="0"/>
    <x v="1"/>
    <x v="1"/>
    <x v="1"/>
    <x v="3"/>
    <x v="53"/>
  </r>
  <r>
    <x v="1"/>
    <n v="709889"/>
    <x v="2"/>
    <x v="0"/>
    <x v="1"/>
    <x v="1"/>
    <x v="1"/>
    <x v="3"/>
    <x v="54"/>
  </r>
  <r>
    <x v="1"/>
    <n v="656139"/>
    <x v="2"/>
    <x v="0"/>
    <x v="1"/>
    <x v="1"/>
    <x v="1"/>
    <x v="3"/>
    <x v="55"/>
  </r>
  <r>
    <x v="1"/>
    <n v="400146"/>
    <x v="2"/>
    <x v="0"/>
    <x v="1"/>
    <x v="1"/>
    <x v="1"/>
    <x v="3"/>
    <x v="56"/>
  </r>
  <r>
    <x v="1"/>
    <n v="713832"/>
    <x v="2"/>
    <x v="0"/>
    <x v="1"/>
    <x v="1"/>
    <x v="1"/>
    <x v="3"/>
    <x v="57"/>
  </r>
  <r>
    <x v="1"/>
    <n v="654367"/>
    <x v="2"/>
    <x v="0"/>
    <x v="0"/>
    <x v="0"/>
    <x v="0"/>
    <x v="4"/>
    <x v="58"/>
  </r>
  <r>
    <x v="1"/>
    <n v="6174679"/>
    <x v="2"/>
    <x v="0"/>
    <x v="0"/>
    <x v="0"/>
    <x v="0"/>
    <x v="4"/>
    <x v="59"/>
  </r>
  <r>
    <x v="1"/>
    <n v="5376467"/>
    <x v="2"/>
    <x v="0"/>
    <x v="0"/>
    <x v="0"/>
    <x v="0"/>
    <x v="4"/>
    <x v="60"/>
  </r>
  <r>
    <x v="1"/>
    <n v="2371235"/>
    <x v="2"/>
    <x v="0"/>
    <x v="0"/>
    <x v="0"/>
    <x v="0"/>
    <x v="4"/>
    <x v="61"/>
  </r>
  <r>
    <x v="1"/>
    <n v="1208512"/>
    <x v="2"/>
    <x v="0"/>
    <x v="0"/>
    <x v="0"/>
    <x v="0"/>
    <x v="4"/>
    <x v="62"/>
  </r>
  <r>
    <x v="1"/>
    <n v="277353"/>
    <x v="2"/>
    <x v="0"/>
    <x v="0"/>
    <x v="0"/>
    <x v="0"/>
    <x v="4"/>
    <x v="63"/>
  </r>
  <r>
    <x v="1"/>
    <n v="890773"/>
    <x v="2"/>
    <x v="0"/>
    <x v="0"/>
    <x v="0"/>
    <x v="0"/>
    <x v="4"/>
    <x v="64"/>
  </r>
  <r>
    <x v="1"/>
    <n v="1048519"/>
    <x v="2"/>
    <x v="0"/>
    <x v="0"/>
    <x v="0"/>
    <x v="0"/>
    <x v="4"/>
    <x v="65"/>
  </r>
  <r>
    <x v="1"/>
    <n v="1164762"/>
    <x v="2"/>
    <x v="0"/>
    <x v="0"/>
    <x v="0"/>
    <x v="0"/>
    <x v="4"/>
    <x v="66"/>
  </r>
  <r>
    <x v="1"/>
    <n v="276192"/>
    <x v="2"/>
    <x v="0"/>
    <x v="0"/>
    <x v="0"/>
    <x v="0"/>
    <x v="4"/>
    <x v="67"/>
  </r>
  <r>
    <x v="1"/>
    <n v="682054"/>
    <x v="2"/>
    <x v="0"/>
    <x v="0"/>
    <x v="0"/>
    <x v="0"/>
    <x v="4"/>
    <x v="68"/>
  </r>
  <r>
    <x v="1"/>
    <n v="1575243"/>
    <x v="2"/>
    <x v="0"/>
    <x v="0"/>
    <x v="0"/>
    <x v="0"/>
    <x v="5"/>
    <x v="69"/>
  </r>
  <r>
    <x v="1"/>
    <n v="3712843"/>
    <x v="2"/>
    <x v="0"/>
    <x v="0"/>
    <x v="0"/>
    <x v="0"/>
    <x v="5"/>
    <x v="70"/>
  </r>
  <r>
    <x v="1"/>
    <n v="12491582"/>
    <x v="2"/>
    <x v="0"/>
    <x v="0"/>
    <x v="0"/>
    <x v="0"/>
    <x v="5"/>
    <x v="71"/>
  </r>
  <r>
    <x v="1"/>
    <n v="749261"/>
    <x v="2"/>
    <x v="0"/>
    <x v="0"/>
    <x v="0"/>
    <x v="0"/>
    <x v="5"/>
    <x v="72"/>
  </r>
  <r>
    <x v="1"/>
    <n v="6285756"/>
    <x v="2"/>
    <x v="0"/>
    <x v="0"/>
    <x v="0"/>
    <x v="0"/>
    <x v="5"/>
    <x v="73"/>
  </r>
  <r>
    <x v="1"/>
    <n v="865411"/>
    <x v="2"/>
    <x v="0"/>
    <x v="0"/>
    <x v="0"/>
    <x v="0"/>
    <x v="5"/>
    <x v="74"/>
  </r>
  <r>
    <x v="1"/>
    <n v="2248271"/>
    <x v="2"/>
    <x v="0"/>
    <x v="0"/>
    <x v="0"/>
    <x v="0"/>
    <x v="5"/>
    <x v="75"/>
  </r>
  <r>
    <x v="1"/>
    <n v="1101496"/>
    <x v="2"/>
    <x v="0"/>
    <x v="0"/>
    <x v="0"/>
    <x v="0"/>
    <x v="5"/>
    <x v="76"/>
  </r>
  <r>
    <x v="1"/>
    <n v="886958"/>
    <x v="2"/>
    <x v="0"/>
    <x v="0"/>
    <x v="0"/>
    <x v="0"/>
    <x v="5"/>
    <x v="77"/>
  </r>
  <r>
    <x v="1"/>
    <n v="1732229"/>
    <x v="2"/>
    <x v="0"/>
    <x v="0"/>
    <x v="0"/>
    <x v="0"/>
    <x v="5"/>
    <x v="78"/>
  </r>
  <r>
    <x v="1"/>
    <n v="3433698"/>
    <x v="2"/>
    <x v="0"/>
    <x v="0"/>
    <x v="0"/>
    <x v="0"/>
    <x v="5"/>
    <x v="79"/>
  </r>
  <r>
    <x v="1"/>
    <n v="335106"/>
    <x v="2"/>
    <x v="0"/>
    <x v="0"/>
    <x v="0"/>
    <x v="0"/>
    <x v="5"/>
    <x v="80"/>
  </r>
  <r>
    <x v="1"/>
    <n v="585220"/>
    <x v="2"/>
    <x v="0"/>
    <x v="0"/>
    <x v="0"/>
    <x v="0"/>
    <x v="5"/>
    <x v="81"/>
  </r>
  <r>
    <x v="1"/>
    <n v="657019"/>
    <x v="2"/>
    <x v="0"/>
    <x v="0"/>
    <x v="0"/>
    <x v="0"/>
    <x v="5"/>
    <x v="82"/>
  </r>
  <r>
    <x v="1"/>
    <n v="2955070"/>
    <x v="2"/>
    <x v="0"/>
    <x v="0"/>
    <x v="0"/>
    <x v="0"/>
    <x v="5"/>
    <x v="83"/>
  </r>
  <r>
    <x v="1"/>
    <n v="1054243"/>
    <x v="2"/>
    <x v="0"/>
    <x v="0"/>
    <x v="0"/>
    <x v="0"/>
    <x v="5"/>
    <x v="84"/>
  </r>
  <r>
    <x v="1"/>
    <n v="566023"/>
    <x v="2"/>
    <x v="0"/>
    <x v="0"/>
    <x v="0"/>
    <x v="0"/>
    <x v="5"/>
    <x v="85"/>
  </r>
  <r>
    <x v="1"/>
    <n v="2177604"/>
    <x v="2"/>
    <x v="0"/>
    <x v="2"/>
    <x v="2"/>
    <x v="2"/>
    <x v="6"/>
    <x v="86"/>
  </r>
  <r>
    <x v="1"/>
    <n v="1237685"/>
    <x v="2"/>
    <x v="0"/>
    <x v="2"/>
    <x v="2"/>
    <x v="2"/>
    <x v="6"/>
    <x v="87"/>
  </r>
  <r>
    <x v="1"/>
    <n v="1197769"/>
    <x v="2"/>
    <x v="0"/>
    <x v="2"/>
    <x v="2"/>
    <x v="2"/>
    <x v="6"/>
    <x v="88"/>
  </r>
  <r>
    <x v="1"/>
    <n v="1161478"/>
    <x v="2"/>
    <x v="0"/>
    <x v="2"/>
    <x v="2"/>
    <x v="2"/>
    <x v="6"/>
    <x v="89"/>
  </r>
  <r>
    <x v="1"/>
    <n v="7023283"/>
    <x v="2"/>
    <x v="0"/>
    <x v="2"/>
    <x v="2"/>
    <x v="2"/>
    <x v="6"/>
    <x v="90"/>
  </r>
  <r>
    <x v="1"/>
    <n v="3237174"/>
    <x v="2"/>
    <x v="0"/>
    <x v="2"/>
    <x v="2"/>
    <x v="2"/>
    <x v="6"/>
    <x v="91"/>
  </r>
  <r>
    <x v="1"/>
    <n v="483186"/>
    <x v="2"/>
    <x v="0"/>
    <x v="2"/>
    <x v="2"/>
    <x v="2"/>
    <x v="6"/>
    <x v="92"/>
  </r>
  <r>
    <x v="1"/>
    <n v="335166"/>
    <x v="2"/>
    <x v="0"/>
    <x v="2"/>
    <x v="2"/>
    <x v="2"/>
    <x v="6"/>
    <x v="93"/>
  </r>
  <r>
    <x v="1"/>
    <n v="811900"/>
    <x v="2"/>
    <x v="0"/>
    <x v="2"/>
    <x v="2"/>
    <x v="2"/>
    <x v="6"/>
    <x v="94"/>
  </r>
  <r>
    <x v="1"/>
    <n v="533833"/>
    <x v="2"/>
    <x v="0"/>
    <x v="2"/>
    <x v="2"/>
    <x v="2"/>
    <x v="6"/>
    <x v="95"/>
  </r>
  <r>
    <x v="1"/>
    <n v="1404843"/>
    <x v="2"/>
    <x v="0"/>
    <x v="2"/>
    <x v="2"/>
    <x v="2"/>
    <x v="6"/>
    <x v="96"/>
  </r>
  <r>
    <x v="1"/>
    <n v="2357536"/>
    <x v="2"/>
    <x v="0"/>
    <x v="2"/>
    <x v="2"/>
    <x v="2"/>
    <x v="6"/>
    <x v="97"/>
  </r>
  <r>
    <x v="1"/>
    <n v="987880"/>
    <x v="2"/>
    <x v="0"/>
    <x v="2"/>
    <x v="2"/>
    <x v="2"/>
    <x v="6"/>
    <x v="98"/>
  </r>
  <r>
    <x v="1"/>
    <n v="279583"/>
    <x v="2"/>
    <x v="0"/>
    <x v="2"/>
    <x v="2"/>
    <x v="2"/>
    <x v="6"/>
    <x v="99"/>
  </r>
  <r>
    <x v="1"/>
    <n v="5901005"/>
    <x v="2"/>
    <x v="0"/>
    <x v="3"/>
    <x v="3"/>
    <x v="3"/>
    <x v="7"/>
    <x v="100"/>
  </r>
  <r>
    <x v="1"/>
    <n v="446559"/>
    <x v="2"/>
    <x v="0"/>
    <x v="3"/>
    <x v="3"/>
    <x v="3"/>
    <x v="7"/>
    <x v="101"/>
  </r>
  <r>
    <x v="1"/>
    <n v="992005"/>
    <x v="2"/>
    <x v="0"/>
    <x v="3"/>
    <x v="3"/>
    <x v="3"/>
    <x v="7"/>
    <x v="102"/>
  </r>
  <r>
    <x v="1"/>
    <n v="771002"/>
    <x v="2"/>
    <x v="0"/>
    <x v="3"/>
    <x v="3"/>
    <x v="3"/>
    <x v="7"/>
    <x v="103"/>
  </r>
  <r>
    <x v="1"/>
    <n v="5797143"/>
    <x v="2"/>
    <x v="0"/>
    <x v="3"/>
    <x v="3"/>
    <x v="3"/>
    <x v="7"/>
    <x v="104"/>
  </r>
  <r>
    <x v="1"/>
    <n v="2537122"/>
    <x v="2"/>
    <x v="0"/>
    <x v="3"/>
    <x v="3"/>
    <x v="3"/>
    <x v="7"/>
    <x v="105"/>
  </r>
  <r>
    <x v="1"/>
    <n v="4465062"/>
    <x v="2"/>
    <x v="0"/>
    <x v="3"/>
    <x v="3"/>
    <x v="3"/>
    <x v="7"/>
    <x v="106"/>
  </r>
  <r>
    <x v="1"/>
    <n v="9310169"/>
    <x v="2"/>
    <x v="0"/>
    <x v="3"/>
    <x v="3"/>
    <x v="3"/>
    <x v="7"/>
    <x v="107"/>
  </r>
  <r>
    <x v="1"/>
    <n v="682035"/>
    <x v="2"/>
    <x v="0"/>
    <x v="3"/>
    <x v="3"/>
    <x v="3"/>
    <x v="7"/>
    <x v="108"/>
  </r>
  <r>
    <x v="1"/>
    <n v="3404988"/>
    <x v="2"/>
    <x v="0"/>
    <x v="3"/>
    <x v="3"/>
    <x v="3"/>
    <x v="7"/>
    <x v="109"/>
  </r>
  <r>
    <x v="1"/>
    <n v="5419625"/>
    <x v="2"/>
    <x v="0"/>
    <x v="3"/>
    <x v="3"/>
    <x v="3"/>
    <x v="7"/>
    <x v="110"/>
  </r>
  <r>
    <x v="1"/>
    <n v="967784"/>
    <x v="2"/>
    <x v="0"/>
    <x v="3"/>
    <x v="3"/>
    <x v="3"/>
    <x v="7"/>
    <x v="111"/>
  </r>
  <r>
    <x v="1"/>
    <n v="6168055"/>
    <x v="2"/>
    <x v="0"/>
    <x v="3"/>
    <x v="3"/>
    <x v="3"/>
    <x v="7"/>
    <x v="112"/>
  </r>
  <r>
    <x v="1"/>
    <n v="2951549"/>
    <x v="2"/>
    <x v="0"/>
    <x v="3"/>
    <x v="3"/>
    <x v="3"/>
    <x v="7"/>
    <x v="113"/>
  </r>
  <r>
    <x v="1"/>
    <n v="596526"/>
    <x v="2"/>
    <x v="0"/>
    <x v="3"/>
    <x v="3"/>
    <x v="3"/>
    <x v="7"/>
    <x v="114"/>
  </r>
  <r>
    <x v="1"/>
    <n v="2201299"/>
    <x v="2"/>
    <x v="0"/>
    <x v="3"/>
    <x v="3"/>
    <x v="3"/>
    <x v="7"/>
    <x v="115"/>
  </r>
  <r>
    <x v="1"/>
    <n v="650274"/>
    <x v="2"/>
    <x v="0"/>
    <x v="0"/>
    <x v="0"/>
    <x v="0"/>
    <x v="8"/>
    <x v="116"/>
  </r>
  <r>
    <x v="1"/>
    <n v="486867"/>
    <x v="2"/>
    <x v="0"/>
    <x v="0"/>
    <x v="0"/>
    <x v="0"/>
    <x v="8"/>
    <x v="117"/>
  </r>
  <r>
    <x v="1"/>
    <n v="718975"/>
    <x v="2"/>
    <x v="0"/>
    <x v="0"/>
    <x v="0"/>
    <x v="0"/>
    <x v="8"/>
    <x v="118"/>
  </r>
  <r>
    <x v="1"/>
    <n v="776458"/>
    <x v="2"/>
    <x v="0"/>
    <x v="0"/>
    <x v="0"/>
    <x v="0"/>
    <x v="8"/>
    <x v="119"/>
  </r>
  <r>
    <x v="1"/>
    <n v="714626"/>
    <x v="2"/>
    <x v="0"/>
    <x v="0"/>
    <x v="0"/>
    <x v="0"/>
    <x v="8"/>
    <x v="120"/>
  </r>
  <r>
    <x v="1"/>
    <n v="1461637"/>
    <x v="2"/>
    <x v="0"/>
    <x v="0"/>
    <x v="0"/>
    <x v="0"/>
    <x v="8"/>
    <x v="121"/>
  </r>
  <r>
    <x v="1"/>
    <n v="3405557"/>
    <x v="2"/>
    <x v="0"/>
    <x v="0"/>
    <x v="0"/>
    <x v="0"/>
    <x v="8"/>
    <x v="122"/>
  </r>
  <r>
    <x v="1"/>
    <n v="293582"/>
    <x v="2"/>
    <x v="0"/>
    <x v="0"/>
    <x v="0"/>
    <x v="0"/>
    <x v="8"/>
    <x v="123"/>
  </r>
  <r>
    <x v="1"/>
    <n v="491010"/>
    <x v="2"/>
    <x v="0"/>
    <x v="0"/>
    <x v="0"/>
    <x v="0"/>
    <x v="8"/>
    <x v="124"/>
  </r>
  <r>
    <x v="1"/>
    <n v="1378031"/>
    <x v="2"/>
    <x v="0"/>
    <x v="0"/>
    <x v="0"/>
    <x v="0"/>
    <x v="8"/>
    <x v="125"/>
  </r>
  <r>
    <x v="1"/>
    <n v="1708216"/>
    <x v="2"/>
    <x v="0"/>
    <x v="0"/>
    <x v="0"/>
    <x v="0"/>
    <x v="8"/>
    <x v="126"/>
  </r>
  <r>
    <x v="1"/>
    <n v="2867311"/>
    <x v="2"/>
    <x v="0"/>
    <x v="0"/>
    <x v="0"/>
    <x v="0"/>
    <x v="8"/>
    <x v="127"/>
  </r>
  <r>
    <x v="1"/>
    <n v="838803"/>
    <x v="2"/>
    <x v="0"/>
    <x v="0"/>
    <x v="0"/>
    <x v="0"/>
    <x v="8"/>
    <x v="128"/>
  </r>
  <r>
    <x v="1"/>
    <n v="881838"/>
    <x v="2"/>
    <x v="0"/>
    <x v="1"/>
    <x v="1"/>
    <x v="1"/>
    <x v="8"/>
    <x v="129"/>
  </r>
  <r>
    <x v="1"/>
    <n v="12568370"/>
    <x v="2"/>
    <x v="0"/>
    <x v="4"/>
    <x v="0"/>
    <x v="0"/>
    <x v="9"/>
    <x v="130"/>
  </r>
  <r>
    <x v="1"/>
    <n v="862327"/>
    <x v="2"/>
    <x v="0"/>
    <x v="0"/>
    <x v="0"/>
    <x v="0"/>
    <x v="9"/>
    <x v="131"/>
  </r>
  <r>
    <x v="1"/>
    <n v="860718"/>
    <x v="2"/>
    <x v="0"/>
    <x v="0"/>
    <x v="0"/>
    <x v="0"/>
    <x v="9"/>
    <x v="132"/>
  </r>
  <r>
    <x v="1"/>
    <n v="3162494"/>
    <x v="2"/>
    <x v="0"/>
    <x v="0"/>
    <x v="0"/>
    <x v="0"/>
    <x v="9"/>
    <x v="133"/>
  </r>
  <r>
    <x v="1"/>
    <n v="1004975"/>
    <x v="2"/>
    <x v="0"/>
    <x v="4"/>
    <x v="0"/>
    <x v="0"/>
    <x v="9"/>
    <x v="134"/>
  </r>
  <r>
    <x v="1"/>
    <n v="5248218"/>
    <x v="2"/>
    <x v="0"/>
    <x v="4"/>
    <x v="0"/>
    <x v="0"/>
    <x v="9"/>
    <x v="135"/>
  </r>
  <r>
    <x v="1"/>
    <n v="189802"/>
    <x v="2"/>
    <x v="0"/>
    <x v="0"/>
    <x v="0"/>
    <x v="0"/>
    <x v="9"/>
    <x v="136"/>
  </r>
  <r>
    <x v="1"/>
    <n v="393736"/>
    <x v="2"/>
    <x v="0"/>
    <x v="0"/>
    <x v="0"/>
    <x v="0"/>
    <x v="9"/>
    <x v="137"/>
  </r>
  <r>
    <x v="1"/>
    <n v="20665576"/>
    <x v="2"/>
    <x v="0"/>
    <x v="0"/>
    <x v="0"/>
    <x v="0"/>
    <x v="9"/>
    <x v="138"/>
  </r>
  <r>
    <x v="1"/>
    <n v="9498329"/>
    <x v="2"/>
    <x v="0"/>
    <x v="0"/>
    <x v="0"/>
    <x v="0"/>
    <x v="9"/>
    <x v="139"/>
  </r>
  <r>
    <x v="1"/>
    <n v="2509585"/>
    <x v="2"/>
    <x v="0"/>
    <x v="4"/>
    <x v="0"/>
    <x v="0"/>
    <x v="9"/>
    <x v="140"/>
  </r>
  <r>
    <x v="1"/>
    <n v="2845853"/>
    <x v="2"/>
    <x v="0"/>
    <x v="4"/>
    <x v="0"/>
    <x v="0"/>
    <x v="9"/>
    <x v="141"/>
  </r>
  <r>
    <x v="1"/>
    <n v="271548"/>
    <x v="2"/>
    <x v="0"/>
    <x v="0"/>
    <x v="0"/>
    <x v="0"/>
    <x v="9"/>
    <x v="142"/>
  </r>
  <r>
    <x v="1"/>
    <n v="3743616"/>
    <x v="2"/>
    <x v="0"/>
    <x v="4"/>
    <x v="0"/>
    <x v="0"/>
    <x v="9"/>
    <x v="143"/>
  </r>
  <r>
    <x v="1"/>
    <n v="4847991"/>
    <x v="2"/>
    <x v="0"/>
    <x v="0"/>
    <x v="0"/>
    <x v="0"/>
    <x v="9"/>
    <x v="144"/>
  </r>
  <r>
    <x v="1"/>
    <n v="3032356"/>
    <x v="2"/>
    <x v="0"/>
    <x v="0"/>
    <x v="0"/>
    <x v="0"/>
    <x v="9"/>
    <x v="145"/>
  </r>
  <r>
    <x v="1"/>
    <n v="4334613"/>
    <x v="2"/>
    <x v="0"/>
    <x v="4"/>
    <x v="0"/>
    <x v="0"/>
    <x v="10"/>
    <x v="146"/>
  </r>
  <r>
    <x v="1"/>
    <n v="1898438"/>
    <x v="2"/>
    <x v="0"/>
    <x v="4"/>
    <x v="0"/>
    <x v="0"/>
    <x v="10"/>
    <x v="147"/>
  </r>
  <r>
    <x v="1"/>
    <n v="1378613"/>
    <x v="2"/>
    <x v="0"/>
    <x v="4"/>
    <x v="2"/>
    <x v="2"/>
    <x v="10"/>
    <x v="148"/>
  </r>
  <r>
    <x v="1"/>
    <n v="1842365"/>
    <x v="2"/>
    <x v="0"/>
    <x v="4"/>
    <x v="0"/>
    <x v="0"/>
    <x v="10"/>
    <x v="149"/>
  </r>
  <r>
    <x v="1"/>
    <n v="15104403"/>
    <x v="2"/>
    <x v="0"/>
    <x v="4"/>
    <x v="4"/>
    <x v="4"/>
    <x v="10"/>
    <x v="150"/>
  </r>
  <r>
    <x v="1"/>
    <n v="48977657"/>
    <x v="2"/>
    <x v="0"/>
    <x v="4"/>
    <x v="4"/>
    <x v="4"/>
    <x v="10"/>
    <x v="151"/>
  </r>
  <r>
    <x v="1"/>
    <n v="16154662"/>
    <x v="2"/>
    <x v="0"/>
    <x v="4"/>
    <x v="4"/>
    <x v="4"/>
    <x v="10"/>
    <x v="152"/>
  </r>
  <r>
    <x v="1"/>
    <n v="2629853"/>
    <x v="2"/>
    <x v="0"/>
    <x v="4"/>
    <x v="0"/>
    <x v="0"/>
    <x v="10"/>
    <x v="153"/>
  </r>
  <r>
    <x v="1"/>
    <n v="8846155"/>
    <x v="2"/>
    <x v="0"/>
    <x v="4"/>
    <x v="4"/>
    <x v="4"/>
    <x v="10"/>
    <x v="154"/>
  </r>
  <r>
    <x v="1"/>
    <n v="10220769"/>
    <x v="2"/>
    <x v="0"/>
    <x v="4"/>
    <x v="4"/>
    <x v="4"/>
    <x v="10"/>
    <x v="155"/>
  </r>
  <r>
    <x v="1"/>
    <n v="26802028"/>
    <x v="2"/>
    <x v="0"/>
    <x v="4"/>
    <x v="4"/>
    <x v="4"/>
    <x v="10"/>
    <x v="156"/>
  </r>
  <r>
    <x v="1"/>
    <n v="1195855"/>
    <x v="2"/>
    <x v="0"/>
    <x v="4"/>
    <x v="0"/>
    <x v="0"/>
    <x v="10"/>
    <x v="157"/>
  </r>
  <r>
    <x v="1"/>
    <n v="8685444"/>
    <x v="2"/>
    <x v="0"/>
    <x v="4"/>
    <x v="0"/>
    <x v="0"/>
    <x v="10"/>
    <x v="158"/>
  </r>
  <r>
    <x v="1"/>
    <n v="6633917"/>
    <x v="2"/>
    <x v="0"/>
    <x v="4"/>
    <x v="4"/>
    <x v="4"/>
    <x v="10"/>
    <x v="159"/>
  </r>
  <r>
    <x v="1"/>
    <n v="7434988"/>
    <x v="2"/>
    <x v="0"/>
    <x v="4"/>
    <x v="4"/>
    <x v="4"/>
    <x v="10"/>
    <x v="160"/>
  </r>
  <r>
    <x v="1"/>
    <n v="10496478"/>
    <x v="2"/>
    <x v="0"/>
    <x v="4"/>
    <x v="4"/>
    <x v="4"/>
    <x v="10"/>
    <x v="161"/>
  </r>
  <r>
    <x v="1"/>
    <n v="354066"/>
    <x v="2"/>
    <x v="0"/>
    <x v="2"/>
    <x v="2"/>
    <x v="2"/>
    <x v="11"/>
    <x v="162"/>
  </r>
  <r>
    <x v="1"/>
    <n v="374399"/>
    <x v="2"/>
    <x v="0"/>
    <x v="2"/>
    <x v="2"/>
    <x v="2"/>
    <x v="11"/>
    <x v="163"/>
  </r>
  <r>
    <x v="1"/>
    <n v="530976"/>
    <x v="2"/>
    <x v="0"/>
    <x v="2"/>
    <x v="2"/>
    <x v="2"/>
    <x v="11"/>
    <x v="164"/>
  </r>
  <r>
    <x v="1"/>
    <n v="849019"/>
    <x v="2"/>
    <x v="0"/>
    <x v="2"/>
    <x v="2"/>
    <x v="2"/>
    <x v="11"/>
    <x v="165"/>
  </r>
  <r>
    <x v="1"/>
    <n v="230160"/>
    <x v="2"/>
    <x v="0"/>
    <x v="2"/>
    <x v="2"/>
    <x v="2"/>
    <x v="11"/>
    <x v="166"/>
  </r>
  <r>
    <x v="1"/>
    <n v="473103"/>
    <x v="2"/>
    <x v="0"/>
    <x v="2"/>
    <x v="2"/>
    <x v="2"/>
    <x v="11"/>
    <x v="167"/>
  </r>
  <r>
    <x v="1"/>
    <n v="2145047"/>
    <x v="2"/>
    <x v="0"/>
    <x v="2"/>
    <x v="2"/>
    <x v="2"/>
    <x v="11"/>
    <x v="168"/>
  </r>
  <r>
    <x v="1"/>
    <n v="255027"/>
    <x v="2"/>
    <x v="0"/>
    <x v="2"/>
    <x v="2"/>
    <x v="2"/>
    <x v="11"/>
    <x v="169"/>
  </r>
  <r>
    <x v="1"/>
    <n v="464959"/>
    <x v="2"/>
    <x v="0"/>
    <x v="4"/>
    <x v="2"/>
    <x v="2"/>
    <x v="11"/>
    <x v="170"/>
  </r>
  <r>
    <x v="1"/>
    <n v="711655"/>
    <x v="2"/>
    <x v="0"/>
    <x v="2"/>
    <x v="2"/>
    <x v="2"/>
    <x v="11"/>
    <x v="171"/>
  </r>
  <r>
    <x v="1"/>
    <n v="443615"/>
    <x v="2"/>
    <x v="0"/>
    <x v="2"/>
    <x v="2"/>
    <x v="2"/>
    <x v="11"/>
    <x v="172"/>
  </r>
  <r>
    <x v="1"/>
    <n v="936465"/>
    <x v="2"/>
    <x v="0"/>
    <x v="2"/>
    <x v="2"/>
    <x v="2"/>
    <x v="11"/>
    <x v="173"/>
  </r>
  <r>
    <x v="1"/>
    <n v="992981"/>
    <x v="2"/>
    <x v="0"/>
    <x v="2"/>
    <x v="2"/>
    <x v="2"/>
    <x v="11"/>
    <x v="174"/>
  </r>
  <r>
    <x v="1"/>
    <n v="1359780"/>
    <x v="2"/>
    <x v="0"/>
    <x v="2"/>
    <x v="2"/>
    <x v="2"/>
    <x v="11"/>
    <x v="175"/>
  </r>
  <r>
    <x v="1"/>
    <n v="566173"/>
    <x v="2"/>
    <x v="0"/>
    <x v="2"/>
    <x v="2"/>
    <x v="2"/>
    <x v="11"/>
    <x v="303"/>
  </r>
  <r>
    <x v="1"/>
    <n v="5567137"/>
    <x v="2"/>
    <x v="0"/>
    <x v="1"/>
    <x v="1"/>
    <x v="1"/>
    <x v="12"/>
    <x v="176"/>
  </r>
  <r>
    <x v="1"/>
    <n v="1623515"/>
    <x v="2"/>
    <x v="0"/>
    <x v="1"/>
    <x v="1"/>
    <x v="1"/>
    <x v="12"/>
    <x v="177"/>
  </r>
  <r>
    <x v="1"/>
    <n v="13247315"/>
    <x v="2"/>
    <x v="0"/>
    <x v="1"/>
    <x v="1"/>
    <x v="1"/>
    <x v="12"/>
    <x v="178"/>
  </r>
  <r>
    <x v="1"/>
    <n v="12937225"/>
    <x v="2"/>
    <x v="0"/>
    <x v="1"/>
    <x v="1"/>
    <x v="1"/>
    <x v="12"/>
    <x v="179"/>
  </r>
  <r>
    <x v="1"/>
    <n v="8641619"/>
    <x v="2"/>
    <x v="0"/>
    <x v="1"/>
    <x v="1"/>
    <x v="1"/>
    <x v="12"/>
    <x v="180"/>
  </r>
  <r>
    <x v="1"/>
    <n v="21865586"/>
    <x v="2"/>
    <x v="0"/>
    <x v="1"/>
    <x v="1"/>
    <x v="1"/>
    <x v="12"/>
    <x v="181"/>
  </r>
  <r>
    <x v="1"/>
    <n v="5614238"/>
    <x v="2"/>
    <x v="0"/>
    <x v="1"/>
    <x v="1"/>
    <x v="1"/>
    <x v="12"/>
    <x v="182"/>
  </r>
  <r>
    <x v="1"/>
    <n v="16559242"/>
    <x v="2"/>
    <x v="0"/>
    <x v="1"/>
    <x v="1"/>
    <x v="1"/>
    <x v="12"/>
    <x v="183"/>
  </r>
  <r>
    <x v="1"/>
    <n v="15575487"/>
    <x v="2"/>
    <x v="0"/>
    <x v="1"/>
    <x v="1"/>
    <x v="1"/>
    <x v="12"/>
    <x v="184"/>
  </r>
  <r>
    <x v="1"/>
    <n v="22156468"/>
    <x v="2"/>
    <x v="0"/>
    <x v="1"/>
    <x v="1"/>
    <x v="1"/>
    <x v="12"/>
    <x v="185"/>
  </r>
  <r>
    <x v="1"/>
    <n v="8051206"/>
    <x v="2"/>
    <x v="0"/>
    <x v="1"/>
    <x v="1"/>
    <x v="1"/>
    <x v="12"/>
    <x v="186"/>
  </r>
  <r>
    <x v="1"/>
    <n v="26734525"/>
    <x v="2"/>
    <x v="0"/>
    <x v="1"/>
    <x v="1"/>
    <x v="1"/>
    <x v="12"/>
    <x v="187"/>
  </r>
  <r>
    <x v="1"/>
    <n v="8079776"/>
    <x v="2"/>
    <x v="0"/>
    <x v="1"/>
    <x v="1"/>
    <x v="1"/>
    <x v="12"/>
    <x v="188"/>
  </r>
  <r>
    <x v="1"/>
    <n v="10596455"/>
    <x v="2"/>
    <x v="0"/>
    <x v="1"/>
    <x v="1"/>
    <x v="1"/>
    <x v="12"/>
    <x v="189"/>
  </r>
  <r>
    <x v="1"/>
    <n v="9126146"/>
    <x v="2"/>
    <x v="0"/>
    <x v="1"/>
    <x v="1"/>
    <x v="1"/>
    <x v="12"/>
    <x v="190"/>
  </r>
  <r>
    <x v="1"/>
    <n v="11693060"/>
    <x v="2"/>
    <x v="0"/>
    <x v="1"/>
    <x v="1"/>
    <x v="1"/>
    <x v="12"/>
    <x v="191"/>
  </r>
  <r>
    <x v="1"/>
    <n v="34299816"/>
    <x v="2"/>
    <x v="0"/>
    <x v="1"/>
    <x v="1"/>
    <x v="1"/>
    <x v="12"/>
    <x v="192"/>
  </r>
  <r>
    <x v="1"/>
    <n v="7064741"/>
    <x v="2"/>
    <x v="0"/>
    <x v="1"/>
    <x v="1"/>
    <x v="1"/>
    <x v="12"/>
    <x v="193"/>
  </r>
  <r>
    <x v="1"/>
    <n v="3001357"/>
    <x v="2"/>
    <x v="0"/>
    <x v="4"/>
    <x v="0"/>
    <x v="0"/>
    <x v="13"/>
    <x v="194"/>
  </r>
  <r>
    <x v="1"/>
    <n v="2888925"/>
    <x v="2"/>
    <x v="0"/>
    <x v="4"/>
    <x v="0"/>
    <x v="0"/>
    <x v="13"/>
    <x v="195"/>
  </r>
  <r>
    <x v="1"/>
    <n v="2300417"/>
    <x v="2"/>
    <x v="0"/>
    <x v="4"/>
    <x v="2"/>
    <x v="2"/>
    <x v="13"/>
    <x v="196"/>
  </r>
  <r>
    <x v="1"/>
    <n v="545210"/>
    <x v="2"/>
    <x v="0"/>
    <x v="4"/>
    <x v="2"/>
    <x v="2"/>
    <x v="13"/>
    <x v="197"/>
  </r>
  <r>
    <x v="1"/>
    <n v="2703323"/>
    <x v="2"/>
    <x v="0"/>
    <x v="4"/>
    <x v="2"/>
    <x v="2"/>
    <x v="13"/>
    <x v="198"/>
  </r>
  <r>
    <x v="1"/>
    <n v="1553755"/>
    <x v="2"/>
    <x v="0"/>
    <x v="4"/>
    <x v="2"/>
    <x v="2"/>
    <x v="13"/>
    <x v="199"/>
  </r>
  <r>
    <x v="1"/>
    <n v="731934"/>
    <x v="2"/>
    <x v="0"/>
    <x v="4"/>
    <x v="2"/>
    <x v="2"/>
    <x v="13"/>
    <x v="200"/>
  </r>
  <r>
    <x v="1"/>
    <n v="333985"/>
    <x v="2"/>
    <x v="0"/>
    <x v="4"/>
    <x v="0"/>
    <x v="0"/>
    <x v="13"/>
    <x v="201"/>
  </r>
  <r>
    <x v="1"/>
    <n v="1506919"/>
    <x v="2"/>
    <x v="0"/>
    <x v="4"/>
    <x v="2"/>
    <x v="2"/>
    <x v="13"/>
    <x v="202"/>
  </r>
  <r>
    <x v="1"/>
    <n v="829950"/>
    <x v="2"/>
    <x v="0"/>
    <x v="4"/>
    <x v="0"/>
    <x v="0"/>
    <x v="13"/>
    <x v="203"/>
  </r>
  <r>
    <x v="1"/>
    <n v="952425"/>
    <x v="2"/>
    <x v="0"/>
    <x v="4"/>
    <x v="0"/>
    <x v="0"/>
    <x v="13"/>
    <x v="204"/>
  </r>
  <r>
    <x v="1"/>
    <n v="425781"/>
    <x v="2"/>
    <x v="0"/>
    <x v="4"/>
    <x v="2"/>
    <x v="2"/>
    <x v="13"/>
    <x v="205"/>
  </r>
  <r>
    <x v="1"/>
    <n v="800923"/>
    <x v="2"/>
    <x v="0"/>
    <x v="0"/>
    <x v="0"/>
    <x v="0"/>
    <x v="13"/>
    <x v="206"/>
  </r>
  <r>
    <x v="1"/>
    <n v="1754573"/>
    <x v="2"/>
    <x v="0"/>
    <x v="4"/>
    <x v="2"/>
    <x v="2"/>
    <x v="13"/>
    <x v="207"/>
  </r>
  <r>
    <x v="1"/>
    <n v="1651070"/>
    <x v="2"/>
    <x v="0"/>
    <x v="4"/>
    <x v="2"/>
    <x v="2"/>
    <x v="13"/>
    <x v="208"/>
  </r>
  <r>
    <x v="1"/>
    <n v="6919551"/>
    <x v="2"/>
    <x v="0"/>
    <x v="4"/>
    <x v="2"/>
    <x v="2"/>
    <x v="13"/>
    <x v="209"/>
  </r>
  <r>
    <x v="1"/>
    <n v="194699"/>
    <x v="2"/>
    <x v="0"/>
    <x v="4"/>
    <x v="0"/>
    <x v="0"/>
    <x v="13"/>
    <x v="210"/>
  </r>
  <r>
    <x v="1"/>
    <n v="3562621"/>
    <x v="2"/>
    <x v="0"/>
    <x v="4"/>
    <x v="0"/>
    <x v="0"/>
    <x v="13"/>
    <x v="211"/>
  </r>
  <r>
    <x v="1"/>
    <n v="3213287"/>
    <x v="2"/>
    <x v="0"/>
    <x v="4"/>
    <x v="0"/>
    <x v="0"/>
    <x v="13"/>
    <x v="212"/>
  </r>
  <r>
    <x v="1"/>
    <n v="369851"/>
    <x v="2"/>
    <x v="0"/>
    <x v="4"/>
    <x v="0"/>
    <x v="0"/>
    <x v="13"/>
    <x v="213"/>
  </r>
  <r>
    <x v="1"/>
    <n v="4644492"/>
    <x v="2"/>
    <x v="0"/>
    <x v="4"/>
    <x v="0"/>
    <x v="0"/>
    <x v="13"/>
    <x v="214"/>
  </r>
  <r>
    <x v="1"/>
    <n v="1684705"/>
    <x v="2"/>
    <x v="0"/>
    <x v="2"/>
    <x v="2"/>
    <x v="2"/>
    <x v="14"/>
    <x v="215"/>
  </r>
  <r>
    <x v="1"/>
    <n v="1214626"/>
    <x v="2"/>
    <x v="0"/>
    <x v="4"/>
    <x v="4"/>
    <x v="4"/>
    <x v="14"/>
    <x v="216"/>
  </r>
  <r>
    <x v="1"/>
    <n v="6673171"/>
    <x v="2"/>
    <x v="0"/>
    <x v="4"/>
    <x v="4"/>
    <x v="4"/>
    <x v="14"/>
    <x v="217"/>
  </r>
  <r>
    <x v="1"/>
    <n v="4947298"/>
    <x v="2"/>
    <x v="0"/>
    <x v="4"/>
    <x v="4"/>
    <x v="4"/>
    <x v="14"/>
    <x v="218"/>
  </r>
  <r>
    <x v="1"/>
    <n v="3521754"/>
    <x v="2"/>
    <x v="0"/>
    <x v="2"/>
    <x v="2"/>
    <x v="2"/>
    <x v="14"/>
    <x v="219"/>
  </r>
  <r>
    <x v="1"/>
    <n v="3656861"/>
    <x v="2"/>
    <x v="0"/>
    <x v="4"/>
    <x v="4"/>
    <x v="4"/>
    <x v="14"/>
    <x v="220"/>
  </r>
  <r>
    <x v="1"/>
    <n v="5073210"/>
    <x v="2"/>
    <x v="0"/>
    <x v="4"/>
    <x v="4"/>
    <x v="4"/>
    <x v="14"/>
    <x v="221"/>
  </r>
  <r>
    <x v="1"/>
    <n v="5367029"/>
    <x v="2"/>
    <x v="0"/>
    <x v="4"/>
    <x v="4"/>
    <x v="4"/>
    <x v="14"/>
    <x v="222"/>
  </r>
  <r>
    <x v="1"/>
    <n v="5603638"/>
    <x v="2"/>
    <x v="0"/>
    <x v="2"/>
    <x v="2"/>
    <x v="2"/>
    <x v="14"/>
    <x v="223"/>
  </r>
  <r>
    <x v="1"/>
    <n v="9408023"/>
    <x v="2"/>
    <x v="0"/>
    <x v="4"/>
    <x v="4"/>
    <x v="4"/>
    <x v="14"/>
    <x v="224"/>
  </r>
  <r>
    <x v="1"/>
    <n v="1637268"/>
    <x v="2"/>
    <x v="0"/>
    <x v="4"/>
    <x v="4"/>
    <x v="4"/>
    <x v="14"/>
    <x v="225"/>
  </r>
  <r>
    <x v="1"/>
    <n v="6946143"/>
    <x v="2"/>
    <x v="0"/>
    <x v="4"/>
    <x v="4"/>
    <x v="4"/>
    <x v="14"/>
    <x v="226"/>
  </r>
  <r>
    <x v="1"/>
    <n v="1157144"/>
    <x v="2"/>
    <x v="0"/>
    <x v="2"/>
    <x v="2"/>
    <x v="2"/>
    <x v="14"/>
    <x v="227"/>
  </r>
  <r>
    <x v="1"/>
    <n v="3236538"/>
    <x v="2"/>
    <x v="0"/>
    <x v="1"/>
    <x v="1"/>
    <x v="1"/>
    <x v="15"/>
    <x v="228"/>
  </r>
  <r>
    <x v="1"/>
    <n v="1621765"/>
    <x v="2"/>
    <x v="0"/>
    <x v="1"/>
    <x v="1"/>
    <x v="1"/>
    <x v="15"/>
    <x v="229"/>
  </r>
  <r>
    <x v="1"/>
    <n v="715344"/>
    <x v="2"/>
    <x v="0"/>
    <x v="1"/>
    <x v="1"/>
    <x v="1"/>
    <x v="15"/>
    <x v="230"/>
  </r>
  <r>
    <x v="1"/>
    <n v="2402852"/>
    <x v="2"/>
    <x v="0"/>
    <x v="1"/>
    <x v="1"/>
    <x v="1"/>
    <x v="15"/>
    <x v="231"/>
  </r>
  <r>
    <x v="1"/>
    <n v="895346"/>
    <x v="2"/>
    <x v="0"/>
    <x v="1"/>
    <x v="1"/>
    <x v="1"/>
    <x v="15"/>
    <x v="232"/>
  </r>
  <r>
    <x v="1"/>
    <n v="1346493"/>
    <x v="2"/>
    <x v="0"/>
    <x v="1"/>
    <x v="1"/>
    <x v="1"/>
    <x v="15"/>
    <x v="233"/>
  </r>
  <r>
    <x v="1"/>
    <n v="4615641"/>
    <x v="2"/>
    <x v="0"/>
    <x v="1"/>
    <x v="1"/>
    <x v="1"/>
    <x v="15"/>
    <x v="234"/>
  </r>
  <r>
    <x v="1"/>
    <n v="1488604"/>
    <x v="2"/>
    <x v="0"/>
    <x v="1"/>
    <x v="1"/>
    <x v="1"/>
    <x v="15"/>
    <x v="235"/>
  </r>
  <r>
    <x v="1"/>
    <n v="9588306"/>
    <x v="2"/>
    <x v="0"/>
    <x v="1"/>
    <x v="1"/>
    <x v="1"/>
    <x v="15"/>
    <x v="236"/>
  </r>
  <r>
    <x v="1"/>
    <n v="1324547"/>
    <x v="2"/>
    <x v="0"/>
    <x v="1"/>
    <x v="1"/>
    <x v="1"/>
    <x v="15"/>
    <x v="237"/>
  </r>
  <r>
    <x v="1"/>
    <n v="1278251"/>
    <x v="2"/>
    <x v="0"/>
    <x v="1"/>
    <x v="1"/>
    <x v="1"/>
    <x v="16"/>
    <x v="238"/>
  </r>
  <r>
    <x v="1"/>
    <n v="185002"/>
    <x v="2"/>
    <x v="0"/>
    <x v="1"/>
    <x v="1"/>
    <x v="1"/>
    <x v="16"/>
    <x v="239"/>
  </r>
  <r>
    <x v="1"/>
    <n v="2954546"/>
    <x v="2"/>
    <x v="0"/>
    <x v="1"/>
    <x v="1"/>
    <x v="1"/>
    <x v="16"/>
    <x v="240"/>
  </r>
  <r>
    <x v="1"/>
    <n v="343101"/>
    <x v="2"/>
    <x v="0"/>
    <x v="1"/>
    <x v="1"/>
    <x v="1"/>
    <x v="16"/>
    <x v="241"/>
  </r>
  <r>
    <x v="1"/>
    <n v="307425"/>
    <x v="2"/>
    <x v="0"/>
    <x v="1"/>
    <x v="1"/>
    <x v="1"/>
    <x v="16"/>
    <x v="242"/>
  </r>
  <r>
    <x v="1"/>
    <n v="949205"/>
    <x v="2"/>
    <x v="0"/>
    <x v="1"/>
    <x v="1"/>
    <x v="1"/>
    <x v="16"/>
    <x v="243"/>
  </r>
  <r>
    <x v="1"/>
    <n v="459039"/>
    <x v="2"/>
    <x v="0"/>
    <x v="1"/>
    <x v="1"/>
    <x v="1"/>
    <x v="16"/>
    <x v="244"/>
  </r>
  <r>
    <x v="1"/>
    <n v="1521012"/>
    <x v="2"/>
    <x v="0"/>
    <x v="1"/>
    <x v="1"/>
    <x v="1"/>
    <x v="16"/>
    <x v="245"/>
  </r>
  <r>
    <x v="1"/>
    <n v="794288"/>
    <x v="2"/>
    <x v="0"/>
    <x v="1"/>
    <x v="1"/>
    <x v="1"/>
    <x v="16"/>
    <x v="246"/>
  </r>
  <r>
    <x v="1"/>
    <n v="671528"/>
    <x v="2"/>
    <x v="0"/>
    <x v="1"/>
    <x v="1"/>
    <x v="1"/>
    <x v="16"/>
    <x v="247"/>
  </r>
  <r>
    <x v="1"/>
    <n v="297863"/>
    <x v="2"/>
    <x v="0"/>
    <x v="1"/>
    <x v="1"/>
    <x v="1"/>
    <x v="16"/>
    <x v="248"/>
  </r>
  <r>
    <x v="1"/>
    <n v="1307475"/>
    <x v="2"/>
    <x v="0"/>
    <x v="1"/>
    <x v="1"/>
    <x v="1"/>
    <x v="16"/>
    <x v="249"/>
  </r>
  <r>
    <x v="1"/>
    <n v="1359210"/>
    <x v="2"/>
    <x v="0"/>
    <x v="1"/>
    <x v="1"/>
    <x v="1"/>
    <x v="16"/>
    <x v="250"/>
  </r>
  <r>
    <x v="1"/>
    <n v="5600497"/>
    <x v="2"/>
    <x v="0"/>
    <x v="1"/>
    <x v="1"/>
    <x v="1"/>
    <x v="16"/>
    <x v="251"/>
  </r>
  <r>
    <x v="1"/>
    <n v="1426489"/>
    <x v="2"/>
    <x v="0"/>
    <x v="1"/>
    <x v="1"/>
    <x v="1"/>
    <x v="17"/>
    <x v="252"/>
  </r>
  <r>
    <x v="1"/>
    <n v="392416"/>
    <x v="2"/>
    <x v="0"/>
    <x v="0"/>
    <x v="0"/>
    <x v="0"/>
    <x v="17"/>
    <x v="253"/>
  </r>
  <r>
    <x v="1"/>
    <n v="1104117"/>
    <x v="2"/>
    <x v="0"/>
    <x v="0"/>
    <x v="0"/>
    <x v="0"/>
    <x v="17"/>
    <x v="254"/>
  </r>
  <r>
    <x v="1"/>
    <n v="1099740"/>
    <x v="2"/>
    <x v="0"/>
    <x v="1"/>
    <x v="1"/>
    <x v="1"/>
    <x v="17"/>
    <x v="255"/>
  </r>
  <r>
    <x v="1"/>
    <n v="2142177"/>
    <x v="2"/>
    <x v="0"/>
    <x v="1"/>
    <x v="1"/>
    <x v="1"/>
    <x v="17"/>
    <x v="256"/>
  </r>
  <r>
    <x v="1"/>
    <n v="1122104"/>
    <x v="2"/>
    <x v="0"/>
    <x v="0"/>
    <x v="0"/>
    <x v="0"/>
    <x v="17"/>
    <x v="257"/>
  </r>
  <r>
    <x v="1"/>
    <n v="1109489"/>
    <x v="2"/>
    <x v="0"/>
    <x v="1"/>
    <x v="1"/>
    <x v="1"/>
    <x v="17"/>
    <x v="258"/>
  </r>
  <r>
    <x v="1"/>
    <n v="812978"/>
    <x v="2"/>
    <x v="0"/>
    <x v="0"/>
    <x v="0"/>
    <x v="0"/>
    <x v="17"/>
    <x v="259"/>
  </r>
  <r>
    <x v="1"/>
    <n v="449229"/>
    <x v="2"/>
    <x v="0"/>
    <x v="0"/>
    <x v="0"/>
    <x v="0"/>
    <x v="17"/>
    <x v="260"/>
  </r>
  <r>
    <x v="1"/>
    <n v="784991"/>
    <x v="2"/>
    <x v="0"/>
    <x v="0"/>
    <x v="0"/>
    <x v="0"/>
    <x v="17"/>
    <x v="261"/>
  </r>
  <r>
    <x v="1"/>
    <n v="299283"/>
    <x v="2"/>
    <x v="0"/>
    <x v="0"/>
    <x v="0"/>
    <x v="0"/>
    <x v="17"/>
    <x v="262"/>
  </r>
  <r>
    <x v="1"/>
    <n v="123055"/>
    <x v="2"/>
    <x v="0"/>
    <x v="1"/>
    <x v="1"/>
    <x v="1"/>
    <x v="17"/>
    <x v="263"/>
  </r>
  <r>
    <x v="1"/>
    <n v="306249"/>
    <x v="2"/>
    <x v="0"/>
    <x v="1"/>
    <x v="1"/>
    <x v="1"/>
    <x v="17"/>
    <x v="264"/>
  </r>
  <r>
    <x v="1"/>
    <n v="557448"/>
    <x v="2"/>
    <x v="0"/>
    <x v="0"/>
    <x v="0"/>
    <x v="0"/>
    <x v="17"/>
    <x v="265"/>
  </r>
  <r>
    <x v="1"/>
    <n v="862763"/>
    <x v="2"/>
    <x v="0"/>
    <x v="1"/>
    <x v="1"/>
    <x v="1"/>
    <x v="17"/>
    <x v="266"/>
  </r>
  <r>
    <x v="1"/>
    <n v="815928"/>
    <x v="2"/>
    <x v="0"/>
    <x v="0"/>
    <x v="0"/>
    <x v="0"/>
    <x v="17"/>
    <x v="267"/>
  </r>
  <r>
    <x v="1"/>
    <n v="921012"/>
    <x v="2"/>
    <x v="0"/>
    <x v="0"/>
    <x v="0"/>
    <x v="0"/>
    <x v="17"/>
    <x v="268"/>
  </r>
  <r>
    <x v="1"/>
    <n v="376214"/>
    <x v="2"/>
    <x v="0"/>
    <x v="1"/>
    <x v="1"/>
    <x v="1"/>
    <x v="17"/>
    <x v="269"/>
  </r>
  <r>
    <x v="1"/>
    <n v="263661"/>
    <x v="2"/>
    <x v="0"/>
    <x v="1"/>
    <x v="1"/>
    <x v="1"/>
    <x v="17"/>
    <x v="270"/>
  </r>
  <r>
    <x v="1"/>
    <n v="463296"/>
    <x v="2"/>
    <x v="0"/>
    <x v="1"/>
    <x v="1"/>
    <x v="1"/>
    <x v="17"/>
    <x v="271"/>
  </r>
  <r>
    <x v="1"/>
    <n v="1401817"/>
    <x v="2"/>
    <x v="0"/>
    <x v="0"/>
    <x v="0"/>
    <x v="0"/>
    <x v="17"/>
    <x v="272"/>
  </r>
  <r>
    <x v="1"/>
    <n v="340099"/>
    <x v="2"/>
    <x v="0"/>
    <x v="0"/>
    <x v="0"/>
    <x v="0"/>
    <x v="17"/>
    <x v="273"/>
  </r>
  <r>
    <x v="1"/>
    <n v="10605391"/>
    <x v="2"/>
    <x v="0"/>
    <x v="0"/>
    <x v="0"/>
    <x v="0"/>
    <x v="17"/>
    <x v="274"/>
  </r>
  <r>
    <x v="1"/>
    <n v="685961"/>
    <x v="2"/>
    <x v="0"/>
    <x v="0"/>
    <x v="0"/>
    <x v="0"/>
    <x v="17"/>
    <x v="275"/>
  </r>
  <r>
    <x v="1"/>
    <n v="1335823"/>
    <x v="2"/>
    <x v="1"/>
    <x v="5"/>
    <x v="5"/>
    <x v="5"/>
    <x v="18"/>
    <x v="276"/>
  </r>
  <r>
    <x v="1"/>
    <n v="4057667"/>
    <x v="2"/>
    <x v="1"/>
    <x v="5"/>
    <x v="5"/>
    <x v="5"/>
    <x v="18"/>
    <x v="277"/>
  </r>
  <r>
    <x v="1"/>
    <n v="9256121"/>
    <x v="2"/>
    <x v="1"/>
    <x v="5"/>
    <x v="5"/>
    <x v="5"/>
    <x v="18"/>
    <x v="278"/>
  </r>
  <r>
    <x v="1"/>
    <n v="2869429"/>
    <x v="2"/>
    <x v="1"/>
    <x v="5"/>
    <x v="5"/>
    <x v="5"/>
    <x v="18"/>
    <x v="279"/>
  </r>
  <r>
    <x v="1"/>
    <n v="691585"/>
    <x v="2"/>
    <x v="1"/>
    <x v="5"/>
    <x v="5"/>
    <x v="5"/>
    <x v="18"/>
    <x v="280"/>
  </r>
  <r>
    <x v="1"/>
    <n v="79367"/>
    <x v="2"/>
    <x v="1"/>
    <x v="5"/>
    <x v="5"/>
    <x v="5"/>
    <x v="18"/>
    <x v="304"/>
  </r>
  <r>
    <x v="1"/>
    <n v="1533557"/>
    <x v="2"/>
    <x v="1"/>
    <x v="5"/>
    <x v="5"/>
    <x v="5"/>
    <x v="18"/>
    <x v="306"/>
  </r>
  <r>
    <x v="1"/>
    <n v="4438960"/>
    <x v="2"/>
    <x v="1"/>
    <x v="5"/>
    <x v="5"/>
    <x v="5"/>
    <x v="18"/>
    <x v="281"/>
  </r>
  <r>
    <x v="1"/>
    <n v="638866"/>
    <x v="2"/>
    <x v="1"/>
    <x v="5"/>
    <x v="5"/>
    <x v="5"/>
    <x v="18"/>
    <x v="282"/>
  </r>
  <r>
    <x v="1"/>
    <n v="686489"/>
    <x v="2"/>
    <x v="1"/>
    <x v="5"/>
    <x v="5"/>
    <x v="5"/>
    <x v="18"/>
    <x v="283"/>
  </r>
  <r>
    <x v="1"/>
    <n v="860929"/>
    <x v="2"/>
    <x v="1"/>
    <x v="5"/>
    <x v="5"/>
    <x v="5"/>
    <x v="19"/>
    <x v="284"/>
  </r>
  <r>
    <x v="1"/>
    <n v="1008395"/>
    <x v="2"/>
    <x v="2"/>
    <x v="6"/>
    <x v="6"/>
    <x v="6"/>
    <x v="20"/>
    <x v="285"/>
  </r>
  <r>
    <x v="1"/>
    <n v="785947"/>
    <x v="2"/>
    <x v="2"/>
    <x v="6"/>
    <x v="6"/>
    <x v="6"/>
    <x v="21"/>
    <x v="286"/>
  </r>
  <r>
    <x v="1"/>
    <n v="172557"/>
    <x v="2"/>
    <x v="2"/>
    <x v="6"/>
    <x v="6"/>
    <x v="6"/>
    <x v="21"/>
    <x v="287"/>
  </r>
  <r>
    <x v="1"/>
    <n v="4249619"/>
    <x v="2"/>
    <x v="2"/>
    <x v="6"/>
    <x v="6"/>
    <x v="6"/>
    <x v="21"/>
    <x v="288"/>
  </r>
  <r>
    <x v="1"/>
    <n v="452485"/>
    <x v="2"/>
    <x v="2"/>
    <x v="6"/>
    <x v="6"/>
    <x v="6"/>
    <x v="21"/>
    <x v="289"/>
  </r>
  <r>
    <x v="1"/>
    <n v="2082391"/>
    <x v="2"/>
    <x v="2"/>
    <x v="6"/>
    <x v="6"/>
    <x v="6"/>
    <x v="21"/>
    <x v="290"/>
  </r>
  <r>
    <x v="1"/>
    <n v="975719"/>
    <x v="2"/>
    <x v="2"/>
    <x v="6"/>
    <x v="6"/>
    <x v="6"/>
    <x v="21"/>
    <x v="291"/>
  </r>
  <r>
    <x v="1"/>
    <n v="2617922"/>
    <x v="2"/>
    <x v="2"/>
    <x v="6"/>
    <x v="6"/>
    <x v="6"/>
    <x v="22"/>
    <x v="292"/>
  </r>
  <r>
    <x v="1"/>
    <n v="1171678"/>
    <x v="2"/>
    <x v="2"/>
    <x v="6"/>
    <x v="6"/>
    <x v="6"/>
    <x v="22"/>
    <x v="293"/>
  </r>
  <r>
    <x v="1"/>
    <n v="664140"/>
    <x v="2"/>
    <x v="2"/>
    <x v="6"/>
    <x v="6"/>
    <x v="6"/>
    <x v="23"/>
    <x v="294"/>
  </r>
  <r>
    <x v="1"/>
    <n v="263659"/>
    <x v="2"/>
    <x v="2"/>
    <x v="6"/>
    <x v="6"/>
    <x v="6"/>
    <x v="24"/>
    <x v="295"/>
  </r>
  <r>
    <x v="1"/>
    <n v="650506"/>
    <x v="2"/>
    <x v="2"/>
    <x v="6"/>
    <x v="6"/>
    <x v="6"/>
    <x v="24"/>
    <x v="296"/>
  </r>
  <r>
    <x v="1"/>
    <n v="693933"/>
    <x v="2"/>
    <x v="2"/>
    <x v="6"/>
    <x v="6"/>
    <x v="6"/>
    <x v="25"/>
    <x v="297"/>
  </r>
  <r>
    <x v="1"/>
    <n v="1173810"/>
    <x v="2"/>
    <x v="2"/>
    <x v="6"/>
    <x v="6"/>
    <x v="6"/>
    <x v="25"/>
    <x v="298"/>
  </r>
  <r>
    <x v="1"/>
    <n v="1117973"/>
    <x v="2"/>
    <x v="2"/>
    <x v="6"/>
    <x v="6"/>
    <x v="6"/>
    <x v="25"/>
    <x v="299"/>
  </r>
  <r>
    <x v="1"/>
    <n v="2056052"/>
    <x v="2"/>
    <x v="2"/>
    <x v="6"/>
    <x v="6"/>
    <x v="6"/>
    <x v="26"/>
    <x v="300"/>
  </r>
  <r>
    <x v="1"/>
    <n v="96108"/>
    <x v="2"/>
    <x v="2"/>
    <x v="6"/>
    <x v="6"/>
    <x v="6"/>
    <x v="27"/>
    <x v="301"/>
  </r>
  <r>
    <x v="1"/>
    <n v="101143"/>
    <x v="2"/>
    <x v="2"/>
    <x v="6"/>
    <x v="6"/>
    <x v="6"/>
    <x v="27"/>
    <x v="302"/>
  </r>
  <r>
    <x v="1"/>
    <n v="19915"/>
    <x v="2"/>
    <x v="2"/>
    <x v="6"/>
    <x v="6"/>
    <x v="6"/>
    <x v="28"/>
    <x v="307"/>
  </r>
  <r>
    <x v="1"/>
    <n v="711717"/>
    <x v="4"/>
    <x v="0"/>
    <x v="0"/>
    <x v="0"/>
    <x v="0"/>
    <x v="0"/>
    <x v="0"/>
  </r>
  <r>
    <x v="1"/>
    <n v="551342"/>
    <x v="4"/>
    <x v="0"/>
    <x v="0"/>
    <x v="0"/>
    <x v="0"/>
    <x v="0"/>
    <x v="1"/>
  </r>
  <r>
    <x v="1"/>
    <n v="575838"/>
    <x v="4"/>
    <x v="0"/>
    <x v="0"/>
    <x v="0"/>
    <x v="0"/>
    <x v="0"/>
    <x v="2"/>
  </r>
  <r>
    <x v="1"/>
    <n v="241822"/>
    <x v="4"/>
    <x v="0"/>
    <x v="1"/>
    <x v="1"/>
    <x v="1"/>
    <x v="0"/>
    <x v="3"/>
  </r>
  <r>
    <x v="1"/>
    <n v="644030"/>
    <x v="4"/>
    <x v="0"/>
    <x v="0"/>
    <x v="0"/>
    <x v="0"/>
    <x v="0"/>
    <x v="4"/>
  </r>
  <r>
    <x v="1"/>
    <n v="172848"/>
    <x v="4"/>
    <x v="0"/>
    <x v="1"/>
    <x v="1"/>
    <x v="1"/>
    <x v="0"/>
    <x v="5"/>
  </r>
  <r>
    <x v="1"/>
    <n v="217908"/>
    <x v="4"/>
    <x v="0"/>
    <x v="1"/>
    <x v="1"/>
    <x v="1"/>
    <x v="0"/>
    <x v="6"/>
  </r>
  <r>
    <x v="1"/>
    <n v="454851"/>
    <x v="4"/>
    <x v="0"/>
    <x v="0"/>
    <x v="0"/>
    <x v="0"/>
    <x v="0"/>
    <x v="7"/>
  </r>
  <r>
    <x v="1"/>
    <n v="1115546"/>
    <x v="4"/>
    <x v="0"/>
    <x v="1"/>
    <x v="1"/>
    <x v="1"/>
    <x v="0"/>
    <x v="8"/>
  </r>
  <r>
    <x v="1"/>
    <n v="847433"/>
    <x v="4"/>
    <x v="0"/>
    <x v="0"/>
    <x v="0"/>
    <x v="0"/>
    <x v="0"/>
    <x v="9"/>
  </r>
  <r>
    <x v="1"/>
    <n v="708501"/>
    <x v="4"/>
    <x v="0"/>
    <x v="0"/>
    <x v="0"/>
    <x v="0"/>
    <x v="0"/>
    <x v="10"/>
  </r>
  <r>
    <x v="1"/>
    <n v="525735"/>
    <x v="4"/>
    <x v="0"/>
    <x v="0"/>
    <x v="0"/>
    <x v="0"/>
    <x v="0"/>
    <x v="11"/>
  </r>
  <r>
    <x v="1"/>
    <n v="1292859"/>
    <x v="4"/>
    <x v="0"/>
    <x v="1"/>
    <x v="1"/>
    <x v="1"/>
    <x v="0"/>
    <x v="12"/>
  </r>
  <r>
    <x v="1"/>
    <n v="360223"/>
    <x v="4"/>
    <x v="0"/>
    <x v="0"/>
    <x v="0"/>
    <x v="0"/>
    <x v="0"/>
    <x v="13"/>
  </r>
  <r>
    <x v="1"/>
    <n v="748905"/>
    <x v="4"/>
    <x v="0"/>
    <x v="0"/>
    <x v="0"/>
    <x v="0"/>
    <x v="0"/>
    <x v="14"/>
  </r>
  <r>
    <x v="1"/>
    <n v="46825"/>
    <x v="4"/>
    <x v="0"/>
    <x v="1"/>
    <x v="1"/>
    <x v="1"/>
    <x v="0"/>
    <x v="15"/>
  </r>
  <r>
    <x v="1"/>
    <n v="195606"/>
    <x v="4"/>
    <x v="0"/>
    <x v="0"/>
    <x v="0"/>
    <x v="0"/>
    <x v="0"/>
    <x v="16"/>
  </r>
  <r>
    <x v="1"/>
    <n v="718452"/>
    <x v="4"/>
    <x v="0"/>
    <x v="0"/>
    <x v="0"/>
    <x v="0"/>
    <x v="0"/>
    <x v="17"/>
  </r>
  <r>
    <x v="1"/>
    <n v="220183"/>
    <x v="4"/>
    <x v="0"/>
    <x v="1"/>
    <x v="1"/>
    <x v="1"/>
    <x v="0"/>
    <x v="18"/>
  </r>
  <r>
    <x v="1"/>
    <n v="2764832"/>
    <x v="4"/>
    <x v="0"/>
    <x v="2"/>
    <x v="2"/>
    <x v="2"/>
    <x v="1"/>
    <x v="19"/>
  </r>
  <r>
    <x v="1"/>
    <n v="172434"/>
    <x v="4"/>
    <x v="0"/>
    <x v="2"/>
    <x v="2"/>
    <x v="2"/>
    <x v="1"/>
    <x v="20"/>
  </r>
  <r>
    <x v="1"/>
    <n v="271668"/>
    <x v="4"/>
    <x v="0"/>
    <x v="2"/>
    <x v="2"/>
    <x v="2"/>
    <x v="1"/>
    <x v="21"/>
  </r>
  <r>
    <x v="1"/>
    <n v="22570"/>
    <x v="4"/>
    <x v="0"/>
    <x v="2"/>
    <x v="2"/>
    <x v="2"/>
    <x v="1"/>
    <x v="22"/>
  </r>
  <r>
    <x v="1"/>
    <n v="10403695"/>
    <x v="4"/>
    <x v="0"/>
    <x v="2"/>
    <x v="2"/>
    <x v="2"/>
    <x v="1"/>
    <x v="23"/>
  </r>
  <r>
    <x v="1"/>
    <n v="591910"/>
    <x v="4"/>
    <x v="0"/>
    <x v="2"/>
    <x v="2"/>
    <x v="2"/>
    <x v="1"/>
    <x v="24"/>
  </r>
  <r>
    <x v="1"/>
    <n v="772212"/>
    <x v="4"/>
    <x v="0"/>
    <x v="2"/>
    <x v="2"/>
    <x v="2"/>
    <x v="1"/>
    <x v="25"/>
  </r>
  <r>
    <x v="1"/>
    <n v="2440707"/>
    <x v="4"/>
    <x v="0"/>
    <x v="2"/>
    <x v="2"/>
    <x v="2"/>
    <x v="1"/>
    <x v="26"/>
  </r>
  <r>
    <x v="1"/>
    <n v="657064"/>
    <x v="4"/>
    <x v="0"/>
    <x v="2"/>
    <x v="2"/>
    <x v="2"/>
    <x v="1"/>
    <x v="27"/>
  </r>
  <r>
    <x v="1"/>
    <n v="2858791"/>
    <x v="4"/>
    <x v="0"/>
    <x v="2"/>
    <x v="2"/>
    <x v="2"/>
    <x v="1"/>
    <x v="28"/>
  </r>
  <r>
    <x v="1"/>
    <n v="7095402"/>
    <x v="4"/>
    <x v="0"/>
    <x v="2"/>
    <x v="2"/>
    <x v="2"/>
    <x v="1"/>
    <x v="29"/>
  </r>
  <r>
    <x v="1"/>
    <n v="650978"/>
    <x v="4"/>
    <x v="0"/>
    <x v="2"/>
    <x v="2"/>
    <x v="2"/>
    <x v="1"/>
    <x v="30"/>
  </r>
  <r>
    <x v="1"/>
    <n v="3738828"/>
    <x v="4"/>
    <x v="0"/>
    <x v="2"/>
    <x v="2"/>
    <x v="2"/>
    <x v="1"/>
    <x v="31"/>
  </r>
  <r>
    <x v="1"/>
    <n v="1489421"/>
    <x v="4"/>
    <x v="0"/>
    <x v="2"/>
    <x v="2"/>
    <x v="2"/>
    <x v="1"/>
    <x v="32"/>
  </r>
  <r>
    <x v="1"/>
    <n v="599584"/>
    <x v="4"/>
    <x v="0"/>
    <x v="1"/>
    <x v="1"/>
    <x v="1"/>
    <x v="2"/>
    <x v="33"/>
  </r>
  <r>
    <x v="1"/>
    <n v="5203896"/>
    <x v="4"/>
    <x v="0"/>
    <x v="1"/>
    <x v="1"/>
    <x v="1"/>
    <x v="2"/>
    <x v="34"/>
  </r>
  <r>
    <x v="1"/>
    <n v="1995929"/>
    <x v="4"/>
    <x v="0"/>
    <x v="1"/>
    <x v="1"/>
    <x v="1"/>
    <x v="2"/>
    <x v="35"/>
  </r>
  <r>
    <x v="1"/>
    <n v="245529"/>
    <x v="4"/>
    <x v="0"/>
    <x v="1"/>
    <x v="1"/>
    <x v="1"/>
    <x v="2"/>
    <x v="36"/>
  </r>
  <r>
    <x v="1"/>
    <n v="170976"/>
    <x v="4"/>
    <x v="0"/>
    <x v="1"/>
    <x v="1"/>
    <x v="1"/>
    <x v="2"/>
    <x v="37"/>
  </r>
  <r>
    <x v="1"/>
    <n v="793781"/>
    <x v="4"/>
    <x v="0"/>
    <x v="1"/>
    <x v="1"/>
    <x v="1"/>
    <x v="2"/>
    <x v="38"/>
  </r>
  <r>
    <x v="1"/>
    <n v="322944"/>
    <x v="4"/>
    <x v="0"/>
    <x v="1"/>
    <x v="1"/>
    <x v="1"/>
    <x v="2"/>
    <x v="39"/>
  </r>
  <r>
    <x v="1"/>
    <n v="1320988"/>
    <x v="4"/>
    <x v="0"/>
    <x v="1"/>
    <x v="1"/>
    <x v="1"/>
    <x v="2"/>
    <x v="40"/>
  </r>
  <r>
    <x v="1"/>
    <n v="490060"/>
    <x v="4"/>
    <x v="0"/>
    <x v="1"/>
    <x v="1"/>
    <x v="1"/>
    <x v="2"/>
    <x v="41"/>
  </r>
  <r>
    <x v="1"/>
    <n v="33571"/>
    <x v="4"/>
    <x v="0"/>
    <x v="1"/>
    <x v="1"/>
    <x v="1"/>
    <x v="2"/>
    <x v="42"/>
  </r>
  <r>
    <x v="1"/>
    <n v="71435"/>
    <x v="4"/>
    <x v="0"/>
    <x v="1"/>
    <x v="1"/>
    <x v="1"/>
    <x v="2"/>
    <x v="43"/>
  </r>
  <r>
    <x v="1"/>
    <n v="3444463"/>
    <x v="4"/>
    <x v="0"/>
    <x v="1"/>
    <x v="1"/>
    <x v="1"/>
    <x v="2"/>
    <x v="44"/>
  </r>
  <r>
    <x v="1"/>
    <n v="643136"/>
    <x v="4"/>
    <x v="0"/>
    <x v="1"/>
    <x v="1"/>
    <x v="1"/>
    <x v="2"/>
    <x v="45"/>
  </r>
  <r>
    <x v="1"/>
    <n v="103504"/>
    <x v="4"/>
    <x v="0"/>
    <x v="1"/>
    <x v="1"/>
    <x v="1"/>
    <x v="2"/>
    <x v="46"/>
  </r>
  <r>
    <x v="1"/>
    <n v="108801"/>
    <x v="4"/>
    <x v="0"/>
    <x v="1"/>
    <x v="1"/>
    <x v="1"/>
    <x v="3"/>
    <x v="47"/>
  </r>
  <r>
    <x v="1"/>
    <n v="337569"/>
    <x v="4"/>
    <x v="0"/>
    <x v="1"/>
    <x v="1"/>
    <x v="1"/>
    <x v="3"/>
    <x v="48"/>
  </r>
  <r>
    <x v="1"/>
    <n v="528349"/>
    <x v="4"/>
    <x v="0"/>
    <x v="1"/>
    <x v="1"/>
    <x v="1"/>
    <x v="3"/>
    <x v="49"/>
  </r>
  <r>
    <x v="1"/>
    <n v="393658"/>
    <x v="4"/>
    <x v="0"/>
    <x v="1"/>
    <x v="1"/>
    <x v="1"/>
    <x v="3"/>
    <x v="305"/>
  </r>
  <r>
    <x v="1"/>
    <n v="929917"/>
    <x v="4"/>
    <x v="0"/>
    <x v="1"/>
    <x v="1"/>
    <x v="1"/>
    <x v="3"/>
    <x v="50"/>
  </r>
  <r>
    <x v="1"/>
    <n v="107287"/>
    <x v="4"/>
    <x v="0"/>
    <x v="1"/>
    <x v="1"/>
    <x v="1"/>
    <x v="3"/>
    <x v="51"/>
  </r>
  <r>
    <x v="1"/>
    <n v="606927"/>
    <x v="4"/>
    <x v="0"/>
    <x v="1"/>
    <x v="1"/>
    <x v="1"/>
    <x v="3"/>
    <x v="52"/>
  </r>
  <r>
    <x v="1"/>
    <n v="161322"/>
    <x v="4"/>
    <x v="0"/>
    <x v="1"/>
    <x v="1"/>
    <x v="1"/>
    <x v="3"/>
    <x v="53"/>
  </r>
  <r>
    <x v="1"/>
    <n v="147812"/>
    <x v="4"/>
    <x v="0"/>
    <x v="1"/>
    <x v="1"/>
    <x v="1"/>
    <x v="3"/>
    <x v="54"/>
  </r>
  <r>
    <x v="1"/>
    <n v="550938"/>
    <x v="4"/>
    <x v="0"/>
    <x v="1"/>
    <x v="1"/>
    <x v="1"/>
    <x v="3"/>
    <x v="55"/>
  </r>
  <r>
    <x v="1"/>
    <n v="41574"/>
    <x v="4"/>
    <x v="0"/>
    <x v="1"/>
    <x v="1"/>
    <x v="1"/>
    <x v="3"/>
    <x v="56"/>
  </r>
  <r>
    <x v="1"/>
    <n v="93194"/>
    <x v="4"/>
    <x v="0"/>
    <x v="1"/>
    <x v="1"/>
    <x v="1"/>
    <x v="3"/>
    <x v="57"/>
  </r>
  <r>
    <x v="1"/>
    <n v="346358"/>
    <x v="4"/>
    <x v="0"/>
    <x v="0"/>
    <x v="0"/>
    <x v="0"/>
    <x v="4"/>
    <x v="58"/>
  </r>
  <r>
    <x v="1"/>
    <n v="2901989"/>
    <x v="4"/>
    <x v="0"/>
    <x v="0"/>
    <x v="0"/>
    <x v="0"/>
    <x v="4"/>
    <x v="59"/>
  </r>
  <r>
    <x v="1"/>
    <n v="1234344"/>
    <x v="4"/>
    <x v="0"/>
    <x v="0"/>
    <x v="0"/>
    <x v="0"/>
    <x v="4"/>
    <x v="60"/>
  </r>
  <r>
    <x v="1"/>
    <n v="2092143"/>
    <x v="4"/>
    <x v="0"/>
    <x v="0"/>
    <x v="0"/>
    <x v="0"/>
    <x v="4"/>
    <x v="61"/>
  </r>
  <r>
    <x v="1"/>
    <n v="1567845"/>
    <x v="4"/>
    <x v="0"/>
    <x v="0"/>
    <x v="0"/>
    <x v="0"/>
    <x v="4"/>
    <x v="62"/>
  </r>
  <r>
    <x v="1"/>
    <n v="61869"/>
    <x v="4"/>
    <x v="0"/>
    <x v="0"/>
    <x v="0"/>
    <x v="0"/>
    <x v="4"/>
    <x v="63"/>
  </r>
  <r>
    <x v="1"/>
    <n v="315885"/>
    <x v="4"/>
    <x v="0"/>
    <x v="0"/>
    <x v="0"/>
    <x v="0"/>
    <x v="4"/>
    <x v="64"/>
  </r>
  <r>
    <x v="1"/>
    <n v="187388"/>
    <x v="4"/>
    <x v="0"/>
    <x v="0"/>
    <x v="0"/>
    <x v="0"/>
    <x v="4"/>
    <x v="65"/>
  </r>
  <r>
    <x v="1"/>
    <n v="1028446"/>
    <x v="4"/>
    <x v="0"/>
    <x v="0"/>
    <x v="0"/>
    <x v="0"/>
    <x v="4"/>
    <x v="66"/>
  </r>
  <r>
    <x v="1"/>
    <n v="193567"/>
    <x v="4"/>
    <x v="0"/>
    <x v="0"/>
    <x v="0"/>
    <x v="0"/>
    <x v="4"/>
    <x v="67"/>
  </r>
  <r>
    <x v="1"/>
    <n v="509547"/>
    <x v="4"/>
    <x v="0"/>
    <x v="0"/>
    <x v="0"/>
    <x v="0"/>
    <x v="4"/>
    <x v="68"/>
  </r>
  <r>
    <x v="1"/>
    <n v="119764"/>
    <x v="4"/>
    <x v="0"/>
    <x v="0"/>
    <x v="0"/>
    <x v="0"/>
    <x v="5"/>
    <x v="69"/>
  </r>
  <r>
    <x v="1"/>
    <n v="579669"/>
    <x v="4"/>
    <x v="0"/>
    <x v="0"/>
    <x v="0"/>
    <x v="0"/>
    <x v="5"/>
    <x v="70"/>
  </r>
  <r>
    <x v="1"/>
    <n v="1436948"/>
    <x v="4"/>
    <x v="0"/>
    <x v="0"/>
    <x v="0"/>
    <x v="0"/>
    <x v="5"/>
    <x v="71"/>
  </r>
  <r>
    <x v="1"/>
    <n v="99257"/>
    <x v="4"/>
    <x v="0"/>
    <x v="0"/>
    <x v="0"/>
    <x v="0"/>
    <x v="5"/>
    <x v="72"/>
  </r>
  <r>
    <x v="1"/>
    <n v="1887985"/>
    <x v="4"/>
    <x v="0"/>
    <x v="0"/>
    <x v="0"/>
    <x v="0"/>
    <x v="5"/>
    <x v="73"/>
  </r>
  <r>
    <x v="1"/>
    <n v="98287"/>
    <x v="4"/>
    <x v="0"/>
    <x v="0"/>
    <x v="0"/>
    <x v="0"/>
    <x v="5"/>
    <x v="74"/>
  </r>
  <r>
    <x v="1"/>
    <n v="308264"/>
    <x v="4"/>
    <x v="0"/>
    <x v="0"/>
    <x v="0"/>
    <x v="0"/>
    <x v="5"/>
    <x v="75"/>
  </r>
  <r>
    <x v="1"/>
    <n v="362775"/>
    <x v="4"/>
    <x v="0"/>
    <x v="0"/>
    <x v="0"/>
    <x v="0"/>
    <x v="5"/>
    <x v="76"/>
  </r>
  <r>
    <x v="1"/>
    <n v="135691"/>
    <x v="4"/>
    <x v="0"/>
    <x v="0"/>
    <x v="0"/>
    <x v="0"/>
    <x v="5"/>
    <x v="77"/>
  </r>
  <r>
    <x v="1"/>
    <n v="2010737"/>
    <x v="4"/>
    <x v="0"/>
    <x v="0"/>
    <x v="0"/>
    <x v="0"/>
    <x v="5"/>
    <x v="78"/>
  </r>
  <r>
    <x v="1"/>
    <n v="399646"/>
    <x v="4"/>
    <x v="0"/>
    <x v="0"/>
    <x v="0"/>
    <x v="0"/>
    <x v="5"/>
    <x v="79"/>
  </r>
  <r>
    <x v="1"/>
    <n v="61525"/>
    <x v="4"/>
    <x v="0"/>
    <x v="0"/>
    <x v="0"/>
    <x v="0"/>
    <x v="5"/>
    <x v="80"/>
  </r>
  <r>
    <x v="1"/>
    <n v="249899"/>
    <x v="4"/>
    <x v="0"/>
    <x v="0"/>
    <x v="0"/>
    <x v="0"/>
    <x v="5"/>
    <x v="81"/>
  </r>
  <r>
    <x v="1"/>
    <n v="46696"/>
    <x v="4"/>
    <x v="0"/>
    <x v="0"/>
    <x v="0"/>
    <x v="0"/>
    <x v="5"/>
    <x v="82"/>
  </r>
  <r>
    <x v="1"/>
    <n v="329338"/>
    <x v="4"/>
    <x v="0"/>
    <x v="0"/>
    <x v="0"/>
    <x v="0"/>
    <x v="5"/>
    <x v="83"/>
  </r>
  <r>
    <x v="1"/>
    <n v="202998"/>
    <x v="4"/>
    <x v="0"/>
    <x v="0"/>
    <x v="0"/>
    <x v="0"/>
    <x v="5"/>
    <x v="84"/>
  </r>
  <r>
    <x v="1"/>
    <n v="58296"/>
    <x v="4"/>
    <x v="0"/>
    <x v="0"/>
    <x v="0"/>
    <x v="0"/>
    <x v="5"/>
    <x v="85"/>
  </r>
  <r>
    <x v="1"/>
    <n v="1461134"/>
    <x v="4"/>
    <x v="0"/>
    <x v="2"/>
    <x v="2"/>
    <x v="2"/>
    <x v="6"/>
    <x v="86"/>
  </r>
  <r>
    <x v="1"/>
    <n v="2443381"/>
    <x v="4"/>
    <x v="0"/>
    <x v="2"/>
    <x v="2"/>
    <x v="2"/>
    <x v="6"/>
    <x v="87"/>
  </r>
  <r>
    <x v="1"/>
    <n v="947057"/>
    <x v="4"/>
    <x v="0"/>
    <x v="2"/>
    <x v="2"/>
    <x v="2"/>
    <x v="6"/>
    <x v="88"/>
  </r>
  <r>
    <x v="1"/>
    <n v="1735889"/>
    <x v="4"/>
    <x v="0"/>
    <x v="2"/>
    <x v="2"/>
    <x v="2"/>
    <x v="6"/>
    <x v="89"/>
  </r>
  <r>
    <x v="1"/>
    <n v="4488888"/>
    <x v="4"/>
    <x v="0"/>
    <x v="2"/>
    <x v="2"/>
    <x v="2"/>
    <x v="6"/>
    <x v="90"/>
  </r>
  <r>
    <x v="1"/>
    <n v="5327191"/>
    <x v="4"/>
    <x v="0"/>
    <x v="2"/>
    <x v="2"/>
    <x v="2"/>
    <x v="6"/>
    <x v="91"/>
  </r>
  <r>
    <x v="1"/>
    <n v="674573"/>
    <x v="4"/>
    <x v="0"/>
    <x v="2"/>
    <x v="2"/>
    <x v="2"/>
    <x v="6"/>
    <x v="92"/>
  </r>
  <r>
    <x v="1"/>
    <n v="130816"/>
    <x v="4"/>
    <x v="0"/>
    <x v="2"/>
    <x v="2"/>
    <x v="2"/>
    <x v="6"/>
    <x v="93"/>
  </r>
  <r>
    <x v="1"/>
    <n v="586232"/>
    <x v="4"/>
    <x v="0"/>
    <x v="2"/>
    <x v="2"/>
    <x v="2"/>
    <x v="6"/>
    <x v="94"/>
  </r>
  <r>
    <x v="1"/>
    <n v="536494"/>
    <x v="4"/>
    <x v="0"/>
    <x v="2"/>
    <x v="2"/>
    <x v="2"/>
    <x v="6"/>
    <x v="95"/>
  </r>
  <r>
    <x v="1"/>
    <n v="552986"/>
    <x v="4"/>
    <x v="0"/>
    <x v="2"/>
    <x v="2"/>
    <x v="2"/>
    <x v="6"/>
    <x v="96"/>
  </r>
  <r>
    <x v="1"/>
    <n v="447740"/>
    <x v="4"/>
    <x v="0"/>
    <x v="2"/>
    <x v="2"/>
    <x v="2"/>
    <x v="6"/>
    <x v="97"/>
  </r>
  <r>
    <x v="1"/>
    <n v="1479089"/>
    <x v="4"/>
    <x v="0"/>
    <x v="2"/>
    <x v="2"/>
    <x v="2"/>
    <x v="6"/>
    <x v="98"/>
  </r>
  <r>
    <x v="1"/>
    <n v="542659"/>
    <x v="4"/>
    <x v="0"/>
    <x v="2"/>
    <x v="2"/>
    <x v="2"/>
    <x v="6"/>
    <x v="99"/>
  </r>
  <r>
    <x v="1"/>
    <n v="3645494"/>
    <x v="4"/>
    <x v="0"/>
    <x v="3"/>
    <x v="3"/>
    <x v="3"/>
    <x v="7"/>
    <x v="100"/>
  </r>
  <r>
    <x v="1"/>
    <n v="91904"/>
    <x v="4"/>
    <x v="0"/>
    <x v="3"/>
    <x v="3"/>
    <x v="3"/>
    <x v="7"/>
    <x v="101"/>
  </r>
  <r>
    <x v="1"/>
    <n v="379975"/>
    <x v="4"/>
    <x v="0"/>
    <x v="3"/>
    <x v="3"/>
    <x v="3"/>
    <x v="7"/>
    <x v="102"/>
  </r>
  <r>
    <x v="1"/>
    <n v="347085"/>
    <x v="4"/>
    <x v="0"/>
    <x v="3"/>
    <x v="3"/>
    <x v="3"/>
    <x v="7"/>
    <x v="103"/>
  </r>
  <r>
    <x v="1"/>
    <n v="4054226"/>
    <x v="4"/>
    <x v="0"/>
    <x v="3"/>
    <x v="3"/>
    <x v="3"/>
    <x v="7"/>
    <x v="104"/>
  </r>
  <r>
    <x v="1"/>
    <n v="826018"/>
    <x v="4"/>
    <x v="0"/>
    <x v="3"/>
    <x v="3"/>
    <x v="3"/>
    <x v="7"/>
    <x v="105"/>
  </r>
  <r>
    <x v="1"/>
    <n v="990096"/>
    <x v="4"/>
    <x v="0"/>
    <x v="3"/>
    <x v="3"/>
    <x v="3"/>
    <x v="7"/>
    <x v="106"/>
  </r>
  <r>
    <x v="1"/>
    <n v="5808299"/>
    <x v="4"/>
    <x v="0"/>
    <x v="3"/>
    <x v="3"/>
    <x v="3"/>
    <x v="7"/>
    <x v="107"/>
  </r>
  <r>
    <x v="1"/>
    <n v="237000"/>
    <x v="4"/>
    <x v="0"/>
    <x v="3"/>
    <x v="3"/>
    <x v="3"/>
    <x v="7"/>
    <x v="108"/>
  </r>
  <r>
    <x v="1"/>
    <n v="2542376"/>
    <x v="4"/>
    <x v="0"/>
    <x v="3"/>
    <x v="3"/>
    <x v="3"/>
    <x v="7"/>
    <x v="109"/>
  </r>
  <r>
    <x v="1"/>
    <n v="1444270"/>
    <x v="4"/>
    <x v="0"/>
    <x v="3"/>
    <x v="3"/>
    <x v="3"/>
    <x v="7"/>
    <x v="110"/>
  </r>
  <r>
    <x v="1"/>
    <n v="233226"/>
    <x v="4"/>
    <x v="0"/>
    <x v="3"/>
    <x v="3"/>
    <x v="3"/>
    <x v="7"/>
    <x v="111"/>
  </r>
  <r>
    <x v="1"/>
    <n v="8584873"/>
    <x v="4"/>
    <x v="0"/>
    <x v="3"/>
    <x v="3"/>
    <x v="3"/>
    <x v="7"/>
    <x v="112"/>
  </r>
  <r>
    <x v="1"/>
    <n v="1620891"/>
    <x v="4"/>
    <x v="0"/>
    <x v="3"/>
    <x v="3"/>
    <x v="3"/>
    <x v="7"/>
    <x v="113"/>
  </r>
  <r>
    <x v="1"/>
    <n v="168117"/>
    <x v="4"/>
    <x v="0"/>
    <x v="3"/>
    <x v="3"/>
    <x v="3"/>
    <x v="7"/>
    <x v="114"/>
  </r>
  <r>
    <x v="1"/>
    <n v="379547"/>
    <x v="4"/>
    <x v="0"/>
    <x v="3"/>
    <x v="3"/>
    <x v="3"/>
    <x v="7"/>
    <x v="115"/>
  </r>
  <r>
    <x v="1"/>
    <n v="852089"/>
    <x v="4"/>
    <x v="0"/>
    <x v="0"/>
    <x v="0"/>
    <x v="0"/>
    <x v="8"/>
    <x v="116"/>
  </r>
  <r>
    <x v="1"/>
    <n v="190473"/>
    <x v="4"/>
    <x v="0"/>
    <x v="0"/>
    <x v="0"/>
    <x v="0"/>
    <x v="8"/>
    <x v="117"/>
  </r>
  <r>
    <x v="1"/>
    <n v="258898"/>
    <x v="4"/>
    <x v="0"/>
    <x v="0"/>
    <x v="0"/>
    <x v="0"/>
    <x v="8"/>
    <x v="118"/>
  </r>
  <r>
    <x v="1"/>
    <n v="402971"/>
    <x v="4"/>
    <x v="0"/>
    <x v="0"/>
    <x v="0"/>
    <x v="0"/>
    <x v="8"/>
    <x v="119"/>
  </r>
  <r>
    <x v="1"/>
    <n v="174182"/>
    <x v="4"/>
    <x v="0"/>
    <x v="0"/>
    <x v="0"/>
    <x v="0"/>
    <x v="8"/>
    <x v="120"/>
  </r>
  <r>
    <x v="1"/>
    <n v="140143"/>
    <x v="4"/>
    <x v="0"/>
    <x v="0"/>
    <x v="0"/>
    <x v="0"/>
    <x v="8"/>
    <x v="121"/>
  </r>
  <r>
    <x v="1"/>
    <n v="1006536"/>
    <x v="4"/>
    <x v="0"/>
    <x v="0"/>
    <x v="0"/>
    <x v="0"/>
    <x v="8"/>
    <x v="122"/>
  </r>
  <r>
    <x v="1"/>
    <n v="3818"/>
    <x v="4"/>
    <x v="0"/>
    <x v="0"/>
    <x v="0"/>
    <x v="0"/>
    <x v="8"/>
    <x v="123"/>
  </r>
  <r>
    <x v="1"/>
    <n v="148554"/>
    <x v="4"/>
    <x v="0"/>
    <x v="0"/>
    <x v="0"/>
    <x v="0"/>
    <x v="8"/>
    <x v="124"/>
  </r>
  <r>
    <x v="1"/>
    <n v="287347"/>
    <x v="4"/>
    <x v="0"/>
    <x v="0"/>
    <x v="0"/>
    <x v="0"/>
    <x v="8"/>
    <x v="125"/>
  </r>
  <r>
    <x v="1"/>
    <n v="537838"/>
    <x v="4"/>
    <x v="0"/>
    <x v="0"/>
    <x v="0"/>
    <x v="0"/>
    <x v="8"/>
    <x v="126"/>
  </r>
  <r>
    <x v="1"/>
    <n v="531541"/>
    <x v="4"/>
    <x v="0"/>
    <x v="0"/>
    <x v="0"/>
    <x v="0"/>
    <x v="8"/>
    <x v="127"/>
  </r>
  <r>
    <x v="1"/>
    <n v="510043"/>
    <x v="4"/>
    <x v="0"/>
    <x v="0"/>
    <x v="0"/>
    <x v="0"/>
    <x v="8"/>
    <x v="128"/>
  </r>
  <r>
    <x v="1"/>
    <n v="241920"/>
    <x v="4"/>
    <x v="0"/>
    <x v="1"/>
    <x v="1"/>
    <x v="1"/>
    <x v="8"/>
    <x v="129"/>
  </r>
  <r>
    <x v="1"/>
    <n v="5518131"/>
    <x v="4"/>
    <x v="0"/>
    <x v="4"/>
    <x v="0"/>
    <x v="0"/>
    <x v="9"/>
    <x v="130"/>
  </r>
  <r>
    <x v="1"/>
    <n v="113261"/>
    <x v="4"/>
    <x v="0"/>
    <x v="0"/>
    <x v="0"/>
    <x v="0"/>
    <x v="9"/>
    <x v="131"/>
  </r>
  <r>
    <x v="1"/>
    <n v="182244"/>
    <x v="4"/>
    <x v="0"/>
    <x v="0"/>
    <x v="0"/>
    <x v="0"/>
    <x v="9"/>
    <x v="132"/>
  </r>
  <r>
    <x v="1"/>
    <n v="474439"/>
    <x v="4"/>
    <x v="0"/>
    <x v="0"/>
    <x v="0"/>
    <x v="0"/>
    <x v="9"/>
    <x v="133"/>
  </r>
  <r>
    <x v="1"/>
    <n v="2137208"/>
    <x v="4"/>
    <x v="0"/>
    <x v="4"/>
    <x v="0"/>
    <x v="0"/>
    <x v="9"/>
    <x v="134"/>
  </r>
  <r>
    <x v="1"/>
    <n v="3829536"/>
    <x v="4"/>
    <x v="0"/>
    <x v="4"/>
    <x v="0"/>
    <x v="0"/>
    <x v="9"/>
    <x v="135"/>
  </r>
  <r>
    <x v="1"/>
    <n v="47429"/>
    <x v="4"/>
    <x v="0"/>
    <x v="0"/>
    <x v="0"/>
    <x v="0"/>
    <x v="9"/>
    <x v="136"/>
  </r>
  <r>
    <x v="1"/>
    <n v="65327"/>
    <x v="4"/>
    <x v="0"/>
    <x v="0"/>
    <x v="0"/>
    <x v="0"/>
    <x v="9"/>
    <x v="137"/>
  </r>
  <r>
    <x v="1"/>
    <n v="8345012"/>
    <x v="4"/>
    <x v="0"/>
    <x v="0"/>
    <x v="0"/>
    <x v="0"/>
    <x v="9"/>
    <x v="138"/>
  </r>
  <r>
    <x v="1"/>
    <n v="140583"/>
    <x v="4"/>
    <x v="0"/>
    <x v="0"/>
    <x v="0"/>
    <x v="0"/>
    <x v="9"/>
    <x v="139"/>
  </r>
  <r>
    <x v="1"/>
    <n v="324147"/>
    <x v="4"/>
    <x v="0"/>
    <x v="4"/>
    <x v="0"/>
    <x v="0"/>
    <x v="9"/>
    <x v="140"/>
  </r>
  <r>
    <x v="1"/>
    <n v="1780783"/>
    <x v="4"/>
    <x v="0"/>
    <x v="4"/>
    <x v="0"/>
    <x v="0"/>
    <x v="9"/>
    <x v="141"/>
  </r>
  <r>
    <x v="1"/>
    <n v="33540"/>
    <x v="4"/>
    <x v="0"/>
    <x v="0"/>
    <x v="0"/>
    <x v="0"/>
    <x v="9"/>
    <x v="142"/>
  </r>
  <r>
    <x v="1"/>
    <n v="3011929"/>
    <x v="4"/>
    <x v="0"/>
    <x v="4"/>
    <x v="0"/>
    <x v="0"/>
    <x v="9"/>
    <x v="143"/>
  </r>
  <r>
    <x v="1"/>
    <n v="1600650"/>
    <x v="4"/>
    <x v="0"/>
    <x v="0"/>
    <x v="0"/>
    <x v="0"/>
    <x v="9"/>
    <x v="144"/>
  </r>
  <r>
    <x v="1"/>
    <n v="874803"/>
    <x v="4"/>
    <x v="0"/>
    <x v="0"/>
    <x v="0"/>
    <x v="0"/>
    <x v="9"/>
    <x v="145"/>
  </r>
  <r>
    <x v="1"/>
    <n v="784148"/>
    <x v="4"/>
    <x v="0"/>
    <x v="4"/>
    <x v="0"/>
    <x v="0"/>
    <x v="10"/>
    <x v="146"/>
  </r>
  <r>
    <x v="1"/>
    <n v="584168"/>
    <x v="4"/>
    <x v="0"/>
    <x v="4"/>
    <x v="0"/>
    <x v="0"/>
    <x v="10"/>
    <x v="147"/>
  </r>
  <r>
    <x v="1"/>
    <n v="1881397"/>
    <x v="4"/>
    <x v="0"/>
    <x v="4"/>
    <x v="2"/>
    <x v="2"/>
    <x v="10"/>
    <x v="148"/>
  </r>
  <r>
    <x v="1"/>
    <n v="1921723"/>
    <x v="4"/>
    <x v="0"/>
    <x v="4"/>
    <x v="0"/>
    <x v="0"/>
    <x v="10"/>
    <x v="149"/>
  </r>
  <r>
    <x v="1"/>
    <n v="1249719"/>
    <x v="4"/>
    <x v="0"/>
    <x v="4"/>
    <x v="4"/>
    <x v="4"/>
    <x v="10"/>
    <x v="150"/>
  </r>
  <r>
    <x v="1"/>
    <n v="4300770"/>
    <x v="4"/>
    <x v="0"/>
    <x v="4"/>
    <x v="4"/>
    <x v="4"/>
    <x v="10"/>
    <x v="151"/>
  </r>
  <r>
    <x v="1"/>
    <n v="3910588"/>
    <x v="4"/>
    <x v="0"/>
    <x v="4"/>
    <x v="4"/>
    <x v="4"/>
    <x v="10"/>
    <x v="152"/>
  </r>
  <r>
    <x v="1"/>
    <n v="2437139"/>
    <x v="4"/>
    <x v="0"/>
    <x v="4"/>
    <x v="0"/>
    <x v="0"/>
    <x v="10"/>
    <x v="153"/>
  </r>
  <r>
    <x v="1"/>
    <n v="2664019"/>
    <x v="4"/>
    <x v="0"/>
    <x v="4"/>
    <x v="4"/>
    <x v="4"/>
    <x v="10"/>
    <x v="154"/>
  </r>
  <r>
    <x v="1"/>
    <n v="633651"/>
    <x v="4"/>
    <x v="0"/>
    <x v="4"/>
    <x v="4"/>
    <x v="4"/>
    <x v="10"/>
    <x v="155"/>
  </r>
  <r>
    <x v="1"/>
    <n v="2062135"/>
    <x v="4"/>
    <x v="0"/>
    <x v="4"/>
    <x v="4"/>
    <x v="4"/>
    <x v="10"/>
    <x v="156"/>
  </r>
  <r>
    <x v="1"/>
    <n v="287848"/>
    <x v="4"/>
    <x v="0"/>
    <x v="4"/>
    <x v="0"/>
    <x v="0"/>
    <x v="10"/>
    <x v="157"/>
  </r>
  <r>
    <x v="1"/>
    <n v="6098973"/>
    <x v="4"/>
    <x v="0"/>
    <x v="4"/>
    <x v="0"/>
    <x v="0"/>
    <x v="10"/>
    <x v="158"/>
  </r>
  <r>
    <x v="1"/>
    <n v="1640186"/>
    <x v="4"/>
    <x v="0"/>
    <x v="4"/>
    <x v="4"/>
    <x v="4"/>
    <x v="10"/>
    <x v="159"/>
  </r>
  <r>
    <x v="1"/>
    <n v="253321"/>
    <x v="4"/>
    <x v="0"/>
    <x v="4"/>
    <x v="4"/>
    <x v="4"/>
    <x v="10"/>
    <x v="160"/>
  </r>
  <r>
    <x v="1"/>
    <n v="578290"/>
    <x v="4"/>
    <x v="0"/>
    <x v="4"/>
    <x v="4"/>
    <x v="4"/>
    <x v="10"/>
    <x v="161"/>
  </r>
  <r>
    <x v="1"/>
    <n v="286588"/>
    <x v="4"/>
    <x v="0"/>
    <x v="2"/>
    <x v="2"/>
    <x v="2"/>
    <x v="11"/>
    <x v="162"/>
  </r>
  <r>
    <x v="1"/>
    <n v="1374627"/>
    <x v="4"/>
    <x v="0"/>
    <x v="2"/>
    <x v="2"/>
    <x v="2"/>
    <x v="11"/>
    <x v="163"/>
  </r>
  <r>
    <x v="1"/>
    <n v="2698783"/>
    <x v="4"/>
    <x v="0"/>
    <x v="2"/>
    <x v="2"/>
    <x v="2"/>
    <x v="11"/>
    <x v="164"/>
  </r>
  <r>
    <x v="1"/>
    <n v="3997656"/>
    <x v="4"/>
    <x v="0"/>
    <x v="2"/>
    <x v="2"/>
    <x v="2"/>
    <x v="11"/>
    <x v="165"/>
  </r>
  <r>
    <x v="1"/>
    <n v="196735"/>
    <x v="4"/>
    <x v="0"/>
    <x v="2"/>
    <x v="2"/>
    <x v="2"/>
    <x v="11"/>
    <x v="166"/>
  </r>
  <r>
    <x v="1"/>
    <n v="290450"/>
    <x v="4"/>
    <x v="0"/>
    <x v="2"/>
    <x v="2"/>
    <x v="2"/>
    <x v="11"/>
    <x v="167"/>
  </r>
  <r>
    <x v="1"/>
    <n v="4335400"/>
    <x v="4"/>
    <x v="0"/>
    <x v="2"/>
    <x v="2"/>
    <x v="2"/>
    <x v="11"/>
    <x v="168"/>
  </r>
  <r>
    <x v="1"/>
    <n v="1007916"/>
    <x v="4"/>
    <x v="0"/>
    <x v="2"/>
    <x v="2"/>
    <x v="2"/>
    <x v="11"/>
    <x v="169"/>
  </r>
  <r>
    <x v="1"/>
    <n v="126592"/>
    <x v="4"/>
    <x v="0"/>
    <x v="4"/>
    <x v="2"/>
    <x v="2"/>
    <x v="11"/>
    <x v="170"/>
  </r>
  <r>
    <x v="1"/>
    <n v="140050"/>
    <x v="4"/>
    <x v="0"/>
    <x v="2"/>
    <x v="2"/>
    <x v="2"/>
    <x v="11"/>
    <x v="171"/>
  </r>
  <r>
    <x v="1"/>
    <n v="1721043"/>
    <x v="4"/>
    <x v="0"/>
    <x v="2"/>
    <x v="2"/>
    <x v="2"/>
    <x v="11"/>
    <x v="172"/>
  </r>
  <r>
    <x v="1"/>
    <n v="127211"/>
    <x v="4"/>
    <x v="0"/>
    <x v="2"/>
    <x v="2"/>
    <x v="2"/>
    <x v="11"/>
    <x v="173"/>
  </r>
  <r>
    <x v="1"/>
    <n v="1419459"/>
    <x v="4"/>
    <x v="0"/>
    <x v="2"/>
    <x v="2"/>
    <x v="2"/>
    <x v="11"/>
    <x v="174"/>
  </r>
  <r>
    <x v="1"/>
    <n v="417082"/>
    <x v="4"/>
    <x v="0"/>
    <x v="2"/>
    <x v="2"/>
    <x v="2"/>
    <x v="11"/>
    <x v="175"/>
  </r>
  <r>
    <x v="1"/>
    <n v="2241946"/>
    <x v="4"/>
    <x v="0"/>
    <x v="2"/>
    <x v="2"/>
    <x v="2"/>
    <x v="11"/>
    <x v="303"/>
  </r>
  <r>
    <x v="1"/>
    <n v="786515"/>
    <x v="4"/>
    <x v="0"/>
    <x v="1"/>
    <x v="1"/>
    <x v="1"/>
    <x v="12"/>
    <x v="176"/>
  </r>
  <r>
    <x v="1"/>
    <n v="294848"/>
    <x v="4"/>
    <x v="0"/>
    <x v="1"/>
    <x v="1"/>
    <x v="1"/>
    <x v="12"/>
    <x v="177"/>
  </r>
  <r>
    <x v="1"/>
    <n v="1395399"/>
    <x v="4"/>
    <x v="0"/>
    <x v="1"/>
    <x v="1"/>
    <x v="1"/>
    <x v="12"/>
    <x v="178"/>
  </r>
  <r>
    <x v="1"/>
    <n v="550620"/>
    <x v="4"/>
    <x v="0"/>
    <x v="1"/>
    <x v="1"/>
    <x v="1"/>
    <x v="12"/>
    <x v="179"/>
  </r>
  <r>
    <x v="1"/>
    <n v="473428"/>
    <x v="4"/>
    <x v="0"/>
    <x v="1"/>
    <x v="1"/>
    <x v="1"/>
    <x v="12"/>
    <x v="180"/>
  </r>
  <r>
    <x v="1"/>
    <n v="1487118"/>
    <x v="4"/>
    <x v="0"/>
    <x v="1"/>
    <x v="1"/>
    <x v="1"/>
    <x v="12"/>
    <x v="181"/>
  </r>
  <r>
    <x v="1"/>
    <n v="906036"/>
    <x v="4"/>
    <x v="0"/>
    <x v="1"/>
    <x v="1"/>
    <x v="1"/>
    <x v="12"/>
    <x v="182"/>
  </r>
  <r>
    <x v="1"/>
    <n v="913475"/>
    <x v="4"/>
    <x v="0"/>
    <x v="1"/>
    <x v="1"/>
    <x v="1"/>
    <x v="12"/>
    <x v="183"/>
  </r>
  <r>
    <x v="1"/>
    <n v="309502"/>
    <x v="4"/>
    <x v="0"/>
    <x v="1"/>
    <x v="1"/>
    <x v="1"/>
    <x v="12"/>
    <x v="184"/>
  </r>
  <r>
    <x v="1"/>
    <n v="571977"/>
    <x v="4"/>
    <x v="0"/>
    <x v="1"/>
    <x v="1"/>
    <x v="1"/>
    <x v="12"/>
    <x v="185"/>
  </r>
  <r>
    <x v="1"/>
    <n v="1651647"/>
    <x v="4"/>
    <x v="0"/>
    <x v="1"/>
    <x v="1"/>
    <x v="1"/>
    <x v="12"/>
    <x v="186"/>
  </r>
  <r>
    <x v="1"/>
    <n v="1834135"/>
    <x v="4"/>
    <x v="0"/>
    <x v="1"/>
    <x v="1"/>
    <x v="1"/>
    <x v="12"/>
    <x v="187"/>
  </r>
  <r>
    <x v="1"/>
    <n v="3308387"/>
    <x v="4"/>
    <x v="0"/>
    <x v="1"/>
    <x v="1"/>
    <x v="1"/>
    <x v="12"/>
    <x v="188"/>
  </r>
  <r>
    <x v="1"/>
    <n v="490124"/>
    <x v="4"/>
    <x v="0"/>
    <x v="1"/>
    <x v="1"/>
    <x v="1"/>
    <x v="12"/>
    <x v="189"/>
  </r>
  <r>
    <x v="1"/>
    <n v="580195"/>
    <x v="4"/>
    <x v="0"/>
    <x v="1"/>
    <x v="1"/>
    <x v="1"/>
    <x v="12"/>
    <x v="190"/>
  </r>
  <r>
    <x v="1"/>
    <n v="4829063"/>
    <x v="4"/>
    <x v="0"/>
    <x v="1"/>
    <x v="1"/>
    <x v="1"/>
    <x v="12"/>
    <x v="191"/>
  </r>
  <r>
    <x v="1"/>
    <n v="1577295"/>
    <x v="4"/>
    <x v="0"/>
    <x v="1"/>
    <x v="1"/>
    <x v="1"/>
    <x v="12"/>
    <x v="192"/>
  </r>
  <r>
    <x v="1"/>
    <n v="579266"/>
    <x v="4"/>
    <x v="0"/>
    <x v="1"/>
    <x v="1"/>
    <x v="1"/>
    <x v="12"/>
    <x v="193"/>
  </r>
  <r>
    <x v="1"/>
    <n v="1411736"/>
    <x v="4"/>
    <x v="0"/>
    <x v="4"/>
    <x v="0"/>
    <x v="0"/>
    <x v="13"/>
    <x v="194"/>
  </r>
  <r>
    <x v="1"/>
    <n v="341996"/>
    <x v="4"/>
    <x v="0"/>
    <x v="4"/>
    <x v="0"/>
    <x v="0"/>
    <x v="13"/>
    <x v="195"/>
  </r>
  <r>
    <x v="1"/>
    <n v="4909315"/>
    <x v="4"/>
    <x v="0"/>
    <x v="4"/>
    <x v="2"/>
    <x v="2"/>
    <x v="13"/>
    <x v="196"/>
  </r>
  <r>
    <x v="1"/>
    <n v="3201263"/>
    <x v="4"/>
    <x v="0"/>
    <x v="4"/>
    <x v="2"/>
    <x v="2"/>
    <x v="13"/>
    <x v="197"/>
  </r>
  <r>
    <x v="1"/>
    <n v="2524715"/>
    <x v="4"/>
    <x v="0"/>
    <x v="4"/>
    <x v="2"/>
    <x v="2"/>
    <x v="13"/>
    <x v="198"/>
  </r>
  <r>
    <x v="1"/>
    <n v="4595578"/>
    <x v="4"/>
    <x v="0"/>
    <x v="4"/>
    <x v="2"/>
    <x v="2"/>
    <x v="13"/>
    <x v="199"/>
  </r>
  <r>
    <x v="1"/>
    <n v="4325073"/>
    <x v="4"/>
    <x v="0"/>
    <x v="4"/>
    <x v="2"/>
    <x v="2"/>
    <x v="13"/>
    <x v="200"/>
  </r>
  <r>
    <x v="1"/>
    <n v="144312"/>
    <x v="4"/>
    <x v="0"/>
    <x v="4"/>
    <x v="0"/>
    <x v="0"/>
    <x v="13"/>
    <x v="201"/>
  </r>
  <r>
    <x v="1"/>
    <n v="4779768"/>
    <x v="4"/>
    <x v="0"/>
    <x v="4"/>
    <x v="2"/>
    <x v="2"/>
    <x v="13"/>
    <x v="202"/>
  </r>
  <r>
    <x v="1"/>
    <n v="200190"/>
    <x v="4"/>
    <x v="0"/>
    <x v="4"/>
    <x v="0"/>
    <x v="0"/>
    <x v="13"/>
    <x v="203"/>
  </r>
  <r>
    <x v="1"/>
    <n v="978565"/>
    <x v="4"/>
    <x v="0"/>
    <x v="4"/>
    <x v="0"/>
    <x v="0"/>
    <x v="13"/>
    <x v="204"/>
  </r>
  <r>
    <x v="1"/>
    <n v="4331629"/>
    <x v="4"/>
    <x v="0"/>
    <x v="4"/>
    <x v="2"/>
    <x v="2"/>
    <x v="13"/>
    <x v="205"/>
  </r>
  <r>
    <x v="1"/>
    <n v="123127"/>
    <x v="4"/>
    <x v="0"/>
    <x v="0"/>
    <x v="0"/>
    <x v="0"/>
    <x v="13"/>
    <x v="206"/>
  </r>
  <r>
    <x v="1"/>
    <n v="2666260"/>
    <x v="4"/>
    <x v="0"/>
    <x v="4"/>
    <x v="2"/>
    <x v="2"/>
    <x v="13"/>
    <x v="207"/>
  </r>
  <r>
    <x v="1"/>
    <n v="3627006"/>
    <x v="4"/>
    <x v="0"/>
    <x v="4"/>
    <x v="2"/>
    <x v="2"/>
    <x v="13"/>
    <x v="208"/>
  </r>
  <r>
    <x v="1"/>
    <n v="6502654"/>
    <x v="4"/>
    <x v="0"/>
    <x v="4"/>
    <x v="2"/>
    <x v="2"/>
    <x v="13"/>
    <x v="209"/>
  </r>
  <r>
    <x v="1"/>
    <n v="456049"/>
    <x v="4"/>
    <x v="0"/>
    <x v="4"/>
    <x v="0"/>
    <x v="0"/>
    <x v="13"/>
    <x v="210"/>
  </r>
  <r>
    <x v="1"/>
    <n v="1746405"/>
    <x v="4"/>
    <x v="0"/>
    <x v="4"/>
    <x v="0"/>
    <x v="0"/>
    <x v="13"/>
    <x v="211"/>
  </r>
  <r>
    <x v="1"/>
    <n v="1559765"/>
    <x v="4"/>
    <x v="0"/>
    <x v="4"/>
    <x v="0"/>
    <x v="0"/>
    <x v="13"/>
    <x v="212"/>
  </r>
  <r>
    <x v="1"/>
    <n v="233062"/>
    <x v="4"/>
    <x v="0"/>
    <x v="4"/>
    <x v="0"/>
    <x v="0"/>
    <x v="13"/>
    <x v="213"/>
  </r>
  <r>
    <x v="1"/>
    <n v="960197"/>
    <x v="4"/>
    <x v="0"/>
    <x v="4"/>
    <x v="0"/>
    <x v="0"/>
    <x v="13"/>
    <x v="214"/>
  </r>
  <r>
    <x v="1"/>
    <n v="3630401"/>
    <x v="4"/>
    <x v="0"/>
    <x v="2"/>
    <x v="2"/>
    <x v="2"/>
    <x v="14"/>
    <x v="215"/>
  </r>
  <r>
    <x v="1"/>
    <n v="1053103"/>
    <x v="4"/>
    <x v="0"/>
    <x v="4"/>
    <x v="4"/>
    <x v="4"/>
    <x v="14"/>
    <x v="216"/>
  </r>
  <r>
    <x v="1"/>
    <n v="793852"/>
    <x v="4"/>
    <x v="0"/>
    <x v="4"/>
    <x v="4"/>
    <x v="4"/>
    <x v="14"/>
    <x v="217"/>
  </r>
  <r>
    <x v="1"/>
    <n v="178825"/>
    <x v="4"/>
    <x v="0"/>
    <x v="4"/>
    <x v="4"/>
    <x v="4"/>
    <x v="14"/>
    <x v="218"/>
  </r>
  <r>
    <x v="1"/>
    <n v="2039162"/>
    <x v="4"/>
    <x v="0"/>
    <x v="2"/>
    <x v="2"/>
    <x v="2"/>
    <x v="14"/>
    <x v="219"/>
  </r>
  <r>
    <x v="1"/>
    <n v="1390024"/>
    <x v="4"/>
    <x v="0"/>
    <x v="4"/>
    <x v="4"/>
    <x v="4"/>
    <x v="14"/>
    <x v="220"/>
  </r>
  <r>
    <x v="1"/>
    <n v="5617495"/>
    <x v="4"/>
    <x v="0"/>
    <x v="4"/>
    <x v="4"/>
    <x v="4"/>
    <x v="14"/>
    <x v="221"/>
  </r>
  <r>
    <x v="1"/>
    <n v="5702327"/>
    <x v="4"/>
    <x v="0"/>
    <x v="4"/>
    <x v="4"/>
    <x v="4"/>
    <x v="14"/>
    <x v="222"/>
  </r>
  <r>
    <x v="1"/>
    <n v="3712563"/>
    <x v="4"/>
    <x v="0"/>
    <x v="2"/>
    <x v="2"/>
    <x v="2"/>
    <x v="14"/>
    <x v="223"/>
  </r>
  <r>
    <x v="1"/>
    <n v="521533"/>
    <x v="4"/>
    <x v="0"/>
    <x v="4"/>
    <x v="4"/>
    <x v="4"/>
    <x v="14"/>
    <x v="224"/>
  </r>
  <r>
    <x v="1"/>
    <n v="344002"/>
    <x v="4"/>
    <x v="0"/>
    <x v="4"/>
    <x v="4"/>
    <x v="4"/>
    <x v="14"/>
    <x v="225"/>
  </r>
  <r>
    <x v="1"/>
    <n v="1526778"/>
    <x v="4"/>
    <x v="0"/>
    <x v="4"/>
    <x v="4"/>
    <x v="4"/>
    <x v="14"/>
    <x v="226"/>
  </r>
  <r>
    <x v="1"/>
    <n v="144249"/>
    <x v="4"/>
    <x v="0"/>
    <x v="2"/>
    <x v="2"/>
    <x v="2"/>
    <x v="14"/>
    <x v="227"/>
  </r>
  <r>
    <x v="1"/>
    <n v="261998"/>
    <x v="4"/>
    <x v="0"/>
    <x v="1"/>
    <x v="1"/>
    <x v="1"/>
    <x v="15"/>
    <x v="228"/>
  </r>
  <r>
    <x v="1"/>
    <n v="291799"/>
    <x v="4"/>
    <x v="0"/>
    <x v="1"/>
    <x v="1"/>
    <x v="1"/>
    <x v="15"/>
    <x v="229"/>
  </r>
  <r>
    <x v="1"/>
    <n v="101814"/>
    <x v="4"/>
    <x v="0"/>
    <x v="1"/>
    <x v="1"/>
    <x v="1"/>
    <x v="15"/>
    <x v="230"/>
  </r>
  <r>
    <x v="1"/>
    <n v="104985"/>
    <x v="4"/>
    <x v="0"/>
    <x v="1"/>
    <x v="1"/>
    <x v="1"/>
    <x v="15"/>
    <x v="231"/>
  </r>
  <r>
    <x v="1"/>
    <n v="85060"/>
    <x v="4"/>
    <x v="0"/>
    <x v="1"/>
    <x v="1"/>
    <x v="1"/>
    <x v="15"/>
    <x v="232"/>
  </r>
  <r>
    <x v="1"/>
    <n v="69464"/>
    <x v="4"/>
    <x v="0"/>
    <x v="1"/>
    <x v="1"/>
    <x v="1"/>
    <x v="15"/>
    <x v="233"/>
  </r>
  <r>
    <x v="1"/>
    <n v="789778"/>
    <x v="4"/>
    <x v="0"/>
    <x v="1"/>
    <x v="1"/>
    <x v="1"/>
    <x v="15"/>
    <x v="234"/>
  </r>
  <r>
    <x v="1"/>
    <n v="131509"/>
    <x v="4"/>
    <x v="0"/>
    <x v="1"/>
    <x v="1"/>
    <x v="1"/>
    <x v="15"/>
    <x v="235"/>
  </r>
  <r>
    <x v="1"/>
    <n v="882864"/>
    <x v="4"/>
    <x v="0"/>
    <x v="1"/>
    <x v="1"/>
    <x v="1"/>
    <x v="15"/>
    <x v="236"/>
  </r>
  <r>
    <x v="1"/>
    <n v="54546"/>
    <x v="4"/>
    <x v="0"/>
    <x v="1"/>
    <x v="1"/>
    <x v="1"/>
    <x v="15"/>
    <x v="237"/>
  </r>
  <r>
    <x v="1"/>
    <n v="218270"/>
    <x v="4"/>
    <x v="0"/>
    <x v="1"/>
    <x v="1"/>
    <x v="1"/>
    <x v="16"/>
    <x v="238"/>
  </r>
  <r>
    <x v="1"/>
    <n v="28828"/>
    <x v="4"/>
    <x v="0"/>
    <x v="1"/>
    <x v="1"/>
    <x v="1"/>
    <x v="16"/>
    <x v="239"/>
  </r>
  <r>
    <x v="1"/>
    <n v="322922"/>
    <x v="4"/>
    <x v="0"/>
    <x v="1"/>
    <x v="1"/>
    <x v="1"/>
    <x v="16"/>
    <x v="240"/>
  </r>
  <r>
    <x v="1"/>
    <n v="65915"/>
    <x v="4"/>
    <x v="0"/>
    <x v="1"/>
    <x v="1"/>
    <x v="1"/>
    <x v="16"/>
    <x v="241"/>
  </r>
  <r>
    <x v="1"/>
    <n v="26092"/>
    <x v="4"/>
    <x v="0"/>
    <x v="1"/>
    <x v="1"/>
    <x v="1"/>
    <x v="16"/>
    <x v="242"/>
  </r>
  <r>
    <x v="1"/>
    <n v="16791"/>
    <x v="4"/>
    <x v="0"/>
    <x v="1"/>
    <x v="1"/>
    <x v="1"/>
    <x v="16"/>
    <x v="243"/>
  </r>
  <r>
    <x v="1"/>
    <n v="31421"/>
    <x v="4"/>
    <x v="0"/>
    <x v="1"/>
    <x v="1"/>
    <x v="1"/>
    <x v="16"/>
    <x v="244"/>
  </r>
  <r>
    <x v="1"/>
    <n v="170732"/>
    <x v="4"/>
    <x v="0"/>
    <x v="1"/>
    <x v="1"/>
    <x v="1"/>
    <x v="16"/>
    <x v="245"/>
  </r>
  <r>
    <x v="1"/>
    <n v="10507"/>
    <x v="4"/>
    <x v="0"/>
    <x v="1"/>
    <x v="1"/>
    <x v="1"/>
    <x v="16"/>
    <x v="246"/>
  </r>
  <r>
    <x v="1"/>
    <n v="775559"/>
    <x v="4"/>
    <x v="0"/>
    <x v="1"/>
    <x v="1"/>
    <x v="1"/>
    <x v="16"/>
    <x v="247"/>
  </r>
  <r>
    <x v="1"/>
    <n v="52019"/>
    <x v="4"/>
    <x v="0"/>
    <x v="1"/>
    <x v="1"/>
    <x v="1"/>
    <x v="16"/>
    <x v="248"/>
  </r>
  <r>
    <x v="1"/>
    <n v="127932"/>
    <x v="4"/>
    <x v="0"/>
    <x v="1"/>
    <x v="1"/>
    <x v="1"/>
    <x v="16"/>
    <x v="249"/>
  </r>
  <r>
    <x v="1"/>
    <n v="83754"/>
    <x v="4"/>
    <x v="0"/>
    <x v="1"/>
    <x v="1"/>
    <x v="1"/>
    <x v="16"/>
    <x v="250"/>
  </r>
  <r>
    <x v="1"/>
    <n v="451214"/>
    <x v="4"/>
    <x v="0"/>
    <x v="1"/>
    <x v="1"/>
    <x v="1"/>
    <x v="16"/>
    <x v="251"/>
  </r>
  <r>
    <x v="1"/>
    <n v="1107691"/>
    <x v="4"/>
    <x v="0"/>
    <x v="1"/>
    <x v="1"/>
    <x v="1"/>
    <x v="17"/>
    <x v="252"/>
  </r>
  <r>
    <x v="1"/>
    <n v="229247"/>
    <x v="4"/>
    <x v="0"/>
    <x v="0"/>
    <x v="0"/>
    <x v="0"/>
    <x v="17"/>
    <x v="253"/>
  </r>
  <r>
    <x v="1"/>
    <n v="350027"/>
    <x v="4"/>
    <x v="0"/>
    <x v="0"/>
    <x v="0"/>
    <x v="0"/>
    <x v="17"/>
    <x v="254"/>
  </r>
  <r>
    <x v="1"/>
    <n v="117968"/>
    <x v="4"/>
    <x v="0"/>
    <x v="1"/>
    <x v="1"/>
    <x v="1"/>
    <x v="17"/>
    <x v="255"/>
  </r>
  <r>
    <x v="1"/>
    <n v="594857"/>
    <x v="4"/>
    <x v="0"/>
    <x v="1"/>
    <x v="1"/>
    <x v="1"/>
    <x v="17"/>
    <x v="256"/>
  </r>
  <r>
    <x v="1"/>
    <n v="427761"/>
    <x v="4"/>
    <x v="0"/>
    <x v="0"/>
    <x v="0"/>
    <x v="0"/>
    <x v="17"/>
    <x v="257"/>
  </r>
  <r>
    <x v="1"/>
    <n v="696184"/>
    <x v="4"/>
    <x v="0"/>
    <x v="1"/>
    <x v="1"/>
    <x v="1"/>
    <x v="17"/>
    <x v="258"/>
  </r>
  <r>
    <x v="1"/>
    <n v="183118"/>
    <x v="4"/>
    <x v="0"/>
    <x v="0"/>
    <x v="0"/>
    <x v="0"/>
    <x v="17"/>
    <x v="259"/>
  </r>
  <r>
    <x v="1"/>
    <n v="219454"/>
    <x v="4"/>
    <x v="0"/>
    <x v="0"/>
    <x v="0"/>
    <x v="0"/>
    <x v="17"/>
    <x v="260"/>
  </r>
  <r>
    <x v="1"/>
    <n v="675914"/>
    <x v="4"/>
    <x v="0"/>
    <x v="0"/>
    <x v="0"/>
    <x v="0"/>
    <x v="17"/>
    <x v="261"/>
  </r>
  <r>
    <x v="1"/>
    <n v="275525"/>
    <x v="4"/>
    <x v="0"/>
    <x v="0"/>
    <x v="0"/>
    <x v="0"/>
    <x v="17"/>
    <x v="262"/>
  </r>
  <r>
    <x v="1"/>
    <n v="6073"/>
    <x v="4"/>
    <x v="0"/>
    <x v="1"/>
    <x v="1"/>
    <x v="1"/>
    <x v="17"/>
    <x v="263"/>
  </r>
  <r>
    <x v="1"/>
    <n v="100300"/>
    <x v="4"/>
    <x v="0"/>
    <x v="1"/>
    <x v="1"/>
    <x v="1"/>
    <x v="17"/>
    <x v="264"/>
  </r>
  <r>
    <x v="1"/>
    <n v="277042"/>
    <x v="4"/>
    <x v="0"/>
    <x v="0"/>
    <x v="0"/>
    <x v="0"/>
    <x v="17"/>
    <x v="265"/>
  </r>
  <r>
    <x v="1"/>
    <n v="704626"/>
    <x v="4"/>
    <x v="0"/>
    <x v="1"/>
    <x v="1"/>
    <x v="1"/>
    <x v="17"/>
    <x v="266"/>
  </r>
  <r>
    <x v="1"/>
    <n v="924463"/>
    <x v="4"/>
    <x v="0"/>
    <x v="0"/>
    <x v="0"/>
    <x v="0"/>
    <x v="17"/>
    <x v="267"/>
  </r>
  <r>
    <x v="1"/>
    <n v="285948"/>
    <x v="4"/>
    <x v="0"/>
    <x v="0"/>
    <x v="0"/>
    <x v="0"/>
    <x v="17"/>
    <x v="268"/>
  </r>
  <r>
    <x v="1"/>
    <n v="202863"/>
    <x v="4"/>
    <x v="0"/>
    <x v="1"/>
    <x v="1"/>
    <x v="1"/>
    <x v="17"/>
    <x v="269"/>
  </r>
  <r>
    <x v="1"/>
    <n v="51594"/>
    <x v="4"/>
    <x v="0"/>
    <x v="1"/>
    <x v="1"/>
    <x v="1"/>
    <x v="17"/>
    <x v="270"/>
  </r>
  <r>
    <x v="1"/>
    <n v="380468"/>
    <x v="4"/>
    <x v="0"/>
    <x v="1"/>
    <x v="1"/>
    <x v="1"/>
    <x v="17"/>
    <x v="271"/>
  </r>
  <r>
    <x v="1"/>
    <n v="754792"/>
    <x v="4"/>
    <x v="0"/>
    <x v="0"/>
    <x v="0"/>
    <x v="0"/>
    <x v="17"/>
    <x v="272"/>
  </r>
  <r>
    <x v="1"/>
    <n v="507404"/>
    <x v="4"/>
    <x v="0"/>
    <x v="0"/>
    <x v="0"/>
    <x v="0"/>
    <x v="17"/>
    <x v="273"/>
  </r>
  <r>
    <x v="1"/>
    <n v="1911508"/>
    <x v="4"/>
    <x v="0"/>
    <x v="0"/>
    <x v="0"/>
    <x v="0"/>
    <x v="17"/>
    <x v="274"/>
  </r>
  <r>
    <x v="1"/>
    <n v="275668"/>
    <x v="4"/>
    <x v="0"/>
    <x v="0"/>
    <x v="0"/>
    <x v="0"/>
    <x v="17"/>
    <x v="275"/>
  </r>
  <r>
    <x v="1"/>
    <n v="328714"/>
    <x v="4"/>
    <x v="1"/>
    <x v="5"/>
    <x v="5"/>
    <x v="5"/>
    <x v="18"/>
    <x v="276"/>
  </r>
  <r>
    <x v="1"/>
    <n v="1013926"/>
    <x v="4"/>
    <x v="1"/>
    <x v="5"/>
    <x v="5"/>
    <x v="5"/>
    <x v="18"/>
    <x v="277"/>
  </r>
  <r>
    <x v="1"/>
    <n v="429800"/>
    <x v="4"/>
    <x v="1"/>
    <x v="5"/>
    <x v="5"/>
    <x v="5"/>
    <x v="18"/>
    <x v="278"/>
  </r>
  <r>
    <x v="1"/>
    <n v="366294"/>
    <x v="4"/>
    <x v="1"/>
    <x v="5"/>
    <x v="5"/>
    <x v="5"/>
    <x v="18"/>
    <x v="279"/>
  </r>
  <r>
    <x v="1"/>
    <n v="258363"/>
    <x v="4"/>
    <x v="1"/>
    <x v="5"/>
    <x v="5"/>
    <x v="5"/>
    <x v="18"/>
    <x v="280"/>
  </r>
  <r>
    <x v="1"/>
    <n v="45807"/>
    <x v="4"/>
    <x v="1"/>
    <x v="5"/>
    <x v="5"/>
    <x v="5"/>
    <x v="18"/>
    <x v="304"/>
  </r>
  <r>
    <x v="1"/>
    <n v="228266"/>
    <x v="4"/>
    <x v="1"/>
    <x v="5"/>
    <x v="5"/>
    <x v="5"/>
    <x v="18"/>
    <x v="306"/>
  </r>
  <r>
    <x v="1"/>
    <n v="817909"/>
    <x v="4"/>
    <x v="1"/>
    <x v="5"/>
    <x v="5"/>
    <x v="5"/>
    <x v="18"/>
    <x v="281"/>
  </r>
  <r>
    <x v="1"/>
    <n v="165042"/>
    <x v="4"/>
    <x v="1"/>
    <x v="5"/>
    <x v="5"/>
    <x v="5"/>
    <x v="18"/>
    <x v="282"/>
  </r>
  <r>
    <x v="1"/>
    <n v="161054"/>
    <x v="4"/>
    <x v="1"/>
    <x v="5"/>
    <x v="5"/>
    <x v="5"/>
    <x v="18"/>
    <x v="283"/>
  </r>
  <r>
    <x v="1"/>
    <n v="22302"/>
    <x v="4"/>
    <x v="1"/>
    <x v="5"/>
    <x v="5"/>
    <x v="5"/>
    <x v="19"/>
    <x v="284"/>
  </r>
  <r>
    <x v="1"/>
    <n v="192725"/>
    <x v="4"/>
    <x v="2"/>
    <x v="6"/>
    <x v="6"/>
    <x v="6"/>
    <x v="20"/>
    <x v="285"/>
  </r>
  <r>
    <x v="1"/>
    <n v="349891"/>
    <x v="4"/>
    <x v="2"/>
    <x v="6"/>
    <x v="6"/>
    <x v="6"/>
    <x v="21"/>
    <x v="286"/>
  </r>
  <r>
    <x v="1"/>
    <n v="158804"/>
    <x v="4"/>
    <x v="2"/>
    <x v="6"/>
    <x v="6"/>
    <x v="6"/>
    <x v="21"/>
    <x v="287"/>
  </r>
  <r>
    <x v="1"/>
    <n v="3657947"/>
    <x v="4"/>
    <x v="2"/>
    <x v="6"/>
    <x v="6"/>
    <x v="6"/>
    <x v="21"/>
    <x v="288"/>
  </r>
  <r>
    <x v="1"/>
    <n v="332153"/>
    <x v="4"/>
    <x v="2"/>
    <x v="6"/>
    <x v="6"/>
    <x v="6"/>
    <x v="21"/>
    <x v="289"/>
  </r>
  <r>
    <x v="1"/>
    <n v="1602250"/>
    <x v="4"/>
    <x v="2"/>
    <x v="6"/>
    <x v="6"/>
    <x v="6"/>
    <x v="21"/>
    <x v="290"/>
  </r>
  <r>
    <x v="1"/>
    <n v="136982"/>
    <x v="4"/>
    <x v="2"/>
    <x v="6"/>
    <x v="6"/>
    <x v="6"/>
    <x v="21"/>
    <x v="291"/>
  </r>
  <r>
    <x v="1"/>
    <n v="1527942"/>
    <x v="4"/>
    <x v="2"/>
    <x v="6"/>
    <x v="6"/>
    <x v="6"/>
    <x v="22"/>
    <x v="292"/>
  </r>
  <r>
    <x v="1"/>
    <n v="615602"/>
    <x v="4"/>
    <x v="2"/>
    <x v="6"/>
    <x v="6"/>
    <x v="6"/>
    <x v="22"/>
    <x v="293"/>
  </r>
  <r>
    <x v="1"/>
    <n v="227770"/>
    <x v="4"/>
    <x v="2"/>
    <x v="6"/>
    <x v="6"/>
    <x v="6"/>
    <x v="23"/>
    <x v="294"/>
  </r>
  <r>
    <x v="1"/>
    <n v="65492"/>
    <x v="4"/>
    <x v="2"/>
    <x v="6"/>
    <x v="6"/>
    <x v="6"/>
    <x v="24"/>
    <x v="295"/>
  </r>
  <r>
    <x v="1"/>
    <n v="144432"/>
    <x v="4"/>
    <x v="2"/>
    <x v="6"/>
    <x v="6"/>
    <x v="6"/>
    <x v="24"/>
    <x v="296"/>
  </r>
  <r>
    <x v="1"/>
    <n v="46497"/>
    <x v="4"/>
    <x v="2"/>
    <x v="6"/>
    <x v="6"/>
    <x v="6"/>
    <x v="25"/>
    <x v="297"/>
  </r>
  <r>
    <x v="1"/>
    <n v="97210"/>
    <x v="4"/>
    <x v="2"/>
    <x v="6"/>
    <x v="6"/>
    <x v="6"/>
    <x v="25"/>
    <x v="298"/>
  </r>
  <r>
    <x v="1"/>
    <n v="16738"/>
    <x v="4"/>
    <x v="2"/>
    <x v="6"/>
    <x v="6"/>
    <x v="6"/>
    <x v="25"/>
    <x v="299"/>
  </r>
  <r>
    <x v="1"/>
    <n v="317879"/>
    <x v="4"/>
    <x v="2"/>
    <x v="6"/>
    <x v="6"/>
    <x v="6"/>
    <x v="26"/>
    <x v="300"/>
  </r>
  <r>
    <x v="1"/>
    <n v="22205"/>
    <x v="4"/>
    <x v="2"/>
    <x v="6"/>
    <x v="6"/>
    <x v="6"/>
    <x v="27"/>
    <x v="301"/>
  </r>
  <r>
    <x v="1"/>
    <n v="6885"/>
    <x v="4"/>
    <x v="2"/>
    <x v="6"/>
    <x v="6"/>
    <x v="6"/>
    <x v="27"/>
    <x v="302"/>
  </r>
  <r>
    <x v="1"/>
    <n v="3411"/>
    <x v="4"/>
    <x v="2"/>
    <x v="6"/>
    <x v="6"/>
    <x v="6"/>
    <x v="28"/>
    <x v="307"/>
  </r>
  <r>
    <x v="1"/>
    <n v="6990253"/>
    <x v="6"/>
    <x v="0"/>
    <x v="0"/>
    <x v="0"/>
    <x v="0"/>
    <x v="0"/>
    <x v="0"/>
  </r>
  <r>
    <x v="1"/>
    <n v="2642978"/>
    <x v="6"/>
    <x v="0"/>
    <x v="0"/>
    <x v="0"/>
    <x v="0"/>
    <x v="0"/>
    <x v="1"/>
  </r>
  <r>
    <x v="1"/>
    <n v="4554781"/>
    <x v="6"/>
    <x v="0"/>
    <x v="0"/>
    <x v="0"/>
    <x v="0"/>
    <x v="0"/>
    <x v="2"/>
  </r>
  <r>
    <x v="1"/>
    <n v="2935105"/>
    <x v="6"/>
    <x v="0"/>
    <x v="1"/>
    <x v="1"/>
    <x v="1"/>
    <x v="0"/>
    <x v="3"/>
  </r>
  <r>
    <x v="1"/>
    <n v="7662596"/>
    <x v="6"/>
    <x v="0"/>
    <x v="0"/>
    <x v="0"/>
    <x v="0"/>
    <x v="0"/>
    <x v="4"/>
  </r>
  <r>
    <x v="1"/>
    <n v="2543503"/>
    <x v="6"/>
    <x v="0"/>
    <x v="1"/>
    <x v="1"/>
    <x v="1"/>
    <x v="0"/>
    <x v="5"/>
  </r>
  <r>
    <x v="1"/>
    <n v="1905824"/>
    <x v="6"/>
    <x v="0"/>
    <x v="1"/>
    <x v="1"/>
    <x v="1"/>
    <x v="0"/>
    <x v="6"/>
  </r>
  <r>
    <x v="1"/>
    <n v="3297367"/>
    <x v="6"/>
    <x v="0"/>
    <x v="0"/>
    <x v="0"/>
    <x v="0"/>
    <x v="0"/>
    <x v="7"/>
  </r>
  <r>
    <x v="1"/>
    <n v="9380178"/>
    <x v="6"/>
    <x v="0"/>
    <x v="1"/>
    <x v="1"/>
    <x v="1"/>
    <x v="0"/>
    <x v="8"/>
  </r>
  <r>
    <x v="1"/>
    <n v="3150213"/>
    <x v="6"/>
    <x v="0"/>
    <x v="0"/>
    <x v="0"/>
    <x v="0"/>
    <x v="0"/>
    <x v="9"/>
  </r>
  <r>
    <x v="1"/>
    <n v="2370845"/>
    <x v="6"/>
    <x v="0"/>
    <x v="0"/>
    <x v="0"/>
    <x v="0"/>
    <x v="0"/>
    <x v="10"/>
  </r>
  <r>
    <x v="1"/>
    <n v="1994738"/>
    <x v="6"/>
    <x v="0"/>
    <x v="0"/>
    <x v="0"/>
    <x v="0"/>
    <x v="0"/>
    <x v="11"/>
  </r>
  <r>
    <x v="1"/>
    <n v="5620918"/>
    <x v="6"/>
    <x v="0"/>
    <x v="1"/>
    <x v="1"/>
    <x v="1"/>
    <x v="0"/>
    <x v="12"/>
  </r>
  <r>
    <x v="1"/>
    <n v="2383795"/>
    <x v="6"/>
    <x v="0"/>
    <x v="0"/>
    <x v="0"/>
    <x v="0"/>
    <x v="0"/>
    <x v="13"/>
  </r>
  <r>
    <x v="1"/>
    <n v="5752403"/>
    <x v="6"/>
    <x v="0"/>
    <x v="0"/>
    <x v="0"/>
    <x v="0"/>
    <x v="0"/>
    <x v="14"/>
  </r>
  <r>
    <x v="1"/>
    <n v="2193158"/>
    <x v="6"/>
    <x v="0"/>
    <x v="1"/>
    <x v="1"/>
    <x v="1"/>
    <x v="0"/>
    <x v="15"/>
  </r>
  <r>
    <x v="1"/>
    <n v="2331517"/>
    <x v="6"/>
    <x v="0"/>
    <x v="0"/>
    <x v="0"/>
    <x v="0"/>
    <x v="0"/>
    <x v="16"/>
  </r>
  <r>
    <x v="1"/>
    <n v="2248876"/>
    <x v="6"/>
    <x v="0"/>
    <x v="0"/>
    <x v="0"/>
    <x v="0"/>
    <x v="0"/>
    <x v="17"/>
  </r>
  <r>
    <x v="1"/>
    <n v="2385306"/>
    <x v="6"/>
    <x v="0"/>
    <x v="1"/>
    <x v="1"/>
    <x v="1"/>
    <x v="0"/>
    <x v="18"/>
  </r>
  <r>
    <x v="1"/>
    <n v="592568"/>
    <x v="6"/>
    <x v="0"/>
    <x v="2"/>
    <x v="2"/>
    <x v="2"/>
    <x v="1"/>
    <x v="19"/>
  </r>
  <r>
    <x v="1"/>
    <n v="1132022"/>
    <x v="6"/>
    <x v="0"/>
    <x v="2"/>
    <x v="2"/>
    <x v="2"/>
    <x v="1"/>
    <x v="20"/>
  </r>
  <r>
    <x v="1"/>
    <n v="302318"/>
    <x v="6"/>
    <x v="0"/>
    <x v="2"/>
    <x v="2"/>
    <x v="2"/>
    <x v="1"/>
    <x v="21"/>
  </r>
  <r>
    <x v="1"/>
    <n v="160023"/>
    <x v="6"/>
    <x v="0"/>
    <x v="2"/>
    <x v="2"/>
    <x v="2"/>
    <x v="1"/>
    <x v="22"/>
  </r>
  <r>
    <x v="1"/>
    <n v="2242895"/>
    <x v="6"/>
    <x v="0"/>
    <x v="2"/>
    <x v="2"/>
    <x v="2"/>
    <x v="1"/>
    <x v="23"/>
  </r>
  <r>
    <x v="1"/>
    <n v="1196299"/>
    <x v="6"/>
    <x v="0"/>
    <x v="2"/>
    <x v="2"/>
    <x v="2"/>
    <x v="1"/>
    <x v="24"/>
  </r>
  <r>
    <x v="1"/>
    <n v="322873"/>
    <x v="6"/>
    <x v="0"/>
    <x v="2"/>
    <x v="2"/>
    <x v="2"/>
    <x v="1"/>
    <x v="25"/>
  </r>
  <r>
    <x v="1"/>
    <n v="852172"/>
    <x v="6"/>
    <x v="0"/>
    <x v="2"/>
    <x v="2"/>
    <x v="2"/>
    <x v="1"/>
    <x v="26"/>
  </r>
  <r>
    <x v="1"/>
    <n v="1522498"/>
    <x v="6"/>
    <x v="0"/>
    <x v="2"/>
    <x v="2"/>
    <x v="2"/>
    <x v="1"/>
    <x v="27"/>
  </r>
  <r>
    <x v="1"/>
    <n v="875200"/>
    <x v="6"/>
    <x v="0"/>
    <x v="2"/>
    <x v="2"/>
    <x v="2"/>
    <x v="1"/>
    <x v="28"/>
  </r>
  <r>
    <x v="1"/>
    <n v="3211729"/>
    <x v="6"/>
    <x v="0"/>
    <x v="2"/>
    <x v="2"/>
    <x v="2"/>
    <x v="1"/>
    <x v="29"/>
  </r>
  <r>
    <x v="1"/>
    <n v="750344"/>
    <x v="6"/>
    <x v="0"/>
    <x v="2"/>
    <x v="2"/>
    <x v="2"/>
    <x v="1"/>
    <x v="30"/>
  </r>
  <r>
    <x v="1"/>
    <n v="1453586"/>
    <x v="6"/>
    <x v="0"/>
    <x v="2"/>
    <x v="2"/>
    <x v="2"/>
    <x v="1"/>
    <x v="31"/>
  </r>
  <r>
    <x v="1"/>
    <n v="515025"/>
    <x v="6"/>
    <x v="0"/>
    <x v="2"/>
    <x v="2"/>
    <x v="2"/>
    <x v="1"/>
    <x v="32"/>
  </r>
  <r>
    <x v="1"/>
    <n v="2440371"/>
    <x v="6"/>
    <x v="0"/>
    <x v="1"/>
    <x v="1"/>
    <x v="1"/>
    <x v="2"/>
    <x v="33"/>
  </r>
  <r>
    <x v="1"/>
    <n v="13886281"/>
    <x v="6"/>
    <x v="0"/>
    <x v="1"/>
    <x v="1"/>
    <x v="1"/>
    <x v="2"/>
    <x v="34"/>
  </r>
  <r>
    <x v="1"/>
    <n v="14764537"/>
    <x v="6"/>
    <x v="0"/>
    <x v="1"/>
    <x v="1"/>
    <x v="1"/>
    <x v="2"/>
    <x v="35"/>
  </r>
  <r>
    <x v="1"/>
    <n v="2528662"/>
    <x v="6"/>
    <x v="0"/>
    <x v="1"/>
    <x v="1"/>
    <x v="1"/>
    <x v="2"/>
    <x v="36"/>
  </r>
  <r>
    <x v="1"/>
    <n v="2445118"/>
    <x v="6"/>
    <x v="0"/>
    <x v="1"/>
    <x v="1"/>
    <x v="1"/>
    <x v="2"/>
    <x v="37"/>
  </r>
  <r>
    <x v="1"/>
    <n v="4333684"/>
    <x v="6"/>
    <x v="0"/>
    <x v="1"/>
    <x v="1"/>
    <x v="1"/>
    <x v="2"/>
    <x v="38"/>
  </r>
  <r>
    <x v="1"/>
    <n v="6015524"/>
    <x v="6"/>
    <x v="0"/>
    <x v="1"/>
    <x v="1"/>
    <x v="1"/>
    <x v="2"/>
    <x v="39"/>
  </r>
  <r>
    <x v="1"/>
    <n v="11801750"/>
    <x v="6"/>
    <x v="0"/>
    <x v="1"/>
    <x v="1"/>
    <x v="1"/>
    <x v="2"/>
    <x v="40"/>
  </r>
  <r>
    <x v="1"/>
    <n v="1399559"/>
    <x v="6"/>
    <x v="0"/>
    <x v="1"/>
    <x v="1"/>
    <x v="1"/>
    <x v="2"/>
    <x v="41"/>
  </r>
  <r>
    <x v="1"/>
    <n v="1397352"/>
    <x v="6"/>
    <x v="0"/>
    <x v="1"/>
    <x v="1"/>
    <x v="1"/>
    <x v="2"/>
    <x v="42"/>
  </r>
  <r>
    <x v="1"/>
    <n v="1341491"/>
    <x v="6"/>
    <x v="0"/>
    <x v="1"/>
    <x v="1"/>
    <x v="1"/>
    <x v="2"/>
    <x v="43"/>
  </r>
  <r>
    <x v="1"/>
    <n v="12626256"/>
    <x v="6"/>
    <x v="0"/>
    <x v="1"/>
    <x v="1"/>
    <x v="1"/>
    <x v="2"/>
    <x v="44"/>
  </r>
  <r>
    <x v="1"/>
    <n v="7403863"/>
    <x v="6"/>
    <x v="0"/>
    <x v="1"/>
    <x v="1"/>
    <x v="1"/>
    <x v="2"/>
    <x v="45"/>
  </r>
  <r>
    <x v="1"/>
    <n v="2073378"/>
    <x v="6"/>
    <x v="0"/>
    <x v="1"/>
    <x v="1"/>
    <x v="1"/>
    <x v="2"/>
    <x v="46"/>
  </r>
  <r>
    <x v="1"/>
    <n v="1302238"/>
    <x v="6"/>
    <x v="0"/>
    <x v="1"/>
    <x v="1"/>
    <x v="1"/>
    <x v="3"/>
    <x v="47"/>
  </r>
  <r>
    <x v="1"/>
    <n v="4693445"/>
    <x v="6"/>
    <x v="0"/>
    <x v="1"/>
    <x v="1"/>
    <x v="1"/>
    <x v="3"/>
    <x v="48"/>
  </r>
  <r>
    <x v="1"/>
    <n v="690811"/>
    <x v="6"/>
    <x v="0"/>
    <x v="1"/>
    <x v="1"/>
    <x v="1"/>
    <x v="3"/>
    <x v="49"/>
  </r>
  <r>
    <x v="1"/>
    <n v="499017"/>
    <x v="6"/>
    <x v="0"/>
    <x v="1"/>
    <x v="1"/>
    <x v="1"/>
    <x v="3"/>
    <x v="305"/>
  </r>
  <r>
    <x v="1"/>
    <n v="3414171"/>
    <x v="6"/>
    <x v="0"/>
    <x v="1"/>
    <x v="1"/>
    <x v="1"/>
    <x v="3"/>
    <x v="50"/>
  </r>
  <r>
    <x v="1"/>
    <n v="1404287"/>
    <x v="6"/>
    <x v="0"/>
    <x v="1"/>
    <x v="1"/>
    <x v="1"/>
    <x v="3"/>
    <x v="51"/>
  </r>
  <r>
    <x v="1"/>
    <n v="3480324"/>
    <x v="6"/>
    <x v="0"/>
    <x v="1"/>
    <x v="1"/>
    <x v="1"/>
    <x v="3"/>
    <x v="52"/>
  </r>
  <r>
    <x v="1"/>
    <n v="2490193"/>
    <x v="6"/>
    <x v="0"/>
    <x v="1"/>
    <x v="1"/>
    <x v="1"/>
    <x v="3"/>
    <x v="53"/>
  </r>
  <r>
    <x v="1"/>
    <n v="1211631"/>
    <x v="6"/>
    <x v="0"/>
    <x v="1"/>
    <x v="1"/>
    <x v="1"/>
    <x v="3"/>
    <x v="54"/>
  </r>
  <r>
    <x v="1"/>
    <n v="1499683"/>
    <x v="6"/>
    <x v="0"/>
    <x v="1"/>
    <x v="1"/>
    <x v="1"/>
    <x v="3"/>
    <x v="55"/>
  </r>
  <r>
    <x v="1"/>
    <n v="654794"/>
    <x v="6"/>
    <x v="0"/>
    <x v="1"/>
    <x v="1"/>
    <x v="1"/>
    <x v="3"/>
    <x v="56"/>
  </r>
  <r>
    <x v="1"/>
    <n v="1654754"/>
    <x v="6"/>
    <x v="0"/>
    <x v="1"/>
    <x v="1"/>
    <x v="1"/>
    <x v="3"/>
    <x v="57"/>
  </r>
  <r>
    <x v="1"/>
    <n v="550590"/>
    <x v="6"/>
    <x v="0"/>
    <x v="0"/>
    <x v="0"/>
    <x v="0"/>
    <x v="4"/>
    <x v="58"/>
  </r>
  <r>
    <x v="1"/>
    <n v="9650959"/>
    <x v="6"/>
    <x v="0"/>
    <x v="0"/>
    <x v="0"/>
    <x v="0"/>
    <x v="4"/>
    <x v="59"/>
  </r>
  <r>
    <x v="1"/>
    <n v="9105441"/>
    <x v="6"/>
    <x v="0"/>
    <x v="0"/>
    <x v="0"/>
    <x v="0"/>
    <x v="4"/>
    <x v="60"/>
  </r>
  <r>
    <x v="1"/>
    <n v="5856483"/>
    <x v="6"/>
    <x v="0"/>
    <x v="0"/>
    <x v="0"/>
    <x v="0"/>
    <x v="4"/>
    <x v="61"/>
  </r>
  <r>
    <x v="1"/>
    <n v="3259111"/>
    <x v="6"/>
    <x v="0"/>
    <x v="0"/>
    <x v="0"/>
    <x v="0"/>
    <x v="4"/>
    <x v="62"/>
  </r>
  <r>
    <x v="1"/>
    <n v="1838483"/>
    <x v="6"/>
    <x v="0"/>
    <x v="0"/>
    <x v="0"/>
    <x v="0"/>
    <x v="4"/>
    <x v="63"/>
  </r>
  <r>
    <x v="1"/>
    <n v="1661264"/>
    <x v="6"/>
    <x v="0"/>
    <x v="0"/>
    <x v="0"/>
    <x v="0"/>
    <x v="4"/>
    <x v="64"/>
  </r>
  <r>
    <x v="1"/>
    <n v="2818092"/>
    <x v="6"/>
    <x v="0"/>
    <x v="0"/>
    <x v="0"/>
    <x v="0"/>
    <x v="4"/>
    <x v="65"/>
  </r>
  <r>
    <x v="1"/>
    <n v="3623993"/>
    <x v="6"/>
    <x v="0"/>
    <x v="0"/>
    <x v="0"/>
    <x v="0"/>
    <x v="4"/>
    <x v="66"/>
  </r>
  <r>
    <x v="1"/>
    <n v="814256"/>
    <x v="6"/>
    <x v="0"/>
    <x v="0"/>
    <x v="0"/>
    <x v="0"/>
    <x v="4"/>
    <x v="67"/>
  </r>
  <r>
    <x v="1"/>
    <n v="1049347"/>
    <x v="6"/>
    <x v="0"/>
    <x v="0"/>
    <x v="0"/>
    <x v="0"/>
    <x v="4"/>
    <x v="68"/>
  </r>
  <r>
    <x v="1"/>
    <n v="2504570"/>
    <x v="6"/>
    <x v="0"/>
    <x v="0"/>
    <x v="0"/>
    <x v="0"/>
    <x v="5"/>
    <x v="69"/>
  </r>
  <r>
    <x v="1"/>
    <n v="5564659"/>
    <x v="6"/>
    <x v="0"/>
    <x v="0"/>
    <x v="0"/>
    <x v="0"/>
    <x v="5"/>
    <x v="70"/>
  </r>
  <r>
    <x v="1"/>
    <n v="16740851"/>
    <x v="6"/>
    <x v="0"/>
    <x v="0"/>
    <x v="0"/>
    <x v="0"/>
    <x v="5"/>
    <x v="71"/>
  </r>
  <r>
    <x v="1"/>
    <n v="891866"/>
    <x v="6"/>
    <x v="0"/>
    <x v="0"/>
    <x v="0"/>
    <x v="0"/>
    <x v="5"/>
    <x v="72"/>
  </r>
  <r>
    <x v="1"/>
    <n v="7787978"/>
    <x v="6"/>
    <x v="0"/>
    <x v="0"/>
    <x v="0"/>
    <x v="0"/>
    <x v="5"/>
    <x v="73"/>
  </r>
  <r>
    <x v="1"/>
    <n v="1553508"/>
    <x v="6"/>
    <x v="0"/>
    <x v="0"/>
    <x v="0"/>
    <x v="0"/>
    <x v="5"/>
    <x v="74"/>
  </r>
  <r>
    <x v="1"/>
    <n v="1775584"/>
    <x v="6"/>
    <x v="0"/>
    <x v="0"/>
    <x v="0"/>
    <x v="0"/>
    <x v="5"/>
    <x v="75"/>
  </r>
  <r>
    <x v="1"/>
    <n v="2049883"/>
    <x v="6"/>
    <x v="0"/>
    <x v="0"/>
    <x v="0"/>
    <x v="0"/>
    <x v="5"/>
    <x v="76"/>
  </r>
  <r>
    <x v="1"/>
    <n v="1963305"/>
    <x v="6"/>
    <x v="0"/>
    <x v="0"/>
    <x v="0"/>
    <x v="0"/>
    <x v="5"/>
    <x v="77"/>
  </r>
  <r>
    <x v="1"/>
    <n v="3824546"/>
    <x v="6"/>
    <x v="0"/>
    <x v="0"/>
    <x v="0"/>
    <x v="0"/>
    <x v="5"/>
    <x v="78"/>
  </r>
  <r>
    <x v="1"/>
    <n v="3536823"/>
    <x v="6"/>
    <x v="0"/>
    <x v="0"/>
    <x v="0"/>
    <x v="0"/>
    <x v="5"/>
    <x v="79"/>
  </r>
  <r>
    <x v="1"/>
    <n v="1539039"/>
    <x v="6"/>
    <x v="0"/>
    <x v="0"/>
    <x v="0"/>
    <x v="0"/>
    <x v="5"/>
    <x v="80"/>
  </r>
  <r>
    <x v="1"/>
    <n v="1797887"/>
    <x v="6"/>
    <x v="0"/>
    <x v="0"/>
    <x v="0"/>
    <x v="0"/>
    <x v="5"/>
    <x v="81"/>
  </r>
  <r>
    <x v="1"/>
    <n v="1021394"/>
    <x v="6"/>
    <x v="0"/>
    <x v="0"/>
    <x v="0"/>
    <x v="0"/>
    <x v="5"/>
    <x v="82"/>
  </r>
  <r>
    <x v="1"/>
    <n v="3168496"/>
    <x v="6"/>
    <x v="0"/>
    <x v="0"/>
    <x v="0"/>
    <x v="0"/>
    <x v="5"/>
    <x v="83"/>
  </r>
  <r>
    <x v="1"/>
    <n v="2691275"/>
    <x v="6"/>
    <x v="0"/>
    <x v="0"/>
    <x v="0"/>
    <x v="0"/>
    <x v="5"/>
    <x v="84"/>
  </r>
  <r>
    <x v="1"/>
    <n v="407722"/>
    <x v="6"/>
    <x v="0"/>
    <x v="0"/>
    <x v="0"/>
    <x v="0"/>
    <x v="5"/>
    <x v="85"/>
  </r>
  <r>
    <x v="1"/>
    <n v="254999"/>
    <x v="6"/>
    <x v="0"/>
    <x v="2"/>
    <x v="2"/>
    <x v="2"/>
    <x v="6"/>
    <x v="86"/>
  </r>
  <r>
    <x v="1"/>
    <n v="391732"/>
    <x v="6"/>
    <x v="0"/>
    <x v="2"/>
    <x v="2"/>
    <x v="2"/>
    <x v="6"/>
    <x v="87"/>
  </r>
  <r>
    <x v="1"/>
    <n v="319138"/>
    <x v="6"/>
    <x v="0"/>
    <x v="2"/>
    <x v="2"/>
    <x v="2"/>
    <x v="6"/>
    <x v="88"/>
  </r>
  <r>
    <x v="1"/>
    <n v="683294"/>
    <x v="6"/>
    <x v="0"/>
    <x v="2"/>
    <x v="2"/>
    <x v="2"/>
    <x v="6"/>
    <x v="89"/>
  </r>
  <r>
    <x v="1"/>
    <n v="2004354"/>
    <x v="6"/>
    <x v="0"/>
    <x v="2"/>
    <x v="2"/>
    <x v="2"/>
    <x v="6"/>
    <x v="90"/>
  </r>
  <r>
    <x v="1"/>
    <n v="694247"/>
    <x v="6"/>
    <x v="0"/>
    <x v="2"/>
    <x v="2"/>
    <x v="2"/>
    <x v="6"/>
    <x v="91"/>
  </r>
  <r>
    <x v="1"/>
    <n v="251274"/>
    <x v="6"/>
    <x v="0"/>
    <x v="2"/>
    <x v="2"/>
    <x v="2"/>
    <x v="6"/>
    <x v="92"/>
  </r>
  <r>
    <x v="1"/>
    <n v="152121"/>
    <x v="6"/>
    <x v="0"/>
    <x v="2"/>
    <x v="2"/>
    <x v="2"/>
    <x v="6"/>
    <x v="93"/>
  </r>
  <r>
    <x v="1"/>
    <n v="361865"/>
    <x v="6"/>
    <x v="0"/>
    <x v="2"/>
    <x v="2"/>
    <x v="2"/>
    <x v="6"/>
    <x v="94"/>
  </r>
  <r>
    <x v="1"/>
    <n v="311979"/>
    <x v="6"/>
    <x v="0"/>
    <x v="2"/>
    <x v="2"/>
    <x v="2"/>
    <x v="6"/>
    <x v="95"/>
  </r>
  <r>
    <x v="1"/>
    <n v="523660"/>
    <x v="6"/>
    <x v="0"/>
    <x v="2"/>
    <x v="2"/>
    <x v="2"/>
    <x v="6"/>
    <x v="96"/>
  </r>
  <r>
    <x v="1"/>
    <n v="523634"/>
    <x v="6"/>
    <x v="0"/>
    <x v="2"/>
    <x v="2"/>
    <x v="2"/>
    <x v="6"/>
    <x v="97"/>
  </r>
  <r>
    <x v="1"/>
    <n v="318255"/>
    <x v="6"/>
    <x v="0"/>
    <x v="2"/>
    <x v="2"/>
    <x v="2"/>
    <x v="6"/>
    <x v="98"/>
  </r>
  <r>
    <x v="1"/>
    <n v="384755"/>
    <x v="6"/>
    <x v="0"/>
    <x v="2"/>
    <x v="2"/>
    <x v="2"/>
    <x v="6"/>
    <x v="99"/>
  </r>
  <r>
    <x v="1"/>
    <n v="8587983"/>
    <x v="6"/>
    <x v="0"/>
    <x v="3"/>
    <x v="3"/>
    <x v="3"/>
    <x v="7"/>
    <x v="100"/>
  </r>
  <r>
    <x v="1"/>
    <n v="882990"/>
    <x v="6"/>
    <x v="0"/>
    <x v="3"/>
    <x v="3"/>
    <x v="3"/>
    <x v="7"/>
    <x v="101"/>
  </r>
  <r>
    <x v="1"/>
    <n v="1208863"/>
    <x v="6"/>
    <x v="0"/>
    <x v="3"/>
    <x v="3"/>
    <x v="3"/>
    <x v="7"/>
    <x v="102"/>
  </r>
  <r>
    <x v="1"/>
    <n v="1748993"/>
    <x v="6"/>
    <x v="0"/>
    <x v="3"/>
    <x v="3"/>
    <x v="3"/>
    <x v="7"/>
    <x v="103"/>
  </r>
  <r>
    <x v="1"/>
    <n v="6616886"/>
    <x v="6"/>
    <x v="0"/>
    <x v="3"/>
    <x v="3"/>
    <x v="3"/>
    <x v="7"/>
    <x v="104"/>
  </r>
  <r>
    <x v="1"/>
    <n v="4028302"/>
    <x v="6"/>
    <x v="0"/>
    <x v="3"/>
    <x v="3"/>
    <x v="3"/>
    <x v="7"/>
    <x v="105"/>
  </r>
  <r>
    <x v="1"/>
    <n v="4734001"/>
    <x v="6"/>
    <x v="0"/>
    <x v="3"/>
    <x v="3"/>
    <x v="3"/>
    <x v="7"/>
    <x v="106"/>
  </r>
  <r>
    <x v="1"/>
    <n v="12878667"/>
    <x v="6"/>
    <x v="0"/>
    <x v="3"/>
    <x v="3"/>
    <x v="3"/>
    <x v="7"/>
    <x v="107"/>
  </r>
  <r>
    <x v="1"/>
    <n v="964785"/>
    <x v="6"/>
    <x v="0"/>
    <x v="3"/>
    <x v="3"/>
    <x v="3"/>
    <x v="7"/>
    <x v="108"/>
  </r>
  <r>
    <x v="1"/>
    <n v="4072972"/>
    <x v="6"/>
    <x v="0"/>
    <x v="3"/>
    <x v="3"/>
    <x v="3"/>
    <x v="7"/>
    <x v="109"/>
  </r>
  <r>
    <x v="1"/>
    <n v="7004328"/>
    <x v="6"/>
    <x v="0"/>
    <x v="3"/>
    <x v="3"/>
    <x v="3"/>
    <x v="7"/>
    <x v="110"/>
  </r>
  <r>
    <x v="1"/>
    <n v="1555284"/>
    <x v="6"/>
    <x v="0"/>
    <x v="3"/>
    <x v="3"/>
    <x v="3"/>
    <x v="7"/>
    <x v="111"/>
  </r>
  <r>
    <x v="1"/>
    <n v="5015151"/>
    <x v="6"/>
    <x v="0"/>
    <x v="3"/>
    <x v="3"/>
    <x v="3"/>
    <x v="7"/>
    <x v="112"/>
  </r>
  <r>
    <x v="1"/>
    <n v="4462096"/>
    <x v="6"/>
    <x v="0"/>
    <x v="3"/>
    <x v="3"/>
    <x v="3"/>
    <x v="7"/>
    <x v="113"/>
  </r>
  <r>
    <x v="1"/>
    <n v="1225875"/>
    <x v="6"/>
    <x v="0"/>
    <x v="3"/>
    <x v="3"/>
    <x v="3"/>
    <x v="7"/>
    <x v="114"/>
  </r>
  <r>
    <x v="1"/>
    <n v="2760955"/>
    <x v="6"/>
    <x v="0"/>
    <x v="3"/>
    <x v="3"/>
    <x v="3"/>
    <x v="7"/>
    <x v="115"/>
  </r>
  <r>
    <x v="1"/>
    <n v="1401334"/>
    <x v="6"/>
    <x v="0"/>
    <x v="0"/>
    <x v="0"/>
    <x v="0"/>
    <x v="8"/>
    <x v="116"/>
  </r>
  <r>
    <x v="1"/>
    <n v="2319520"/>
    <x v="6"/>
    <x v="0"/>
    <x v="0"/>
    <x v="0"/>
    <x v="0"/>
    <x v="8"/>
    <x v="117"/>
  </r>
  <r>
    <x v="1"/>
    <n v="1549666"/>
    <x v="6"/>
    <x v="0"/>
    <x v="0"/>
    <x v="0"/>
    <x v="0"/>
    <x v="8"/>
    <x v="118"/>
  </r>
  <r>
    <x v="1"/>
    <n v="1829100"/>
    <x v="6"/>
    <x v="0"/>
    <x v="0"/>
    <x v="0"/>
    <x v="0"/>
    <x v="8"/>
    <x v="119"/>
  </r>
  <r>
    <x v="1"/>
    <n v="1116398"/>
    <x v="6"/>
    <x v="0"/>
    <x v="0"/>
    <x v="0"/>
    <x v="0"/>
    <x v="8"/>
    <x v="120"/>
  </r>
  <r>
    <x v="1"/>
    <n v="2878969"/>
    <x v="6"/>
    <x v="0"/>
    <x v="0"/>
    <x v="0"/>
    <x v="0"/>
    <x v="8"/>
    <x v="121"/>
  </r>
  <r>
    <x v="1"/>
    <n v="5285143"/>
    <x v="6"/>
    <x v="0"/>
    <x v="0"/>
    <x v="0"/>
    <x v="0"/>
    <x v="8"/>
    <x v="122"/>
  </r>
  <r>
    <x v="1"/>
    <n v="994904"/>
    <x v="6"/>
    <x v="0"/>
    <x v="0"/>
    <x v="0"/>
    <x v="0"/>
    <x v="8"/>
    <x v="123"/>
  </r>
  <r>
    <x v="1"/>
    <n v="739991"/>
    <x v="6"/>
    <x v="0"/>
    <x v="0"/>
    <x v="0"/>
    <x v="0"/>
    <x v="8"/>
    <x v="124"/>
  </r>
  <r>
    <x v="1"/>
    <n v="2448640"/>
    <x v="6"/>
    <x v="0"/>
    <x v="0"/>
    <x v="0"/>
    <x v="0"/>
    <x v="8"/>
    <x v="125"/>
  </r>
  <r>
    <x v="1"/>
    <n v="1709632"/>
    <x v="6"/>
    <x v="0"/>
    <x v="0"/>
    <x v="0"/>
    <x v="0"/>
    <x v="8"/>
    <x v="126"/>
  </r>
  <r>
    <x v="1"/>
    <n v="3270464"/>
    <x v="6"/>
    <x v="0"/>
    <x v="0"/>
    <x v="0"/>
    <x v="0"/>
    <x v="8"/>
    <x v="127"/>
  </r>
  <r>
    <x v="1"/>
    <n v="2571663"/>
    <x v="6"/>
    <x v="0"/>
    <x v="0"/>
    <x v="0"/>
    <x v="0"/>
    <x v="8"/>
    <x v="128"/>
  </r>
  <r>
    <x v="1"/>
    <n v="1943969"/>
    <x v="6"/>
    <x v="0"/>
    <x v="1"/>
    <x v="1"/>
    <x v="1"/>
    <x v="8"/>
    <x v="129"/>
  </r>
  <r>
    <x v="1"/>
    <n v="4961663"/>
    <x v="6"/>
    <x v="0"/>
    <x v="4"/>
    <x v="0"/>
    <x v="0"/>
    <x v="9"/>
    <x v="130"/>
  </r>
  <r>
    <x v="1"/>
    <n v="1682977"/>
    <x v="6"/>
    <x v="0"/>
    <x v="0"/>
    <x v="0"/>
    <x v="0"/>
    <x v="9"/>
    <x v="131"/>
  </r>
  <r>
    <x v="1"/>
    <n v="2610287"/>
    <x v="6"/>
    <x v="0"/>
    <x v="0"/>
    <x v="0"/>
    <x v="0"/>
    <x v="9"/>
    <x v="132"/>
  </r>
  <r>
    <x v="1"/>
    <n v="2302594"/>
    <x v="6"/>
    <x v="0"/>
    <x v="0"/>
    <x v="0"/>
    <x v="0"/>
    <x v="9"/>
    <x v="133"/>
  </r>
  <r>
    <x v="1"/>
    <n v="721558"/>
    <x v="6"/>
    <x v="0"/>
    <x v="4"/>
    <x v="0"/>
    <x v="0"/>
    <x v="9"/>
    <x v="134"/>
  </r>
  <r>
    <x v="1"/>
    <n v="3232470"/>
    <x v="6"/>
    <x v="0"/>
    <x v="4"/>
    <x v="0"/>
    <x v="0"/>
    <x v="9"/>
    <x v="135"/>
  </r>
  <r>
    <x v="1"/>
    <n v="856778"/>
    <x v="6"/>
    <x v="0"/>
    <x v="0"/>
    <x v="0"/>
    <x v="0"/>
    <x v="9"/>
    <x v="136"/>
  </r>
  <r>
    <x v="1"/>
    <n v="1727094"/>
    <x v="6"/>
    <x v="0"/>
    <x v="0"/>
    <x v="0"/>
    <x v="0"/>
    <x v="9"/>
    <x v="137"/>
  </r>
  <r>
    <x v="1"/>
    <n v="13748639"/>
    <x v="6"/>
    <x v="0"/>
    <x v="0"/>
    <x v="0"/>
    <x v="0"/>
    <x v="9"/>
    <x v="138"/>
  </r>
  <r>
    <x v="1"/>
    <n v="3231269"/>
    <x v="6"/>
    <x v="0"/>
    <x v="0"/>
    <x v="0"/>
    <x v="0"/>
    <x v="9"/>
    <x v="139"/>
  </r>
  <r>
    <x v="1"/>
    <n v="1105936"/>
    <x v="6"/>
    <x v="0"/>
    <x v="4"/>
    <x v="0"/>
    <x v="0"/>
    <x v="9"/>
    <x v="140"/>
  </r>
  <r>
    <x v="1"/>
    <n v="1132701"/>
    <x v="6"/>
    <x v="0"/>
    <x v="4"/>
    <x v="0"/>
    <x v="0"/>
    <x v="9"/>
    <x v="141"/>
  </r>
  <r>
    <x v="1"/>
    <n v="975932"/>
    <x v="6"/>
    <x v="0"/>
    <x v="0"/>
    <x v="0"/>
    <x v="0"/>
    <x v="9"/>
    <x v="142"/>
  </r>
  <r>
    <x v="1"/>
    <n v="1513591"/>
    <x v="6"/>
    <x v="0"/>
    <x v="4"/>
    <x v="0"/>
    <x v="0"/>
    <x v="9"/>
    <x v="143"/>
  </r>
  <r>
    <x v="1"/>
    <n v="8646921"/>
    <x v="6"/>
    <x v="0"/>
    <x v="0"/>
    <x v="0"/>
    <x v="0"/>
    <x v="9"/>
    <x v="144"/>
  </r>
  <r>
    <x v="1"/>
    <n v="3375532"/>
    <x v="6"/>
    <x v="0"/>
    <x v="0"/>
    <x v="0"/>
    <x v="0"/>
    <x v="9"/>
    <x v="145"/>
  </r>
  <r>
    <x v="1"/>
    <n v="3349664"/>
    <x v="6"/>
    <x v="0"/>
    <x v="4"/>
    <x v="0"/>
    <x v="0"/>
    <x v="10"/>
    <x v="146"/>
  </r>
  <r>
    <x v="1"/>
    <n v="665237"/>
    <x v="6"/>
    <x v="0"/>
    <x v="4"/>
    <x v="0"/>
    <x v="0"/>
    <x v="10"/>
    <x v="147"/>
  </r>
  <r>
    <x v="1"/>
    <n v="1171159"/>
    <x v="6"/>
    <x v="0"/>
    <x v="4"/>
    <x v="2"/>
    <x v="2"/>
    <x v="10"/>
    <x v="148"/>
  </r>
  <r>
    <x v="1"/>
    <n v="1454563"/>
    <x v="6"/>
    <x v="0"/>
    <x v="4"/>
    <x v="0"/>
    <x v="0"/>
    <x v="10"/>
    <x v="149"/>
  </r>
  <r>
    <x v="1"/>
    <n v="19304895"/>
    <x v="6"/>
    <x v="0"/>
    <x v="4"/>
    <x v="4"/>
    <x v="4"/>
    <x v="10"/>
    <x v="150"/>
  </r>
  <r>
    <x v="1"/>
    <n v="58965056"/>
    <x v="6"/>
    <x v="0"/>
    <x v="4"/>
    <x v="4"/>
    <x v="4"/>
    <x v="10"/>
    <x v="151"/>
  </r>
  <r>
    <x v="1"/>
    <n v="17129206"/>
    <x v="6"/>
    <x v="0"/>
    <x v="4"/>
    <x v="4"/>
    <x v="4"/>
    <x v="10"/>
    <x v="152"/>
  </r>
  <r>
    <x v="1"/>
    <n v="2297914"/>
    <x v="6"/>
    <x v="0"/>
    <x v="4"/>
    <x v="0"/>
    <x v="0"/>
    <x v="10"/>
    <x v="153"/>
  </r>
  <r>
    <x v="1"/>
    <n v="9008304"/>
    <x v="6"/>
    <x v="0"/>
    <x v="4"/>
    <x v="4"/>
    <x v="4"/>
    <x v="10"/>
    <x v="154"/>
  </r>
  <r>
    <x v="1"/>
    <n v="13351082"/>
    <x v="6"/>
    <x v="0"/>
    <x v="4"/>
    <x v="4"/>
    <x v="4"/>
    <x v="10"/>
    <x v="155"/>
  </r>
  <r>
    <x v="1"/>
    <n v="30612030"/>
    <x v="6"/>
    <x v="0"/>
    <x v="4"/>
    <x v="4"/>
    <x v="4"/>
    <x v="10"/>
    <x v="156"/>
  </r>
  <r>
    <x v="1"/>
    <n v="554818"/>
    <x v="6"/>
    <x v="0"/>
    <x v="4"/>
    <x v="0"/>
    <x v="0"/>
    <x v="10"/>
    <x v="157"/>
  </r>
  <r>
    <x v="1"/>
    <n v="5682807"/>
    <x v="6"/>
    <x v="0"/>
    <x v="4"/>
    <x v="0"/>
    <x v="0"/>
    <x v="10"/>
    <x v="158"/>
  </r>
  <r>
    <x v="1"/>
    <n v="11094011"/>
    <x v="6"/>
    <x v="0"/>
    <x v="4"/>
    <x v="4"/>
    <x v="4"/>
    <x v="10"/>
    <x v="159"/>
  </r>
  <r>
    <x v="1"/>
    <n v="12334638"/>
    <x v="6"/>
    <x v="0"/>
    <x v="4"/>
    <x v="4"/>
    <x v="4"/>
    <x v="10"/>
    <x v="160"/>
  </r>
  <r>
    <x v="1"/>
    <n v="9427874"/>
    <x v="6"/>
    <x v="0"/>
    <x v="4"/>
    <x v="4"/>
    <x v="4"/>
    <x v="10"/>
    <x v="161"/>
  </r>
  <r>
    <x v="1"/>
    <n v="530134"/>
    <x v="6"/>
    <x v="0"/>
    <x v="2"/>
    <x v="2"/>
    <x v="2"/>
    <x v="11"/>
    <x v="162"/>
  </r>
  <r>
    <x v="1"/>
    <n v="665015"/>
    <x v="6"/>
    <x v="0"/>
    <x v="2"/>
    <x v="2"/>
    <x v="2"/>
    <x v="11"/>
    <x v="163"/>
  </r>
  <r>
    <x v="1"/>
    <n v="794470"/>
    <x v="6"/>
    <x v="0"/>
    <x v="2"/>
    <x v="2"/>
    <x v="2"/>
    <x v="11"/>
    <x v="164"/>
  </r>
  <r>
    <x v="1"/>
    <n v="699099"/>
    <x v="6"/>
    <x v="0"/>
    <x v="2"/>
    <x v="2"/>
    <x v="2"/>
    <x v="11"/>
    <x v="165"/>
  </r>
  <r>
    <x v="1"/>
    <n v="799683"/>
    <x v="6"/>
    <x v="0"/>
    <x v="2"/>
    <x v="2"/>
    <x v="2"/>
    <x v="11"/>
    <x v="166"/>
  </r>
  <r>
    <x v="1"/>
    <n v="717931"/>
    <x v="6"/>
    <x v="0"/>
    <x v="2"/>
    <x v="2"/>
    <x v="2"/>
    <x v="11"/>
    <x v="167"/>
  </r>
  <r>
    <x v="1"/>
    <n v="3761533"/>
    <x v="6"/>
    <x v="0"/>
    <x v="2"/>
    <x v="2"/>
    <x v="2"/>
    <x v="11"/>
    <x v="168"/>
  </r>
  <r>
    <x v="1"/>
    <n v="639523"/>
    <x v="6"/>
    <x v="0"/>
    <x v="2"/>
    <x v="2"/>
    <x v="2"/>
    <x v="11"/>
    <x v="169"/>
  </r>
  <r>
    <x v="1"/>
    <n v="752849"/>
    <x v="6"/>
    <x v="0"/>
    <x v="4"/>
    <x v="2"/>
    <x v="2"/>
    <x v="11"/>
    <x v="170"/>
  </r>
  <r>
    <x v="1"/>
    <n v="775561"/>
    <x v="6"/>
    <x v="0"/>
    <x v="2"/>
    <x v="2"/>
    <x v="2"/>
    <x v="11"/>
    <x v="171"/>
  </r>
  <r>
    <x v="1"/>
    <n v="488448"/>
    <x v="6"/>
    <x v="0"/>
    <x v="2"/>
    <x v="2"/>
    <x v="2"/>
    <x v="11"/>
    <x v="172"/>
  </r>
  <r>
    <x v="1"/>
    <n v="915321"/>
    <x v="6"/>
    <x v="0"/>
    <x v="2"/>
    <x v="2"/>
    <x v="2"/>
    <x v="11"/>
    <x v="173"/>
  </r>
  <r>
    <x v="1"/>
    <n v="2621951"/>
    <x v="6"/>
    <x v="0"/>
    <x v="2"/>
    <x v="2"/>
    <x v="2"/>
    <x v="11"/>
    <x v="174"/>
  </r>
  <r>
    <x v="1"/>
    <n v="2634598"/>
    <x v="6"/>
    <x v="0"/>
    <x v="2"/>
    <x v="2"/>
    <x v="2"/>
    <x v="11"/>
    <x v="175"/>
  </r>
  <r>
    <x v="1"/>
    <n v="491153"/>
    <x v="6"/>
    <x v="0"/>
    <x v="2"/>
    <x v="2"/>
    <x v="2"/>
    <x v="11"/>
    <x v="303"/>
  </r>
  <r>
    <x v="1"/>
    <n v="1830291"/>
    <x v="6"/>
    <x v="0"/>
    <x v="1"/>
    <x v="1"/>
    <x v="1"/>
    <x v="12"/>
    <x v="176"/>
  </r>
  <r>
    <x v="1"/>
    <n v="1029210"/>
    <x v="6"/>
    <x v="0"/>
    <x v="1"/>
    <x v="1"/>
    <x v="1"/>
    <x v="12"/>
    <x v="177"/>
  </r>
  <r>
    <x v="1"/>
    <n v="5361904"/>
    <x v="6"/>
    <x v="0"/>
    <x v="1"/>
    <x v="1"/>
    <x v="1"/>
    <x v="12"/>
    <x v="178"/>
  </r>
  <r>
    <x v="1"/>
    <n v="12539732"/>
    <x v="6"/>
    <x v="0"/>
    <x v="1"/>
    <x v="1"/>
    <x v="1"/>
    <x v="12"/>
    <x v="179"/>
  </r>
  <r>
    <x v="1"/>
    <n v="2419054"/>
    <x v="6"/>
    <x v="0"/>
    <x v="1"/>
    <x v="1"/>
    <x v="1"/>
    <x v="12"/>
    <x v="180"/>
  </r>
  <r>
    <x v="1"/>
    <n v="11477197"/>
    <x v="6"/>
    <x v="0"/>
    <x v="1"/>
    <x v="1"/>
    <x v="1"/>
    <x v="12"/>
    <x v="181"/>
  </r>
  <r>
    <x v="1"/>
    <n v="6542746"/>
    <x v="6"/>
    <x v="0"/>
    <x v="1"/>
    <x v="1"/>
    <x v="1"/>
    <x v="12"/>
    <x v="182"/>
  </r>
  <r>
    <x v="1"/>
    <n v="15512288"/>
    <x v="6"/>
    <x v="0"/>
    <x v="1"/>
    <x v="1"/>
    <x v="1"/>
    <x v="12"/>
    <x v="183"/>
  </r>
  <r>
    <x v="1"/>
    <n v="3009877"/>
    <x v="6"/>
    <x v="0"/>
    <x v="1"/>
    <x v="1"/>
    <x v="1"/>
    <x v="12"/>
    <x v="184"/>
  </r>
  <r>
    <x v="1"/>
    <n v="9143337"/>
    <x v="6"/>
    <x v="0"/>
    <x v="1"/>
    <x v="1"/>
    <x v="1"/>
    <x v="12"/>
    <x v="185"/>
  </r>
  <r>
    <x v="1"/>
    <n v="9542274"/>
    <x v="6"/>
    <x v="0"/>
    <x v="1"/>
    <x v="1"/>
    <x v="1"/>
    <x v="12"/>
    <x v="186"/>
  </r>
  <r>
    <x v="1"/>
    <n v="20417128"/>
    <x v="6"/>
    <x v="0"/>
    <x v="1"/>
    <x v="1"/>
    <x v="1"/>
    <x v="12"/>
    <x v="187"/>
  </r>
  <r>
    <x v="1"/>
    <n v="8689228"/>
    <x v="6"/>
    <x v="0"/>
    <x v="1"/>
    <x v="1"/>
    <x v="1"/>
    <x v="12"/>
    <x v="188"/>
  </r>
  <r>
    <x v="1"/>
    <n v="2898294"/>
    <x v="6"/>
    <x v="0"/>
    <x v="1"/>
    <x v="1"/>
    <x v="1"/>
    <x v="12"/>
    <x v="189"/>
  </r>
  <r>
    <x v="1"/>
    <n v="3019810"/>
    <x v="6"/>
    <x v="0"/>
    <x v="1"/>
    <x v="1"/>
    <x v="1"/>
    <x v="12"/>
    <x v="190"/>
  </r>
  <r>
    <x v="1"/>
    <n v="8357622"/>
    <x v="6"/>
    <x v="0"/>
    <x v="1"/>
    <x v="1"/>
    <x v="1"/>
    <x v="12"/>
    <x v="191"/>
  </r>
  <r>
    <x v="1"/>
    <n v="24702304"/>
    <x v="6"/>
    <x v="0"/>
    <x v="1"/>
    <x v="1"/>
    <x v="1"/>
    <x v="12"/>
    <x v="192"/>
  </r>
  <r>
    <x v="1"/>
    <n v="5242336"/>
    <x v="6"/>
    <x v="0"/>
    <x v="1"/>
    <x v="1"/>
    <x v="1"/>
    <x v="12"/>
    <x v="193"/>
  </r>
  <r>
    <x v="1"/>
    <n v="6404456"/>
    <x v="6"/>
    <x v="0"/>
    <x v="4"/>
    <x v="0"/>
    <x v="0"/>
    <x v="13"/>
    <x v="194"/>
  </r>
  <r>
    <x v="1"/>
    <n v="2256665"/>
    <x v="6"/>
    <x v="0"/>
    <x v="4"/>
    <x v="0"/>
    <x v="0"/>
    <x v="13"/>
    <x v="195"/>
  </r>
  <r>
    <x v="1"/>
    <n v="1333540"/>
    <x v="6"/>
    <x v="0"/>
    <x v="4"/>
    <x v="2"/>
    <x v="2"/>
    <x v="13"/>
    <x v="196"/>
  </r>
  <r>
    <x v="1"/>
    <n v="387796"/>
    <x v="6"/>
    <x v="0"/>
    <x v="4"/>
    <x v="2"/>
    <x v="2"/>
    <x v="13"/>
    <x v="197"/>
  </r>
  <r>
    <x v="1"/>
    <n v="1630219"/>
    <x v="6"/>
    <x v="0"/>
    <x v="4"/>
    <x v="2"/>
    <x v="2"/>
    <x v="13"/>
    <x v="198"/>
  </r>
  <r>
    <x v="1"/>
    <n v="1425167"/>
    <x v="6"/>
    <x v="0"/>
    <x v="4"/>
    <x v="2"/>
    <x v="2"/>
    <x v="13"/>
    <x v="199"/>
  </r>
  <r>
    <x v="1"/>
    <n v="1338139"/>
    <x v="6"/>
    <x v="0"/>
    <x v="4"/>
    <x v="2"/>
    <x v="2"/>
    <x v="13"/>
    <x v="200"/>
  </r>
  <r>
    <x v="1"/>
    <n v="1011251"/>
    <x v="6"/>
    <x v="0"/>
    <x v="4"/>
    <x v="0"/>
    <x v="0"/>
    <x v="13"/>
    <x v="201"/>
  </r>
  <r>
    <x v="1"/>
    <n v="1715606"/>
    <x v="6"/>
    <x v="0"/>
    <x v="4"/>
    <x v="2"/>
    <x v="2"/>
    <x v="13"/>
    <x v="202"/>
  </r>
  <r>
    <x v="1"/>
    <n v="1619559"/>
    <x v="6"/>
    <x v="0"/>
    <x v="4"/>
    <x v="0"/>
    <x v="0"/>
    <x v="13"/>
    <x v="203"/>
  </r>
  <r>
    <x v="1"/>
    <n v="1316562"/>
    <x v="6"/>
    <x v="0"/>
    <x v="4"/>
    <x v="0"/>
    <x v="0"/>
    <x v="13"/>
    <x v="204"/>
  </r>
  <r>
    <x v="1"/>
    <n v="465597"/>
    <x v="6"/>
    <x v="0"/>
    <x v="4"/>
    <x v="2"/>
    <x v="2"/>
    <x v="13"/>
    <x v="205"/>
  </r>
  <r>
    <x v="1"/>
    <n v="2234752"/>
    <x v="6"/>
    <x v="0"/>
    <x v="0"/>
    <x v="0"/>
    <x v="0"/>
    <x v="13"/>
    <x v="206"/>
  </r>
  <r>
    <x v="1"/>
    <n v="1758448"/>
    <x v="6"/>
    <x v="0"/>
    <x v="4"/>
    <x v="2"/>
    <x v="2"/>
    <x v="13"/>
    <x v="207"/>
  </r>
  <r>
    <x v="1"/>
    <n v="1740554"/>
    <x v="6"/>
    <x v="0"/>
    <x v="4"/>
    <x v="2"/>
    <x v="2"/>
    <x v="13"/>
    <x v="208"/>
  </r>
  <r>
    <x v="1"/>
    <n v="4421385"/>
    <x v="6"/>
    <x v="0"/>
    <x v="4"/>
    <x v="2"/>
    <x v="2"/>
    <x v="13"/>
    <x v="209"/>
  </r>
  <r>
    <x v="1"/>
    <n v="804775"/>
    <x v="6"/>
    <x v="0"/>
    <x v="4"/>
    <x v="0"/>
    <x v="0"/>
    <x v="13"/>
    <x v="210"/>
  </r>
  <r>
    <x v="1"/>
    <n v="1781389"/>
    <x v="6"/>
    <x v="0"/>
    <x v="4"/>
    <x v="0"/>
    <x v="0"/>
    <x v="13"/>
    <x v="211"/>
  </r>
  <r>
    <x v="1"/>
    <n v="4738668"/>
    <x v="6"/>
    <x v="0"/>
    <x v="4"/>
    <x v="0"/>
    <x v="0"/>
    <x v="13"/>
    <x v="212"/>
  </r>
  <r>
    <x v="1"/>
    <n v="1267883"/>
    <x v="6"/>
    <x v="0"/>
    <x v="4"/>
    <x v="0"/>
    <x v="0"/>
    <x v="13"/>
    <x v="213"/>
  </r>
  <r>
    <x v="1"/>
    <n v="7208821"/>
    <x v="6"/>
    <x v="0"/>
    <x v="4"/>
    <x v="0"/>
    <x v="0"/>
    <x v="13"/>
    <x v="214"/>
  </r>
  <r>
    <x v="1"/>
    <n v="1659786"/>
    <x v="6"/>
    <x v="0"/>
    <x v="2"/>
    <x v="2"/>
    <x v="2"/>
    <x v="14"/>
    <x v="215"/>
  </r>
  <r>
    <x v="1"/>
    <n v="1613281"/>
    <x v="6"/>
    <x v="0"/>
    <x v="4"/>
    <x v="4"/>
    <x v="4"/>
    <x v="14"/>
    <x v="216"/>
  </r>
  <r>
    <x v="1"/>
    <n v="14355332"/>
    <x v="6"/>
    <x v="0"/>
    <x v="4"/>
    <x v="4"/>
    <x v="4"/>
    <x v="14"/>
    <x v="217"/>
  </r>
  <r>
    <x v="1"/>
    <n v="1759411"/>
    <x v="6"/>
    <x v="0"/>
    <x v="4"/>
    <x v="4"/>
    <x v="4"/>
    <x v="14"/>
    <x v="218"/>
  </r>
  <r>
    <x v="1"/>
    <n v="2573772"/>
    <x v="6"/>
    <x v="0"/>
    <x v="2"/>
    <x v="2"/>
    <x v="2"/>
    <x v="14"/>
    <x v="219"/>
  </r>
  <r>
    <x v="1"/>
    <n v="2183798"/>
    <x v="6"/>
    <x v="0"/>
    <x v="4"/>
    <x v="4"/>
    <x v="4"/>
    <x v="14"/>
    <x v="220"/>
  </r>
  <r>
    <x v="1"/>
    <n v="6899939"/>
    <x v="6"/>
    <x v="0"/>
    <x v="4"/>
    <x v="4"/>
    <x v="4"/>
    <x v="14"/>
    <x v="221"/>
  </r>
  <r>
    <x v="1"/>
    <n v="8061312"/>
    <x v="6"/>
    <x v="0"/>
    <x v="4"/>
    <x v="4"/>
    <x v="4"/>
    <x v="14"/>
    <x v="222"/>
  </r>
  <r>
    <x v="1"/>
    <n v="4891369"/>
    <x v="6"/>
    <x v="0"/>
    <x v="2"/>
    <x v="2"/>
    <x v="2"/>
    <x v="14"/>
    <x v="223"/>
  </r>
  <r>
    <x v="1"/>
    <n v="12857740"/>
    <x v="6"/>
    <x v="0"/>
    <x v="4"/>
    <x v="4"/>
    <x v="4"/>
    <x v="14"/>
    <x v="224"/>
  </r>
  <r>
    <x v="1"/>
    <n v="6035657"/>
    <x v="6"/>
    <x v="0"/>
    <x v="4"/>
    <x v="4"/>
    <x v="4"/>
    <x v="14"/>
    <x v="225"/>
  </r>
  <r>
    <x v="1"/>
    <n v="11325589"/>
    <x v="6"/>
    <x v="0"/>
    <x v="4"/>
    <x v="4"/>
    <x v="4"/>
    <x v="14"/>
    <x v="226"/>
  </r>
  <r>
    <x v="1"/>
    <n v="1997445"/>
    <x v="6"/>
    <x v="0"/>
    <x v="2"/>
    <x v="2"/>
    <x v="2"/>
    <x v="14"/>
    <x v="227"/>
  </r>
  <r>
    <x v="1"/>
    <n v="3333971"/>
    <x v="6"/>
    <x v="0"/>
    <x v="1"/>
    <x v="1"/>
    <x v="1"/>
    <x v="15"/>
    <x v="228"/>
  </r>
  <r>
    <x v="1"/>
    <n v="2849758"/>
    <x v="6"/>
    <x v="0"/>
    <x v="1"/>
    <x v="1"/>
    <x v="1"/>
    <x v="15"/>
    <x v="229"/>
  </r>
  <r>
    <x v="1"/>
    <n v="1551339"/>
    <x v="6"/>
    <x v="0"/>
    <x v="1"/>
    <x v="1"/>
    <x v="1"/>
    <x v="15"/>
    <x v="230"/>
  </r>
  <r>
    <x v="1"/>
    <n v="3378991"/>
    <x v="6"/>
    <x v="0"/>
    <x v="1"/>
    <x v="1"/>
    <x v="1"/>
    <x v="15"/>
    <x v="231"/>
  </r>
  <r>
    <x v="1"/>
    <n v="1149603"/>
    <x v="6"/>
    <x v="0"/>
    <x v="1"/>
    <x v="1"/>
    <x v="1"/>
    <x v="15"/>
    <x v="232"/>
  </r>
  <r>
    <x v="1"/>
    <n v="1600762"/>
    <x v="6"/>
    <x v="0"/>
    <x v="1"/>
    <x v="1"/>
    <x v="1"/>
    <x v="15"/>
    <x v="233"/>
  </r>
  <r>
    <x v="1"/>
    <n v="5729119"/>
    <x v="6"/>
    <x v="0"/>
    <x v="1"/>
    <x v="1"/>
    <x v="1"/>
    <x v="15"/>
    <x v="234"/>
  </r>
  <r>
    <x v="1"/>
    <n v="2007227"/>
    <x v="6"/>
    <x v="0"/>
    <x v="1"/>
    <x v="1"/>
    <x v="1"/>
    <x v="15"/>
    <x v="235"/>
  </r>
  <r>
    <x v="1"/>
    <n v="9924689"/>
    <x v="6"/>
    <x v="0"/>
    <x v="1"/>
    <x v="1"/>
    <x v="1"/>
    <x v="15"/>
    <x v="236"/>
  </r>
  <r>
    <x v="1"/>
    <n v="1674252"/>
    <x v="6"/>
    <x v="0"/>
    <x v="1"/>
    <x v="1"/>
    <x v="1"/>
    <x v="15"/>
    <x v="237"/>
  </r>
  <r>
    <x v="1"/>
    <n v="1585987"/>
    <x v="6"/>
    <x v="0"/>
    <x v="1"/>
    <x v="1"/>
    <x v="1"/>
    <x v="16"/>
    <x v="238"/>
  </r>
  <r>
    <x v="1"/>
    <n v="1401925"/>
    <x v="6"/>
    <x v="0"/>
    <x v="1"/>
    <x v="1"/>
    <x v="1"/>
    <x v="16"/>
    <x v="239"/>
  </r>
  <r>
    <x v="1"/>
    <n v="5733042"/>
    <x v="6"/>
    <x v="0"/>
    <x v="1"/>
    <x v="1"/>
    <x v="1"/>
    <x v="16"/>
    <x v="240"/>
  </r>
  <r>
    <x v="1"/>
    <n v="416027"/>
    <x v="6"/>
    <x v="0"/>
    <x v="1"/>
    <x v="1"/>
    <x v="1"/>
    <x v="16"/>
    <x v="241"/>
  </r>
  <r>
    <x v="1"/>
    <n v="847248"/>
    <x v="6"/>
    <x v="0"/>
    <x v="1"/>
    <x v="1"/>
    <x v="1"/>
    <x v="16"/>
    <x v="242"/>
  </r>
  <r>
    <x v="1"/>
    <n v="889074"/>
    <x v="6"/>
    <x v="0"/>
    <x v="1"/>
    <x v="1"/>
    <x v="1"/>
    <x v="16"/>
    <x v="243"/>
  </r>
  <r>
    <x v="1"/>
    <n v="1308900"/>
    <x v="6"/>
    <x v="0"/>
    <x v="1"/>
    <x v="1"/>
    <x v="1"/>
    <x v="16"/>
    <x v="244"/>
  </r>
  <r>
    <x v="1"/>
    <n v="1879580"/>
    <x v="6"/>
    <x v="0"/>
    <x v="1"/>
    <x v="1"/>
    <x v="1"/>
    <x v="16"/>
    <x v="245"/>
  </r>
  <r>
    <x v="1"/>
    <n v="1546253"/>
    <x v="6"/>
    <x v="0"/>
    <x v="1"/>
    <x v="1"/>
    <x v="1"/>
    <x v="16"/>
    <x v="246"/>
  </r>
  <r>
    <x v="1"/>
    <n v="612598"/>
    <x v="6"/>
    <x v="0"/>
    <x v="1"/>
    <x v="1"/>
    <x v="1"/>
    <x v="16"/>
    <x v="247"/>
  </r>
  <r>
    <x v="1"/>
    <n v="1139126"/>
    <x v="6"/>
    <x v="0"/>
    <x v="1"/>
    <x v="1"/>
    <x v="1"/>
    <x v="16"/>
    <x v="248"/>
  </r>
  <r>
    <x v="1"/>
    <n v="3619074"/>
    <x v="6"/>
    <x v="0"/>
    <x v="1"/>
    <x v="1"/>
    <x v="1"/>
    <x v="16"/>
    <x v="249"/>
  </r>
  <r>
    <x v="1"/>
    <n v="2232896"/>
    <x v="6"/>
    <x v="0"/>
    <x v="1"/>
    <x v="1"/>
    <x v="1"/>
    <x v="16"/>
    <x v="250"/>
  </r>
  <r>
    <x v="1"/>
    <n v="6698125"/>
    <x v="6"/>
    <x v="0"/>
    <x v="1"/>
    <x v="1"/>
    <x v="1"/>
    <x v="16"/>
    <x v="251"/>
  </r>
  <r>
    <x v="1"/>
    <n v="821686"/>
    <x v="6"/>
    <x v="0"/>
    <x v="1"/>
    <x v="1"/>
    <x v="1"/>
    <x v="17"/>
    <x v="252"/>
  </r>
  <r>
    <x v="1"/>
    <n v="1419195"/>
    <x v="6"/>
    <x v="0"/>
    <x v="0"/>
    <x v="0"/>
    <x v="0"/>
    <x v="17"/>
    <x v="253"/>
  </r>
  <r>
    <x v="1"/>
    <n v="2899695"/>
    <x v="6"/>
    <x v="0"/>
    <x v="0"/>
    <x v="0"/>
    <x v="0"/>
    <x v="17"/>
    <x v="254"/>
  </r>
  <r>
    <x v="1"/>
    <n v="2100484"/>
    <x v="6"/>
    <x v="0"/>
    <x v="1"/>
    <x v="1"/>
    <x v="1"/>
    <x v="17"/>
    <x v="255"/>
  </r>
  <r>
    <x v="1"/>
    <n v="3480796"/>
    <x v="6"/>
    <x v="0"/>
    <x v="1"/>
    <x v="1"/>
    <x v="1"/>
    <x v="17"/>
    <x v="256"/>
  </r>
  <r>
    <x v="1"/>
    <n v="3681727"/>
    <x v="6"/>
    <x v="0"/>
    <x v="0"/>
    <x v="0"/>
    <x v="0"/>
    <x v="17"/>
    <x v="257"/>
  </r>
  <r>
    <x v="1"/>
    <n v="2174684"/>
    <x v="6"/>
    <x v="0"/>
    <x v="1"/>
    <x v="1"/>
    <x v="1"/>
    <x v="17"/>
    <x v="258"/>
  </r>
  <r>
    <x v="1"/>
    <n v="1817361"/>
    <x v="6"/>
    <x v="0"/>
    <x v="0"/>
    <x v="0"/>
    <x v="0"/>
    <x v="17"/>
    <x v="259"/>
  </r>
  <r>
    <x v="1"/>
    <n v="2560687"/>
    <x v="6"/>
    <x v="0"/>
    <x v="0"/>
    <x v="0"/>
    <x v="0"/>
    <x v="17"/>
    <x v="260"/>
  </r>
  <r>
    <x v="1"/>
    <n v="1511973"/>
    <x v="6"/>
    <x v="0"/>
    <x v="0"/>
    <x v="0"/>
    <x v="0"/>
    <x v="17"/>
    <x v="261"/>
  </r>
  <r>
    <x v="1"/>
    <n v="1549576"/>
    <x v="6"/>
    <x v="0"/>
    <x v="0"/>
    <x v="0"/>
    <x v="0"/>
    <x v="17"/>
    <x v="262"/>
  </r>
  <r>
    <x v="1"/>
    <n v="824424"/>
    <x v="6"/>
    <x v="0"/>
    <x v="1"/>
    <x v="1"/>
    <x v="1"/>
    <x v="17"/>
    <x v="263"/>
  </r>
  <r>
    <x v="1"/>
    <n v="1624990"/>
    <x v="6"/>
    <x v="0"/>
    <x v="1"/>
    <x v="1"/>
    <x v="1"/>
    <x v="17"/>
    <x v="264"/>
  </r>
  <r>
    <x v="1"/>
    <n v="1738401"/>
    <x v="6"/>
    <x v="0"/>
    <x v="0"/>
    <x v="0"/>
    <x v="0"/>
    <x v="17"/>
    <x v="265"/>
  </r>
  <r>
    <x v="1"/>
    <n v="1074629"/>
    <x v="6"/>
    <x v="0"/>
    <x v="1"/>
    <x v="1"/>
    <x v="1"/>
    <x v="17"/>
    <x v="266"/>
  </r>
  <r>
    <x v="1"/>
    <n v="2775365"/>
    <x v="6"/>
    <x v="0"/>
    <x v="0"/>
    <x v="0"/>
    <x v="0"/>
    <x v="17"/>
    <x v="267"/>
  </r>
  <r>
    <x v="1"/>
    <n v="1593760"/>
    <x v="6"/>
    <x v="0"/>
    <x v="0"/>
    <x v="0"/>
    <x v="0"/>
    <x v="17"/>
    <x v="268"/>
  </r>
  <r>
    <x v="1"/>
    <n v="615039"/>
    <x v="6"/>
    <x v="0"/>
    <x v="1"/>
    <x v="1"/>
    <x v="1"/>
    <x v="17"/>
    <x v="269"/>
  </r>
  <r>
    <x v="1"/>
    <n v="752626"/>
    <x v="6"/>
    <x v="0"/>
    <x v="1"/>
    <x v="1"/>
    <x v="1"/>
    <x v="17"/>
    <x v="270"/>
  </r>
  <r>
    <x v="1"/>
    <n v="563298"/>
    <x v="6"/>
    <x v="0"/>
    <x v="1"/>
    <x v="1"/>
    <x v="1"/>
    <x v="17"/>
    <x v="271"/>
  </r>
  <r>
    <x v="1"/>
    <n v="4005955"/>
    <x v="6"/>
    <x v="0"/>
    <x v="0"/>
    <x v="0"/>
    <x v="0"/>
    <x v="17"/>
    <x v="272"/>
  </r>
  <r>
    <x v="1"/>
    <n v="834151"/>
    <x v="6"/>
    <x v="0"/>
    <x v="0"/>
    <x v="0"/>
    <x v="0"/>
    <x v="17"/>
    <x v="273"/>
  </r>
  <r>
    <x v="1"/>
    <n v="15464908"/>
    <x v="6"/>
    <x v="0"/>
    <x v="0"/>
    <x v="0"/>
    <x v="0"/>
    <x v="17"/>
    <x v="274"/>
  </r>
  <r>
    <x v="1"/>
    <n v="799261"/>
    <x v="6"/>
    <x v="0"/>
    <x v="0"/>
    <x v="0"/>
    <x v="0"/>
    <x v="17"/>
    <x v="275"/>
  </r>
  <r>
    <x v="1"/>
    <n v="4538214"/>
    <x v="6"/>
    <x v="1"/>
    <x v="5"/>
    <x v="5"/>
    <x v="5"/>
    <x v="18"/>
    <x v="276"/>
  </r>
  <r>
    <x v="1"/>
    <n v="6990667"/>
    <x v="6"/>
    <x v="1"/>
    <x v="5"/>
    <x v="5"/>
    <x v="5"/>
    <x v="18"/>
    <x v="277"/>
  </r>
  <r>
    <x v="1"/>
    <n v="15542196"/>
    <x v="6"/>
    <x v="1"/>
    <x v="5"/>
    <x v="5"/>
    <x v="5"/>
    <x v="18"/>
    <x v="278"/>
  </r>
  <r>
    <x v="1"/>
    <n v="5580169"/>
    <x v="6"/>
    <x v="1"/>
    <x v="5"/>
    <x v="5"/>
    <x v="5"/>
    <x v="18"/>
    <x v="279"/>
  </r>
  <r>
    <x v="1"/>
    <n v="3367609"/>
    <x v="6"/>
    <x v="1"/>
    <x v="5"/>
    <x v="5"/>
    <x v="5"/>
    <x v="18"/>
    <x v="280"/>
  </r>
  <r>
    <x v="1"/>
    <n v="1540398"/>
    <x v="6"/>
    <x v="1"/>
    <x v="5"/>
    <x v="5"/>
    <x v="5"/>
    <x v="18"/>
    <x v="304"/>
  </r>
  <r>
    <x v="1"/>
    <n v="4629858"/>
    <x v="6"/>
    <x v="1"/>
    <x v="5"/>
    <x v="5"/>
    <x v="5"/>
    <x v="18"/>
    <x v="306"/>
  </r>
  <r>
    <x v="1"/>
    <n v="7028139"/>
    <x v="6"/>
    <x v="1"/>
    <x v="5"/>
    <x v="5"/>
    <x v="5"/>
    <x v="18"/>
    <x v="281"/>
  </r>
  <r>
    <x v="1"/>
    <n v="3114479"/>
    <x v="6"/>
    <x v="1"/>
    <x v="5"/>
    <x v="5"/>
    <x v="5"/>
    <x v="18"/>
    <x v="282"/>
  </r>
  <r>
    <x v="1"/>
    <n v="4032493"/>
    <x v="6"/>
    <x v="1"/>
    <x v="5"/>
    <x v="5"/>
    <x v="5"/>
    <x v="18"/>
    <x v="283"/>
  </r>
  <r>
    <x v="1"/>
    <n v="1542828"/>
    <x v="6"/>
    <x v="1"/>
    <x v="5"/>
    <x v="5"/>
    <x v="5"/>
    <x v="19"/>
    <x v="284"/>
  </r>
  <r>
    <x v="1"/>
    <n v="1404698"/>
    <x v="6"/>
    <x v="2"/>
    <x v="6"/>
    <x v="6"/>
    <x v="6"/>
    <x v="20"/>
    <x v="285"/>
  </r>
  <r>
    <x v="1"/>
    <n v="1259893"/>
    <x v="6"/>
    <x v="2"/>
    <x v="6"/>
    <x v="6"/>
    <x v="6"/>
    <x v="21"/>
    <x v="286"/>
  </r>
  <r>
    <x v="1"/>
    <n v="777324"/>
    <x v="6"/>
    <x v="2"/>
    <x v="6"/>
    <x v="6"/>
    <x v="6"/>
    <x v="21"/>
    <x v="287"/>
  </r>
  <r>
    <x v="1"/>
    <n v="6119120"/>
    <x v="6"/>
    <x v="2"/>
    <x v="6"/>
    <x v="6"/>
    <x v="6"/>
    <x v="21"/>
    <x v="288"/>
  </r>
  <r>
    <x v="1"/>
    <n v="760891"/>
    <x v="6"/>
    <x v="2"/>
    <x v="6"/>
    <x v="6"/>
    <x v="6"/>
    <x v="21"/>
    <x v="289"/>
  </r>
  <r>
    <x v="1"/>
    <n v="2156522"/>
    <x v="6"/>
    <x v="2"/>
    <x v="6"/>
    <x v="6"/>
    <x v="6"/>
    <x v="21"/>
    <x v="290"/>
  </r>
  <r>
    <x v="1"/>
    <n v="825415"/>
    <x v="6"/>
    <x v="2"/>
    <x v="6"/>
    <x v="6"/>
    <x v="6"/>
    <x v="21"/>
    <x v="291"/>
  </r>
  <r>
    <x v="1"/>
    <n v="1776662"/>
    <x v="6"/>
    <x v="2"/>
    <x v="6"/>
    <x v="6"/>
    <x v="6"/>
    <x v="22"/>
    <x v="292"/>
  </r>
  <r>
    <x v="1"/>
    <n v="1927362"/>
    <x v="6"/>
    <x v="2"/>
    <x v="6"/>
    <x v="6"/>
    <x v="6"/>
    <x v="22"/>
    <x v="293"/>
  </r>
  <r>
    <x v="1"/>
    <n v="691252"/>
    <x v="6"/>
    <x v="2"/>
    <x v="6"/>
    <x v="6"/>
    <x v="6"/>
    <x v="23"/>
    <x v="294"/>
  </r>
  <r>
    <x v="1"/>
    <n v="502864"/>
    <x v="6"/>
    <x v="2"/>
    <x v="6"/>
    <x v="6"/>
    <x v="6"/>
    <x v="24"/>
    <x v="295"/>
  </r>
  <r>
    <x v="1"/>
    <n v="513380"/>
    <x v="6"/>
    <x v="2"/>
    <x v="6"/>
    <x v="6"/>
    <x v="6"/>
    <x v="24"/>
    <x v="296"/>
  </r>
  <r>
    <x v="1"/>
    <n v="852709"/>
    <x v="6"/>
    <x v="2"/>
    <x v="6"/>
    <x v="6"/>
    <x v="6"/>
    <x v="25"/>
    <x v="297"/>
  </r>
  <r>
    <x v="1"/>
    <n v="672122"/>
    <x v="6"/>
    <x v="2"/>
    <x v="6"/>
    <x v="6"/>
    <x v="6"/>
    <x v="25"/>
    <x v="298"/>
  </r>
  <r>
    <x v="1"/>
    <n v="722151"/>
    <x v="6"/>
    <x v="2"/>
    <x v="6"/>
    <x v="6"/>
    <x v="6"/>
    <x v="25"/>
    <x v="299"/>
  </r>
  <r>
    <x v="1"/>
    <n v="1560364"/>
    <x v="6"/>
    <x v="2"/>
    <x v="6"/>
    <x v="6"/>
    <x v="6"/>
    <x v="26"/>
    <x v="300"/>
  </r>
  <r>
    <x v="1"/>
    <n v="295700"/>
    <x v="6"/>
    <x v="2"/>
    <x v="6"/>
    <x v="6"/>
    <x v="6"/>
    <x v="27"/>
    <x v="301"/>
  </r>
  <r>
    <x v="1"/>
    <n v="213841"/>
    <x v="6"/>
    <x v="2"/>
    <x v="6"/>
    <x v="6"/>
    <x v="6"/>
    <x v="27"/>
    <x v="302"/>
  </r>
  <r>
    <x v="1"/>
    <n v="26000"/>
    <x v="6"/>
    <x v="2"/>
    <x v="6"/>
    <x v="6"/>
    <x v="6"/>
    <x v="28"/>
    <x v="307"/>
  </r>
  <r>
    <x v="1"/>
    <n v="31368"/>
    <x v="3"/>
    <x v="0"/>
    <x v="0"/>
    <x v="0"/>
    <x v="0"/>
    <x v="0"/>
    <x v="4"/>
  </r>
  <r>
    <x v="1"/>
    <n v="9219"/>
    <x v="3"/>
    <x v="0"/>
    <x v="1"/>
    <x v="1"/>
    <x v="1"/>
    <x v="0"/>
    <x v="6"/>
  </r>
  <r>
    <x v="1"/>
    <n v="38666"/>
    <x v="3"/>
    <x v="0"/>
    <x v="0"/>
    <x v="0"/>
    <x v="0"/>
    <x v="0"/>
    <x v="10"/>
  </r>
  <r>
    <x v="1"/>
    <n v="6091"/>
    <x v="3"/>
    <x v="0"/>
    <x v="1"/>
    <x v="1"/>
    <x v="1"/>
    <x v="0"/>
    <x v="15"/>
  </r>
  <r>
    <x v="1"/>
    <n v="1884"/>
    <x v="3"/>
    <x v="0"/>
    <x v="1"/>
    <x v="1"/>
    <x v="1"/>
    <x v="2"/>
    <x v="36"/>
  </r>
  <r>
    <x v="1"/>
    <n v="246"/>
    <x v="3"/>
    <x v="0"/>
    <x v="1"/>
    <x v="1"/>
    <x v="1"/>
    <x v="2"/>
    <x v="44"/>
  </r>
  <r>
    <x v="1"/>
    <n v="3467"/>
    <x v="3"/>
    <x v="0"/>
    <x v="1"/>
    <x v="1"/>
    <x v="1"/>
    <x v="3"/>
    <x v="52"/>
  </r>
  <r>
    <x v="1"/>
    <n v="2187"/>
    <x v="3"/>
    <x v="0"/>
    <x v="0"/>
    <x v="0"/>
    <x v="0"/>
    <x v="4"/>
    <x v="59"/>
  </r>
  <r>
    <x v="1"/>
    <n v="35350"/>
    <x v="3"/>
    <x v="0"/>
    <x v="0"/>
    <x v="0"/>
    <x v="0"/>
    <x v="4"/>
    <x v="60"/>
  </r>
  <r>
    <x v="1"/>
    <n v="7834"/>
    <x v="3"/>
    <x v="0"/>
    <x v="0"/>
    <x v="0"/>
    <x v="0"/>
    <x v="4"/>
    <x v="61"/>
  </r>
  <r>
    <x v="1"/>
    <n v="37887"/>
    <x v="3"/>
    <x v="0"/>
    <x v="0"/>
    <x v="0"/>
    <x v="0"/>
    <x v="5"/>
    <x v="71"/>
  </r>
  <r>
    <x v="1"/>
    <n v="7781"/>
    <x v="3"/>
    <x v="0"/>
    <x v="0"/>
    <x v="0"/>
    <x v="0"/>
    <x v="5"/>
    <x v="73"/>
  </r>
  <r>
    <x v="1"/>
    <n v="4854"/>
    <x v="3"/>
    <x v="0"/>
    <x v="0"/>
    <x v="0"/>
    <x v="0"/>
    <x v="5"/>
    <x v="83"/>
  </r>
  <r>
    <x v="1"/>
    <n v="20324"/>
    <x v="3"/>
    <x v="0"/>
    <x v="2"/>
    <x v="2"/>
    <x v="2"/>
    <x v="6"/>
    <x v="90"/>
  </r>
  <r>
    <x v="1"/>
    <n v="6765"/>
    <x v="3"/>
    <x v="0"/>
    <x v="2"/>
    <x v="2"/>
    <x v="2"/>
    <x v="6"/>
    <x v="96"/>
  </r>
  <r>
    <x v="1"/>
    <n v="2388"/>
    <x v="3"/>
    <x v="0"/>
    <x v="3"/>
    <x v="3"/>
    <x v="3"/>
    <x v="7"/>
    <x v="104"/>
  </r>
  <r>
    <x v="1"/>
    <n v="24748"/>
    <x v="3"/>
    <x v="0"/>
    <x v="3"/>
    <x v="3"/>
    <x v="3"/>
    <x v="7"/>
    <x v="106"/>
  </r>
  <r>
    <x v="1"/>
    <n v="32122"/>
    <x v="3"/>
    <x v="0"/>
    <x v="3"/>
    <x v="3"/>
    <x v="3"/>
    <x v="7"/>
    <x v="115"/>
  </r>
  <r>
    <x v="1"/>
    <n v="5244"/>
    <x v="3"/>
    <x v="0"/>
    <x v="4"/>
    <x v="4"/>
    <x v="4"/>
    <x v="10"/>
    <x v="150"/>
  </r>
  <r>
    <x v="1"/>
    <n v="385185"/>
    <x v="3"/>
    <x v="0"/>
    <x v="4"/>
    <x v="4"/>
    <x v="4"/>
    <x v="10"/>
    <x v="151"/>
  </r>
  <r>
    <x v="1"/>
    <n v="19224"/>
    <x v="3"/>
    <x v="0"/>
    <x v="4"/>
    <x v="4"/>
    <x v="4"/>
    <x v="10"/>
    <x v="152"/>
  </r>
  <r>
    <x v="1"/>
    <n v="4253"/>
    <x v="3"/>
    <x v="0"/>
    <x v="4"/>
    <x v="4"/>
    <x v="4"/>
    <x v="10"/>
    <x v="154"/>
  </r>
  <r>
    <x v="1"/>
    <n v="10496"/>
    <x v="3"/>
    <x v="0"/>
    <x v="4"/>
    <x v="4"/>
    <x v="4"/>
    <x v="10"/>
    <x v="155"/>
  </r>
  <r>
    <x v="1"/>
    <n v="127435"/>
    <x v="3"/>
    <x v="0"/>
    <x v="4"/>
    <x v="4"/>
    <x v="4"/>
    <x v="10"/>
    <x v="156"/>
  </r>
  <r>
    <x v="1"/>
    <n v="16002"/>
    <x v="3"/>
    <x v="0"/>
    <x v="4"/>
    <x v="4"/>
    <x v="4"/>
    <x v="10"/>
    <x v="159"/>
  </r>
  <r>
    <x v="1"/>
    <n v="20653"/>
    <x v="3"/>
    <x v="0"/>
    <x v="4"/>
    <x v="4"/>
    <x v="4"/>
    <x v="10"/>
    <x v="161"/>
  </r>
  <r>
    <x v="1"/>
    <n v="108"/>
    <x v="3"/>
    <x v="0"/>
    <x v="2"/>
    <x v="2"/>
    <x v="2"/>
    <x v="11"/>
    <x v="303"/>
  </r>
  <r>
    <x v="1"/>
    <n v="12235"/>
    <x v="3"/>
    <x v="0"/>
    <x v="1"/>
    <x v="1"/>
    <x v="1"/>
    <x v="12"/>
    <x v="180"/>
  </r>
  <r>
    <x v="1"/>
    <n v="1607"/>
    <x v="3"/>
    <x v="0"/>
    <x v="1"/>
    <x v="1"/>
    <x v="1"/>
    <x v="12"/>
    <x v="184"/>
  </r>
  <r>
    <x v="1"/>
    <n v="41939"/>
    <x v="3"/>
    <x v="0"/>
    <x v="1"/>
    <x v="1"/>
    <x v="1"/>
    <x v="12"/>
    <x v="186"/>
  </r>
  <r>
    <x v="1"/>
    <n v="170"/>
    <x v="3"/>
    <x v="0"/>
    <x v="1"/>
    <x v="1"/>
    <x v="1"/>
    <x v="12"/>
    <x v="190"/>
  </r>
  <r>
    <x v="1"/>
    <n v="106886"/>
    <x v="3"/>
    <x v="0"/>
    <x v="1"/>
    <x v="1"/>
    <x v="1"/>
    <x v="12"/>
    <x v="192"/>
  </r>
  <r>
    <x v="1"/>
    <n v="9967"/>
    <x v="3"/>
    <x v="0"/>
    <x v="1"/>
    <x v="1"/>
    <x v="1"/>
    <x v="12"/>
    <x v="193"/>
  </r>
  <r>
    <x v="1"/>
    <n v="859"/>
    <x v="3"/>
    <x v="0"/>
    <x v="4"/>
    <x v="0"/>
    <x v="0"/>
    <x v="13"/>
    <x v="195"/>
  </r>
  <r>
    <x v="1"/>
    <n v="5547"/>
    <x v="3"/>
    <x v="0"/>
    <x v="4"/>
    <x v="0"/>
    <x v="0"/>
    <x v="13"/>
    <x v="203"/>
  </r>
  <r>
    <x v="1"/>
    <n v="4582"/>
    <x v="3"/>
    <x v="0"/>
    <x v="4"/>
    <x v="0"/>
    <x v="0"/>
    <x v="13"/>
    <x v="214"/>
  </r>
  <r>
    <x v="1"/>
    <n v="10283"/>
    <x v="3"/>
    <x v="0"/>
    <x v="2"/>
    <x v="2"/>
    <x v="2"/>
    <x v="14"/>
    <x v="215"/>
  </r>
  <r>
    <x v="1"/>
    <n v="20349"/>
    <x v="3"/>
    <x v="0"/>
    <x v="4"/>
    <x v="4"/>
    <x v="4"/>
    <x v="14"/>
    <x v="217"/>
  </r>
  <r>
    <x v="1"/>
    <n v="5810"/>
    <x v="3"/>
    <x v="0"/>
    <x v="4"/>
    <x v="4"/>
    <x v="4"/>
    <x v="14"/>
    <x v="218"/>
  </r>
  <r>
    <x v="1"/>
    <n v="1298"/>
    <x v="3"/>
    <x v="0"/>
    <x v="4"/>
    <x v="4"/>
    <x v="4"/>
    <x v="14"/>
    <x v="221"/>
  </r>
  <r>
    <x v="1"/>
    <n v="10051"/>
    <x v="3"/>
    <x v="0"/>
    <x v="4"/>
    <x v="4"/>
    <x v="4"/>
    <x v="14"/>
    <x v="222"/>
  </r>
  <r>
    <x v="1"/>
    <n v="5721"/>
    <x v="3"/>
    <x v="0"/>
    <x v="4"/>
    <x v="4"/>
    <x v="4"/>
    <x v="14"/>
    <x v="226"/>
  </r>
  <r>
    <x v="1"/>
    <n v="4342"/>
    <x v="3"/>
    <x v="0"/>
    <x v="1"/>
    <x v="1"/>
    <x v="1"/>
    <x v="15"/>
    <x v="235"/>
  </r>
  <r>
    <x v="2"/>
    <n v="22368428"/>
    <x v="5"/>
    <x v="0"/>
    <x v="1"/>
    <x v="1"/>
    <x v="1"/>
    <x v="29"/>
    <x v="308"/>
  </r>
  <r>
    <x v="2"/>
    <n v="19601419"/>
    <x v="5"/>
    <x v="0"/>
    <x v="0"/>
    <x v="0"/>
    <x v="0"/>
    <x v="29"/>
    <x v="309"/>
  </r>
  <r>
    <x v="2"/>
    <n v="8173268"/>
    <x v="5"/>
    <x v="0"/>
    <x v="4"/>
    <x v="4"/>
    <x v="4"/>
    <x v="29"/>
    <x v="310"/>
  </r>
  <r>
    <x v="2"/>
    <n v="5257165"/>
    <x v="5"/>
    <x v="0"/>
    <x v="2"/>
    <x v="2"/>
    <x v="2"/>
    <x v="29"/>
    <x v="311"/>
  </r>
  <r>
    <x v="2"/>
    <n v="3374836"/>
    <x v="5"/>
    <x v="0"/>
    <x v="3"/>
    <x v="3"/>
    <x v="3"/>
    <x v="7"/>
    <x v="312"/>
  </r>
  <r>
    <x v="2"/>
    <n v="23134620"/>
    <x v="5"/>
    <x v="0"/>
    <x v="7"/>
    <x v="7"/>
    <x v="7"/>
    <x v="29"/>
    <x v="313"/>
  </r>
  <r>
    <x v="2"/>
    <n v="749"/>
    <x v="0"/>
    <x v="0"/>
    <x v="0"/>
    <x v="0"/>
    <x v="0"/>
    <x v="0"/>
    <x v="0"/>
  </r>
  <r>
    <x v="2"/>
    <n v="563"/>
    <x v="0"/>
    <x v="0"/>
    <x v="0"/>
    <x v="0"/>
    <x v="0"/>
    <x v="0"/>
    <x v="2"/>
  </r>
  <r>
    <x v="2"/>
    <n v="20138"/>
    <x v="0"/>
    <x v="0"/>
    <x v="0"/>
    <x v="0"/>
    <x v="0"/>
    <x v="0"/>
    <x v="4"/>
  </r>
  <r>
    <x v="2"/>
    <n v="54"/>
    <x v="0"/>
    <x v="0"/>
    <x v="1"/>
    <x v="1"/>
    <x v="1"/>
    <x v="0"/>
    <x v="5"/>
  </r>
  <r>
    <x v="2"/>
    <n v="820"/>
    <x v="0"/>
    <x v="0"/>
    <x v="1"/>
    <x v="1"/>
    <x v="1"/>
    <x v="0"/>
    <x v="6"/>
  </r>
  <r>
    <x v="2"/>
    <n v="3745"/>
    <x v="0"/>
    <x v="0"/>
    <x v="1"/>
    <x v="1"/>
    <x v="1"/>
    <x v="0"/>
    <x v="8"/>
  </r>
  <r>
    <x v="2"/>
    <n v="300"/>
    <x v="0"/>
    <x v="0"/>
    <x v="1"/>
    <x v="1"/>
    <x v="1"/>
    <x v="0"/>
    <x v="12"/>
  </r>
  <r>
    <x v="2"/>
    <n v="28368"/>
    <x v="0"/>
    <x v="0"/>
    <x v="0"/>
    <x v="0"/>
    <x v="0"/>
    <x v="0"/>
    <x v="14"/>
  </r>
  <r>
    <x v="2"/>
    <n v="4311"/>
    <x v="0"/>
    <x v="0"/>
    <x v="1"/>
    <x v="1"/>
    <x v="1"/>
    <x v="0"/>
    <x v="15"/>
  </r>
  <r>
    <x v="2"/>
    <n v="2936877"/>
    <x v="0"/>
    <x v="0"/>
    <x v="2"/>
    <x v="2"/>
    <x v="2"/>
    <x v="1"/>
    <x v="23"/>
  </r>
  <r>
    <x v="2"/>
    <n v="72"/>
    <x v="0"/>
    <x v="0"/>
    <x v="2"/>
    <x v="2"/>
    <x v="2"/>
    <x v="1"/>
    <x v="29"/>
  </r>
  <r>
    <x v="2"/>
    <n v="3896"/>
    <x v="0"/>
    <x v="0"/>
    <x v="2"/>
    <x v="2"/>
    <x v="2"/>
    <x v="1"/>
    <x v="32"/>
  </r>
  <r>
    <x v="2"/>
    <n v="151"/>
    <x v="0"/>
    <x v="0"/>
    <x v="1"/>
    <x v="1"/>
    <x v="1"/>
    <x v="2"/>
    <x v="34"/>
  </r>
  <r>
    <x v="2"/>
    <n v="8442"/>
    <x v="0"/>
    <x v="0"/>
    <x v="1"/>
    <x v="1"/>
    <x v="1"/>
    <x v="2"/>
    <x v="35"/>
  </r>
  <r>
    <x v="2"/>
    <n v="165"/>
    <x v="0"/>
    <x v="0"/>
    <x v="1"/>
    <x v="1"/>
    <x v="1"/>
    <x v="2"/>
    <x v="39"/>
  </r>
  <r>
    <x v="2"/>
    <n v="914"/>
    <x v="0"/>
    <x v="0"/>
    <x v="1"/>
    <x v="1"/>
    <x v="1"/>
    <x v="2"/>
    <x v="40"/>
  </r>
  <r>
    <x v="2"/>
    <n v="296"/>
    <x v="0"/>
    <x v="0"/>
    <x v="1"/>
    <x v="1"/>
    <x v="1"/>
    <x v="2"/>
    <x v="44"/>
  </r>
  <r>
    <x v="2"/>
    <n v="198010"/>
    <x v="0"/>
    <x v="0"/>
    <x v="1"/>
    <x v="1"/>
    <x v="1"/>
    <x v="3"/>
    <x v="50"/>
  </r>
  <r>
    <x v="2"/>
    <n v="2196"/>
    <x v="0"/>
    <x v="0"/>
    <x v="1"/>
    <x v="1"/>
    <x v="1"/>
    <x v="3"/>
    <x v="52"/>
  </r>
  <r>
    <x v="2"/>
    <n v="954"/>
    <x v="0"/>
    <x v="0"/>
    <x v="0"/>
    <x v="0"/>
    <x v="0"/>
    <x v="4"/>
    <x v="59"/>
  </r>
  <r>
    <x v="2"/>
    <n v="1256"/>
    <x v="0"/>
    <x v="0"/>
    <x v="0"/>
    <x v="0"/>
    <x v="0"/>
    <x v="4"/>
    <x v="60"/>
  </r>
  <r>
    <x v="2"/>
    <n v="78"/>
    <x v="0"/>
    <x v="0"/>
    <x v="0"/>
    <x v="0"/>
    <x v="0"/>
    <x v="4"/>
    <x v="61"/>
  </r>
  <r>
    <x v="2"/>
    <n v="2377"/>
    <x v="0"/>
    <x v="0"/>
    <x v="0"/>
    <x v="0"/>
    <x v="0"/>
    <x v="5"/>
    <x v="70"/>
  </r>
  <r>
    <x v="2"/>
    <n v="105117"/>
    <x v="0"/>
    <x v="0"/>
    <x v="0"/>
    <x v="0"/>
    <x v="0"/>
    <x v="5"/>
    <x v="71"/>
  </r>
  <r>
    <x v="2"/>
    <n v="9328"/>
    <x v="0"/>
    <x v="0"/>
    <x v="0"/>
    <x v="0"/>
    <x v="0"/>
    <x v="5"/>
    <x v="73"/>
  </r>
  <r>
    <x v="2"/>
    <n v="4017"/>
    <x v="0"/>
    <x v="0"/>
    <x v="0"/>
    <x v="0"/>
    <x v="0"/>
    <x v="5"/>
    <x v="75"/>
  </r>
  <r>
    <x v="2"/>
    <n v="506"/>
    <x v="0"/>
    <x v="0"/>
    <x v="2"/>
    <x v="2"/>
    <x v="2"/>
    <x v="6"/>
    <x v="89"/>
  </r>
  <r>
    <x v="2"/>
    <n v="354"/>
    <x v="0"/>
    <x v="0"/>
    <x v="2"/>
    <x v="2"/>
    <x v="2"/>
    <x v="6"/>
    <x v="90"/>
  </r>
  <r>
    <x v="2"/>
    <n v="27"/>
    <x v="0"/>
    <x v="0"/>
    <x v="2"/>
    <x v="2"/>
    <x v="2"/>
    <x v="6"/>
    <x v="97"/>
  </r>
  <r>
    <x v="2"/>
    <n v="1505"/>
    <x v="0"/>
    <x v="0"/>
    <x v="3"/>
    <x v="3"/>
    <x v="3"/>
    <x v="7"/>
    <x v="100"/>
  </r>
  <r>
    <x v="2"/>
    <n v="37"/>
    <x v="0"/>
    <x v="0"/>
    <x v="3"/>
    <x v="3"/>
    <x v="3"/>
    <x v="7"/>
    <x v="102"/>
  </r>
  <r>
    <x v="2"/>
    <n v="14477"/>
    <x v="0"/>
    <x v="0"/>
    <x v="3"/>
    <x v="3"/>
    <x v="3"/>
    <x v="7"/>
    <x v="104"/>
  </r>
  <r>
    <x v="2"/>
    <n v="1798"/>
    <x v="0"/>
    <x v="0"/>
    <x v="3"/>
    <x v="3"/>
    <x v="3"/>
    <x v="7"/>
    <x v="105"/>
  </r>
  <r>
    <x v="2"/>
    <n v="265"/>
    <x v="0"/>
    <x v="0"/>
    <x v="3"/>
    <x v="3"/>
    <x v="3"/>
    <x v="7"/>
    <x v="106"/>
  </r>
  <r>
    <x v="2"/>
    <n v="6188"/>
    <x v="0"/>
    <x v="0"/>
    <x v="3"/>
    <x v="3"/>
    <x v="3"/>
    <x v="7"/>
    <x v="107"/>
  </r>
  <r>
    <x v="2"/>
    <n v="956"/>
    <x v="0"/>
    <x v="0"/>
    <x v="3"/>
    <x v="3"/>
    <x v="3"/>
    <x v="7"/>
    <x v="108"/>
  </r>
  <r>
    <x v="2"/>
    <n v="164"/>
    <x v="0"/>
    <x v="0"/>
    <x v="3"/>
    <x v="3"/>
    <x v="3"/>
    <x v="7"/>
    <x v="109"/>
  </r>
  <r>
    <x v="2"/>
    <n v="258579"/>
    <x v="0"/>
    <x v="0"/>
    <x v="3"/>
    <x v="3"/>
    <x v="3"/>
    <x v="7"/>
    <x v="110"/>
  </r>
  <r>
    <x v="2"/>
    <n v="2753"/>
    <x v="0"/>
    <x v="0"/>
    <x v="3"/>
    <x v="3"/>
    <x v="3"/>
    <x v="7"/>
    <x v="112"/>
  </r>
  <r>
    <x v="2"/>
    <n v="1800"/>
    <x v="0"/>
    <x v="0"/>
    <x v="3"/>
    <x v="3"/>
    <x v="3"/>
    <x v="7"/>
    <x v="114"/>
  </r>
  <r>
    <x v="2"/>
    <n v="330"/>
    <x v="0"/>
    <x v="0"/>
    <x v="3"/>
    <x v="3"/>
    <x v="3"/>
    <x v="7"/>
    <x v="115"/>
  </r>
  <r>
    <x v="2"/>
    <n v="4605"/>
    <x v="0"/>
    <x v="0"/>
    <x v="0"/>
    <x v="0"/>
    <x v="0"/>
    <x v="8"/>
    <x v="119"/>
  </r>
  <r>
    <x v="2"/>
    <n v="105"/>
    <x v="0"/>
    <x v="0"/>
    <x v="0"/>
    <x v="0"/>
    <x v="0"/>
    <x v="8"/>
    <x v="122"/>
  </r>
  <r>
    <x v="2"/>
    <n v="210"/>
    <x v="0"/>
    <x v="0"/>
    <x v="4"/>
    <x v="0"/>
    <x v="0"/>
    <x v="9"/>
    <x v="135"/>
  </r>
  <r>
    <x v="2"/>
    <n v="421347"/>
    <x v="0"/>
    <x v="0"/>
    <x v="0"/>
    <x v="0"/>
    <x v="0"/>
    <x v="9"/>
    <x v="138"/>
  </r>
  <r>
    <x v="2"/>
    <n v="120"/>
    <x v="0"/>
    <x v="0"/>
    <x v="4"/>
    <x v="0"/>
    <x v="0"/>
    <x v="9"/>
    <x v="143"/>
  </r>
  <r>
    <x v="2"/>
    <n v="700"/>
    <x v="0"/>
    <x v="0"/>
    <x v="4"/>
    <x v="0"/>
    <x v="0"/>
    <x v="10"/>
    <x v="146"/>
  </r>
  <r>
    <x v="2"/>
    <n v="38766"/>
    <x v="0"/>
    <x v="0"/>
    <x v="4"/>
    <x v="0"/>
    <x v="0"/>
    <x v="10"/>
    <x v="149"/>
  </r>
  <r>
    <x v="2"/>
    <n v="18721"/>
    <x v="0"/>
    <x v="0"/>
    <x v="4"/>
    <x v="4"/>
    <x v="4"/>
    <x v="10"/>
    <x v="150"/>
  </r>
  <r>
    <x v="2"/>
    <n v="1954956"/>
    <x v="0"/>
    <x v="0"/>
    <x v="4"/>
    <x v="4"/>
    <x v="4"/>
    <x v="10"/>
    <x v="151"/>
  </r>
  <r>
    <x v="2"/>
    <n v="10717"/>
    <x v="0"/>
    <x v="0"/>
    <x v="4"/>
    <x v="4"/>
    <x v="4"/>
    <x v="10"/>
    <x v="152"/>
  </r>
  <r>
    <x v="2"/>
    <n v="501"/>
    <x v="0"/>
    <x v="0"/>
    <x v="4"/>
    <x v="4"/>
    <x v="4"/>
    <x v="10"/>
    <x v="154"/>
  </r>
  <r>
    <x v="2"/>
    <n v="2151931"/>
    <x v="0"/>
    <x v="0"/>
    <x v="4"/>
    <x v="4"/>
    <x v="4"/>
    <x v="10"/>
    <x v="155"/>
  </r>
  <r>
    <x v="2"/>
    <n v="3932"/>
    <x v="0"/>
    <x v="0"/>
    <x v="4"/>
    <x v="4"/>
    <x v="4"/>
    <x v="10"/>
    <x v="156"/>
  </r>
  <r>
    <x v="2"/>
    <n v="1278787"/>
    <x v="0"/>
    <x v="0"/>
    <x v="4"/>
    <x v="0"/>
    <x v="0"/>
    <x v="10"/>
    <x v="158"/>
  </r>
  <r>
    <x v="2"/>
    <n v="6080"/>
    <x v="0"/>
    <x v="0"/>
    <x v="4"/>
    <x v="4"/>
    <x v="4"/>
    <x v="10"/>
    <x v="159"/>
  </r>
  <r>
    <x v="2"/>
    <n v="448360"/>
    <x v="0"/>
    <x v="0"/>
    <x v="4"/>
    <x v="4"/>
    <x v="4"/>
    <x v="10"/>
    <x v="160"/>
  </r>
  <r>
    <x v="2"/>
    <n v="197805"/>
    <x v="0"/>
    <x v="0"/>
    <x v="2"/>
    <x v="2"/>
    <x v="2"/>
    <x v="11"/>
    <x v="175"/>
  </r>
  <r>
    <x v="2"/>
    <n v="2335"/>
    <x v="0"/>
    <x v="0"/>
    <x v="1"/>
    <x v="1"/>
    <x v="1"/>
    <x v="12"/>
    <x v="176"/>
  </r>
  <r>
    <x v="2"/>
    <n v="220"/>
    <x v="0"/>
    <x v="0"/>
    <x v="1"/>
    <x v="1"/>
    <x v="1"/>
    <x v="12"/>
    <x v="178"/>
  </r>
  <r>
    <x v="2"/>
    <n v="997"/>
    <x v="0"/>
    <x v="0"/>
    <x v="1"/>
    <x v="1"/>
    <x v="1"/>
    <x v="12"/>
    <x v="179"/>
  </r>
  <r>
    <x v="2"/>
    <n v="132"/>
    <x v="0"/>
    <x v="0"/>
    <x v="1"/>
    <x v="1"/>
    <x v="1"/>
    <x v="12"/>
    <x v="180"/>
  </r>
  <r>
    <x v="2"/>
    <n v="468994"/>
    <x v="0"/>
    <x v="0"/>
    <x v="1"/>
    <x v="1"/>
    <x v="1"/>
    <x v="12"/>
    <x v="181"/>
  </r>
  <r>
    <x v="2"/>
    <n v="242"/>
    <x v="0"/>
    <x v="0"/>
    <x v="1"/>
    <x v="1"/>
    <x v="1"/>
    <x v="12"/>
    <x v="182"/>
  </r>
  <r>
    <x v="2"/>
    <n v="2076498"/>
    <x v="0"/>
    <x v="0"/>
    <x v="1"/>
    <x v="1"/>
    <x v="1"/>
    <x v="12"/>
    <x v="183"/>
  </r>
  <r>
    <x v="2"/>
    <n v="11453"/>
    <x v="0"/>
    <x v="0"/>
    <x v="1"/>
    <x v="1"/>
    <x v="1"/>
    <x v="12"/>
    <x v="184"/>
  </r>
  <r>
    <x v="2"/>
    <n v="280"/>
    <x v="0"/>
    <x v="0"/>
    <x v="1"/>
    <x v="1"/>
    <x v="1"/>
    <x v="12"/>
    <x v="185"/>
  </r>
  <r>
    <x v="2"/>
    <n v="3021"/>
    <x v="0"/>
    <x v="0"/>
    <x v="1"/>
    <x v="1"/>
    <x v="1"/>
    <x v="12"/>
    <x v="186"/>
  </r>
  <r>
    <x v="2"/>
    <n v="1371586"/>
    <x v="0"/>
    <x v="0"/>
    <x v="1"/>
    <x v="1"/>
    <x v="1"/>
    <x v="12"/>
    <x v="187"/>
  </r>
  <r>
    <x v="2"/>
    <n v="555"/>
    <x v="0"/>
    <x v="0"/>
    <x v="1"/>
    <x v="1"/>
    <x v="1"/>
    <x v="12"/>
    <x v="188"/>
  </r>
  <r>
    <x v="2"/>
    <n v="611"/>
    <x v="0"/>
    <x v="0"/>
    <x v="1"/>
    <x v="1"/>
    <x v="1"/>
    <x v="12"/>
    <x v="189"/>
  </r>
  <r>
    <x v="2"/>
    <n v="812"/>
    <x v="0"/>
    <x v="0"/>
    <x v="1"/>
    <x v="1"/>
    <x v="1"/>
    <x v="12"/>
    <x v="190"/>
  </r>
  <r>
    <x v="2"/>
    <n v="32679"/>
    <x v="0"/>
    <x v="0"/>
    <x v="1"/>
    <x v="1"/>
    <x v="1"/>
    <x v="12"/>
    <x v="192"/>
  </r>
  <r>
    <x v="2"/>
    <n v="4500"/>
    <x v="0"/>
    <x v="0"/>
    <x v="4"/>
    <x v="0"/>
    <x v="0"/>
    <x v="13"/>
    <x v="194"/>
  </r>
  <r>
    <x v="2"/>
    <n v="174977"/>
    <x v="0"/>
    <x v="0"/>
    <x v="4"/>
    <x v="2"/>
    <x v="2"/>
    <x v="13"/>
    <x v="209"/>
  </r>
  <r>
    <x v="2"/>
    <n v="7"/>
    <x v="0"/>
    <x v="0"/>
    <x v="4"/>
    <x v="0"/>
    <x v="0"/>
    <x v="13"/>
    <x v="211"/>
  </r>
  <r>
    <x v="2"/>
    <n v="18000"/>
    <x v="0"/>
    <x v="0"/>
    <x v="4"/>
    <x v="0"/>
    <x v="0"/>
    <x v="13"/>
    <x v="212"/>
  </r>
  <r>
    <x v="2"/>
    <n v="404948"/>
    <x v="0"/>
    <x v="0"/>
    <x v="4"/>
    <x v="4"/>
    <x v="4"/>
    <x v="14"/>
    <x v="217"/>
  </r>
  <r>
    <x v="2"/>
    <n v="1648"/>
    <x v="0"/>
    <x v="0"/>
    <x v="4"/>
    <x v="4"/>
    <x v="4"/>
    <x v="14"/>
    <x v="218"/>
  </r>
  <r>
    <x v="2"/>
    <n v="511190"/>
    <x v="0"/>
    <x v="0"/>
    <x v="4"/>
    <x v="4"/>
    <x v="4"/>
    <x v="14"/>
    <x v="221"/>
  </r>
  <r>
    <x v="2"/>
    <n v="1953"/>
    <x v="0"/>
    <x v="0"/>
    <x v="4"/>
    <x v="4"/>
    <x v="4"/>
    <x v="14"/>
    <x v="222"/>
  </r>
  <r>
    <x v="2"/>
    <n v="2410"/>
    <x v="0"/>
    <x v="0"/>
    <x v="2"/>
    <x v="2"/>
    <x v="2"/>
    <x v="14"/>
    <x v="223"/>
  </r>
  <r>
    <x v="2"/>
    <n v="2611"/>
    <x v="0"/>
    <x v="0"/>
    <x v="4"/>
    <x v="4"/>
    <x v="4"/>
    <x v="14"/>
    <x v="225"/>
  </r>
  <r>
    <x v="2"/>
    <n v="247323"/>
    <x v="0"/>
    <x v="0"/>
    <x v="4"/>
    <x v="4"/>
    <x v="4"/>
    <x v="14"/>
    <x v="226"/>
  </r>
  <r>
    <x v="2"/>
    <n v="3473"/>
    <x v="0"/>
    <x v="0"/>
    <x v="1"/>
    <x v="1"/>
    <x v="1"/>
    <x v="15"/>
    <x v="233"/>
  </r>
  <r>
    <x v="2"/>
    <n v="197"/>
    <x v="0"/>
    <x v="0"/>
    <x v="1"/>
    <x v="1"/>
    <x v="1"/>
    <x v="15"/>
    <x v="234"/>
  </r>
  <r>
    <x v="2"/>
    <n v="2139"/>
    <x v="0"/>
    <x v="0"/>
    <x v="1"/>
    <x v="1"/>
    <x v="1"/>
    <x v="15"/>
    <x v="236"/>
  </r>
  <r>
    <x v="2"/>
    <n v="1020"/>
    <x v="0"/>
    <x v="0"/>
    <x v="1"/>
    <x v="1"/>
    <x v="1"/>
    <x v="16"/>
    <x v="240"/>
  </r>
  <r>
    <x v="2"/>
    <n v="3199"/>
    <x v="0"/>
    <x v="0"/>
    <x v="1"/>
    <x v="1"/>
    <x v="1"/>
    <x v="16"/>
    <x v="251"/>
  </r>
  <r>
    <x v="2"/>
    <n v="345"/>
    <x v="0"/>
    <x v="0"/>
    <x v="1"/>
    <x v="1"/>
    <x v="1"/>
    <x v="17"/>
    <x v="256"/>
  </r>
  <r>
    <x v="2"/>
    <n v="9"/>
    <x v="0"/>
    <x v="0"/>
    <x v="0"/>
    <x v="0"/>
    <x v="0"/>
    <x v="17"/>
    <x v="267"/>
  </r>
  <r>
    <x v="2"/>
    <n v="540"/>
    <x v="0"/>
    <x v="0"/>
    <x v="0"/>
    <x v="0"/>
    <x v="0"/>
    <x v="17"/>
    <x v="272"/>
  </r>
  <r>
    <x v="2"/>
    <n v="677891"/>
    <x v="0"/>
    <x v="0"/>
    <x v="0"/>
    <x v="0"/>
    <x v="0"/>
    <x v="17"/>
    <x v="274"/>
  </r>
  <r>
    <x v="2"/>
    <n v="39275776"/>
    <x v="0"/>
    <x v="0"/>
    <x v="1"/>
    <x v="1"/>
    <x v="1"/>
    <x v="29"/>
    <x v="308"/>
  </r>
  <r>
    <x v="2"/>
    <n v="34417302"/>
    <x v="0"/>
    <x v="0"/>
    <x v="0"/>
    <x v="0"/>
    <x v="0"/>
    <x v="29"/>
    <x v="309"/>
  </r>
  <r>
    <x v="2"/>
    <n v="14351096"/>
    <x v="0"/>
    <x v="0"/>
    <x v="4"/>
    <x v="4"/>
    <x v="4"/>
    <x v="29"/>
    <x v="310"/>
  </r>
  <r>
    <x v="2"/>
    <n v="9230833"/>
    <x v="0"/>
    <x v="0"/>
    <x v="2"/>
    <x v="2"/>
    <x v="2"/>
    <x v="29"/>
    <x v="311"/>
  </r>
  <r>
    <x v="2"/>
    <n v="5925732"/>
    <x v="0"/>
    <x v="0"/>
    <x v="3"/>
    <x v="3"/>
    <x v="3"/>
    <x v="7"/>
    <x v="312"/>
  </r>
  <r>
    <x v="2"/>
    <n v="40621100"/>
    <x v="0"/>
    <x v="0"/>
    <x v="7"/>
    <x v="7"/>
    <x v="7"/>
    <x v="29"/>
    <x v="313"/>
  </r>
  <r>
    <x v="2"/>
    <n v="18724"/>
    <x v="0"/>
    <x v="1"/>
    <x v="5"/>
    <x v="5"/>
    <x v="5"/>
    <x v="18"/>
    <x v="278"/>
  </r>
  <r>
    <x v="2"/>
    <n v="198"/>
    <x v="0"/>
    <x v="1"/>
    <x v="5"/>
    <x v="5"/>
    <x v="5"/>
    <x v="18"/>
    <x v="279"/>
  </r>
  <r>
    <x v="2"/>
    <n v="4807"/>
    <x v="0"/>
    <x v="1"/>
    <x v="5"/>
    <x v="5"/>
    <x v="5"/>
    <x v="18"/>
    <x v="281"/>
  </r>
  <r>
    <x v="2"/>
    <n v="2011"/>
    <x v="0"/>
    <x v="1"/>
    <x v="5"/>
    <x v="5"/>
    <x v="5"/>
    <x v="19"/>
    <x v="284"/>
  </r>
  <r>
    <x v="2"/>
    <n v="11425"/>
    <x v="0"/>
    <x v="2"/>
    <x v="6"/>
    <x v="6"/>
    <x v="6"/>
    <x v="20"/>
    <x v="285"/>
  </r>
  <r>
    <x v="2"/>
    <n v="1529"/>
    <x v="0"/>
    <x v="2"/>
    <x v="6"/>
    <x v="6"/>
    <x v="6"/>
    <x v="21"/>
    <x v="286"/>
  </r>
  <r>
    <x v="2"/>
    <n v="69255"/>
    <x v="0"/>
    <x v="2"/>
    <x v="6"/>
    <x v="6"/>
    <x v="6"/>
    <x v="21"/>
    <x v="288"/>
  </r>
  <r>
    <x v="2"/>
    <n v="450"/>
    <x v="0"/>
    <x v="2"/>
    <x v="6"/>
    <x v="6"/>
    <x v="6"/>
    <x v="21"/>
    <x v="289"/>
  </r>
  <r>
    <x v="2"/>
    <n v="1246"/>
    <x v="0"/>
    <x v="2"/>
    <x v="6"/>
    <x v="6"/>
    <x v="6"/>
    <x v="21"/>
    <x v="290"/>
  </r>
  <r>
    <x v="2"/>
    <n v="631"/>
    <x v="0"/>
    <x v="2"/>
    <x v="6"/>
    <x v="6"/>
    <x v="6"/>
    <x v="21"/>
    <x v="291"/>
  </r>
  <r>
    <x v="2"/>
    <n v="20402"/>
    <x v="0"/>
    <x v="2"/>
    <x v="6"/>
    <x v="6"/>
    <x v="6"/>
    <x v="22"/>
    <x v="292"/>
  </r>
  <r>
    <x v="2"/>
    <n v="19303"/>
    <x v="0"/>
    <x v="2"/>
    <x v="6"/>
    <x v="6"/>
    <x v="6"/>
    <x v="22"/>
    <x v="293"/>
  </r>
  <r>
    <x v="2"/>
    <n v="1805"/>
    <x v="0"/>
    <x v="2"/>
    <x v="6"/>
    <x v="6"/>
    <x v="6"/>
    <x v="24"/>
    <x v="295"/>
  </r>
  <r>
    <x v="2"/>
    <n v="360"/>
    <x v="0"/>
    <x v="2"/>
    <x v="6"/>
    <x v="6"/>
    <x v="6"/>
    <x v="25"/>
    <x v="297"/>
  </r>
  <r>
    <x v="2"/>
    <n v="9000"/>
    <x v="0"/>
    <x v="2"/>
    <x v="6"/>
    <x v="6"/>
    <x v="6"/>
    <x v="25"/>
    <x v="298"/>
  </r>
  <r>
    <x v="2"/>
    <n v="540"/>
    <x v="0"/>
    <x v="2"/>
    <x v="6"/>
    <x v="6"/>
    <x v="6"/>
    <x v="25"/>
    <x v="299"/>
  </r>
  <r>
    <x v="2"/>
    <n v="9750"/>
    <x v="0"/>
    <x v="2"/>
    <x v="6"/>
    <x v="6"/>
    <x v="6"/>
    <x v="26"/>
    <x v="300"/>
  </r>
  <r>
    <x v="2"/>
    <n v="235513"/>
    <x v="2"/>
    <x v="0"/>
    <x v="0"/>
    <x v="0"/>
    <x v="0"/>
    <x v="0"/>
    <x v="2"/>
  </r>
  <r>
    <x v="2"/>
    <n v="2391"/>
    <x v="2"/>
    <x v="0"/>
    <x v="1"/>
    <x v="1"/>
    <x v="1"/>
    <x v="0"/>
    <x v="3"/>
  </r>
  <r>
    <x v="2"/>
    <n v="34756637"/>
    <x v="2"/>
    <x v="0"/>
    <x v="0"/>
    <x v="0"/>
    <x v="0"/>
    <x v="0"/>
    <x v="4"/>
  </r>
  <r>
    <x v="2"/>
    <n v="140093"/>
    <x v="2"/>
    <x v="0"/>
    <x v="1"/>
    <x v="1"/>
    <x v="1"/>
    <x v="0"/>
    <x v="6"/>
  </r>
  <r>
    <x v="2"/>
    <n v="246392"/>
    <x v="2"/>
    <x v="0"/>
    <x v="0"/>
    <x v="0"/>
    <x v="0"/>
    <x v="0"/>
    <x v="7"/>
  </r>
  <r>
    <x v="2"/>
    <n v="2571986"/>
    <x v="2"/>
    <x v="0"/>
    <x v="1"/>
    <x v="1"/>
    <x v="1"/>
    <x v="0"/>
    <x v="8"/>
  </r>
  <r>
    <x v="2"/>
    <n v="8232602"/>
    <x v="2"/>
    <x v="0"/>
    <x v="0"/>
    <x v="0"/>
    <x v="0"/>
    <x v="0"/>
    <x v="9"/>
  </r>
  <r>
    <x v="2"/>
    <n v="698153"/>
    <x v="2"/>
    <x v="0"/>
    <x v="1"/>
    <x v="1"/>
    <x v="1"/>
    <x v="0"/>
    <x v="12"/>
  </r>
  <r>
    <x v="2"/>
    <n v="2007641"/>
    <x v="2"/>
    <x v="0"/>
    <x v="0"/>
    <x v="0"/>
    <x v="0"/>
    <x v="0"/>
    <x v="13"/>
  </r>
  <r>
    <x v="2"/>
    <n v="411000"/>
    <x v="2"/>
    <x v="0"/>
    <x v="0"/>
    <x v="0"/>
    <x v="0"/>
    <x v="0"/>
    <x v="14"/>
  </r>
  <r>
    <x v="2"/>
    <n v="199678"/>
    <x v="2"/>
    <x v="0"/>
    <x v="1"/>
    <x v="1"/>
    <x v="1"/>
    <x v="0"/>
    <x v="18"/>
  </r>
  <r>
    <x v="2"/>
    <n v="31038"/>
    <x v="2"/>
    <x v="0"/>
    <x v="2"/>
    <x v="2"/>
    <x v="2"/>
    <x v="1"/>
    <x v="24"/>
  </r>
  <r>
    <x v="2"/>
    <n v="90"/>
    <x v="2"/>
    <x v="0"/>
    <x v="2"/>
    <x v="2"/>
    <x v="2"/>
    <x v="1"/>
    <x v="28"/>
  </r>
  <r>
    <x v="2"/>
    <n v="75"/>
    <x v="2"/>
    <x v="0"/>
    <x v="2"/>
    <x v="2"/>
    <x v="2"/>
    <x v="1"/>
    <x v="29"/>
  </r>
  <r>
    <x v="2"/>
    <n v="249"/>
    <x v="2"/>
    <x v="0"/>
    <x v="2"/>
    <x v="2"/>
    <x v="2"/>
    <x v="1"/>
    <x v="30"/>
  </r>
  <r>
    <x v="2"/>
    <n v="7027031"/>
    <x v="2"/>
    <x v="0"/>
    <x v="1"/>
    <x v="1"/>
    <x v="1"/>
    <x v="2"/>
    <x v="34"/>
  </r>
  <r>
    <x v="2"/>
    <n v="8883"/>
    <x v="2"/>
    <x v="0"/>
    <x v="1"/>
    <x v="1"/>
    <x v="1"/>
    <x v="2"/>
    <x v="35"/>
  </r>
  <r>
    <x v="2"/>
    <n v="152066"/>
    <x v="2"/>
    <x v="0"/>
    <x v="1"/>
    <x v="1"/>
    <x v="1"/>
    <x v="2"/>
    <x v="37"/>
  </r>
  <r>
    <x v="2"/>
    <n v="219"/>
    <x v="2"/>
    <x v="0"/>
    <x v="1"/>
    <x v="1"/>
    <x v="1"/>
    <x v="2"/>
    <x v="39"/>
  </r>
  <r>
    <x v="2"/>
    <n v="6262957"/>
    <x v="2"/>
    <x v="0"/>
    <x v="1"/>
    <x v="1"/>
    <x v="1"/>
    <x v="2"/>
    <x v="40"/>
  </r>
  <r>
    <x v="2"/>
    <n v="249464"/>
    <x v="2"/>
    <x v="0"/>
    <x v="1"/>
    <x v="1"/>
    <x v="1"/>
    <x v="2"/>
    <x v="41"/>
  </r>
  <r>
    <x v="2"/>
    <n v="108"/>
    <x v="2"/>
    <x v="0"/>
    <x v="1"/>
    <x v="1"/>
    <x v="1"/>
    <x v="2"/>
    <x v="42"/>
  </r>
  <r>
    <x v="2"/>
    <n v="465"/>
    <x v="2"/>
    <x v="0"/>
    <x v="1"/>
    <x v="1"/>
    <x v="1"/>
    <x v="2"/>
    <x v="43"/>
  </r>
  <r>
    <x v="2"/>
    <n v="16593826"/>
    <x v="2"/>
    <x v="0"/>
    <x v="1"/>
    <x v="1"/>
    <x v="1"/>
    <x v="2"/>
    <x v="44"/>
  </r>
  <r>
    <x v="2"/>
    <n v="189"/>
    <x v="2"/>
    <x v="0"/>
    <x v="1"/>
    <x v="1"/>
    <x v="1"/>
    <x v="2"/>
    <x v="45"/>
  </r>
  <r>
    <x v="2"/>
    <n v="1403367"/>
    <x v="2"/>
    <x v="0"/>
    <x v="1"/>
    <x v="1"/>
    <x v="1"/>
    <x v="2"/>
    <x v="46"/>
  </r>
  <r>
    <x v="2"/>
    <n v="303"/>
    <x v="2"/>
    <x v="0"/>
    <x v="1"/>
    <x v="1"/>
    <x v="1"/>
    <x v="3"/>
    <x v="48"/>
  </r>
  <r>
    <x v="2"/>
    <n v="195"/>
    <x v="2"/>
    <x v="0"/>
    <x v="1"/>
    <x v="1"/>
    <x v="1"/>
    <x v="3"/>
    <x v="305"/>
  </r>
  <r>
    <x v="2"/>
    <n v="342"/>
    <x v="2"/>
    <x v="0"/>
    <x v="1"/>
    <x v="1"/>
    <x v="1"/>
    <x v="3"/>
    <x v="50"/>
  </r>
  <r>
    <x v="2"/>
    <n v="11713"/>
    <x v="2"/>
    <x v="0"/>
    <x v="1"/>
    <x v="1"/>
    <x v="1"/>
    <x v="3"/>
    <x v="52"/>
  </r>
  <r>
    <x v="2"/>
    <n v="579"/>
    <x v="2"/>
    <x v="0"/>
    <x v="1"/>
    <x v="1"/>
    <x v="1"/>
    <x v="3"/>
    <x v="54"/>
  </r>
  <r>
    <x v="2"/>
    <n v="2886"/>
    <x v="2"/>
    <x v="0"/>
    <x v="0"/>
    <x v="0"/>
    <x v="0"/>
    <x v="4"/>
    <x v="59"/>
  </r>
  <r>
    <x v="2"/>
    <n v="96"/>
    <x v="2"/>
    <x v="0"/>
    <x v="0"/>
    <x v="0"/>
    <x v="0"/>
    <x v="4"/>
    <x v="60"/>
  </r>
  <r>
    <x v="2"/>
    <n v="141596182"/>
    <x v="2"/>
    <x v="0"/>
    <x v="0"/>
    <x v="0"/>
    <x v="0"/>
    <x v="4"/>
    <x v="68"/>
  </r>
  <r>
    <x v="2"/>
    <n v="1624164"/>
    <x v="2"/>
    <x v="0"/>
    <x v="0"/>
    <x v="0"/>
    <x v="0"/>
    <x v="5"/>
    <x v="71"/>
  </r>
  <r>
    <x v="2"/>
    <n v="180491778"/>
    <x v="2"/>
    <x v="0"/>
    <x v="0"/>
    <x v="0"/>
    <x v="0"/>
    <x v="5"/>
    <x v="73"/>
  </r>
  <r>
    <x v="2"/>
    <n v="794864"/>
    <x v="2"/>
    <x v="0"/>
    <x v="0"/>
    <x v="0"/>
    <x v="0"/>
    <x v="5"/>
    <x v="75"/>
  </r>
  <r>
    <x v="2"/>
    <n v="240"/>
    <x v="2"/>
    <x v="0"/>
    <x v="0"/>
    <x v="0"/>
    <x v="0"/>
    <x v="5"/>
    <x v="82"/>
  </r>
  <r>
    <x v="2"/>
    <n v="1194"/>
    <x v="2"/>
    <x v="0"/>
    <x v="0"/>
    <x v="0"/>
    <x v="0"/>
    <x v="5"/>
    <x v="84"/>
  </r>
  <r>
    <x v="2"/>
    <n v="96"/>
    <x v="2"/>
    <x v="0"/>
    <x v="2"/>
    <x v="2"/>
    <x v="2"/>
    <x v="6"/>
    <x v="89"/>
  </r>
  <r>
    <x v="2"/>
    <n v="138"/>
    <x v="2"/>
    <x v="0"/>
    <x v="2"/>
    <x v="2"/>
    <x v="2"/>
    <x v="6"/>
    <x v="90"/>
  </r>
  <r>
    <x v="2"/>
    <n v="192"/>
    <x v="2"/>
    <x v="0"/>
    <x v="2"/>
    <x v="2"/>
    <x v="2"/>
    <x v="6"/>
    <x v="97"/>
  </r>
  <r>
    <x v="2"/>
    <n v="282"/>
    <x v="2"/>
    <x v="0"/>
    <x v="3"/>
    <x v="3"/>
    <x v="3"/>
    <x v="7"/>
    <x v="104"/>
  </r>
  <r>
    <x v="2"/>
    <n v="1650"/>
    <x v="2"/>
    <x v="0"/>
    <x v="3"/>
    <x v="3"/>
    <x v="3"/>
    <x v="7"/>
    <x v="107"/>
  </r>
  <r>
    <x v="2"/>
    <n v="438"/>
    <x v="2"/>
    <x v="0"/>
    <x v="3"/>
    <x v="3"/>
    <x v="3"/>
    <x v="7"/>
    <x v="110"/>
  </r>
  <r>
    <x v="2"/>
    <n v="420"/>
    <x v="2"/>
    <x v="0"/>
    <x v="3"/>
    <x v="3"/>
    <x v="3"/>
    <x v="7"/>
    <x v="112"/>
  </r>
  <r>
    <x v="2"/>
    <n v="87"/>
    <x v="2"/>
    <x v="0"/>
    <x v="0"/>
    <x v="0"/>
    <x v="0"/>
    <x v="8"/>
    <x v="118"/>
  </r>
  <r>
    <x v="2"/>
    <n v="10699"/>
    <x v="2"/>
    <x v="0"/>
    <x v="0"/>
    <x v="0"/>
    <x v="0"/>
    <x v="8"/>
    <x v="127"/>
  </r>
  <r>
    <x v="2"/>
    <n v="583981"/>
    <x v="2"/>
    <x v="0"/>
    <x v="4"/>
    <x v="0"/>
    <x v="0"/>
    <x v="9"/>
    <x v="130"/>
  </r>
  <r>
    <x v="2"/>
    <n v="66"/>
    <x v="2"/>
    <x v="0"/>
    <x v="0"/>
    <x v="0"/>
    <x v="0"/>
    <x v="9"/>
    <x v="133"/>
  </r>
  <r>
    <x v="2"/>
    <n v="357"/>
    <x v="2"/>
    <x v="0"/>
    <x v="4"/>
    <x v="0"/>
    <x v="0"/>
    <x v="9"/>
    <x v="135"/>
  </r>
  <r>
    <x v="2"/>
    <n v="12"/>
    <x v="2"/>
    <x v="0"/>
    <x v="0"/>
    <x v="0"/>
    <x v="0"/>
    <x v="9"/>
    <x v="136"/>
  </r>
  <r>
    <x v="2"/>
    <n v="1740"/>
    <x v="2"/>
    <x v="0"/>
    <x v="0"/>
    <x v="0"/>
    <x v="0"/>
    <x v="9"/>
    <x v="139"/>
  </r>
  <r>
    <x v="2"/>
    <n v="471144"/>
    <x v="2"/>
    <x v="0"/>
    <x v="0"/>
    <x v="0"/>
    <x v="0"/>
    <x v="9"/>
    <x v="144"/>
  </r>
  <r>
    <x v="2"/>
    <n v="846"/>
    <x v="2"/>
    <x v="0"/>
    <x v="4"/>
    <x v="0"/>
    <x v="0"/>
    <x v="10"/>
    <x v="146"/>
  </r>
  <r>
    <x v="2"/>
    <n v="12283058"/>
    <x v="2"/>
    <x v="0"/>
    <x v="4"/>
    <x v="4"/>
    <x v="4"/>
    <x v="10"/>
    <x v="150"/>
  </r>
  <r>
    <x v="2"/>
    <n v="624840"/>
    <x v="2"/>
    <x v="0"/>
    <x v="4"/>
    <x v="4"/>
    <x v="4"/>
    <x v="10"/>
    <x v="151"/>
  </r>
  <r>
    <x v="2"/>
    <n v="87460652"/>
    <x v="2"/>
    <x v="0"/>
    <x v="4"/>
    <x v="4"/>
    <x v="4"/>
    <x v="10"/>
    <x v="152"/>
  </r>
  <r>
    <x v="2"/>
    <n v="7360"/>
    <x v="2"/>
    <x v="0"/>
    <x v="4"/>
    <x v="4"/>
    <x v="4"/>
    <x v="10"/>
    <x v="154"/>
  </r>
  <r>
    <x v="2"/>
    <n v="2010"/>
    <x v="2"/>
    <x v="0"/>
    <x v="4"/>
    <x v="4"/>
    <x v="4"/>
    <x v="10"/>
    <x v="156"/>
  </r>
  <r>
    <x v="2"/>
    <n v="1396"/>
    <x v="2"/>
    <x v="0"/>
    <x v="4"/>
    <x v="0"/>
    <x v="0"/>
    <x v="10"/>
    <x v="158"/>
  </r>
  <r>
    <x v="2"/>
    <n v="1692904"/>
    <x v="2"/>
    <x v="0"/>
    <x v="4"/>
    <x v="4"/>
    <x v="4"/>
    <x v="10"/>
    <x v="159"/>
  </r>
  <r>
    <x v="2"/>
    <n v="728"/>
    <x v="2"/>
    <x v="0"/>
    <x v="4"/>
    <x v="4"/>
    <x v="4"/>
    <x v="10"/>
    <x v="160"/>
  </r>
  <r>
    <x v="2"/>
    <n v="2205"/>
    <x v="2"/>
    <x v="0"/>
    <x v="2"/>
    <x v="2"/>
    <x v="2"/>
    <x v="11"/>
    <x v="173"/>
  </r>
  <r>
    <x v="2"/>
    <n v="108"/>
    <x v="2"/>
    <x v="0"/>
    <x v="1"/>
    <x v="1"/>
    <x v="1"/>
    <x v="12"/>
    <x v="177"/>
  </r>
  <r>
    <x v="2"/>
    <n v="147652"/>
    <x v="2"/>
    <x v="0"/>
    <x v="1"/>
    <x v="1"/>
    <x v="1"/>
    <x v="12"/>
    <x v="179"/>
  </r>
  <r>
    <x v="2"/>
    <n v="26501659"/>
    <x v="2"/>
    <x v="0"/>
    <x v="1"/>
    <x v="1"/>
    <x v="1"/>
    <x v="12"/>
    <x v="181"/>
  </r>
  <r>
    <x v="2"/>
    <n v="360"/>
    <x v="2"/>
    <x v="0"/>
    <x v="1"/>
    <x v="1"/>
    <x v="1"/>
    <x v="12"/>
    <x v="182"/>
  </r>
  <r>
    <x v="2"/>
    <n v="57246287"/>
    <x v="2"/>
    <x v="0"/>
    <x v="1"/>
    <x v="1"/>
    <x v="1"/>
    <x v="12"/>
    <x v="183"/>
  </r>
  <r>
    <x v="2"/>
    <n v="4434"/>
    <x v="2"/>
    <x v="0"/>
    <x v="1"/>
    <x v="1"/>
    <x v="1"/>
    <x v="12"/>
    <x v="184"/>
  </r>
  <r>
    <x v="2"/>
    <n v="690"/>
    <x v="2"/>
    <x v="0"/>
    <x v="1"/>
    <x v="1"/>
    <x v="1"/>
    <x v="12"/>
    <x v="185"/>
  </r>
  <r>
    <x v="2"/>
    <n v="2821596"/>
    <x v="2"/>
    <x v="0"/>
    <x v="1"/>
    <x v="1"/>
    <x v="1"/>
    <x v="12"/>
    <x v="186"/>
  </r>
  <r>
    <x v="2"/>
    <n v="5000222"/>
    <x v="2"/>
    <x v="0"/>
    <x v="1"/>
    <x v="1"/>
    <x v="1"/>
    <x v="12"/>
    <x v="187"/>
  </r>
  <r>
    <x v="2"/>
    <n v="511642"/>
    <x v="2"/>
    <x v="0"/>
    <x v="1"/>
    <x v="1"/>
    <x v="1"/>
    <x v="12"/>
    <x v="189"/>
  </r>
  <r>
    <x v="2"/>
    <n v="38748"/>
    <x v="2"/>
    <x v="0"/>
    <x v="1"/>
    <x v="1"/>
    <x v="1"/>
    <x v="12"/>
    <x v="190"/>
  </r>
  <r>
    <x v="2"/>
    <n v="1230"/>
    <x v="2"/>
    <x v="0"/>
    <x v="1"/>
    <x v="1"/>
    <x v="1"/>
    <x v="12"/>
    <x v="192"/>
  </r>
  <r>
    <x v="2"/>
    <n v="45291"/>
    <x v="2"/>
    <x v="0"/>
    <x v="1"/>
    <x v="1"/>
    <x v="1"/>
    <x v="12"/>
    <x v="193"/>
  </r>
  <r>
    <x v="2"/>
    <n v="6"/>
    <x v="2"/>
    <x v="0"/>
    <x v="4"/>
    <x v="0"/>
    <x v="0"/>
    <x v="13"/>
    <x v="194"/>
  </r>
  <r>
    <x v="2"/>
    <n v="30426"/>
    <x v="2"/>
    <x v="0"/>
    <x v="4"/>
    <x v="2"/>
    <x v="2"/>
    <x v="13"/>
    <x v="196"/>
  </r>
  <r>
    <x v="2"/>
    <n v="108"/>
    <x v="2"/>
    <x v="0"/>
    <x v="4"/>
    <x v="2"/>
    <x v="2"/>
    <x v="13"/>
    <x v="198"/>
  </r>
  <r>
    <x v="2"/>
    <n v="2460531"/>
    <x v="2"/>
    <x v="0"/>
    <x v="4"/>
    <x v="2"/>
    <x v="2"/>
    <x v="13"/>
    <x v="200"/>
  </r>
  <r>
    <x v="2"/>
    <n v="11115550"/>
    <x v="2"/>
    <x v="0"/>
    <x v="4"/>
    <x v="0"/>
    <x v="0"/>
    <x v="13"/>
    <x v="201"/>
  </r>
  <r>
    <x v="2"/>
    <n v="374922"/>
    <x v="2"/>
    <x v="0"/>
    <x v="4"/>
    <x v="0"/>
    <x v="0"/>
    <x v="13"/>
    <x v="203"/>
  </r>
  <r>
    <x v="2"/>
    <n v="2283"/>
    <x v="2"/>
    <x v="0"/>
    <x v="4"/>
    <x v="2"/>
    <x v="2"/>
    <x v="13"/>
    <x v="209"/>
  </r>
  <r>
    <x v="2"/>
    <n v="198"/>
    <x v="2"/>
    <x v="0"/>
    <x v="4"/>
    <x v="0"/>
    <x v="0"/>
    <x v="13"/>
    <x v="211"/>
  </r>
  <r>
    <x v="2"/>
    <n v="2636823"/>
    <x v="2"/>
    <x v="0"/>
    <x v="4"/>
    <x v="0"/>
    <x v="0"/>
    <x v="13"/>
    <x v="212"/>
  </r>
  <r>
    <x v="2"/>
    <n v="3"/>
    <x v="2"/>
    <x v="0"/>
    <x v="2"/>
    <x v="2"/>
    <x v="2"/>
    <x v="14"/>
    <x v="215"/>
  </r>
  <r>
    <x v="2"/>
    <n v="345"/>
    <x v="2"/>
    <x v="0"/>
    <x v="4"/>
    <x v="4"/>
    <x v="4"/>
    <x v="14"/>
    <x v="216"/>
  </r>
  <r>
    <x v="2"/>
    <n v="995352"/>
    <x v="2"/>
    <x v="0"/>
    <x v="4"/>
    <x v="4"/>
    <x v="4"/>
    <x v="14"/>
    <x v="217"/>
  </r>
  <r>
    <x v="2"/>
    <n v="1839530"/>
    <x v="2"/>
    <x v="0"/>
    <x v="4"/>
    <x v="4"/>
    <x v="4"/>
    <x v="14"/>
    <x v="218"/>
  </r>
  <r>
    <x v="2"/>
    <n v="435"/>
    <x v="2"/>
    <x v="0"/>
    <x v="2"/>
    <x v="2"/>
    <x v="2"/>
    <x v="14"/>
    <x v="219"/>
  </r>
  <r>
    <x v="2"/>
    <n v="189695"/>
    <x v="2"/>
    <x v="0"/>
    <x v="4"/>
    <x v="4"/>
    <x v="4"/>
    <x v="14"/>
    <x v="222"/>
  </r>
  <r>
    <x v="2"/>
    <n v="426"/>
    <x v="2"/>
    <x v="0"/>
    <x v="2"/>
    <x v="2"/>
    <x v="2"/>
    <x v="14"/>
    <x v="223"/>
  </r>
  <r>
    <x v="2"/>
    <n v="210846"/>
    <x v="2"/>
    <x v="0"/>
    <x v="4"/>
    <x v="4"/>
    <x v="4"/>
    <x v="14"/>
    <x v="224"/>
  </r>
  <r>
    <x v="2"/>
    <n v="249475"/>
    <x v="2"/>
    <x v="0"/>
    <x v="4"/>
    <x v="4"/>
    <x v="4"/>
    <x v="14"/>
    <x v="225"/>
  </r>
  <r>
    <x v="2"/>
    <n v="369432411"/>
    <x v="2"/>
    <x v="0"/>
    <x v="4"/>
    <x v="4"/>
    <x v="4"/>
    <x v="14"/>
    <x v="226"/>
  </r>
  <r>
    <x v="2"/>
    <n v="381049567"/>
    <x v="2"/>
    <x v="0"/>
    <x v="2"/>
    <x v="2"/>
    <x v="2"/>
    <x v="14"/>
    <x v="227"/>
  </r>
  <r>
    <x v="2"/>
    <n v="387"/>
    <x v="2"/>
    <x v="0"/>
    <x v="1"/>
    <x v="1"/>
    <x v="1"/>
    <x v="15"/>
    <x v="233"/>
  </r>
  <r>
    <x v="2"/>
    <n v="17202060"/>
    <x v="2"/>
    <x v="0"/>
    <x v="1"/>
    <x v="1"/>
    <x v="1"/>
    <x v="15"/>
    <x v="236"/>
  </r>
  <r>
    <x v="2"/>
    <n v="92223"/>
    <x v="2"/>
    <x v="0"/>
    <x v="1"/>
    <x v="1"/>
    <x v="1"/>
    <x v="16"/>
    <x v="239"/>
  </r>
  <r>
    <x v="2"/>
    <n v="237"/>
    <x v="2"/>
    <x v="0"/>
    <x v="1"/>
    <x v="1"/>
    <x v="1"/>
    <x v="16"/>
    <x v="249"/>
  </r>
  <r>
    <x v="2"/>
    <n v="372"/>
    <x v="2"/>
    <x v="0"/>
    <x v="1"/>
    <x v="1"/>
    <x v="1"/>
    <x v="16"/>
    <x v="250"/>
  </r>
  <r>
    <x v="2"/>
    <n v="118582"/>
    <x v="2"/>
    <x v="0"/>
    <x v="1"/>
    <x v="1"/>
    <x v="1"/>
    <x v="16"/>
    <x v="251"/>
  </r>
  <r>
    <x v="2"/>
    <n v="309"/>
    <x v="2"/>
    <x v="0"/>
    <x v="1"/>
    <x v="1"/>
    <x v="1"/>
    <x v="17"/>
    <x v="255"/>
  </r>
  <r>
    <x v="2"/>
    <n v="32658"/>
    <x v="2"/>
    <x v="0"/>
    <x v="1"/>
    <x v="1"/>
    <x v="1"/>
    <x v="17"/>
    <x v="256"/>
  </r>
  <r>
    <x v="2"/>
    <n v="9373938"/>
    <x v="2"/>
    <x v="0"/>
    <x v="0"/>
    <x v="0"/>
    <x v="0"/>
    <x v="17"/>
    <x v="257"/>
  </r>
  <r>
    <x v="2"/>
    <n v="33"/>
    <x v="2"/>
    <x v="0"/>
    <x v="1"/>
    <x v="1"/>
    <x v="1"/>
    <x v="17"/>
    <x v="266"/>
  </r>
  <r>
    <x v="2"/>
    <n v="471367"/>
    <x v="2"/>
    <x v="0"/>
    <x v="0"/>
    <x v="0"/>
    <x v="0"/>
    <x v="17"/>
    <x v="272"/>
  </r>
  <r>
    <x v="2"/>
    <n v="1029"/>
    <x v="2"/>
    <x v="0"/>
    <x v="0"/>
    <x v="0"/>
    <x v="0"/>
    <x v="17"/>
    <x v="274"/>
  </r>
  <r>
    <x v="2"/>
    <n v="42115290"/>
    <x v="2"/>
    <x v="0"/>
    <x v="1"/>
    <x v="1"/>
    <x v="1"/>
    <x v="29"/>
    <x v="308"/>
  </r>
  <r>
    <x v="2"/>
    <n v="36905564"/>
    <x v="2"/>
    <x v="0"/>
    <x v="0"/>
    <x v="0"/>
    <x v="0"/>
    <x v="29"/>
    <x v="309"/>
  </r>
  <r>
    <x v="2"/>
    <n v="15388635"/>
    <x v="2"/>
    <x v="0"/>
    <x v="4"/>
    <x v="4"/>
    <x v="4"/>
    <x v="29"/>
    <x v="310"/>
  </r>
  <r>
    <x v="2"/>
    <n v="9898193"/>
    <x v="2"/>
    <x v="0"/>
    <x v="2"/>
    <x v="2"/>
    <x v="2"/>
    <x v="29"/>
    <x v="311"/>
  </r>
  <r>
    <x v="2"/>
    <n v="6354144"/>
    <x v="2"/>
    <x v="0"/>
    <x v="3"/>
    <x v="3"/>
    <x v="3"/>
    <x v="7"/>
    <x v="312"/>
  </r>
  <r>
    <x v="2"/>
    <n v="43557877"/>
    <x v="2"/>
    <x v="0"/>
    <x v="7"/>
    <x v="7"/>
    <x v="7"/>
    <x v="29"/>
    <x v="313"/>
  </r>
  <r>
    <x v="2"/>
    <n v="10606961"/>
    <x v="2"/>
    <x v="1"/>
    <x v="5"/>
    <x v="5"/>
    <x v="5"/>
    <x v="18"/>
    <x v="281"/>
  </r>
  <r>
    <x v="2"/>
    <n v="107424"/>
    <x v="2"/>
    <x v="2"/>
    <x v="6"/>
    <x v="6"/>
    <x v="6"/>
    <x v="21"/>
    <x v="288"/>
  </r>
  <r>
    <x v="2"/>
    <n v="1387"/>
    <x v="2"/>
    <x v="2"/>
    <x v="6"/>
    <x v="6"/>
    <x v="6"/>
    <x v="21"/>
    <x v="290"/>
  </r>
  <r>
    <x v="2"/>
    <n v="4302384"/>
    <x v="2"/>
    <x v="2"/>
    <x v="6"/>
    <x v="6"/>
    <x v="6"/>
    <x v="22"/>
    <x v="292"/>
  </r>
  <r>
    <x v="2"/>
    <n v="93"/>
    <x v="2"/>
    <x v="2"/>
    <x v="6"/>
    <x v="6"/>
    <x v="6"/>
    <x v="22"/>
    <x v="293"/>
  </r>
  <r>
    <x v="2"/>
    <n v="651"/>
    <x v="2"/>
    <x v="2"/>
    <x v="6"/>
    <x v="6"/>
    <x v="6"/>
    <x v="26"/>
    <x v="300"/>
  </r>
  <r>
    <x v="2"/>
    <n v="30"/>
    <x v="4"/>
    <x v="0"/>
    <x v="2"/>
    <x v="2"/>
    <x v="2"/>
    <x v="1"/>
    <x v="29"/>
  </r>
  <r>
    <x v="2"/>
    <n v="6164147"/>
    <x v="4"/>
    <x v="0"/>
    <x v="1"/>
    <x v="1"/>
    <x v="1"/>
    <x v="29"/>
    <x v="308"/>
  </r>
  <r>
    <x v="2"/>
    <n v="5401631"/>
    <x v="4"/>
    <x v="0"/>
    <x v="0"/>
    <x v="0"/>
    <x v="0"/>
    <x v="29"/>
    <x v="309"/>
  </r>
  <r>
    <x v="2"/>
    <n v="2252336"/>
    <x v="4"/>
    <x v="0"/>
    <x v="4"/>
    <x v="4"/>
    <x v="4"/>
    <x v="29"/>
    <x v="310"/>
  </r>
  <r>
    <x v="2"/>
    <n v="1448735"/>
    <x v="4"/>
    <x v="0"/>
    <x v="2"/>
    <x v="2"/>
    <x v="2"/>
    <x v="29"/>
    <x v="311"/>
  </r>
  <r>
    <x v="2"/>
    <n v="930015"/>
    <x v="4"/>
    <x v="0"/>
    <x v="3"/>
    <x v="3"/>
    <x v="3"/>
    <x v="7"/>
    <x v="312"/>
  </r>
  <r>
    <x v="2"/>
    <n v="6375288"/>
    <x v="4"/>
    <x v="0"/>
    <x v="7"/>
    <x v="7"/>
    <x v="7"/>
    <x v="29"/>
    <x v="313"/>
  </r>
  <r>
    <x v="2"/>
    <n v="1370239"/>
    <x v="4"/>
    <x v="2"/>
    <x v="6"/>
    <x v="6"/>
    <x v="6"/>
    <x v="21"/>
    <x v="290"/>
  </r>
  <r>
    <x v="2"/>
    <n v="375495"/>
    <x v="7"/>
    <x v="1"/>
    <x v="5"/>
    <x v="5"/>
    <x v="5"/>
    <x v="30"/>
    <x v="314"/>
  </r>
  <r>
    <x v="2"/>
    <n v="482999"/>
    <x v="7"/>
    <x v="2"/>
    <x v="6"/>
    <x v="6"/>
    <x v="6"/>
    <x v="31"/>
    <x v="3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3" dataOnRows="1" applyNumberFormats="0" applyBorderFormats="0" applyFontFormats="0" applyPatternFormats="0" applyAlignmentFormats="0" applyWidthHeightFormats="1" dataCaption="Data" grandTotalCaption="Total" missingCaption="0" showMissing="0" updatedVersion="6" minRefreshableVersion="3" asteriskTotals="1" showMultipleLabel="0" showMemberPropertyTips="0" pageWrap="3" itemPrintTitles="1" createdVersion="6" indent="0" compact="0" compactData="0" gridDropZones="1">
  <location ref="A13:E1929" firstHeaderRow="1" firstDataRow="2" firstDataCol="2" rowPageCount="3" colPageCount="2"/>
  <pivotFields count="9">
    <pivotField axis="axisCol" compact="0" outline="0" subtotalTop="0" includeNewItemsInFilter="1">
      <items count="4">
        <item x="0"/>
        <item x="1"/>
        <item h="1" x="2"/>
        <item t="default"/>
      </items>
    </pivotField>
    <pivotField dataField="1" compact="0" outline="0" subtotalTop="0" showAll="0" includeNewItemsInFilter="1"/>
    <pivotField name="Tipo de Consumidor" axis="axisRow" compact="0" outline="0" subtotalTop="0" showAll="0" includeNewItemsInFilter="1">
      <items count="9">
        <item x="4"/>
        <item x="5"/>
        <item x="1"/>
        <item x="6"/>
        <item x="2"/>
        <item x="0"/>
        <item x="3"/>
        <item x="7"/>
        <item t="default"/>
      </items>
    </pivotField>
    <pivotField axis="axisPage" compact="0" outline="0" subtotalTop="0" showAll="0" defaultSubtotal="0">
      <items count="3">
        <item x="0"/>
        <item x="1"/>
        <item x="2"/>
      </items>
    </pivotField>
    <pivotField axis="axisPage" compact="0" outline="0" subtotalTop="0" showAll="0" includeNewItemsInFilter="1" defaultSubtotal="0">
      <items count="8">
        <item x="2"/>
        <item x="3"/>
        <item x="0"/>
        <item x="4"/>
        <item x="1"/>
        <item x="5"/>
        <item x="6"/>
        <item x="7"/>
      </items>
    </pivotField>
    <pivotField axis="axisPage" compact="0" outline="0" subtotalTop="0" showAll="0" includeNewItemsInFilter="1" defaultSubtotal="0">
      <items count="8">
        <item x="2"/>
        <item x="3"/>
        <item x="0"/>
        <item x="4"/>
        <item x="1"/>
        <item x="5"/>
        <item x="6"/>
        <item x="7"/>
      </items>
    </pivotField>
    <pivotField axis="axisPage" compact="0" outline="0" subtotalTop="0" showAll="0" includeNewItemsInFilter="1" defaultSubtotal="0">
      <items count="8">
        <item x="2"/>
        <item x="3"/>
        <item x="4"/>
        <item x="0"/>
        <item x="1"/>
        <item x="5"/>
        <item x="6"/>
        <item x="7"/>
      </items>
    </pivotField>
    <pivotField axis="axisPage" compact="0" outline="0" subtotalTop="0" showAll="0" includeNewItemsInFilter="1" rankBy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27"/>
        <item x="24"/>
        <item x="21"/>
        <item x="20"/>
        <item x="28"/>
        <item x="26"/>
        <item x="25"/>
        <item x="23"/>
        <item x="22"/>
        <item x="18"/>
        <item x="19"/>
        <item x="29"/>
        <item x="30"/>
        <item x="31"/>
        <item t="default"/>
      </items>
    </pivotField>
    <pivotField axis="axisRow" compact="0" outline="0" subtotalTop="0" multipleItemSelectionAllowed="1" showAll="0" includeNewItemsInFilter="1">
      <items count="317">
        <item x="194"/>
        <item x="0"/>
        <item x="116"/>
        <item x="86"/>
        <item x="1"/>
        <item x="100"/>
        <item x="215"/>
        <item x="195"/>
        <item x="130"/>
        <item x="216"/>
        <item x="101"/>
        <item x="146"/>
        <item x="47"/>
        <item x="238"/>
        <item x="102"/>
        <item x="19"/>
        <item x="217"/>
        <item x="117"/>
        <item x="196"/>
        <item x="20"/>
        <item x="197"/>
        <item x="162"/>
        <item x="131"/>
        <item x="21"/>
        <item x="160"/>
        <item x="176"/>
        <item x="33"/>
        <item x="2"/>
        <item x="292"/>
        <item x="132"/>
        <item x="228"/>
        <item x="69"/>
        <item x="252"/>
        <item x="3"/>
        <item x="87"/>
        <item x="163"/>
        <item x="147"/>
        <item x="4"/>
        <item x="164"/>
        <item x="148"/>
        <item x="177"/>
        <item x="34"/>
        <item x="22"/>
        <item x="218"/>
        <item x="133"/>
        <item x="23"/>
        <item x="58"/>
        <item x="198"/>
        <item x="134"/>
        <item x="88"/>
        <item x="239"/>
        <item x="35"/>
        <item x="48"/>
        <item x="36"/>
        <item x="149"/>
        <item x="135"/>
        <item x="295"/>
        <item x="276"/>
        <item x="277"/>
        <item x="229"/>
        <item x="165"/>
        <item x="70"/>
        <item x="49"/>
        <item x="253"/>
        <item x="199"/>
        <item x="150"/>
        <item x="136"/>
        <item x="59"/>
        <item x="5"/>
        <item x="166"/>
        <item x="254"/>
        <item x="103"/>
        <item x="24"/>
        <item x="118"/>
        <item x="37"/>
        <item x="200"/>
        <item x="240"/>
        <item x="255"/>
        <item x="71"/>
        <item x="72"/>
        <item x="201"/>
        <item x="202"/>
        <item x="307"/>
        <item x="60"/>
        <item x="167"/>
        <item x="25"/>
        <item x="168"/>
        <item x="203"/>
        <item x="6"/>
        <item x="38"/>
        <item x="7"/>
        <item x="89"/>
        <item x="90"/>
        <item x="39"/>
        <item x="104"/>
        <item x="8"/>
        <item x="178"/>
        <item x="26"/>
        <item x="204"/>
        <item x="73"/>
        <item x="119"/>
        <item x="137"/>
        <item x="120"/>
        <item x="305"/>
        <item x="169"/>
        <item x="278"/>
        <item x="61"/>
        <item x="170"/>
        <item x="74"/>
        <item x="205"/>
        <item x="179"/>
        <item x="121"/>
        <item x="219"/>
        <item x="122"/>
        <item x="40"/>
        <item x="300"/>
        <item x="62"/>
        <item x="9"/>
        <item x="286"/>
        <item x="105"/>
        <item x="106"/>
        <item x="301"/>
        <item x="297"/>
        <item x="256"/>
        <item x="138"/>
        <item x="151"/>
        <item x="107"/>
        <item x="152"/>
        <item x="153"/>
        <item x="75"/>
        <item x="180"/>
        <item x="206"/>
        <item x="50"/>
        <item x="279"/>
        <item x="298"/>
        <item x="154"/>
        <item x="181"/>
        <item x="257"/>
        <item x="123"/>
        <item x="182"/>
        <item x="139"/>
        <item x="171"/>
        <item x="183"/>
        <item x="10"/>
        <item x="124"/>
        <item x="230"/>
        <item x="27"/>
        <item x="241"/>
        <item x="76"/>
        <item x="77"/>
        <item x="51"/>
        <item x="52"/>
        <item x="53"/>
        <item x="258"/>
        <item x="220"/>
        <item x="231"/>
        <item x="108"/>
        <item x="242"/>
        <item x="172"/>
        <item x="243"/>
        <item x="91"/>
        <item x="78"/>
        <item x="221"/>
        <item x="92"/>
        <item x="259"/>
        <item x="28"/>
        <item x="93"/>
        <item x="244"/>
        <item x="11"/>
        <item x="140"/>
        <item x="260"/>
        <item x="173"/>
        <item x="287"/>
        <item x="141"/>
        <item x="29"/>
        <item x="161"/>
        <item x="155"/>
        <item x="63"/>
        <item x="109"/>
        <item x="12"/>
        <item x="261"/>
        <item x="13"/>
        <item x="79"/>
        <item x="30"/>
        <item x="14"/>
        <item x="184"/>
        <item x="222"/>
        <item x="80"/>
        <item x="185"/>
        <item x="232"/>
        <item x="142"/>
        <item x="81"/>
        <item x="186"/>
        <item x="262"/>
        <item x="64"/>
        <item x="263"/>
        <item x="82"/>
        <item x="143"/>
        <item x="245"/>
        <item x="125"/>
        <item x="144"/>
        <item x="288"/>
        <item x="280"/>
        <item x="233"/>
        <item x="234"/>
        <item x="174"/>
        <item x="175"/>
        <item x="94"/>
        <item x="110"/>
        <item x="187"/>
        <item x="145"/>
        <item x="304"/>
        <item x="284"/>
        <item x="41"/>
        <item x="188"/>
        <item x="289"/>
        <item x="65"/>
        <item x="95"/>
        <item x="96"/>
        <item x="264"/>
        <item x="306"/>
        <item x="246"/>
        <item x="290"/>
        <item x="207"/>
        <item x="247"/>
        <item x="126"/>
        <item x="208"/>
        <item x="265"/>
        <item x="281"/>
        <item x="294"/>
        <item x="302"/>
        <item x="248"/>
        <item x="282"/>
        <item x="209"/>
        <item x="223"/>
        <item x="189"/>
        <item x="111"/>
        <item x="15"/>
        <item x="266"/>
        <item x="267"/>
        <item x="299"/>
        <item x="283"/>
        <item x="210"/>
        <item x="268"/>
        <item x="127"/>
        <item x="224"/>
        <item x="269"/>
        <item x="31"/>
        <item x="66"/>
        <item x="225"/>
        <item x="226"/>
        <item x="16"/>
        <item x="112"/>
        <item x="227"/>
        <item x="156"/>
        <item x="157"/>
        <item x="83"/>
        <item x="303"/>
        <item x="84"/>
        <item x="270"/>
        <item x="271"/>
        <item x="113"/>
        <item x="42"/>
        <item x="211"/>
        <item x="272"/>
        <item x="54"/>
        <item x="212"/>
        <item x="158"/>
        <item x="128"/>
        <item x="193"/>
        <item x="17"/>
        <item x="18"/>
        <item x="235"/>
        <item x="190"/>
        <item x="249"/>
        <item x="296"/>
        <item x="97"/>
        <item x="98"/>
        <item x="236"/>
        <item x="32"/>
        <item x="43"/>
        <item x="67"/>
        <item x="114"/>
        <item x="191"/>
        <item x="285"/>
        <item x="55"/>
        <item x="159"/>
        <item x="291"/>
        <item x="213"/>
        <item x="237"/>
        <item x="44"/>
        <item x="129"/>
        <item x="192"/>
        <item x="214"/>
        <item x="273"/>
        <item x="85"/>
        <item x="250"/>
        <item x="293"/>
        <item x="251"/>
        <item x="115"/>
        <item x="68"/>
        <item x="45"/>
        <item x="99"/>
        <item x="56"/>
        <item x="57"/>
        <item x="274"/>
        <item x="46"/>
        <item x="275"/>
        <item x="308"/>
        <item x="309"/>
        <item x="310"/>
        <item x="311"/>
        <item x="312"/>
        <item x="313"/>
        <item x="314"/>
        <item x="315"/>
        <item t="default"/>
      </items>
    </pivotField>
  </pivotFields>
  <rowFields count="2">
    <field x="2"/>
    <field x="8"/>
  </rowFields>
  <rowItems count="191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5"/>
    </i>
    <i>
      <x v="6"/>
      <x/>
    </i>
    <i r="1">
      <x v="1"/>
    </i>
    <i r="1">
      <x v="6"/>
    </i>
    <i r="1">
      <x v="7"/>
    </i>
    <i r="1">
      <x v="11"/>
    </i>
    <i r="1">
      <x v="16"/>
    </i>
    <i r="1">
      <x v="24"/>
    </i>
    <i r="1">
      <x v="37"/>
    </i>
    <i r="1">
      <x v="39"/>
    </i>
    <i r="1">
      <x v="43"/>
    </i>
    <i r="1">
      <x v="53"/>
    </i>
    <i r="1">
      <x v="65"/>
    </i>
    <i r="1">
      <x v="67"/>
    </i>
    <i r="1">
      <x v="78"/>
    </i>
    <i r="1">
      <x v="81"/>
    </i>
    <i r="1">
      <x v="83"/>
    </i>
    <i r="1">
      <x v="87"/>
    </i>
    <i r="1">
      <x v="88"/>
    </i>
    <i r="1">
      <x v="90"/>
    </i>
    <i r="1">
      <x v="92"/>
    </i>
    <i r="1">
      <x v="94"/>
    </i>
    <i r="1">
      <x v="99"/>
    </i>
    <i r="1">
      <x v="106"/>
    </i>
    <i r="1">
      <x v="113"/>
    </i>
    <i r="1">
      <x v="120"/>
    </i>
    <i r="1">
      <x v="125"/>
    </i>
    <i r="1">
      <x v="127"/>
    </i>
    <i r="1">
      <x v="130"/>
    </i>
    <i r="1">
      <x v="135"/>
    </i>
    <i r="1">
      <x v="136"/>
    </i>
    <i r="1">
      <x v="137"/>
    </i>
    <i r="1">
      <x v="143"/>
    </i>
    <i r="1">
      <x v="151"/>
    </i>
    <i r="1">
      <x v="162"/>
    </i>
    <i r="1">
      <x v="164"/>
    </i>
    <i r="1">
      <x v="175"/>
    </i>
    <i r="1">
      <x v="176"/>
    </i>
    <i r="1">
      <x v="185"/>
    </i>
    <i r="1">
      <x v="186"/>
    </i>
    <i r="1">
      <x v="192"/>
    </i>
    <i r="1">
      <x v="198"/>
    </i>
    <i r="1">
      <x v="200"/>
    </i>
    <i r="1">
      <x v="209"/>
    </i>
    <i r="1">
      <x v="214"/>
    </i>
    <i r="1">
      <x v="218"/>
    </i>
    <i r="1">
      <x v="223"/>
    </i>
    <i r="1">
      <x v="237"/>
    </i>
    <i r="1">
      <x v="250"/>
    </i>
    <i r="1">
      <x v="254"/>
    </i>
    <i r="1">
      <x v="256"/>
    </i>
    <i r="1">
      <x v="257"/>
    </i>
    <i r="1">
      <x v="269"/>
    </i>
    <i r="1">
      <x v="272"/>
    </i>
    <i r="1">
      <x v="273"/>
    </i>
    <i r="1">
      <x v="286"/>
    </i>
    <i r="1">
      <x v="290"/>
    </i>
    <i r="1">
      <x v="292"/>
    </i>
    <i r="1">
      <x v="293"/>
    </i>
    <i r="1">
      <x v="299"/>
    </i>
    <i t="default">
      <x v="6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5">
    <pageField fld="3" hier="-1"/>
    <pageField fld="4" hier="-1"/>
    <pageField fld="5" hier="-1"/>
    <pageField fld="6" hier="-1"/>
    <pageField fld="7" hier="-1"/>
  </pageFields>
  <dataFields count="1">
    <dataField name="Consumo de Energia Elétrica" fld="1" baseField="0" baseItem="0" numFmtId="3"/>
  </dataFields>
  <formats count="11">
    <format dxfId="36">
      <pivotArea dataOnly="0" labelOnly="1" grandCol="1" outline="0" fieldPosition="0"/>
    </format>
    <format dxfId="35">
      <pivotArea field="7" type="button" dataOnly="0" labelOnly="1" outline="0" axis="axisPage" fieldPosition="4"/>
    </format>
    <format dxfId="34">
      <pivotArea field="8" type="button" dataOnly="0" labelOnly="1" outline="0" axis="axisRow" fieldPosition="1"/>
    </format>
    <format dxfId="33">
      <pivotArea dataOnly="0" labelOnly="1" outline="0" fieldPosition="0">
        <references count="1">
          <reference field="0" count="0"/>
        </references>
      </pivotArea>
    </format>
    <format dxfId="32">
      <pivotArea type="origin" dataOnly="0" labelOnly="1" outline="0" fieldPosition="0"/>
    </format>
    <format dxfId="31">
      <pivotArea field="5" type="button" dataOnly="0" labelOnly="1" outline="0" axis="axisPage" fieldPosition="2"/>
    </format>
    <format dxfId="30">
      <pivotArea field="4" type="button" dataOnly="0" labelOnly="1" outline="0" axis="axisPage" fieldPosition="1"/>
    </format>
    <format dxfId="29">
      <pivotArea field="6" type="button" dataOnly="0" labelOnly="1" outline="0" axis="axisPage" fieldPosition="3"/>
    </format>
    <format dxfId="28">
      <pivotArea field="3" type="button" dataOnly="0" labelOnly="1" outline="0" axis="axisPage" fieldPosition="0"/>
    </format>
    <format dxfId="27">
      <pivotArea type="origin" dataOnly="0" labelOnly="1" outline="0" fieldPosition="0"/>
    </format>
    <format dxfId="26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DadosExternos_1" connectionId="1" autoFormatId="0" applyNumberFormats="0" applyBorderFormats="0" applyFontFormats="1" applyPatternFormats="1" applyAlignmentFormats="0" applyWidthHeightFormats="0">
  <queryTableRefresh preserveSortFilterLayout="0" nextId="27">
    <queryTableFields count="2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GEG" displayName="DGEG" ref="A1:Z1930" tableType="queryTable" totalsRowShown="0">
  <autoFilter ref="A1:Z1930"/>
  <tableColumns count="26">
    <tableColumn id="1" uniqueName="1" name="Column1" queryTableFieldId="1" dataDxfId="25"/>
    <tableColumn id="2" uniqueName="2" name="Column2" queryTableFieldId="2" dataDxfId="24"/>
    <tableColumn id="3" uniqueName="3" name="Column3" queryTableFieldId="3" dataDxfId="23"/>
    <tableColumn id="4" uniqueName="4" name="Column4" queryTableFieldId="4" dataDxfId="22"/>
    <tableColumn id="5" uniqueName="5" name="Column5" queryTableFieldId="5" dataDxfId="21"/>
    <tableColumn id="6" uniqueName="6" name="Column6" queryTableFieldId="6" dataDxfId="20"/>
    <tableColumn id="7" uniqueName="7" name="Column7" queryTableFieldId="7" dataDxfId="19"/>
    <tableColumn id="8" uniqueName="8" name="Column8" queryTableFieldId="8" dataDxfId="18"/>
    <tableColumn id="9" uniqueName="9" name="Column9" queryTableFieldId="9" dataDxfId="17"/>
    <tableColumn id="10" uniqueName="10" name="Column10" queryTableFieldId="10" dataDxfId="16"/>
    <tableColumn id="11" uniqueName="11" name="Column11" queryTableFieldId="11" dataDxfId="15"/>
    <tableColumn id="12" uniqueName="12" name="Column12" queryTableFieldId="12" dataDxfId="14"/>
    <tableColumn id="13" uniqueName="13" name="Column13" queryTableFieldId="13" dataDxfId="13"/>
    <tableColumn id="14" uniqueName="14" name="Column14" queryTableFieldId="14" dataDxfId="12"/>
    <tableColumn id="15" uniqueName="15" name="Column15" queryTableFieldId="15" dataDxfId="11"/>
    <tableColumn id="16" uniqueName="16" name="Column16" queryTableFieldId="16" dataDxfId="10"/>
    <tableColumn id="17" uniqueName="17" name="Column17" queryTableFieldId="17" dataDxfId="9"/>
    <tableColumn id="18" uniqueName="18" name="Column18" queryTableFieldId="18" dataDxfId="8"/>
    <tableColumn id="19" uniqueName="19" name="Column19" queryTableFieldId="19" dataDxfId="7"/>
    <tableColumn id="20" uniqueName="20" name="Column20" queryTableFieldId="20" dataDxfId="6"/>
    <tableColumn id="21" uniqueName="21" name="Column21" queryTableFieldId="21" dataDxfId="5"/>
    <tableColumn id="22" uniqueName="22" name="Column22" queryTableFieldId="22" dataDxfId="4"/>
    <tableColumn id="23" uniqueName="23" name="Column23" queryTableFieldId="23" dataDxfId="3"/>
    <tableColumn id="24" uniqueName="24" name="Column24" queryTableFieldId="24" dataDxfId="2"/>
    <tableColumn id="25" uniqueName="25" name="Column25" queryTableFieldId="25" dataDxfId="1"/>
    <tableColumn id="26" uniqueName="26" name="Column26" queryTableFieldId="2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/>
  <dimension ref="A1:A27"/>
  <sheetViews>
    <sheetView showGridLines="0" showRowColHeaders="0" workbookViewId="0"/>
  </sheetViews>
  <sheetFormatPr defaultColWidth="0" defaultRowHeight="12.75" customHeight="1" zeroHeight="1" x14ac:dyDescent="0.2"/>
  <cols>
    <col min="1" max="18" width="9.140625" customWidth="1"/>
  </cols>
  <sheetData>
    <row r="1" x14ac:dyDescent="0.2"/>
    <row r="2" x14ac:dyDescent="0.2"/>
    <row r="3" x14ac:dyDescent="0.2"/>
    <row r="4" x14ac:dyDescent="0.2"/>
    <row r="5" x14ac:dyDescent="0.2"/>
    <row r="6" x14ac:dyDescent="0.2"/>
    <row r="7" x14ac:dyDescent="0.2"/>
    <row r="8" x14ac:dyDescent="0.2"/>
    <row r="9" x14ac:dyDescent="0.2"/>
    <row r="10" x14ac:dyDescent="0.2"/>
    <row r="11" x14ac:dyDescent="0.2"/>
    <row r="12" x14ac:dyDescent="0.2"/>
    <row r="13" x14ac:dyDescent="0.2"/>
    <row r="14" x14ac:dyDescent="0.2"/>
    <row r="15" x14ac:dyDescent="0.2"/>
    <row r="16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1929"/>
  <sheetViews>
    <sheetView showGridLines="0" workbookViewId="0">
      <selection activeCell="F15" sqref="F15:F1929"/>
    </sheetView>
  </sheetViews>
  <sheetFormatPr defaultColWidth="0" defaultRowHeight="12.75" x14ac:dyDescent="0.2"/>
  <cols>
    <col min="1" max="1" width="51.5703125" customWidth="1"/>
    <col min="2" max="5" width="16" customWidth="1"/>
    <col min="6" max="6" width="9.28515625" customWidth="1"/>
  </cols>
  <sheetData>
    <row r="1" spans="1:26" ht="15.75" x14ac:dyDescent="0.25">
      <c r="A1" s="1"/>
      <c r="B1" s="2"/>
      <c r="C1" s="1"/>
      <c r="D1" s="1"/>
      <c r="E1" s="3" t="s">
        <v>0</v>
      </c>
      <c r="F1" s="1"/>
      <c r="Z1" s="4"/>
    </row>
    <row r="2" spans="1:26" ht="15.75" x14ac:dyDescent="0.25">
      <c r="A2" s="5" t="s">
        <v>1</v>
      </c>
      <c r="B2" s="6"/>
      <c r="C2" s="7"/>
      <c r="D2" s="7"/>
      <c r="E2" s="7"/>
      <c r="F2" s="7"/>
    </row>
    <row r="3" spans="1:26" x14ac:dyDescent="0.2">
      <c r="A3" s="8" t="s">
        <v>2</v>
      </c>
      <c r="B3" s="6"/>
      <c r="C3" s="7"/>
      <c r="F3" s="7"/>
    </row>
    <row r="4" spans="1:26" x14ac:dyDescent="0.2">
      <c r="F4" s="7"/>
    </row>
    <row r="5" spans="1:26" x14ac:dyDescent="0.2">
      <c r="A5" s="7"/>
      <c r="B5" s="6"/>
      <c r="C5" s="7"/>
      <c r="F5" s="7"/>
    </row>
    <row r="6" spans="1:26" x14ac:dyDescent="0.2">
      <c r="A6" s="7"/>
      <c r="B6" s="6"/>
      <c r="C6" s="7"/>
      <c r="F6" s="7"/>
    </row>
    <row r="7" spans="1:26" x14ac:dyDescent="0.2">
      <c r="A7" s="9" t="s">
        <v>3</v>
      </c>
      <c r="B7" s="6"/>
      <c r="C7" s="7"/>
      <c r="E7" s="10" t="s">
        <v>4</v>
      </c>
      <c r="F7" s="7"/>
    </row>
    <row r="8" spans="1:26" x14ac:dyDescent="0.2">
      <c r="A8" s="9"/>
      <c r="B8" s="6"/>
      <c r="C8" s="7"/>
      <c r="E8" s="10"/>
      <c r="F8" s="7"/>
    </row>
    <row r="9" spans="1:26" x14ac:dyDescent="0.2">
      <c r="A9" s="28" t="s">
        <v>5</v>
      </c>
      <c r="B9" s="26" t="s">
        <v>6</v>
      </c>
      <c r="C9" s="7"/>
      <c r="D9" s="28" t="s">
        <v>7</v>
      </c>
      <c r="E9" s="26" t="s">
        <v>6</v>
      </c>
      <c r="F9" s="4"/>
    </row>
    <row r="10" spans="1:26" x14ac:dyDescent="0.2">
      <c r="A10" s="28" t="s">
        <v>8</v>
      </c>
      <c r="B10" s="26" t="s">
        <v>6</v>
      </c>
      <c r="C10" s="7"/>
      <c r="D10" s="28" t="s">
        <v>9</v>
      </c>
      <c r="E10" s="26" t="s">
        <v>6</v>
      </c>
      <c r="F10" s="7"/>
    </row>
    <row r="11" spans="1:26" x14ac:dyDescent="0.2">
      <c r="A11" s="28" t="s">
        <v>10</v>
      </c>
      <c r="B11" s="26" t="s">
        <v>6</v>
      </c>
      <c r="C11" s="7"/>
      <c r="F11" s="7"/>
    </row>
    <row r="12" spans="1:26" x14ac:dyDescent="0.2">
      <c r="C12" s="7"/>
      <c r="E12" s="10"/>
      <c r="F12" s="10"/>
    </row>
    <row r="13" spans="1:26" x14ac:dyDescent="0.2">
      <c r="A13" s="31" t="s">
        <v>12</v>
      </c>
      <c r="B13" s="35"/>
      <c r="C13" s="12" t="s">
        <v>13</v>
      </c>
      <c r="D13" s="13"/>
      <c r="E13" s="14"/>
    </row>
    <row r="14" spans="1:26" x14ac:dyDescent="0.2">
      <c r="A14" s="12" t="s">
        <v>14</v>
      </c>
      <c r="B14" s="34" t="s">
        <v>11</v>
      </c>
      <c r="C14" s="29" t="s">
        <v>15</v>
      </c>
      <c r="D14" s="30" t="s">
        <v>16</v>
      </c>
      <c r="E14" s="27" t="s">
        <v>17</v>
      </c>
    </row>
    <row r="15" spans="1:26" x14ac:dyDescent="0.2">
      <c r="A15" s="15" t="s">
        <v>18</v>
      </c>
      <c r="B15" s="15" t="s">
        <v>26</v>
      </c>
      <c r="C15" s="16">
        <v>2002035</v>
      </c>
      <c r="D15" s="17">
        <v>1411736</v>
      </c>
      <c r="E15" s="18">
        <v>3413771</v>
      </c>
      <c r="F15" t="str">
        <f>INDEX([1]Quadro!$B:$B,MATCH(B15,[1]Quadro!$A:$A,0),0)</f>
        <v>Médio Tejo</v>
      </c>
    </row>
    <row r="16" spans="1:26" x14ac:dyDescent="0.2">
      <c r="A16" s="32"/>
      <c r="B16" s="19" t="s">
        <v>27</v>
      </c>
      <c r="C16" s="20">
        <v>7636264</v>
      </c>
      <c r="D16" s="11">
        <v>711717</v>
      </c>
      <c r="E16" s="21">
        <v>8347981</v>
      </c>
      <c r="F16" t="str">
        <f>INDEX([1]Quadro!$B:$B,MATCH(B16,[1]Quadro!$A:$A,0),0)</f>
        <v>Região de Aveiro</v>
      </c>
    </row>
    <row r="17" spans="1:6" x14ac:dyDescent="0.2">
      <c r="A17" s="32"/>
      <c r="B17" s="19" t="s">
        <v>28</v>
      </c>
      <c r="C17" s="20">
        <v>1631737</v>
      </c>
      <c r="D17" s="11">
        <v>852089</v>
      </c>
      <c r="E17" s="21">
        <v>2483826</v>
      </c>
      <c r="F17" t="str">
        <f>INDEX([1]Quadro!$B:$B,MATCH(B17,[1]Quadro!$A:$A,0),0)</f>
        <v>Viseu Dão Lafões</v>
      </c>
    </row>
    <row r="18" spans="1:6" x14ac:dyDescent="0.2">
      <c r="A18" s="32"/>
      <c r="B18" s="19" t="s">
        <v>29</v>
      </c>
      <c r="C18" s="20">
        <v>814188</v>
      </c>
      <c r="D18" s="11">
        <v>1461134</v>
      </c>
      <c r="E18" s="21">
        <v>2275322</v>
      </c>
      <c r="F18" t="str">
        <f>INDEX([1]Quadro!$B:$B,MATCH(B18,[1]Quadro!$A:$A,0),0)</f>
        <v>Alentejo Central</v>
      </c>
    </row>
    <row r="19" spans="1:6" x14ac:dyDescent="0.2">
      <c r="A19" s="32"/>
      <c r="B19" s="19" t="s">
        <v>30</v>
      </c>
      <c r="C19" s="20">
        <v>345360</v>
      </c>
      <c r="D19" s="11">
        <v>551342</v>
      </c>
      <c r="E19" s="21">
        <v>896702</v>
      </c>
      <c r="F19" t="str">
        <f>INDEX([1]Quadro!$B:$B,MATCH(B19,[1]Quadro!$A:$A,0),0)</f>
        <v>Região de Aveiro</v>
      </c>
    </row>
    <row r="20" spans="1:6" x14ac:dyDescent="0.2">
      <c r="A20" s="32"/>
      <c r="B20" s="19" t="s">
        <v>31</v>
      </c>
      <c r="C20" s="20">
        <v>2136828</v>
      </c>
      <c r="D20" s="11">
        <v>3645494</v>
      </c>
      <c r="E20" s="21">
        <v>5782322</v>
      </c>
      <c r="F20" t="str">
        <f>INDEX([1]Quadro!$B:$B,MATCH(B20,[1]Quadro!$A:$A,0),0)</f>
        <v>Algarve</v>
      </c>
    </row>
    <row r="21" spans="1:6" x14ac:dyDescent="0.2">
      <c r="A21" s="32"/>
      <c r="B21" s="19" t="s">
        <v>32</v>
      </c>
      <c r="C21" s="20">
        <v>7808065</v>
      </c>
      <c r="D21" s="11">
        <v>3630401</v>
      </c>
      <c r="E21" s="21">
        <v>11438466</v>
      </c>
      <c r="F21" t="str">
        <f>INDEX([1]Quadro!$B:$B,MATCH(B21,[1]Quadro!$A:$A,0),0)</f>
        <v>Alentejo Litoral</v>
      </c>
    </row>
    <row r="22" spans="1:6" x14ac:dyDescent="0.2">
      <c r="A22" s="32"/>
      <c r="B22" s="19" t="s">
        <v>33</v>
      </c>
      <c r="C22" s="20">
        <v>6424957</v>
      </c>
      <c r="D22" s="11">
        <v>341996</v>
      </c>
      <c r="E22" s="21">
        <v>6766953</v>
      </c>
      <c r="F22" t="str">
        <f>INDEX([1]Quadro!$B:$B,MATCH(B22,[1]Quadro!$A:$A,0),0)</f>
        <v>Médio Tejo</v>
      </c>
    </row>
    <row r="23" spans="1:6" x14ac:dyDescent="0.2">
      <c r="A23" s="32"/>
      <c r="B23" s="19" t="s">
        <v>34</v>
      </c>
      <c r="C23" s="20">
        <v>10125468</v>
      </c>
      <c r="D23" s="11">
        <v>5518131</v>
      </c>
      <c r="E23" s="21">
        <v>15643599</v>
      </c>
      <c r="F23" t="str">
        <f>INDEX([1]Quadro!$B:$B,MATCH(B23,[1]Quadro!$A:$A,0),0)</f>
        <v>Oeste</v>
      </c>
    </row>
    <row r="24" spans="1:6" x14ac:dyDescent="0.2">
      <c r="A24" s="32"/>
      <c r="B24" s="19" t="s">
        <v>35</v>
      </c>
      <c r="C24" s="20">
        <v>4459290</v>
      </c>
      <c r="D24" s="11">
        <v>1053103</v>
      </c>
      <c r="E24" s="21">
        <v>5512393</v>
      </c>
      <c r="F24" t="str">
        <f>INDEX([1]Quadro!$B:$B,MATCH(B24,[1]Quadro!$A:$A,0),0)</f>
        <v>Área Metropolitana de Lisboa</v>
      </c>
    </row>
    <row r="25" spans="1:6" x14ac:dyDescent="0.2">
      <c r="A25" s="32"/>
      <c r="B25" s="19" t="s">
        <v>36</v>
      </c>
      <c r="C25" s="20">
        <v>2744</v>
      </c>
      <c r="D25" s="11">
        <v>91904</v>
      </c>
      <c r="E25" s="21">
        <v>94648</v>
      </c>
      <c r="F25" t="str">
        <f>INDEX([1]Quadro!$B:$B,MATCH(B25,[1]Quadro!$A:$A,0),0)</f>
        <v>Algarve</v>
      </c>
    </row>
    <row r="26" spans="1:6" x14ac:dyDescent="0.2">
      <c r="A26" s="32"/>
      <c r="B26" s="19" t="s">
        <v>37</v>
      </c>
      <c r="C26" s="20">
        <v>4093188</v>
      </c>
      <c r="D26" s="11">
        <v>784148</v>
      </c>
      <c r="E26" s="21">
        <v>4877336</v>
      </c>
      <c r="F26" t="str">
        <f>INDEX([1]Quadro!$B:$B,MATCH(B26,[1]Quadro!$A:$A,0),0)</f>
        <v>Oeste</v>
      </c>
    </row>
    <row r="27" spans="1:6" x14ac:dyDescent="0.2">
      <c r="A27" s="32"/>
      <c r="B27" s="19" t="s">
        <v>38</v>
      </c>
      <c r="C27" s="20">
        <v>82319</v>
      </c>
      <c r="D27" s="11">
        <v>108801</v>
      </c>
      <c r="E27" s="21">
        <v>191120</v>
      </c>
      <c r="F27" t="str">
        <f>INDEX([1]Quadro!$B:$B,MATCH(B27,[1]Quadro!$A:$A,0),0)</f>
        <v>Terras de Trás-os-Montes</v>
      </c>
    </row>
    <row r="28" spans="1:6" x14ac:dyDescent="0.2">
      <c r="A28" s="32"/>
      <c r="B28" s="19" t="s">
        <v>39</v>
      </c>
      <c r="C28" s="20">
        <v>1058725</v>
      </c>
      <c r="D28" s="11">
        <v>218270</v>
      </c>
      <c r="E28" s="21">
        <v>1276995</v>
      </c>
      <c r="F28" t="str">
        <f>INDEX([1]Quadro!$B:$B,MATCH(B28,[1]Quadro!$A:$A,0),0)</f>
        <v>Douro</v>
      </c>
    </row>
    <row r="29" spans="1:6" x14ac:dyDescent="0.2">
      <c r="A29" s="32"/>
      <c r="B29" s="19" t="s">
        <v>40</v>
      </c>
      <c r="C29" s="20">
        <v>1198671</v>
      </c>
      <c r="D29" s="11">
        <v>379975</v>
      </c>
      <c r="E29" s="21">
        <v>1578646</v>
      </c>
      <c r="F29" t="str">
        <f>INDEX([1]Quadro!$B:$B,MATCH(B29,[1]Quadro!$A:$A,0),0)</f>
        <v>Algarve</v>
      </c>
    </row>
    <row r="30" spans="1:6" x14ac:dyDescent="0.2">
      <c r="A30" s="32"/>
      <c r="B30" s="19" t="s">
        <v>41</v>
      </c>
      <c r="C30" s="20">
        <v>3788669</v>
      </c>
      <c r="D30" s="11">
        <v>2764832</v>
      </c>
      <c r="E30" s="21">
        <v>6553501</v>
      </c>
      <c r="F30" t="str">
        <f>INDEX([1]Quadro!$B:$B,MATCH(B30,[1]Quadro!$A:$A,0),0)</f>
        <v>Baixo Alentejo</v>
      </c>
    </row>
    <row r="31" spans="1:6" x14ac:dyDescent="0.2">
      <c r="A31" s="32"/>
      <c r="B31" s="19" t="s">
        <v>42</v>
      </c>
      <c r="C31" s="20">
        <v>0</v>
      </c>
      <c r="D31" s="11">
        <v>793852</v>
      </c>
      <c r="E31" s="21">
        <v>793852</v>
      </c>
      <c r="F31" t="str">
        <f>INDEX([1]Quadro!$B:$B,MATCH(B31,[1]Quadro!$A:$A,0),0)</f>
        <v>Área Metropolitana de Lisboa</v>
      </c>
    </row>
    <row r="32" spans="1:6" x14ac:dyDescent="0.2">
      <c r="A32" s="32"/>
      <c r="B32" s="19" t="s">
        <v>43</v>
      </c>
      <c r="C32" s="20">
        <v>201948</v>
      </c>
      <c r="D32" s="11">
        <v>190473</v>
      </c>
      <c r="E32" s="21">
        <v>392421</v>
      </c>
      <c r="F32" t="str">
        <f>INDEX([1]Quadro!$B:$B,MATCH(B32,[1]Quadro!$A:$A,0),0)</f>
        <v>Beiras e Serra da Estrela</v>
      </c>
    </row>
    <row r="33" spans="1:6" x14ac:dyDescent="0.2">
      <c r="A33" s="32"/>
      <c r="B33" s="19" t="s">
        <v>44</v>
      </c>
      <c r="C33" s="20">
        <v>4049545</v>
      </c>
      <c r="D33" s="11">
        <v>4909315</v>
      </c>
      <c r="E33" s="21">
        <v>8958860</v>
      </c>
      <c r="F33" t="str">
        <f>INDEX([1]Quadro!$B:$B,MATCH(B33,[1]Quadro!$A:$A,0),0)</f>
        <v>Lezíria do Tejo</v>
      </c>
    </row>
    <row r="34" spans="1:6" x14ac:dyDescent="0.2">
      <c r="A34" s="32"/>
      <c r="B34" s="19" t="s">
        <v>45</v>
      </c>
      <c r="C34" s="20">
        <v>182536</v>
      </c>
      <c r="D34" s="11">
        <v>172434</v>
      </c>
      <c r="E34" s="21">
        <v>354970</v>
      </c>
      <c r="F34" t="str">
        <f>INDEX([1]Quadro!$B:$B,MATCH(B34,[1]Quadro!$A:$A,0),0)</f>
        <v>Baixo Alentejo</v>
      </c>
    </row>
    <row r="35" spans="1:6" x14ac:dyDescent="0.2">
      <c r="A35" s="32"/>
      <c r="B35" s="19" t="s">
        <v>46</v>
      </c>
      <c r="C35" s="20">
        <v>4053599</v>
      </c>
      <c r="D35" s="11">
        <v>3201263</v>
      </c>
      <c r="E35" s="21">
        <v>7254862</v>
      </c>
      <c r="F35" t="str">
        <f>INDEX([1]Quadro!$B:$B,MATCH(B35,[1]Quadro!$A:$A,0),0)</f>
        <v>Lezíria do Tejo</v>
      </c>
    </row>
    <row r="36" spans="1:6" x14ac:dyDescent="0.2">
      <c r="A36" s="32"/>
      <c r="B36" s="19" t="s">
        <v>47</v>
      </c>
      <c r="C36" s="20">
        <v>1642885</v>
      </c>
      <c r="D36" s="11">
        <v>286588</v>
      </c>
      <c r="E36" s="21">
        <v>1929473</v>
      </c>
      <c r="F36" t="str">
        <f>INDEX([1]Quadro!$B:$B,MATCH(B36,[1]Quadro!$A:$A,0),0)</f>
        <v>Alto Alentejo</v>
      </c>
    </row>
    <row r="37" spans="1:6" x14ac:dyDescent="0.2">
      <c r="A37" s="32"/>
      <c r="B37" s="19" t="s">
        <v>48</v>
      </c>
      <c r="C37" s="20">
        <v>98896</v>
      </c>
      <c r="D37" s="11">
        <v>113261</v>
      </c>
      <c r="E37" s="21">
        <v>212157</v>
      </c>
      <c r="F37" t="str">
        <f>INDEX([1]Quadro!$B:$B,MATCH(B37,[1]Quadro!$A:$A,0),0)</f>
        <v>Região de Leiria</v>
      </c>
    </row>
    <row r="38" spans="1:6" x14ac:dyDescent="0.2">
      <c r="A38" s="32"/>
      <c r="B38" s="19" t="s">
        <v>49</v>
      </c>
      <c r="C38" s="20">
        <v>845174</v>
      </c>
      <c r="D38" s="11">
        <v>271668</v>
      </c>
      <c r="E38" s="21">
        <v>1116842</v>
      </c>
      <c r="F38" t="str">
        <f>INDEX([1]Quadro!$B:$B,MATCH(B38,[1]Quadro!$A:$A,0),0)</f>
        <v>Baixo Alentejo</v>
      </c>
    </row>
    <row r="39" spans="1:6" x14ac:dyDescent="0.2">
      <c r="A39" s="32"/>
      <c r="B39" s="19" t="s">
        <v>50</v>
      </c>
      <c r="C39" s="20">
        <v>0</v>
      </c>
      <c r="D39" s="11">
        <v>253321</v>
      </c>
      <c r="E39" s="21">
        <v>253321</v>
      </c>
      <c r="F39" t="str">
        <f>INDEX([1]Quadro!$B:$B,MATCH(B39,[1]Quadro!$A:$A,0),0)</f>
        <v>Área Metropolitana de Lisboa</v>
      </c>
    </row>
    <row r="40" spans="1:6" x14ac:dyDescent="0.2">
      <c r="A40" s="32"/>
      <c r="B40" s="19" t="s">
        <v>51</v>
      </c>
      <c r="C40" s="20">
        <v>1250896</v>
      </c>
      <c r="D40" s="11">
        <v>786515</v>
      </c>
      <c r="E40" s="21">
        <v>2037411</v>
      </c>
      <c r="F40" t="str">
        <f>INDEX([1]Quadro!$B:$B,MATCH(B40,[1]Quadro!$A:$A,0),0)</f>
        <v>Tâmega e Sousa</v>
      </c>
    </row>
    <row r="41" spans="1:6" x14ac:dyDescent="0.2">
      <c r="A41" s="32"/>
      <c r="B41" s="19" t="s">
        <v>52</v>
      </c>
      <c r="C41" s="20">
        <v>1557490</v>
      </c>
      <c r="D41" s="11">
        <v>599584</v>
      </c>
      <c r="E41" s="21">
        <v>2157074</v>
      </c>
      <c r="F41" t="str">
        <f>INDEX([1]Quadro!$B:$B,MATCH(B41,[1]Quadro!$A:$A,0),0)</f>
        <v>Cávado</v>
      </c>
    </row>
    <row r="42" spans="1:6" x14ac:dyDescent="0.2">
      <c r="A42" s="32"/>
      <c r="B42" s="19" t="s">
        <v>53</v>
      </c>
      <c r="C42" s="20">
        <v>2588296</v>
      </c>
      <c r="D42" s="11">
        <v>575838</v>
      </c>
      <c r="E42" s="21">
        <v>3164134</v>
      </c>
      <c r="F42" t="str">
        <f>INDEX([1]Quadro!$B:$B,MATCH(B42,[1]Quadro!$A:$A,0),0)</f>
        <v>Região de Aveiro</v>
      </c>
    </row>
    <row r="43" spans="1:6" x14ac:dyDescent="0.2">
      <c r="A43" s="32"/>
      <c r="B43" s="19" t="s">
        <v>54</v>
      </c>
      <c r="C43" s="20">
        <v>65177</v>
      </c>
      <c r="D43" s="11">
        <v>1527942</v>
      </c>
      <c r="E43" s="21">
        <v>1593119</v>
      </c>
      <c r="F43" t="e">
        <f>INDEX([1]Quadro!$B:$B,MATCH(B43,[1]Quadro!$A:$A,0),0)</f>
        <v>#N/A</v>
      </c>
    </row>
    <row r="44" spans="1:6" x14ac:dyDescent="0.2">
      <c r="A44" s="32"/>
      <c r="B44" s="19" t="s">
        <v>55</v>
      </c>
      <c r="C44" s="20">
        <v>361078</v>
      </c>
      <c r="D44" s="11">
        <v>182244</v>
      </c>
      <c r="E44" s="21">
        <v>543322</v>
      </c>
      <c r="F44" t="str">
        <f>INDEX([1]Quadro!$B:$B,MATCH(B44,[1]Quadro!$A:$A,0),0)</f>
        <v>Região de Leiria</v>
      </c>
    </row>
    <row r="45" spans="1:6" x14ac:dyDescent="0.2">
      <c r="A45" s="32"/>
      <c r="B45" s="19" t="s">
        <v>56</v>
      </c>
      <c r="C45" s="20">
        <v>546185</v>
      </c>
      <c r="D45" s="11">
        <v>261998</v>
      </c>
      <c r="E45" s="21">
        <v>808183</v>
      </c>
      <c r="F45" t="str">
        <f>INDEX([1]Quadro!$B:$B,MATCH(B45,[1]Quadro!$A:$A,0),0)</f>
        <v>Alto Minho</v>
      </c>
    </row>
    <row r="46" spans="1:6" x14ac:dyDescent="0.2">
      <c r="A46" s="32"/>
      <c r="B46" s="19" t="s">
        <v>57</v>
      </c>
      <c r="C46" s="20">
        <v>729842</v>
      </c>
      <c r="D46" s="11">
        <v>119764</v>
      </c>
      <c r="E46" s="21">
        <v>849606</v>
      </c>
      <c r="F46" t="str">
        <f>INDEX([1]Quadro!$B:$B,MATCH(B46,[1]Quadro!$A:$A,0),0)</f>
        <v>Região de Coimbra</v>
      </c>
    </row>
    <row r="47" spans="1:6" x14ac:dyDescent="0.2">
      <c r="A47" s="32"/>
      <c r="B47" s="19" t="s">
        <v>58</v>
      </c>
      <c r="C47" s="20">
        <v>1172263</v>
      </c>
      <c r="D47" s="11">
        <v>1107691</v>
      </c>
      <c r="E47" s="21">
        <v>2279954</v>
      </c>
      <c r="F47" t="str">
        <f>INDEX([1]Quadro!$B:$B,MATCH(B47,[1]Quadro!$A:$A,0),0)</f>
        <v>Douro</v>
      </c>
    </row>
    <row r="48" spans="1:6" x14ac:dyDescent="0.2">
      <c r="A48" s="32"/>
      <c r="B48" s="19" t="s">
        <v>59</v>
      </c>
      <c r="C48" s="20">
        <v>1000528</v>
      </c>
      <c r="D48" s="11">
        <v>241822</v>
      </c>
      <c r="E48" s="21">
        <v>1242350</v>
      </c>
      <c r="F48" t="str">
        <f>INDEX([1]Quadro!$B:$B,MATCH(B48,[1]Quadro!$A:$A,0),0)</f>
        <v>Área Metropolitana do Porto</v>
      </c>
    </row>
    <row r="49" spans="1:6" x14ac:dyDescent="0.2">
      <c r="A49" s="32"/>
      <c r="B49" s="19" t="s">
        <v>60</v>
      </c>
      <c r="C49" s="20">
        <v>3959070</v>
      </c>
      <c r="D49" s="11">
        <v>2443381</v>
      </c>
      <c r="E49" s="21">
        <v>6402451</v>
      </c>
      <c r="F49" t="str">
        <f>INDEX([1]Quadro!$B:$B,MATCH(B49,[1]Quadro!$A:$A,0),0)</f>
        <v>Alentejo Central</v>
      </c>
    </row>
    <row r="50" spans="1:6" x14ac:dyDescent="0.2">
      <c r="A50" s="32"/>
      <c r="B50" s="19" t="s">
        <v>61</v>
      </c>
      <c r="C50" s="20">
        <v>63308</v>
      </c>
      <c r="D50" s="11">
        <v>1374627</v>
      </c>
      <c r="E50" s="21">
        <v>1437935</v>
      </c>
      <c r="F50" t="str">
        <f>INDEX([1]Quadro!$B:$B,MATCH(B50,[1]Quadro!$A:$A,0),0)</f>
        <v>Alto Alentejo</v>
      </c>
    </row>
    <row r="51" spans="1:6" x14ac:dyDescent="0.2">
      <c r="A51" s="32"/>
      <c r="B51" s="19" t="s">
        <v>62</v>
      </c>
      <c r="C51" s="20">
        <v>1747009</v>
      </c>
      <c r="D51" s="11">
        <v>584168</v>
      </c>
      <c r="E51" s="21">
        <v>2331177</v>
      </c>
      <c r="F51" t="str">
        <f>INDEX([1]Quadro!$B:$B,MATCH(B51,[1]Quadro!$A:$A,0),0)</f>
        <v>Oeste</v>
      </c>
    </row>
    <row r="52" spans="1:6" x14ac:dyDescent="0.2">
      <c r="A52" s="32"/>
      <c r="B52" s="19" t="s">
        <v>63</v>
      </c>
      <c r="C52" s="20">
        <v>2265962</v>
      </c>
      <c r="D52" s="11">
        <v>644030</v>
      </c>
      <c r="E52" s="21">
        <v>2909992</v>
      </c>
      <c r="F52" t="str">
        <f>INDEX([1]Quadro!$B:$B,MATCH(B52,[1]Quadro!$A:$A,0),0)</f>
        <v>Região de Aveiro</v>
      </c>
    </row>
    <row r="53" spans="1:6" x14ac:dyDescent="0.2">
      <c r="A53" s="32"/>
      <c r="B53" s="19" t="s">
        <v>64</v>
      </c>
      <c r="C53" s="20">
        <v>7808918</v>
      </c>
      <c r="D53" s="11">
        <v>2698783</v>
      </c>
      <c r="E53" s="21">
        <v>10507701</v>
      </c>
      <c r="F53" t="str">
        <f>INDEX([1]Quadro!$B:$B,MATCH(B53,[1]Quadro!$A:$A,0),0)</f>
        <v>Alto Alentejo</v>
      </c>
    </row>
    <row r="54" spans="1:6" x14ac:dyDescent="0.2">
      <c r="A54" s="32"/>
      <c r="B54" s="19" t="s">
        <v>65</v>
      </c>
      <c r="C54" s="20">
        <v>5189611</v>
      </c>
      <c r="D54" s="11">
        <v>1881397</v>
      </c>
      <c r="E54" s="21">
        <v>7071008</v>
      </c>
      <c r="F54" t="str">
        <f>INDEX([1]Quadro!$B:$B,MATCH(B54,[1]Quadro!$A:$A,0),0)</f>
        <v>Lezíria do Tejo</v>
      </c>
    </row>
    <row r="55" spans="1:6" x14ac:dyDescent="0.2">
      <c r="A55" s="32"/>
      <c r="B55" s="19" t="s">
        <v>66</v>
      </c>
      <c r="C55" s="20">
        <v>67380</v>
      </c>
      <c r="D55" s="11">
        <v>294848</v>
      </c>
      <c r="E55" s="21">
        <v>362228</v>
      </c>
      <c r="F55" t="str">
        <f>INDEX([1]Quadro!$B:$B,MATCH(B55,[1]Quadro!$A:$A,0),0)</f>
        <v>Tâmega e Sousa</v>
      </c>
    </row>
    <row r="56" spans="1:6" x14ac:dyDescent="0.2">
      <c r="A56" s="32"/>
      <c r="B56" s="19" t="s">
        <v>67</v>
      </c>
      <c r="C56" s="20">
        <v>189040</v>
      </c>
      <c r="D56" s="11">
        <v>5203896</v>
      </c>
      <c r="E56" s="21">
        <v>5392936</v>
      </c>
      <c r="F56" t="str">
        <f>INDEX([1]Quadro!$B:$B,MATCH(B56,[1]Quadro!$A:$A,0),0)</f>
        <v>Cávado</v>
      </c>
    </row>
    <row r="57" spans="1:6" x14ac:dyDescent="0.2">
      <c r="A57" s="32"/>
      <c r="B57" s="19" t="s">
        <v>68</v>
      </c>
      <c r="C57" s="20">
        <v>14609</v>
      </c>
      <c r="D57" s="11">
        <v>22570</v>
      </c>
      <c r="E57" s="21">
        <v>37179</v>
      </c>
      <c r="F57" t="str">
        <f>INDEX([1]Quadro!$B:$B,MATCH(B57,[1]Quadro!$A:$A,0),0)</f>
        <v>Baixo Alentejo</v>
      </c>
    </row>
    <row r="58" spans="1:6" x14ac:dyDescent="0.2">
      <c r="A58" s="32"/>
      <c r="B58" s="19" t="s">
        <v>69</v>
      </c>
      <c r="C58" s="20">
        <v>4736533</v>
      </c>
      <c r="D58" s="11">
        <v>178825</v>
      </c>
      <c r="E58" s="21">
        <v>4915358</v>
      </c>
      <c r="F58" t="str">
        <f>INDEX([1]Quadro!$B:$B,MATCH(B58,[1]Quadro!$A:$A,0),0)</f>
        <v>Área Metropolitana de Lisboa</v>
      </c>
    </row>
    <row r="59" spans="1:6" x14ac:dyDescent="0.2">
      <c r="A59" s="32"/>
      <c r="B59" s="19" t="s">
        <v>70</v>
      </c>
      <c r="C59" s="20">
        <v>1455310</v>
      </c>
      <c r="D59" s="11">
        <v>474439</v>
      </c>
      <c r="E59" s="21">
        <v>1929749</v>
      </c>
      <c r="F59" t="str">
        <f>INDEX([1]Quadro!$B:$B,MATCH(B59,[1]Quadro!$A:$A,0),0)</f>
        <v>Região de Leiria</v>
      </c>
    </row>
    <row r="60" spans="1:6" x14ac:dyDescent="0.2">
      <c r="A60" s="32"/>
      <c r="B60" s="19" t="s">
        <v>71</v>
      </c>
      <c r="C60" s="20">
        <v>18469426</v>
      </c>
      <c r="D60" s="11">
        <v>10403695</v>
      </c>
      <c r="E60" s="21">
        <v>28873121</v>
      </c>
      <c r="F60" t="str">
        <f>INDEX([1]Quadro!$B:$B,MATCH(B60,[1]Quadro!$A:$A,0),0)</f>
        <v>Baixo Alentejo</v>
      </c>
    </row>
    <row r="61" spans="1:6" x14ac:dyDescent="0.2">
      <c r="A61" s="32"/>
      <c r="B61" s="19" t="s">
        <v>72</v>
      </c>
      <c r="C61" s="20">
        <v>37842</v>
      </c>
      <c r="D61" s="11">
        <v>346358</v>
      </c>
      <c r="E61" s="21">
        <v>384200</v>
      </c>
      <c r="F61" t="str">
        <f>INDEX([1]Quadro!$B:$B,MATCH(B61,[1]Quadro!$A:$A,0),0)</f>
        <v>Beiras e Serra da Estrela</v>
      </c>
    </row>
    <row r="62" spans="1:6" x14ac:dyDescent="0.2">
      <c r="A62" s="32"/>
      <c r="B62" s="19" t="s">
        <v>73</v>
      </c>
      <c r="C62" s="20">
        <v>17277712</v>
      </c>
      <c r="D62" s="11">
        <v>2524715</v>
      </c>
      <c r="E62" s="21">
        <v>19802427</v>
      </c>
      <c r="F62" t="str">
        <f>INDEX([1]Quadro!$B:$B,MATCH(B62,[1]Quadro!$A:$A,0),0)</f>
        <v>Lezíria do Tejo</v>
      </c>
    </row>
    <row r="63" spans="1:6" x14ac:dyDescent="0.2">
      <c r="A63" s="32"/>
      <c r="B63" s="19" t="s">
        <v>74</v>
      </c>
      <c r="C63" s="20">
        <v>4109391</v>
      </c>
      <c r="D63" s="11">
        <v>2137208</v>
      </c>
      <c r="E63" s="21">
        <v>6246599</v>
      </c>
      <c r="F63" t="str">
        <f>INDEX([1]Quadro!$B:$B,MATCH(B63,[1]Quadro!$A:$A,0),0)</f>
        <v>Oeste</v>
      </c>
    </row>
    <row r="64" spans="1:6" x14ac:dyDescent="0.2">
      <c r="A64" s="32"/>
      <c r="B64" s="19" t="s">
        <v>75</v>
      </c>
      <c r="C64" s="20">
        <v>798518</v>
      </c>
      <c r="D64" s="11">
        <v>947057</v>
      </c>
      <c r="E64" s="21">
        <v>1745575</v>
      </c>
      <c r="F64" t="str">
        <f>INDEX([1]Quadro!$B:$B,MATCH(B64,[1]Quadro!$A:$A,0),0)</f>
        <v>Alentejo Central</v>
      </c>
    </row>
    <row r="65" spans="1:6" x14ac:dyDescent="0.2">
      <c r="A65" s="32"/>
      <c r="B65" s="19" t="s">
        <v>76</v>
      </c>
      <c r="C65" s="20">
        <v>0</v>
      </c>
      <c r="D65" s="11">
        <v>28828</v>
      </c>
      <c r="E65" s="21">
        <v>28828</v>
      </c>
      <c r="F65" t="str">
        <f>INDEX([1]Quadro!$B:$B,MATCH(B65,[1]Quadro!$A:$A,0),0)</f>
        <v>Alto Tâmega</v>
      </c>
    </row>
    <row r="66" spans="1:6" x14ac:dyDescent="0.2">
      <c r="A66" s="32"/>
      <c r="B66" s="19" t="s">
        <v>77</v>
      </c>
      <c r="C66" s="20">
        <v>53389</v>
      </c>
      <c r="D66" s="11">
        <v>1995929</v>
      </c>
      <c r="E66" s="21">
        <v>2049318</v>
      </c>
      <c r="F66" t="str">
        <f>INDEX([1]Quadro!$B:$B,MATCH(B66,[1]Quadro!$A:$A,0),0)</f>
        <v>Cávado</v>
      </c>
    </row>
    <row r="67" spans="1:6" x14ac:dyDescent="0.2">
      <c r="A67" s="32"/>
      <c r="B67" s="19" t="s">
        <v>78</v>
      </c>
      <c r="C67" s="20">
        <v>220025</v>
      </c>
      <c r="D67" s="11">
        <v>337569</v>
      </c>
      <c r="E67" s="21">
        <v>557594</v>
      </c>
      <c r="F67" t="str">
        <f>INDEX([1]Quadro!$B:$B,MATCH(B67,[1]Quadro!$A:$A,0),0)</f>
        <v>Terras de Trás-os-Montes</v>
      </c>
    </row>
    <row r="68" spans="1:6" x14ac:dyDescent="0.2">
      <c r="A68" s="32"/>
      <c r="B68" s="19" t="s">
        <v>79</v>
      </c>
      <c r="C68" s="20">
        <v>0</v>
      </c>
      <c r="D68" s="11">
        <v>245529</v>
      </c>
      <c r="E68" s="21">
        <v>245529</v>
      </c>
      <c r="F68" t="str">
        <f>INDEX([1]Quadro!$B:$B,MATCH(B68,[1]Quadro!$A:$A,0),0)</f>
        <v>Ave</v>
      </c>
    </row>
    <row r="69" spans="1:6" x14ac:dyDescent="0.2">
      <c r="A69" s="32"/>
      <c r="B69" s="19" t="s">
        <v>80</v>
      </c>
      <c r="C69" s="20">
        <v>2453276</v>
      </c>
      <c r="D69" s="11">
        <v>1921723</v>
      </c>
      <c r="E69" s="21">
        <v>4374999</v>
      </c>
      <c r="F69" t="str">
        <f>INDEX([1]Quadro!$B:$B,MATCH(B69,[1]Quadro!$A:$A,0),0)</f>
        <v>Oeste</v>
      </c>
    </row>
    <row r="70" spans="1:6" x14ac:dyDescent="0.2">
      <c r="A70" s="32"/>
      <c r="B70" s="19" t="s">
        <v>81</v>
      </c>
      <c r="C70" s="20">
        <v>2118588</v>
      </c>
      <c r="D70" s="11">
        <v>3829536</v>
      </c>
      <c r="E70" s="21">
        <v>5948124</v>
      </c>
      <c r="F70" t="str">
        <f>INDEX([1]Quadro!$B:$B,MATCH(B70,[1]Quadro!$A:$A,0),0)</f>
        <v>Oeste</v>
      </c>
    </row>
    <row r="71" spans="1:6" x14ac:dyDescent="0.2">
      <c r="A71" s="32"/>
      <c r="B71" s="19" t="s">
        <v>82</v>
      </c>
      <c r="C71" s="20">
        <v>0</v>
      </c>
      <c r="D71" s="11">
        <v>65492</v>
      </c>
      <c r="E71" s="21">
        <v>65492</v>
      </c>
      <c r="F71" t="e">
        <f>INDEX([1]Quadro!$B:$B,MATCH(B71,[1]Quadro!$A:$A,0),0)</f>
        <v>#N/A</v>
      </c>
    </row>
    <row r="72" spans="1:6" x14ac:dyDescent="0.2">
      <c r="A72" s="32"/>
      <c r="B72" s="19" t="s">
        <v>83</v>
      </c>
      <c r="C72" s="20">
        <v>0</v>
      </c>
      <c r="D72" s="11">
        <v>328714</v>
      </c>
      <c r="E72" s="21">
        <v>328714</v>
      </c>
      <c r="F72" t="e">
        <f>INDEX([1]Quadro!$B:$B,MATCH(B72,[1]Quadro!$A:$A,0),0)</f>
        <v>#N/A</v>
      </c>
    </row>
    <row r="73" spans="1:6" x14ac:dyDescent="0.2">
      <c r="A73" s="32"/>
      <c r="B73" s="19" t="s">
        <v>84</v>
      </c>
      <c r="C73" s="20">
        <v>0</v>
      </c>
      <c r="D73" s="11">
        <v>1013926</v>
      </c>
      <c r="E73" s="21">
        <v>1013926</v>
      </c>
      <c r="F73" t="e">
        <f>INDEX([1]Quadro!$B:$B,MATCH(B73,[1]Quadro!$A:$A,0),0)</f>
        <v>#N/A</v>
      </c>
    </row>
    <row r="74" spans="1:6" x14ac:dyDescent="0.2">
      <c r="A74" s="32"/>
      <c r="B74" s="19" t="s">
        <v>85</v>
      </c>
      <c r="C74" s="20">
        <v>99110</v>
      </c>
      <c r="D74" s="11">
        <v>291799</v>
      </c>
      <c r="E74" s="21">
        <v>390909</v>
      </c>
      <c r="F74" t="str">
        <f>INDEX([1]Quadro!$B:$B,MATCH(B74,[1]Quadro!$A:$A,0),0)</f>
        <v>Alto Minho</v>
      </c>
    </row>
    <row r="75" spans="1:6" x14ac:dyDescent="0.2">
      <c r="A75" s="32"/>
      <c r="B75" s="19" t="s">
        <v>86</v>
      </c>
      <c r="C75" s="20">
        <v>3239032</v>
      </c>
      <c r="D75" s="11">
        <v>3997656</v>
      </c>
      <c r="E75" s="21">
        <v>7236688</v>
      </c>
      <c r="F75" t="str">
        <f>INDEX([1]Quadro!$B:$B,MATCH(B75,[1]Quadro!$A:$A,0),0)</f>
        <v>Alto Alentejo</v>
      </c>
    </row>
    <row r="76" spans="1:6" x14ac:dyDescent="0.2">
      <c r="A76" s="32"/>
      <c r="B76" s="19" t="s">
        <v>87</v>
      </c>
      <c r="C76" s="20">
        <v>25794519</v>
      </c>
      <c r="D76" s="11">
        <v>579669</v>
      </c>
      <c r="E76" s="21">
        <v>26374188</v>
      </c>
      <c r="F76" t="str">
        <f>INDEX([1]Quadro!$B:$B,MATCH(B76,[1]Quadro!$A:$A,0),0)</f>
        <v>Região de Coimbra</v>
      </c>
    </row>
    <row r="77" spans="1:6" x14ac:dyDescent="0.2">
      <c r="A77" s="32"/>
      <c r="B77" s="19" t="s">
        <v>88</v>
      </c>
      <c r="C77" s="20">
        <v>109625</v>
      </c>
      <c r="D77" s="11">
        <v>528349</v>
      </c>
      <c r="E77" s="21">
        <v>637974</v>
      </c>
      <c r="F77" t="str">
        <f>INDEX([1]Quadro!$B:$B,MATCH(B77,[1]Quadro!$A:$A,0),0)</f>
        <v>Douro</v>
      </c>
    </row>
    <row r="78" spans="1:6" x14ac:dyDescent="0.2">
      <c r="A78" s="32"/>
      <c r="B78" s="19" t="s">
        <v>89</v>
      </c>
      <c r="C78" s="20">
        <v>1714570</v>
      </c>
      <c r="D78" s="11">
        <v>229247</v>
      </c>
      <c r="E78" s="21">
        <v>1943817</v>
      </c>
      <c r="F78" t="str">
        <f>INDEX([1]Quadro!$B:$B,MATCH(B78,[1]Quadro!$A:$A,0),0)</f>
        <v>Viseu Dão Lafões</v>
      </c>
    </row>
    <row r="79" spans="1:6" x14ac:dyDescent="0.2">
      <c r="A79" s="32"/>
      <c r="B79" s="19" t="s">
        <v>90</v>
      </c>
      <c r="C79" s="20">
        <v>3444535</v>
      </c>
      <c r="D79" s="11">
        <v>4595578</v>
      </c>
      <c r="E79" s="21">
        <v>8040113</v>
      </c>
      <c r="F79" t="str">
        <f>INDEX([1]Quadro!$B:$B,MATCH(B79,[1]Quadro!$A:$A,0),0)</f>
        <v>Lezíria do Tejo</v>
      </c>
    </row>
    <row r="80" spans="1:6" x14ac:dyDescent="0.2">
      <c r="A80" s="32"/>
      <c r="B80" s="19" t="s">
        <v>91</v>
      </c>
      <c r="C80" s="20">
        <v>270099</v>
      </c>
      <c r="D80" s="11">
        <v>1249719</v>
      </c>
      <c r="E80" s="21">
        <v>1519818</v>
      </c>
      <c r="F80" t="str">
        <f>INDEX([1]Quadro!$B:$B,MATCH(B80,[1]Quadro!$A:$A,0),0)</f>
        <v>Área Metropolitana de Lisboa</v>
      </c>
    </row>
    <row r="81" spans="1:6" x14ac:dyDescent="0.2">
      <c r="A81" s="32"/>
      <c r="B81" s="19" t="s">
        <v>92</v>
      </c>
      <c r="C81" s="20">
        <v>0</v>
      </c>
      <c r="D81" s="11">
        <v>47429</v>
      </c>
      <c r="E81" s="21">
        <v>47429</v>
      </c>
      <c r="F81" t="str">
        <f>INDEX([1]Quadro!$B:$B,MATCH(B81,[1]Quadro!$A:$A,0),0)</f>
        <v>Região de Leiria</v>
      </c>
    </row>
    <row r="82" spans="1:6" x14ac:dyDescent="0.2">
      <c r="A82" s="32"/>
      <c r="B82" s="19" t="s">
        <v>93</v>
      </c>
      <c r="C82" s="20">
        <v>185811</v>
      </c>
      <c r="D82" s="11">
        <v>2901989</v>
      </c>
      <c r="E82" s="21">
        <v>3087800</v>
      </c>
      <c r="F82" t="str">
        <f>INDEX([1]Quadro!$B:$B,MATCH(B82,[1]Quadro!$A:$A,0),0)</f>
        <v>Beira Baixa</v>
      </c>
    </row>
    <row r="83" spans="1:6" x14ac:dyDescent="0.2">
      <c r="A83" s="32"/>
      <c r="B83" s="19" t="s">
        <v>94</v>
      </c>
      <c r="C83" s="20">
        <v>0</v>
      </c>
      <c r="D83" s="11">
        <v>172848</v>
      </c>
      <c r="E83" s="21">
        <v>172848</v>
      </c>
      <c r="F83" t="str">
        <f>INDEX([1]Quadro!$B:$B,MATCH(B83,[1]Quadro!$A:$A,0),0)</f>
        <v>Tâmega e Sousa</v>
      </c>
    </row>
    <row r="84" spans="1:6" x14ac:dyDescent="0.2">
      <c r="A84" s="32"/>
      <c r="B84" s="19" t="s">
        <v>95</v>
      </c>
      <c r="C84" s="20">
        <v>10446</v>
      </c>
      <c r="D84" s="11">
        <v>196735</v>
      </c>
      <c r="E84" s="21">
        <v>207181</v>
      </c>
      <c r="F84" t="str">
        <f>INDEX([1]Quadro!$B:$B,MATCH(B84,[1]Quadro!$A:$A,0),0)</f>
        <v>Alto Alentejo</v>
      </c>
    </row>
    <row r="85" spans="1:6" x14ac:dyDescent="0.2">
      <c r="A85" s="32"/>
      <c r="B85" s="19" t="s">
        <v>96</v>
      </c>
      <c r="C85" s="20">
        <v>228760</v>
      </c>
      <c r="D85" s="11">
        <v>350027</v>
      </c>
      <c r="E85" s="21">
        <v>578787</v>
      </c>
      <c r="F85" t="str">
        <f>INDEX([1]Quadro!$B:$B,MATCH(B85,[1]Quadro!$A:$A,0),0)</f>
        <v>Viseu Dão Lafões</v>
      </c>
    </row>
    <row r="86" spans="1:6" x14ac:dyDescent="0.2">
      <c r="A86" s="32"/>
      <c r="B86" s="19" t="s">
        <v>97</v>
      </c>
      <c r="C86" s="20">
        <v>731226</v>
      </c>
      <c r="D86" s="11">
        <v>347085</v>
      </c>
      <c r="E86" s="21">
        <v>1078311</v>
      </c>
      <c r="F86" t="str">
        <f>INDEX([1]Quadro!$B:$B,MATCH(B86,[1]Quadro!$A:$A,0),0)</f>
        <v>Algarve</v>
      </c>
    </row>
    <row r="87" spans="1:6" x14ac:dyDescent="0.2">
      <c r="A87" s="32"/>
      <c r="B87" s="19" t="s">
        <v>98</v>
      </c>
      <c r="C87" s="20">
        <v>1154010</v>
      </c>
      <c r="D87" s="11">
        <v>591910</v>
      </c>
      <c r="E87" s="21">
        <v>1745920</v>
      </c>
      <c r="F87" t="str">
        <f>INDEX([1]Quadro!$B:$B,MATCH(B87,[1]Quadro!$A:$A,0),0)</f>
        <v>Baixo Alentejo</v>
      </c>
    </row>
    <row r="88" spans="1:6" x14ac:dyDescent="0.2">
      <c r="A88" s="32"/>
      <c r="B88" s="19" t="s">
        <v>99</v>
      </c>
      <c r="C88" s="20">
        <v>156952</v>
      </c>
      <c r="D88" s="11">
        <v>258898</v>
      </c>
      <c r="E88" s="21">
        <v>415850</v>
      </c>
      <c r="F88" t="str">
        <f>INDEX([1]Quadro!$B:$B,MATCH(B88,[1]Quadro!$A:$A,0),0)</f>
        <v>Beiras e Serra da Estrela</v>
      </c>
    </row>
    <row r="89" spans="1:6" x14ac:dyDescent="0.2">
      <c r="A89" s="32"/>
      <c r="B89" s="19" t="s">
        <v>100</v>
      </c>
      <c r="C89" s="20">
        <v>0</v>
      </c>
      <c r="D89" s="11">
        <v>170976</v>
      </c>
      <c r="E89" s="21">
        <v>170976</v>
      </c>
      <c r="F89" t="str">
        <f>INDEX([1]Quadro!$B:$B,MATCH(B89,[1]Quadro!$A:$A,0),0)</f>
        <v>Tâmega e Sousa</v>
      </c>
    </row>
    <row r="90" spans="1:6" x14ac:dyDescent="0.2">
      <c r="A90" s="32"/>
      <c r="B90" s="19" t="s">
        <v>101</v>
      </c>
      <c r="C90" s="20">
        <v>4203691</v>
      </c>
      <c r="D90" s="11">
        <v>4325073</v>
      </c>
      <c r="E90" s="21">
        <v>8528764</v>
      </c>
      <c r="F90" t="str">
        <f>INDEX([1]Quadro!$B:$B,MATCH(B90,[1]Quadro!$A:$A,0),0)</f>
        <v>Lezíria do Tejo</v>
      </c>
    </row>
    <row r="91" spans="1:6" x14ac:dyDescent="0.2">
      <c r="A91" s="32"/>
      <c r="B91" s="19" t="s">
        <v>102</v>
      </c>
      <c r="C91" s="20">
        <v>1270537</v>
      </c>
      <c r="D91" s="11">
        <v>322922</v>
      </c>
      <c r="E91" s="21">
        <v>1593459</v>
      </c>
      <c r="F91" t="str">
        <f>INDEX([1]Quadro!$B:$B,MATCH(B91,[1]Quadro!$A:$A,0),0)</f>
        <v>Alto Tâmega</v>
      </c>
    </row>
    <row r="92" spans="1:6" x14ac:dyDescent="0.2">
      <c r="A92" s="32"/>
      <c r="B92" s="19" t="s">
        <v>103</v>
      </c>
      <c r="C92" s="20">
        <v>0</v>
      </c>
      <c r="D92" s="11">
        <v>117968</v>
      </c>
      <c r="E92" s="21">
        <v>117968</v>
      </c>
      <c r="F92" t="str">
        <f>INDEX([1]Quadro!$B:$B,MATCH(B92,[1]Quadro!$A:$A,0),0)</f>
        <v>Tâmega e Sousa</v>
      </c>
    </row>
    <row r="93" spans="1:6" x14ac:dyDescent="0.2">
      <c r="A93" s="32"/>
      <c r="B93" s="19" t="s">
        <v>104</v>
      </c>
      <c r="C93" s="20">
        <v>581760</v>
      </c>
      <c r="D93" s="11">
        <v>1436948</v>
      </c>
      <c r="E93" s="21">
        <v>2018708</v>
      </c>
      <c r="F93" t="str">
        <f>INDEX([1]Quadro!$B:$B,MATCH(B93,[1]Quadro!$A:$A,0),0)</f>
        <v>Região de Coimbra</v>
      </c>
    </row>
    <row r="94" spans="1:6" x14ac:dyDescent="0.2">
      <c r="A94" s="32"/>
      <c r="B94" s="19" t="s">
        <v>105</v>
      </c>
      <c r="C94" s="20">
        <v>330589</v>
      </c>
      <c r="D94" s="11">
        <v>99257</v>
      </c>
      <c r="E94" s="21">
        <v>429846</v>
      </c>
      <c r="F94" t="str">
        <f>INDEX([1]Quadro!$B:$B,MATCH(B94,[1]Quadro!$A:$A,0),0)</f>
        <v>Região de Coimbra</v>
      </c>
    </row>
    <row r="95" spans="1:6" x14ac:dyDescent="0.2">
      <c r="A95" s="32"/>
      <c r="B95" s="19" t="s">
        <v>106</v>
      </c>
      <c r="C95" s="20">
        <v>195028</v>
      </c>
      <c r="D95" s="11">
        <v>144312</v>
      </c>
      <c r="E95" s="21">
        <v>339340</v>
      </c>
      <c r="F95" t="str">
        <f>INDEX([1]Quadro!$B:$B,MATCH(B95,[1]Quadro!$A:$A,0),0)</f>
        <v>Médio Tejo</v>
      </c>
    </row>
    <row r="96" spans="1:6" x14ac:dyDescent="0.2">
      <c r="A96" s="32"/>
      <c r="B96" s="19" t="s">
        <v>107</v>
      </c>
      <c r="C96" s="20">
        <v>5879448</v>
      </c>
      <c r="D96" s="11">
        <v>4779768</v>
      </c>
      <c r="E96" s="21">
        <v>10659216</v>
      </c>
      <c r="F96" t="str">
        <f>INDEX([1]Quadro!$B:$B,MATCH(B96,[1]Quadro!$A:$A,0),0)</f>
        <v>Lezíria do Tejo</v>
      </c>
    </row>
    <row r="97" spans="1:6" x14ac:dyDescent="0.2">
      <c r="A97" s="32"/>
      <c r="B97" s="19" t="s">
        <v>108</v>
      </c>
      <c r="C97" s="20">
        <v>122363</v>
      </c>
      <c r="D97" s="11">
        <v>3411</v>
      </c>
      <c r="E97" s="21">
        <v>125774</v>
      </c>
      <c r="F97" t="e">
        <f>INDEX([1]Quadro!$B:$B,MATCH(B97,[1]Quadro!$A:$A,0),0)</f>
        <v>#N/A</v>
      </c>
    </row>
    <row r="98" spans="1:6" x14ac:dyDescent="0.2">
      <c r="A98" s="32"/>
      <c r="B98" s="19" t="s">
        <v>109</v>
      </c>
      <c r="C98" s="20">
        <v>591596</v>
      </c>
      <c r="D98" s="11">
        <v>1234344</v>
      </c>
      <c r="E98" s="21">
        <v>1825940</v>
      </c>
      <c r="F98" t="str">
        <f>INDEX([1]Quadro!$B:$B,MATCH(B98,[1]Quadro!$A:$A,0),0)</f>
        <v>Beiras e Serra da Estrela</v>
      </c>
    </row>
    <row r="99" spans="1:6" x14ac:dyDescent="0.2">
      <c r="A99" s="32"/>
      <c r="B99" s="19" t="s">
        <v>110</v>
      </c>
      <c r="C99" s="20">
        <v>492430</v>
      </c>
      <c r="D99" s="11">
        <v>290450</v>
      </c>
      <c r="E99" s="21">
        <v>782880</v>
      </c>
      <c r="F99" t="str">
        <f>INDEX([1]Quadro!$B:$B,MATCH(B99,[1]Quadro!$A:$A,0),0)</f>
        <v>Alto Alentejo</v>
      </c>
    </row>
    <row r="100" spans="1:6" x14ac:dyDescent="0.2">
      <c r="A100" s="32"/>
      <c r="B100" s="19" t="s">
        <v>111</v>
      </c>
      <c r="C100" s="20">
        <v>1381196</v>
      </c>
      <c r="D100" s="11">
        <v>772212</v>
      </c>
      <c r="E100" s="21">
        <v>2153408</v>
      </c>
      <c r="F100" t="str">
        <f>INDEX([1]Quadro!$B:$B,MATCH(B100,[1]Quadro!$A:$A,0),0)</f>
        <v>Baixo Alentejo</v>
      </c>
    </row>
    <row r="101" spans="1:6" x14ac:dyDescent="0.2">
      <c r="A101" s="32"/>
      <c r="B101" s="19" t="s">
        <v>112</v>
      </c>
      <c r="C101" s="20">
        <v>5888954</v>
      </c>
      <c r="D101" s="11">
        <v>4335400</v>
      </c>
      <c r="E101" s="21">
        <v>10224354</v>
      </c>
      <c r="F101" t="str">
        <f>INDEX([1]Quadro!$B:$B,MATCH(B101,[1]Quadro!$A:$A,0),0)</f>
        <v>Alto Alentejo</v>
      </c>
    </row>
    <row r="102" spans="1:6" x14ac:dyDescent="0.2">
      <c r="A102" s="32"/>
      <c r="B102" s="19" t="s">
        <v>113</v>
      </c>
      <c r="C102" s="20">
        <v>0</v>
      </c>
      <c r="D102" s="11">
        <v>200190</v>
      </c>
      <c r="E102" s="21">
        <v>200190</v>
      </c>
      <c r="F102" t="str">
        <f>INDEX([1]Quadro!$B:$B,MATCH(B102,[1]Quadro!$A:$A,0),0)</f>
        <v>Médio Tejo</v>
      </c>
    </row>
    <row r="103" spans="1:6" x14ac:dyDescent="0.2">
      <c r="A103" s="32"/>
      <c r="B103" s="19" t="s">
        <v>114</v>
      </c>
      <c r="C103" s="20">
        <v>0</v>
      </c>
      <c r="D103" s="11">
        <v>217908</v>
      </c>
      <c r="E103" s="21">
        <v>217908</v>
      </c>
      <c r="F103" t="str">
        <f>INDEX([1]Quadro!$B:$B,MATCH(B103,[1]Quadro!$A:$A,0),0)</f>
        <v>Área Metropolitana do Porto</v>
      </c>
    </row>
    <row r="104" spans="1:6" x14ac:dyDescent="0.2">
      <c r="A104" s="32"/>
      <c r="B104" s="19" t="s">
        <v>115</v>
      </c>
      <c r="C104" s="20">
        <v>1815193</v>
      </c>
      <c r="D104" s="11">
        <v>793781</v>
      </c>
      <c r="E104" s="21">
        <v>2608974</v>
      </c>
      <c r="F104" t="str">
        <f>INDEX([1]Quadro!$B:$B,MATCH(B104,[1]Quadro!$A:$A,0),0)</f>
        <v>Cávado</v>
      </c>
    </row>
    <row r="105" spans="1:6" x14ac:dyDescent="0.2">
      <c r="A105" s="32"/>
      <c r="B105" s="19" t="s">
        <v>116</v>
      </c>
      <c r="C105" s="20">
        <v>14263694</v>
      </c>
      <c r="D105" s="11">
        <v>454851</v>
      </c>
      <c r="E105" s="21">
        <v>14718545</v>
      </c>
      <c r="F105" t="str">
        <f>INDEX([1]Quadro!$B:$B,MATCH(B105,[1]Quadro!$A:$A,0),0)</f>
        <v>Região de Aveiro</v>
      </c>
    </row>
    <row r="106" spans="1:6" x14ac:dyDescent="0.2">
      <c r="A106" s="32"/>
      <c r="B106" s="19" t="s">
        <v>117</v>
      </c>
      <c r="C106" s="20">
        <v>2573665</v>
      </c>
      <c r="D106" s="11">
        <v>1735889</v>
      </c>
      <c r="E106" s="21">
        <v>4309554</v>
      </c>
      <c r="F106" t="str">
        <f>INDEX([1]Quadro!$B:$B,MATCH(B106,[1]Quadro!$A:$A,0),0)</f>
        <v>Alentejo Central</v>
      </c>
    </row>
    <row r="107" spans="1:6" x14ac:dyDescent="0.2">
      <c r="A107" s="32"/>
      <c r="B107" s="19" t="s">
        <v>118</v>
      </c>
      <c r="C107" s="20">
        <v>5028809</v>
      </c>
      <c r="D107" s="11">
        <v>4488888</v>
      </c>
      <c r="E107" s="21">
        <v>9517697</v>
      </c>
      <c r="F107" t="str">
        <f>INDEX([1]Quadro!$B:$B,MATCH(B107,[1]Quadro!$A:$A,0),0)</f>
        <v>Alentejo Central</v>
      </c>
    </row>
    <row r="108" spans="1:6" x14ac:dyDescent="0.2">
      <c r="A108" s="32"/>
      <c r="B108" s="19" t="s">
        <v>119</v>
      </c>
      <c r="C108" s="20">
        <v>2801</v>
      </c>
      <c r="D108" s="11">
        <v>322944</v>
      </c>
      <c r="E108" s="21">
        <v>325745</v>
      </c>
      <c r="F108" t="str">
        <f>INDEX([1]Quadro!$B:$B,MATCH(B108,[1]Quadro!$A:$A,0),0)</f>
        <v>Ave</v>
      </c>
    </row>
    <row r="109" spans="1:6" x14ac:dyDescent="0.2">
      <c r="A109" s="32"/>
      <c r="B109" s="19" t="s">
        <v>120</v>
      </c>
      <c r="C109" s="20">
        <v>854699</v>
      </c>
      <c r="D109" s="11">
        <v>4054226</v>
      </c>
      <c r="E109" s="21">
        <v>4908925</v>
      </c>
      <c r="F109" t="str">
        <f>INDEX([1]Quadro!$B:$B,MATCH(B109,[1]Quadro!$A:$A,0),0)</f>
        <v>Algarve</v>
      </c>
    </row>
    <row r="110" spans="1:6" x14ac:dyDescent="0.2">
      <c r="A110" s="32"/>
      <c r="B110" s="19" t="s">
        <v>121</v>
      </c>
      <c r="C110" s="20">
        <v>7592741</v>
      </c>
      <c r="D110" s="11">
        <v>1115546</v>
      </c>
      <c r="E110" s="21">
        <v>8708287</v>
      </c>
      <c r="F110" t="str">
        <f>INDEX([1]Quadro!$B:$B,MATCH(B110,[1]Quadro!$A:$A,0),0)</f>
        <v>Área Metropolitana do Porto</v>
      </c>
    </row>
    <row r="111" spans="1:6" x14ac:dyDescent="0.2">
      <c r="A111" s="32"/>
      <c r="B111" s="19" t="s">
        <v>122</v>
      </c>
      <c r="C111" s="20">
        <v>215413</v>
      </c>
      <c r="D111" s="11">
        <v>1395399</v>
      </c>
      <c r="E111" s="21">
        <v>1610812</v>
      </c>
      <c r="F111" t="str">
        <f>INDEX([1]Quadro!$B:$B,MATCH(B111,[1]Quadro!$A:$A,0),0)</f>
        <v>Tâmega e Sousa</v>
      </c>
    </row>
    <row r="112" spans="1:6" x14ac:dyDescent="0.2">
      <c r="A112" s="32"/>
      <c r="B112" s="19" t="s">
        <v>123</v>
      </c>
      <c r="C112" s="20">
        <v>15458898</v>
      </c>
      <c r="D112" s="11">
        <v>2440707</v>
      </c>
      <c r="E112" s="21">
        <v>17899605</v>
      </c>
      <c r="F112" t="str">
        <f>INDEX([1]Quadro!$B:$B,MATCH(B112,[1]Quadro!$A:$A,0),0)</f>
        <v>Baixo Alentejo</v>
      </c>
    </row>
    <row r="113" spans="1:6" x14ac:dyDescent="0.2">
      <c r="A113" s="32"/>
      <c r="B113" s="19" t="s">
        <v>124</v>
      </c>
      <c r="C113" s="20">
        <v>8577997</v>
      </c>
      <c r="D113" s="11">
        <v>978565</v>
      </c>
      <c r="E113" s="21">
        <v>9556562</v>
      </c>
      <c r="F113" t="str">
        <f>INDEX([1]Quadro!$B:$B,MATCH(B113,[1]Quadro!$A:$A,0),0)</f>
        <v>Médio Tejo</v>
      </c>
    </row>
    <row r="114" spans="1:6" x14ac:dyDescent="0.2">
      <c r="A114" s="32"/>
      <c r="B114" s="19" t="s">
        <v>125</v>
      </c>
      <c r="C114" s="20">
        <v>8332745</v>
      </c>
      <c r="D114" s="11">
        <v>1887985</v>
      </c>
      <c r="E114" s="21">
        <v>10220730</v>
      </c>
      <c r="F114" t="str">
        <f>INDEX([1]Quadro!$B:$B,MATCH(B114,[1]Quadro!$A:$A,0),0)</f>
        <v>Região de Coimbra</v>
      </c>
    </row>
    <row r="115" spans="1:6" x14ac:dyDescent="0.2">
      <c r="A115" s="32"/>
      <c r="B115" s="19" t="s">
        <v>126</v>
      </c>
      <c r="C115" s="20">
        <v>347935</v>
      </c>
      <c r="D115" s="11">
        <v>402971</v>
      </c>
      <c r="E115" s="21">
        <v>750906</v>
      </c>
      <c r="F115" t="str">
        <f>INDEX([1]Quadro!$B:$B,MATCH(B115,[1]Quadro!$A:$A,0),0)</f>
        <v>Beiras e Serra da Estrela</v>
      </c>
    </row>
    <row r="116" spans="1:6" x14ac:dyDescent="0.2">
      <c r="A116" s="32"/>
      <c r="B116" s="19" t="s">
        <v>127</v>
      </c>
      <c r="C116" s="20">
        <v>0</v>
      </c>
      <c r="D116" s="11">
        <v>65327</v>
      </c>
      <c r="E116" s="21">
        <v>65327</v>
      </c>
      <c r="F116" t="str">
        <f>INDEX([1]Quadro!$B:$B,MATCH(B116,[1]Quadro!$A:$A,0),0)</f>
        <v>Região de Leiria</v>
      </c>
    </row>
    <row r="117" spans="1:6" x14ac:dyDescent="0.2">
      <c r="A117" s="32"/>
      <c r="B117" s="19" t="s">
        <v>128</v>
      </c>
      <c r="C117" s="20">
        <v>0</v>
      </c>
      <c r="D117" s="11">
        <v>174182</v>
      </c>
      <c r="E117" s="21">
        <v>174182</v>
      </c>
      <c r="F117" t="str">
        <f>INDEX([1]Quadro!$B:$B,MATCH(B117,[1]Quadro!$A:$A,0),0)</f>
        <v>Beiras e Serra da Estrela</v>
      </c>
    </row>
    <row r="118" spans="1:6" x14ac:dyDescent="0.2">
      <c r="A118" s="32"/>
      <c r="B118" s="19" t="s">
        <v>129</v>
      </c>
      <c r="C118" s="20">
        <v>60208</v>
      </c>
      <c r="D118" s="11">
        <v>393658</v>
      </c>
      <c r="E118" s="21">
        <v>453866</v>
      </c>
      <c r="F118" t="str">
        <f>INDEX([1]Quadro!$B:$B,MATCH(B118,[1]Quadro!$A:$A,0),0)</f>
        <v>Douro</v>
      </c>
    </row>
    <row r="119" spans="1:6" x14ac:dyDescent="0.2">
      <c r="A119" s="32"/>
      <c r="B119" s="19" t="s">
        <v>130</v>
      </c>
      <c r="C119" s="20">
        <v>1433797</v>
      </c>
      <c r="D119" s="11">
        <v>1007916</v>
      </c>
      <c r="E119" s="21">
        <v>2441713</v>
      </c>
      <c r="F119" t="str">
        <f>INDEX([1]Quadro!$B:$B,MATCH(B119,[1]Quadro!$A:$A,0),0)</f>
        <v>Alto Alentejo</v>
      </c>
    </row>
    <row r="120" spans="1:6" x14ac:dyDescent="0.2">
      <c r="A120" s="32"/>
      <c r="B120" s="19" t="s">
        <v>131</v>
      </c>
      <c r="C120" s="20">
        <v>0</v>
      </c>
      <c r="D120" s="11">
        <v>429800</v>
      </c>
      <c r="E120" s="21">
        <v>429800</v>
      </c>
      <c r="F120" t="e">
        <f>INDEX([1]Quadro!$B:$B,MATCH(B120,[1]Quadro!$A:$A,0),0)</f>
        <v>#N/A</v>
      </c>
    </row>
    <row r="121" spans="1:6" x14ac:dyDescent="0.2">
      <c r="A121" s="32"/>
      <c r="B121" s="19" t="s">
        <v>132</v>
      </c>
      <c r="C121" s="20">
        <v>4014063</v>
      </c>
      <c r="D121" s="11">
        <v>2092143</v>
      </c>
      <c r="E121" s="21">
        <v>6106206</v>
      </c>
      <c r="F121" t="str">
        <f>INDEX([1]Quadro!$B:$B,MATCH(B121,[1]Quadro!$A:$A,0),0)</f>
        <v>Beiras e Serra da Estrela</v>
      </c>
    </row>
    <row r="122" spans="1:6" x14ac:dyDescent="0.2">
      <c r="A122" s="32"/>
      <c r="B122" s="19" t="s">
        <v>133</v>
      </c>
      <c r="C122" s="20">
        <v>95488</v>
      </c>
      <c r="D122" s="11">
        <v>126592</v>
      </c>
      <c r="E122" s="21">
        <v>222080</v>
      </c>
      <c r="F122" t="str">
        <f>INDEX([1]Quadro!$B:$B,MATCH(B122,[1]Quadro!$A:$A,0),0)</f>
        <v>Alto Alentejo</v>
      </c>
    </row>
    <row r="123" spans="1:6" x14ac:dyDescent="0.2">
      <c r="A123" s="32"/>
      <c r="B123" s="19" t="s">
        <v>134</v>
      </c>
      <c r="C123" s="20">
        <v>0</v>
      </c>
      <c r="D123" s="11">
        <v>98287</v>
      </c>
      <c r="E123" s="21">
        <v>98287</v>
      </c>
      <c r="F123" t="str">
        <f>INDEX([1]Quadro!$B:$B,MATCH(B123,[1]Quadro!$A:$A,0),0)</f>
        <v>Região de Coimbra</v>
      </c>
    </row>
    <row r="124" spans="1:6" x14ac:dyDescent="0.2">
      <c r="A124" s="32"/>
      <c r="B124" s="19" t="s">
        <v>135</v>
      </c>
      <c r="C124" s="20">
        <v>2582221</v>
      </c>
      <c r="D124" s="11">
        <v>4331629</v>
      </c>
      <c r="E124" s="21">
        <v>6913850</v>
      </c>
      <c r="F124" t="str">
        <f>INDEX([1]Quadro!$B:$B,MATCH(B124,[1]Quadro!$A:$A,0),0)</f>
        <v>Lezíria do Tejo</v>
      </c>
    </row>
    <row r="125" spans="1:6" x14ac:dyDescent="0.2">
      <c r="A125" s="32"/>
      <c r="B125" s="19" t="s">
        <v>136</v>
      </c>
      <c r="C125" s="20">
        <v>3972591</v>
      </c>
      <c r="D125" s="11">
        <v>550620</v>
      </c>
      <c r="E125" s="21">
        <v>4523211</v>
      </c>
      <c r="F125" t="str">
        <f>INDEX([1]Quadro!$B:$B,MATCH(B125,[1]Quadro!$A:$A,0),0)</f>
        <v>Área Metropolitana do Porto</v>
      </c>
    </row>
    <row r="126" spans="1:6" x14ac:dyDescent="0.2">
      <c r="A126" s="32"/>
      <c r="B126" s="19" t="s">
        <v>137</v>
      </c>
      <c r="C126" s="20">
        <v>343903</v>
      </c>
      <c r="D126" s="11">
        <v>140143</v>
      </c>
      <c r="E126" s="21">
        <v>484046</v>
      </c>
      <c r="F126" t="str">
        <f>INDEX([1]Quadro!$B:$B,MATCH(B126,[1]Quadro!$A:$A,0),0)</f>
        <v>Beiras e Serra da Estrela</v>
      </c>
    </row>
    <row r="127" spans="1:6" x14ac:dyDescent="0.2">
      <c r="A127" s="32"/>
      <c r="B127" s="19" t="s">
        <v>138</v>
      </c>
      <c r="C127" s="20">
        <v>1254921</v>
      </c>
      <c r="D127" s="11">
        <v>2039162</v>
      </c>
      <c r="E127" s="21">
        <v>3294083</v>
      </c>
      <c r="F127" t="str">
        <f>INDEX([1]Quadro!$B:$B,MATCH(B127,[1]Quadro!$A:$A,0),0)</f>
        <v>Alentejo Litoral</v>
      </c>
    </row>
    <row r="128" spans="1:6" x14ac:dyDescent="0.2">
      <c r="A128" s="32"/>
      <c r="B128" s="19" t="s">
        <v>139</v>
      </c>
      <c r="C128" s="20">
        <v>341374</v>
      </c>
      <c r="D128" s="11">
        <v>1006536</v>
      </c>
      <c r="E128" s="21">
        <v>1347910</v>
      </c>
      <c r="F128" t="str">
        <f>INDEX([1]Quadro!$B:$B,MATCH(B128,[1]Quadro!$A:$A,0),0)</f>
        <v>Beiras e Serra da Estrela</v>
      </c>
    </row>
    <row r="129" spans="1:6" x14ac:dyDescent="0.2">
      <c r="A129" s="32"/>
      <c r="B129" s="19" t="s">
        <v>140</v>
      </c>
      <c r="C129" s="20">
        <v>1258781</v>
      </c>
      <c r="D129" s="11">
        <v>1320988</v>
      </c>
      <c r="E129" s="21">
        <v>2579769</v>
      </c>
      <c r="F129" t="str">
        <f>INDEX([1]Quadro!$B:$B,MATCH(B129,[1]Quadro!$A:$A,0),0)</f>
        <v>Ave</v>
      </c>
    </row>
    <row r="130" spans="1:6" x14ac:dyDescent="0.2">
      <c r="A130" s="32"/>
      <c r="B130" s="19" t="s">
        <v>141</v>
      </c>
      <c r="C130" s="20">
        <v>1136</v>
      </c>
      <c r="D130" s="11">
        <v>317879</v>
      </c>
      <c r="E130" s="21">
        <v>319015</v>
      </c>
      <c r="F130" t="e">
        <f>INDEX([1]Quadro!$B:$B,MATCH(B130,[1]Quadro!$A:$A,0),0)</f>
        <v>#N/A</v>
      </c>
    </row>
    <row r="131" spans="1:6" x14ac:dyDescent="0.2">
      <c r="A131" s="32"/>
      <c r="B131" s="19" t="s">
        <v>142</v>
      </c>
      <c r="C131" s="20">
        <v>3832386</v>
      </c>
      <c r="D131" s="11">
        <v>1567845</v>
      </c>
      <c r="E131" s="21">
        <v>5400231</v>
      </c>
      <c r="F131" t="str">
        <f>INDEX([1]Quadro!$B:$B,MATCH(B131,[1]Quadro!$A:$A,0),0)</f>
        <v>Beira Baixa</v>
      </c>
    </row>
    <row r="132" spans="1:6" x14ac:dyDescent="0.2">
      <c r="A132" s="32"/>
      <c r="B132" s="19" t="s">
        <v>143</v>
      </c>
      <c r="C132" s="20">
        <v>15006136</v>
      </c>
      <c r="D132" s="11">
        <v>847433</v>
      </c>
      <c r="E132" s="21">
        <v>15853569</v>
      </c>
      <c r="F132" t="str">
        <f>INDEX([1]Quadro!$B:$B,MATCH(B132,[1]Quadro!$A:$A,0),0)</f>
        <v>Região de Aveiro</v>
      </c>
    </row>
    <row r="133" spans="1:6" x14ac:dyDescent="0.2">
      <c r="A133" s="32"/>
      <c r="B133" s="19" t="s">
        <v>144</v>
      </c>
      <c r="C133" s="20">
        <v>1687801</v>
      </c>
      <c r="D133" s="11">
        <v>349891</v>
      </c>
      <c r="E133" s="21">
        <v>2037692</v>
      </c>
      <c r="F133" t="e">
        <f>INDEX([1]Quadro!$B:$B,MATCH(B133,[1]Quadro!$A:$A,0),0)</f>
        <v>#N/A</v>
      </c>
    </row>
    <row r="134" spans="1:6" x14ac:dyDescent="0.2">
      <c r="A134" s="32"/>
      <c r="B134" s="19" t="s">
        <v>145</v>
      </c>
      <c r="C134" s="20">
        <v>1552032</v>
      </c>
      <c r="D134" s="11">
        <v>826018</v>
      </c>
      <c r="E134" s="21">
        <v>2378050</v>
      </c>
      <c r="F134" t="str">
        <f>INDEX([1]Quadro!$B:$B,MATCH(B134,[1]Quadro!$A:$A,0),0)</f>
        <v>Algarve</v>
      </c>
    </row>
    <row r="135" spans="1:6" x14ac:dyDescent="0.2">
      <c r="A135" s="32"/>
      <c r="B135" s="19" t="s">
        <v>146</v>
      </c>
      <c r="C135" s="20">
        <v>2985420</v>
      </c>
      <c r="D135" s="11">
        <v>990096</v>
      </c>
      <c r="E135" s="21">
        <v>3975516</v>
      </c>
      <c r="F135" t="str">
        <f>INDEX([1]Quadro!$B:$B,MATCH(B135,[1]Quadro!$A:$A,0),0)</f>
        <v>Algarve</v>
      </c>
    </row>
    <row r="136" spans="1:6" x14ac:dyDescent="0.2">
      <c r="A136" s="32"/>
      <c r="B136" s="19" t="s">
        <v>147</v>
      </c>
      <c r="C136" s="20">
        <v>0</v>
      </c>
      <c r="D136" s="11">
        <v>22205</v>
      </c>
      <c r="E136" s="21">
        <v>22205</v>
      </c>
      <c r="F136" t="e">
        <f>INDEX([1]Quadro!$B:$B,MATCH(B136,[1]Quadro!$A:$A,0),0)</f>
        <v>#N/A</v>
      </c>
    </row>
    <row r="137" spans="1:6" x14ac:dyDescent="0.2">
      <c r="A137" s="32"/>
      <c r="B137" s="19" t="s">
        <v>148</v>
      </c>
      <c r="C137" s="20">
        <v>4819</v>
      </c>
      <c r="D137" s="11">
        <v>46497</v>
      </c>
      <c r="E137" s="21">
        <v>51316</v>
      </c>
      <c r="F137" t="e">
        <f>INDEX([1]Quadro!$B:$B,MATCH(B137,[1]Quadro!$A:$A,0),0)</f>
        <v>#N/A</v>
      </c>
    </row>
    <row r="138" spans="1:6" x14ac:dyDescent="0.2">
      <c r="A138" s="32"/>
      <c r="B138" s="19" t="s">
        <v>149</v>
      </c>
      <c r="C138" s="20">
        <v>1450443</v>
      </c>
      <c r="D138" s="11">
        <v>594857</v>
      </c>
      <c r="E138" s="21">
        <v>2045300</v>
      </c>
      <c r="F138" t="str">
        <f>INDEX([1]Quadro!$B:$B,MATCH(B138,[1]Quadro!$A:$A,0),0)</f>
        <v>Douro</v>
      </c>
    </row>
    <row r="139" spans="1:6" x14ac:dyDescent="0.2">
      <c r="A139" s="32"/>
      <c r="B139" s="19" t="s">
        <v>150</v>
      </c>
      <c r="C139" s="20">
        <v>11713010</v>
      </c>
      <c r="D139" s="11">
        <v>8345012</v>
      </c>
      <c r="E139" s="21">
        <v>20058022</v>
      </c>
      <c r="F139" t="str">
        <f>INDEX([1]Quadro!$B:$B,MATCH(B139,[1]Quadro!$A:$A,0),0)</f>
        <v>Região de Leiria</v>
      </c>
    </row>
    <row r="140" spans="1:6" x14ac:dyDescent="0.2">
      <c r="A140" s="32"/>
      <c r="B140" s="19" t="s">
        <v>151</v>
      </c>
      <c r="C140" s="20">
        <v>1246652</v>
      </c>
      <c r="D140" s="11">
        <v>4300770</v>
      </c>
      <c r="E140" s="21">
        <v>5547422</v>
      </c>
      <c r="F140" t="str">
        <f>INDEX([1]Quadro!$B:$B,MATCH(B140,[1]Quadro!$A:$A,0),0)</f>
        <v>Área Metropolitana de Lisboa</v>
      </c>
    </row>
    <row r="141" spans="1:6" x14ac:dyDescent="0.2">
      <c r="A141" s="32"/>
      <c r="B141" s="19" t="s">
        <v>152</v>
      </c>
      <c r="C141" s="20">
        <v>4853343</v>
      </c>
      <c r="D141" s="11">
        <v>5808299</v>
      </c>
      <c r="E141" s="21">
        <v>10661642</v>
      </c>
      <c r="F141" t="str">
        <f>INDEX([1]Quadro!$B:$B,MATCH(B141,[1]Quadro!$A:$A,0),0)</f>
        <v>Algarve</v>
      </c>
    </row>
    <row r="142" spans="1:6" x14ac:dyDescent="0.2">
      <c r="A142" s="32"/>
      <c r="B142" s="19" t="s">
        <v>153</v>
      </c>
      <c r="C142" s="20">
        <v>5822294</v>
      </c>
      <c r="D142" s="11">
        <v>3910588</v>
      </c>
      <c r="E142" s="21">
        <v>9732882</v>
      </c>
      <c r="F142" t="str">
        <f>INDEX([1]Quadro!$B:$B,MATCH(B142,[1]Quadro!$A:$A,0),0)</f>
        <v>Área Metropolitana de Lisboa</v>
      </c>
    </row>
    <row r="143" spans="1:6" x14ac:dyDescent="0.2">
      <c r="A143" s="32"/>
      <c r="B143" s="19" t="s">
        <v>154</v>
      </c>
      <c r="C143" s="20">
        <v>3937967</v>
      </c>
      <c r="D143" s="11">
        <v>2437139</v>
      </c>
      <c r="E143" s="21">
        <v>6375106</v>
      </c>
      <c r="F143" t="str">
        <f>INDEX([1]Quadro!$B:$B,MATCH(B143,[1]Quadro!$A:$A,0),0)</f>
        <v>Oeste</v>
      </c>
    </row>
    <row r="144" spans="1:6" x14ac:dyDescent="0.2">
      <c r="A144" s="32"/>
      <c r="B144" s="19" t="s">
        <v>155</v>
      </c>
      <c r="C144" s="20">
        <v>301732</v>
      </c>
      <c r="D144" s="11">
        <v>308264</v>
      </c>
      <c r="E144" s="21">
        <v>609996</v>
      </c>
      <c r="F144" t="str">
        <f>INDEX([1]Quadro!$B:$B,MATCH(B144,[1]Quadro!$A:$A,0),0)</f>
        <v>Região de Coimbra</v>
      </c>
    </row>
    <row r="145" spans="1:6" x14ac:dyDescent="0.2">
      <c r="A145" s="32"/>
      <c r="B145" s="19" t="s">
        <v>156</v>
      </c>
      <c r="C145" s="20">
        <v>215859</v>
      </c>
      <c r="D145" s="11">
        <v>473428</v>
      </c>
      <c r="E145" s="21">
        <v>689287</v>
      </c>
      <c r="F145" t="str">
        <f>INDEX([1]Quadro!$B:$B,MATCH(B145,[1]Quadro!$A:$A,0),0)</f>
        <v>Tâmega e Sousa</v>
      </c>
    </row>
    <row r="146" spans="1:6" x14ac:dyDescent="0.2">
      <c r="A146" s="32"/>
      <c r="B146" s="19" t="s">
        <v>157</v>
      </c>
      <c r="C146" s="20">
        <v>1830993</v>
      </c>
      <c r="D146" s="11">
        <v>123127</v>
      </c>
      <c r="E146" s="21">
        <v>1954120</v>
      </c>
      <c r="F146" t="str">
        <f>INDEX([1]Quadro!$B:$B,MATCH(B146,[1]Quadro!$A:$A,0),0)</f>
        <v>Médio Tejo</v>
      </c>
    </row>
    <row r="147" spans="1:6" x14ac:dyDescent="0.2">
      <c r="A147" s="32"/>
      <c r="B147" s="19" t="s">
        <v>158</v>
      </c>
      <c r="C147" s="20">
        <v>8754</v>
      </c>
      <c r="D147" s="11">
        <v>929917</v>
      </c>
      <c r="E147" s="21">
        <v>938671</v>
      </c>
      <c r="F147" t="str">
        <f>INDEX([1]Quadro!$B:$B,MATCH(B147,[1]Quadro!$A:$A,0),0)</f>
        <v>Terras de Trás-os-Montes</v>
      </c>
    </row>
    <row r="148" spans="1:6" x14ac:dyDescent="0.2">
      <c r="A148" s="32"/>
      <c r="B148" s="19" t="s">
        <v>159</v>
      </c>
      <c r="C148" s="20">
        <v>0</v>
      </c>
      <c r="D148" s="11">
        <v>366294</v>
      </c>
      <c r="E148" s="21">
        <v>366294</v>
      </c>
      <c r="F148" t="e">
        <f>INDEX([1]Quadro!$B:$B,MATCH(B148,[1]Quadro!$A:$A,0),0)</f>
        <v>#N/A</v>
      </c>
    </row>
    <row r="149" spans="1:6" x14ac:dyDescent="0.2">
      <c r="A149" s="32"/>
      <c r="B149" s="19" t="s">
        <v>160</v>
      </c>
      <c r="C149" s="20">
        <v>0</v>
      </c>
      <c r="D149" s="11">
        <v>97210</v>
      </c>
      <c r="E149" s="21">
        <v>97210</v>
      </c>
      <c r="F149" t="e">
        <f>INDEX([1]Quadro!$B:$B,MATCH(B149,[1]Quadro!$A:$A,0),0)</f>
        <v>#N/A</v>
      </c>
    </row>
    <row r="150" spans="1:6" x14ac:dyDescent="0.2">
      <c r="A150" s="32"/>
      <c r="B150" s="19" t="s">
        <v>161</v>
      </c>
      <c r="C150" s="20">
        <v>1140753</v>
      </c>
      <c r="D150" s="11">
        <v>2664019</v>
      </c>
      <c r="E150" s="21">
        <v>3804772</v>
      </c>
      <c r="F150" t="str">
        <f>INDEX([1]Quadro!$B:$B,MATCH(B150,[1]Quadro!$A:$A,0),0)</f>
        <v>Área Metropolitana de Lisboa</v>
      </c>
    </row>
    <row r="151" spans="1:6" x14ac:dyDescent="0.2">
      <c r="A151" s="32"/>
      <c r="B151" s="19" t="s">
        <v>162</v>
      </c>
      <c r="C151" s="20">
        <v>7488072</v>
      </c>
      <c r="D151" s="11">
        <v>1487118</v>
      </c>
      <c r="E151" s="21">
        <v>8975190</v>
      </c>
      <c r="F151" t="str">
        <f>INDEX([1]Quadro!$B:$B,MATCH(B151,[1]Quadro!$A:$A,0),0)</f>
        <v>Área Metropolitana do Porto</v>
      </c>
    </row>
    <row r="152" spans="1:6" x14ac:dyDescent="0.2">
      <c r="A152" s="32"/>
      <c r="B152" s="19" t="s">
        <v>163</v>
      </c>
      <c r="C152" s="20">
        <v>551497</v>
      </c>
      <c r="D152" s="11">
        <v>427761</v>
      </c>
      <c r="E152" s="21">
        <v>979258</v>
      </c>
      <c r="F152" t="str">
        <f>INDEX([1]Quadro!$B:$B,MATCH(B152,[1]Quadro!$A:$A,0),0)</f>
        <v>Viseu Dão Lafões</v>
      </c>
    </row>
    <row r="153" spans="1:6" x14ac:dyDescent="0.2">
      <c r="A153" s="32"/>
      <c r="B153" s="19" t="s">
        <v>164</v>
      </c>
      <c r="C153" s="20">
        <v>0</v>
      </c>
      <c r="D153" s="11">
        <v>3818</v>
      </c>
      <c r="E153" s="21">
        <v>3818</v>
      </c>
      <c r="F153" t="str">
        <f>INDEX([1]Quadro!$B:$B,MATCH(B153,[1]Quadro!$A:$A,0),0)</f>
        <v>Beiras e Serra da Estrela</v>
      </c>
    </row>
    <row r="154" spans="1:6" x14ac:dyDescent="0.2">
      <c r="A154" s="32"/>
      <c r="B154" s="19" t="s">
        <v>165</v>
      </c>
      <c r="C154" s="20">
        <v>8453</v>
      </c>
      <c r="D154" s="11">
        <v>906036</v>
      </c>
      <c r="E154" s="21">
        <v>914489</v>
      </c>
      <c r="F154" t="str">
        <f>INDEX([1]Quadro!$B:$B,MATCH(B154,[1]Quadro!$A:$A,0),0)</f>
        <v>Tâmega e Sousa</v>
      </c>
    </row>
    <row r="155" spans="1:6" x14ac:dyDescent="0.2">
      <c r="A155" s="32"/>
      <c r="B155" s="19" t="s">
        <v>166</v>
      </c>
      <c r="C155" s="20">
        <v>48363</v>
      </c>
      <c r="D155" s="11">
        <v>140583</v>
      </c>
      <c r="E155" s="21">
        <v>188946</v>
      </c>
      <c r="F155" t="str">
        <f>INDEX([1]Quadro!$B:$B,MATCH(B155,[1]Quadro!$A:$A,0),0)</f>
        <v>Região de Leiria</v>
      </c>
    </row>
    <row r="156" spans="1:6" x14ac:dyDescent="0.2">
      <c r="A156" s="32"/>
      <c r="B156" s="19" t="s">
        <v>167</v>
      </c>
      <c r="C156" s="20">
        <v>239431</v>
      </c>
      <c r="D156" s="11">
        <v>140050</v>
      </c>
      <c r="E156" s="21">
        <v>379481</v>
      </c>
      <c r="F156" t="str">
        <f>INDEX([1]Quadro!$B:$B,MATCH(B156,[1]Quadro!$A:$A,0),0)</f>
        <v>Alto Alentejo</v>
      </c>
    </row>
    <row r="157" spans="1:6" x14ac:dyDescent="0.2">
      <c r="A157" s="32"/>
      <c r="B157" s="19" t="s">
        <v>168</v>
      </c>
      <c r="C157" s="20">
        <v>5988686</v>
      </c>
      <c r="D157" s="11">
        <v>913475</v>
      </c>
      <c r="E157" s="21">
        <v>6902161</v>
      </c>
      <c r="F157" t="str">
        <f>INDEX([1]Quadro!$B:$B,MATCH(B157,[1]Quadro!$A:$A,0),0)</f>
        <v>Área Metropolitana do Porto</v>
      </c>
    </row>
    <row r="158" spans="1:6" x14ac:dyDescent="0.2">
      <c r="A158" s="32"/>
      <c r="B158" s="19" t="s">
        <v>169</v>
      </c>
      <c r="C158" s="20">
        <v>819238</v>
      </c>
      <c r="D158" s="11">
        <v>708501</v>
      </c>
      <c r="E158" s="21">
        <v>1527739</v>
      </c>
      <c r="F158" t="str">
        <f>INDEX([1]Quadro!$B:$B,MATCH(B158,[1]Quadro!$A:$A,0),0)</f>
        <v>Região de Coimbra</v>
      </c>
    </row>
    <row r="159" spans="1:6" x14ac:dyDescent="0.2">
      <c r="A159" s="32"/>
      <c r="B159" s="19" t="s">
        <v>170</v>
      </c>
      <c r="C159" s="20">
        <v>143448</v>
      </c>
      <c r="D159" s="11">
        <v>148554</v>
      </c>
      <c r="E159" s="21">
        <v>292002</v>
      </c>
      <c r="F159" t="str">
        <f>INDEX([1]Quadro!$B:$B,MATCH(B159,[1]Quadro!$A:$A,0),0)</f>
        <v>Beiras e Serra da Estrela</v>
      </c>
    </row>
    <row r="160" spans="1:6" x14ac:dyDescent="0.2">
      <c r="A160" s="32"/>
      <c r="B160" s="19" t="s">
        <v>171</v>
      </c>
      <c r="C160" s="20">
        <v>0</v>
      </c>
      <c r="D160" s="11">
        <v>101814</v>
      </c>
      <c r="E160" s="21">
        <v>101814</v>
      </c>
      <c r="F160" t="str">
        <f>INDEX([1]Quadro!$B:$B,MATCH(B160,[1]Quadro!$A:$A,0),0)</f>
        <v>Alto Minho</v>
      </c>
    </row>
    <row r="161" spans="1:6" x14ac:dyDescent="0.2">
      <c r="A161" s="32"/>
      <c r="B161" s="19" t="s">
        <v>172</v>
      </c>
      <c r="C161" s="20">
        <v>290913</v>
      </c>
      <c r="D161" s="11">
        <v>657064</v>
      </c>
      <c r="E161" s="21">
        <v>947977</v>
      </c>
      <c r="F161" t="str">
        <f>INDEX([1]Quadro!$B:$B,MATCH(B161,[1]Quadro!$A:$A,0),0)</f>
        <v>Baixo Alentejo</v>
      </c>
    </row>
    <row r="162" spans="1:6" x14ac:dyDescent="0.2">
      <c r="A162" s="32"/>
      <c r="B162" s="19" t="s">
        <v>173</v>
      </c>
      <c r="C162" s="20">
        <v>31695</v>
      </c>
      <c r="D162" s="11">
        <v>65915</v>
      </c>
      <c r="E162" s="21">
        <v>97610</v>
      </c>
      <c r="F162" t="str">
        <f>INDEX([1]Quadro!$B:$B,MATCH(B162,[1]Quadro!$A:$A,0),0)</f>
        <v>Douro</v>
      </c>
    </row>
    <row r="163" spans="1:6" x14ac:dyDescent="0.2">
      <c r="A163" s="32"/>
      <c r="B163" s="19" t="s">
        <v>174</v>
      </c>
      <c r="C163" s="20">
        <v>20188833</v>
      </c>
      <c r="D163" s="11">
        <v>362775</v>
      </c>
      <c r="E163" s="21">
        <v>20551608</v>
      </c>
      <c r="F163" t="str">
        <f>INDEX([1]Quadro!$B:$B,MATCH(B163,[1]Quadro!$A:$A,0),0)</f>
        <v>Região de Coimbra</v>
      </c>
    </row>
    <row r="164" spans="1:6" x14ac:dyDescent="0.2">
      <c r="A164" s="32"/>
      <c r="B164" s="19" t="s">
        <v>175</v>
      </c>
      <c r="C164" s="20">
        <v>0</v>
      </c>
      <c r="D164" s="11">
        <v>135691</v>
      </c>
      <c r="E164" s="21">
        <v>135691</v>
      </c>
      <c r="F164" t="str">
        <f>INDEX([1]Quadro!$B:$B,MATCH(B164,[1]Quadro!$A:$A,0),0)</f>
        <v>Região de Coimbra</v>
      </c>
    </row>
    <row r="165" spans="1:6" x14ac:dyDescent="0.2">
      <c r="A165" s="32"/>
      <c r="B165" s="19" t="s">
        <v>176</v>
      </c>
      <c r="C165" s="20">
        <v>63558</v>
      </c>
      <c r="D165" s="11">
        <v>107287</v>
      </c>
      <c r="E165" s="21">
        <v>170845</v>
      </c>
      <c r="F165" t="str">
        <f>INDEX([1]Quadro!$B:$B,MATCH(B165,[1]Quadro!$A:$A,0),0)</f>
        <v>Terras de Trás-os-Montes</v>
      </c>
    </row>
    <row r="166" spans="1:6" x14ac:dyDescent="0.2">
      <c r="A166" s="32"/>
      <c r="B166" s="19" t="s">
        <v>177</v>
      </c>
      <c r="C166" s="20">
        <v>0</v>
      </c>
      <c r="D166" s="11">
        <v>606927</v>
      </c>
      <c r="E166" s="21">
        <v>606927</v>
      </c>
      <c r="F166" t="str">
        <f>INDEX([1]Quadro!$B:$B,MATCH(B166,[1]Quadro!$A:$A,0),0)</f>
        <v>Terras de Trás-os-Montes</v>
      </c>
    </row>
    <row r="167" spans="1:6" x14ac:dyDescent="0.2">
      <c r="A167" s="32"/>
      <c r="B167" s="19" t="s">
        <v>178</v>
      </c>
      <c r="C167" s="20">
        <v>60157</v>
      </c>
      <c r="D167" s="11">
        <v>161322</v>
      </c>
      <c r="E167" s="21">
        <v>221479</v>
      </c>
      <c r="F167" t="str">
        <f>INDEX([1]Quadro!$B:$B,MATCH(B167,[1]Quadro!$A:$A,0),0)</f>
        <v>Terras de Trás-os-Montes</v>
      </c>
    </row>
    <row r="168" spans="1:6" x14ac:dyDescent="0.2">
      <c r="A168" s="32"/>
      <c r="B168" s="19" t="s">
        <v>179</v>
      </c>
      <c r="C168" s="20">
        <v>273332</v>
      </c>
      <c r="D168" s="11">
        <v>696184</v>
      </c>
      <c r="E168" s="21">
        <v>969516</v>
      </c>
      <c r="F168" t="str">
        <f>INDEX([1]Quadro!$B:$B,MATCH(B168,[1]Quadro!$A:$A,0),0)</f>
        <v>Douro</v>
      </c>
    </row>
    <row r="169" spans="1:6" x14ac:dyDescent="0.2">
      <c r="A169" s="32"/>
      <c r="B169" s="19" t="s">
        <v>180</v>
      </c>
      <c r="C169" s="20">
        <v>1143355</v>
      </c>
      <c r="D169" s="11">
        <v>1390024</v>
      </c>
      <c r="E169" s="21">
        <v>2533379</v>
      </c>
      <c r="F169" t="str">
        <f>INDEX([1]Quadro!$B:$B,MATCH(B169,[1]Quadro!$A:$A,0),0)</f>
        <v>Área Metropolitana de Lisboa</v>
      </c>
    </row>
    <row r="170" spans="1:6" x14ac:dyDescent="0.2">
      <c r="A170" s="32"/>
      <c r="B170" s="19" t="s">
        <v>181</v>
      </c>
      <c r="C170" s="20">
        <v>202217</v>
      </c>
      <c r="D170" s="11">
        <v>104985</v>
      </c>
      <c r="E170" s="21">
        <v>307202</v>
      </c>
      <c r="F170" t="str">
        <f>INDEX([1]Quadro!$B:$B,MATCH(B170,[1]Quadro!$A:$A,0),0)</f>
        <v>Alto Minho</v>
      </c>
    </row>
    <row r="171" spans="1:6" x14ac:dyDescent="0.2">
      <c r="A171" s="32"/>
      <c r="B171" s="19" t="s">
        <v>182</v>
      </c>
      <c r="C171" s="20">
        <v>0</v>
      </c>
      <c r="D171" s="11">
        <v>237000</v>
      </c>
      <c r="E171" s="21">
        <v>237000</v>
      </c>
      <c r="F171" t="str">
        <f>INDEX([1]Quadro!$B:$B,MATCH(B171,[1]Quadro!$A:$A,0),0)</f>
        <v>Algarve</v>
      </c>
    </row>
    <row r="172" spans="1:6" x14ac:dyDescent="0.2">
      <c r="A172" s="32"/>
      <c r="B172" s="19" t="s">
        <v>183</v>
      </c>
      <c r="C172" s="20">
        <v>90919</v>
      </c>
      <c r="D172" s="11">
        <v>26092</v>
      </c>
      <c r="E172" s="21">
        <v>117011</v>
      </c>
      <c r="F172" t="str">
        <f>INDEX([1]Quadro!$B:$B,MATCH(B172,[1]Quadro!$A:$A,0),0)</f>
        <v>Ave</v>
      </c>
    </row>
    <row r="173" spans="1:6" x14ac:dyDescent="0.2">
      <c r="A173" s="32"/>
      <c r="B173" s="19" t="s">
        <v>184</v>
      </c>
      <c r="C173" s="20">
        <v>393437</v>
      </c>
      <c r="D173" s="11">
        <v>1721043</v>
      </c>
      <c r="E173" s="21">
        <v>2114480</v>
      </c>
      <c r="F173" t="str">
        <f>INDEX([1]Quadro!$B:$B,MATCH(B173,[1]Quadro!$A:$A,0),0)</f>
        <v>Alto Alentejo</v>
      </c>
    </row>
    <row r="174" spans="1:6" x14ac:dyDescent="0.2">
      <c r="A174" s="32"/>
      <c r="B174" s="19" t="s">
        <v>185</v>
      </c>
      <c r="C174" s="20">
        <v>35868</v>
      </c>
      <c r="D174" s="11">
        <v>16791</v>
      </c>
      <c r="E174" s="21">
        <v>52659</v>
      </c>
      <c r="F174" t="str">
        <f>INDEX([1]Quadro!$B:$B,MATCH(B174,[1]Quadro!$A:$A,0),0)</f>
        <v>Alto Tâmega</v>
      </c>
    </row>
    <row r="175" spans="1:6" x14ac:dyDescent="0.2">
      <c r="A175" s="32"/>
      <c r="B175" s="19" t="s">
        <v>186</v>
      </c>
      <c r="C175" s="20">
        <v>4357461</v>
      </c>
      <c r="D175" s="11">
        <v>5327191</v>
      </c>
      <c r="E175" s="21">
        <v>9684652</v>
      </c>
      <c r="F175" t="str">
        <f>INDEX([1]Quadro!$B:$B,MATCH(B175,[1]Quadro!$A:$A,0),0)</f>
        <v>Alentejo Central</v>
      </c>
    </row>
    <row r="176" spans="1:6" x14ac:dyDescent="0.2">
      <c r="A176" s="32"/>
      <c r="B176" s="19" t="s">
        <v>187</v>
      </c>
      <c r="C176" s="20">
        <v>17086</v>
      </c>
      <c r="D176" s="11">
        <v>2010737</v>
      </c>
      <c r="E176" s="21">
        <v>2027823</v>
      </c>
      <c r="F176" t="str">
        <f>INDEX([1]Quadro!$B:$B,MATCH(B176,[1]Quadro!$A:$A,0),0)</f>
        <v>Região de Coimbra</v>
      </c>
    </row>
    <row r="177" spans="1:6" x14ac:dyDescent="0.2">
      <c r="A177" s="32"/>
      <c r="B177" s="19" t="s">
        <v>188</v>
      </c>
      <c r="C177" s="20">
        <v>7955497</v>
      </c>
      <c r="D177" s="11">
        <v>5617495</v>
      </c>
      <c r="E177" s="21">
        <v>13572992</v>
      </c>
      <c r="F177" t="str">
        <f>INDEX([1]Quadro!$B:$B,MATCH(B177,[1]Quadro!$A:$A,0),0)</f>
        <v>Área Metropolitana de Lisboa</v>
      </c>
    </row>
    <row r="178" spans="1:6" x14ac:dyDescent="0.2">
      <c r="A178" s="32"/>
      <c r="B178" s="19" t="s">
        <v>189</v>
      </c>
      <c r="C178" s="20">
        <v>1672426</v>
      </c>
      <c r="D178" s="11">
        <v>674573</v>
      </c>
      <c r="E178" s="21">
        <v>2346999</v>
      </c>
      <c r="F178" t="str">
        <f>INDEX([1]Quadro!$B:$B,MATCH(B178,[1]Quadro!$A:$A,0),0)</f>
        <v>Alentejo Central</v>
      </c>
    </row>
    <row r="179" spans="1:6" x14ac:dyDescent="0.2">
      <c r="A179" s="32"/>
      <c r="B179" s="19" t="s">
        <v>190</v>
      </c>
      <c r="C179" s="20">
        <v>51056</v>
      </c>
      <c r="D179" s="11">
        <v>183118</v>
      </c>
      <c r="E179" s="21">
        <v>234174</v>
      </c>
      <c r="F179" t="str">
        <f>INDEX([1]Quadro!$B:$B,MATCH(B179,[1]Quadro!$A:$A,0),0)</f>
        <v>Região de Coimbra</v>
      </c>
    </row>
    <row r="180" spans="1:6" x14ac:dyDescent="0.2">
      <c r="A180" s="32"/>
      <c r="B180" s="19" t="s">
        <v>191</v>
      </c>
      <c r="C180" s="20">
        <v>3668074</v>
      </c>
      <c r="D180" s="11">
        <v>2858791</v>
      </c>
      <c r="E180" s="21">
        <v>6526865</v>
      </c>
      <c r="F180" t="str">
        <f>INDEX([1]Quadro!$B:$B,MATCH(B180,[1]Quadro!$A:$A,0),0)</f>
        <v>Baixo Alentejo</v>
      </c>
    </row>
    <row r="181" spans="1:6" x14ac:dyDescent="0.2">
      <c r="A181" s="32"/>
      <c r="B181" s="19" t="s">
        <v>192</v>
      </c>
      <c r="C181" s="20">
        <v>648592</v>
      </c>
      <c r="D181" s="11">
        <v>130816</v>
      </c>
      <c r="E181" s="21">
        <v>779408</v>
      </c>
      <c r="F181" t="str">
        <f>INDEX([1]Quadro!$B:$B,MATCH(B181,[1]Quadro!$A:$A,0),0)</f>
        <v>Alentejo Central</v>
      </c>
    </row>
    <row r="182" spans="1:6" x14ac:dyDescent="0.2">
      <c r="A182" s="32"/>
      <c r="B182" s="19" t="s">
        <v>193</v>
      </c>
      <c r="C182" s="20">
        <v>70119</v>
      </c>
      <c r="D182" s="11">
        <v>31421</v>
      </c>
      <c r="E182" s="21">
        <v>101540</v>
      </c>
      <c r="F182" t="str">
        <f>INDEX([1]Quadro!$B:$B,MATCH(B182,[1]Quadro!$A:$A,0),0)</f>
        <v>Douro</v>
      </c>
    </row>
    <row r="183" spans="1:6" x14ac:dyDescent="0.2">
      <c r="A183" s="32"/>
      <c r="B183" s="19" t="s">
        <v>194</v>
      </c>
      <c r="C183" s="20">
        <v>1838530</v>
      </c>
      <c r="D183" s="11">
        <v>525735</v>
      </c>
      <c r="E183" s="21">
        <v>2364265</v>
      </c>
      <c r="F183" t="str">
        <f>INDEX([1]Quadro!$B:$B,MATCH(B183,[1]Quadro!$A:$A,0),0)</f>
        <v>Região de Aveiro</v>
      </c>
    </row>
    <row r="184" spans="1:6" x14ac:dyDescent="0.2">
      <c r="A184" s="32"/>
      <c r="B184" s="19" t="s">
        <v>195</v>
      </c>
      <c r="C184" s="20">
        <v>2124143</v>
      </c>
      <c r="D184" s="11">
        <v>324147</v>
      </c>
      <c r="E184" s="21">
        <v>2448290</v>
      </c>
      <c r="F184" t="str">
        <f>INDEX([1]Quadro!$B:$B,MATCH(B184,[1]Quadro!$A:$A,0),0)</f>
        <v>Oeste</v>
      </c>
    </row>
    <row r="185" spans="1:6" x14ac:dyDescent="0.2">
      <c r="A185" s="32"/>
      <c r="B185" s="19" t="s">
        <v>196</v>
      </c>
      <c r="C185" s="20">
        <v>472711</v>
      </c>
      <c r="D185" s="11">
        <v>219454</v>
      </c>
      <c r="E185" s="21">
        <v>692165</v>
      </c>
      <c r="F185" t="str">
        <f>INDEX([1]Quadro!$B:$B,MATCH(B185,[1]Quadro!$A:$A,0),0)</f>
        <v>Viseu Dão Lafões</v>
      </c>
    </row>
    <row r="186" spans="1:6" x14ac:dyDescent="0.2">
      <c r="A186" s="32"/>
      <c r="B186" s="19" t="s">
        <v>197</v>
      </c>
      <c r="C186" s="20">
        <v>316731</v>
      </c>
      <c r="D186" s="11">
        <v>127211</v>
      </c>
      <c r="E186" s="21">
        <v>443942</v>
      </c>
      <c r="F186" t="str">
        <f>INDEX([1]Quadro!$B:$B,MATCH(B186,[1]Quadro!$A:$A,0),0)</f>
        <v>Alto Alentejo</v>
      </c>
    </row>
    <row r="187" spans="1:6" x14ac:dyDescent="0.2">
      <c r="A187" s="32"/>
      <c r="B187" s="19" t="s">
        <v>198</v>
      </c>
      <c r="C187" s="20">
        <v>120630</v>
      </c>
      <c r="D187" s="11">
        <v>158804</v>
      </c>
      <c r="E187" s="21">
        <v>279434</v>
      </c>
      <c r="F187" t="e">
        <f>INDEX([1]Quadro!$B:$B,MATCH(B187,[1]Quadro!$A:$A,0),0)</f>
        <v>#N/A</v>
      </c>
    </row>
    <row r="188" spans="1:6" x14ac:dyDescent="0.2">
      <c r="A188" s="32"/>
      <c r="B188" s="19" t="s">
        <v>199</v>
      </c>
      <c r="C188" s="20">
        <v>4319426</v>
      </c>
      <c r="D188" s="11">
        <v>1780783</v>
      </c>
      <c r="E188" s="21">
        <v>6100209</v>
      </c>
      <c r="F188" t="str">
        <f>INDEX([1]Quadro!$B:$B,MATCH(B188,[1]Quadro!$A:$A,0),0)</f>
        <v>Oeste</v>
      </c>
    </row>
    <row r="189" spans="1:6" x14ac:dyDescent="0.2">
      <c r="A189" s="32"/>
      <c r="B189" s="19" t="s">
        <v>200</v>
      </c>
      <c r="C189" s="20">
        <v>16884300</v>
      </c>
      <c r="D189" s="11">
        <v>7095402</v>
      </c>
      <c r="E189" s="21">
        <v>23979702</v>
      </c>
      <c r="F189" t="str">
        <f>INDEX([1]Quadro!$B:$B,MATCH(B189,[1]Quadro!$A:$A,0),0)</f>
        <v>Alentejo Litoral</v>
      </c>
    </row>
    <row r="190" spans="1:6" x14ac:dyDescent="0.2">
      <c r="A190" s="32"/>
      <c r="B190" s="19" t="s">
        <v>201</v>
      </c>
      <c r="C190" s="20">
        <v>0</v>
      </c>
      <c r="D190" s="11">
        <v>578290</v>
      </c>
      <c r="E190" s="21">
        <v>578290</v>
      </c>
      <c r="F190" t="str">
        <f>INDEX([1]Quadro!$B:$B,MATCH(B190,[1]Quadro!$A:$A,0),0)</f>
        <v>Área Metropolitana de Lisboa</v>
      </c>
    </row>
    <row r="191" spans="1:6" x14ac:dyDescent="0.2">
      <c r="A191" s="32"/>
      <c r="B191" s="19" t="s">
        <v>202</v>
      </c>
      <c r="C191" s="20">
        <v>2234647</v>
      </c>
      <c r="D191" s="11">
        <v>633651</v>
      </c>
      <c r="E191" s="21">
        <v>2868298</v>
      </c>
      <c r="F191" t="str">
        <f>INDEX([1]Quadro!$B:$B,MATCH(B191,[1]Quadro!$A:$A,0),0)</f>
        <v>Área Metropolitana de Lisboa</v>
      </c>
    </row>
    <row r="192" spans="1:6" x14ac:dyDescent="0.2">
      <c r="A192" s="32"/>
      <c r="B192" s="19" t="s">
        <v>203</v>
      </c>
      <c r="C192" s="20">
        <v>0</v>
      </c>
      <c r="D192" s="11">
        <v>61869</v>
      </c>
      <c r="E192" s="21">
        <v>61869</v>
      </c>
      <c r="F192" t="str">
        <f>INDEX([1]Quadro!$B:$B,MATCH(B192,[1]Quadro!$A:$A,0),0)</f>
        <v>Beira Baixa</v>
      </c>
    </row>
    <row r="193" spans="1:6" x14ac:dyDescent="0.2">
      <c r="A193" s="32"/>
      <c r="B193" s="19" t="s">
        <v>204</v>
      </c>
      <c r="C193" s="20">
        <v>3175703</v>
      </c>
      <c r="D193" s="11">
        <v>2542376</v>
      </c>
      <c r="E193" s="21">
        <v>5718079</v>
      </c>
      <c r="F193" t="str">
        <f>INDEX([1]Quadro!$B:$B,MATCH(B193,[1]Quadro!$A:$A,0),0)</f>
        <v>Algarve</v>
      </c>
    </row>
    <row r="194" spans="1:6" x14ac:dyDescent="0.2">
      <c r="A194" s="32"/>
      <c r="B194" s="19" t="s">
        <v>205</v>
      </c>
      <c r="C194" s="20">
        <v>2379025</v>
      </c>
      <c r="D194" s="11">
        <v>1292859</v>
      </c>
      <c r="E194" s="21">
        <v>3671884</v>
      </c>
      <c r="F194" t="str">
        <f>INDEX([1]Quadro!$B:$B,MATCH(B194,[1]Quadro!$A:$A,0),0)</f>
        <v>Área Metropolitana do Porto</v>
      </c>
    </row>
    <row r="195" spans="1:6" x14ac:dyDescent="0.2">
      <c r="A195" s="32"/>
      <c r="B195" s="19" t="s">
        <v>206</v>
      </c>
      <c r="C195" s="20">
        <v>3152208</v>
      </c>
      <c r="D195" s="11">
        <v>675914</v>
      </c>
      <c r="E195" s="21">
        <v>3828122</v>
      </c>
      <c r="F195" t="str">
        <f>INDEX([1]Quadro!$B:$B,MATCH(B195,[1]Quadro!$A:$A,0),0)</f>
        <v>Viseu Dão Lafões</v>
      </c>
    </row>
    <row r="196" spans="1:6" x14ac:dyDescent="0.2">
      <c r="A196" s="32"/>
      <c r="B196" s="19" t="s">
        <v>207</v>
      </c>
      <c r="C196" s="20">
        <v>1220927</v>
      </c>
      <c r="D196" s="11">
        <v>360223</v>
      </c>
      <c r="E196" s="21">
        <v>1581150</v>
      </c>
      <c r="F196" t="str">
        <f>INDEX([1]Quadro!$B:$B,MATCH(B196,[1]Quadro!$A:$A,0),0)</f>
        <v>Região de Aveiro</v>
      </c>
    </row>
    <row r="197" spans="1:6" x14ac:dyDescent="0.2">
      <c r="A197" s="32"/>
      <c r="B197" s="19" t="s">
        <v>208</v>
      </c>
      <c r="C197" s="20">
        <v>479816</v>
      </c>
      <c r="D197" s="11">
        <v>399646</v>
      </c>
      <c r="E197" s="21">
        <v>879462</v>
      </c>
      <c r="F197" t="str">
        <f>INDEX([1]Quadro!$B:$B,MATCH(B197,[1]Quadro!$A:$A,0),0)</f>
        <v>Região de Coimbra</v>
      </c>
    </row>
    <row r="198" spans="1:6" x14ac:dyDescent="0.2">
      <c r="A198" s="32"/>
      <c r="B198" s="19" t="s">
        <v>209</v>
      </c>
      <c r="C198" s="20">
        <v>1120972</v>
      </c>
      <c r="D198" s="11">
        <v>650978</v>
      </c>
      <c r="E198" s="21">
        <v>1771950</v>
      </c>
      <c r="F198" t="str">
        <f>INDEX([1]Quadro!$B:$B,MATCH(B198,[1]Quadro!$A:$A,0),0)</f>
        <v>Baixo Alentejo</v>
      </c>
    </row>
    <row r="199" spans="1:6" x14ac:dyDescent="0.2">
      <c r="A199" s="32"/>
      <c r="B199" s="19" t="s">
        <v>210</v>
      </c>
      <c r="C199" s="20">
        <v>1023045</v>
      </c>
      <c r="D199" s="11">
        <v>748905</v>
      </c>
      <c r="E199" s="21">
        <v>1771950</v>
      </c>
      <c r="F199" t="str">
        <f>INDEX([1]Quadro!$B:$B,MATCH(B199,[1]Quadro!$A:$A,0),0)</f>
        <v>Região de Aveiro</v>
      </c>
    </row>
    <row r="200" spans="1:6" x14ac:dyDescent="0.2">
      <c r="A200" s="32"/>
      <c r="B200" s="19" t="s">
        <v>211</v>
      </c>
      <c r="C200" s="20">
        <v>549631</v>
      </c>
      <c r="D200" s="11">
        <v>309502</v>
      </c>
      <c r="E200" s="21">
        <v>859133</v>
      </c>
      <c r="F200" t="str">
        <f>INDEX([1]Quadro!$B:$B,MATCH(B200,[1]Quadro!$A:$A,0),0)</f>
        <v>Tâmega e Sousa</v>
      </c>
    </row>
    <row r="201" spans="1:6" x14ac:dyDescent="0.2">
      <c r="A201" s="32"/>
      <c r="B201" s="19" t="s">
        <v>212</v>
      </c>
      <c r="C201" s="20">
        <v>5096151</v>
      </c>
      <c r="D201" s="11">
        <v>5702327</v>
      </c>
      <c r="E201" s="21">
        <v>10798478</v>
      </c>
      <c r="F201" t="str">
        <f>INDEX([1]Quadro!$B:$B,MATCH(B201,[1]Quadro!$A:$A,0),0)</f>
        <v>Área Metropolitana de Lisboa</v>
      </c>
    </row>
    <row r="202" spans="1:6" x14ac:dyDescent="0.2">
      <c r="A202" s="32"/>
      <c r="B202" s="19" t="s">
        <v>213</v>
      </c>
      <c r="C202" s="20">
        <v>1671</v>
      </c>
      <c r="D202" s="11">
        <v>61525</v>
      </c>
      <c r="E202" s="21">
        <v>63196</v>
      </c>
      <c r="F202" t="str">
        <f>INDEX([1]Quadro!$B:$B,MATCH(B202,[1]Quadro!$A:$A,0),0)</f>
        <v>Região de Coimbra</v>
      </c>
    </row>
    <row r="203" spans="1:6" x14ac:dyDescent="0.2">
      <c r="A203" s="32"/>
      <c r="B203" s="19" t="s">
        <v>214</v>
      </c>
      <c r="C203" s="20">
        <v>1045936</v>
      </c>
      <c r="D203" s="11">
        <v>571977</v>
      </c>
      <c r="E203" s="21">
        <v>1617913</v>
      </c>
      <c r="F203" t="str">
        <f>INDEX([1]Quadro!$B:$B,MATCH(B203,[1]Quadro!$A:$A,0),0)</f>
        <v>Área Metropolitana do Porto</v>
      </c>
    </row>
    <row r="204" spans="1:6" x14ac:dyDescent="0.2">
      <c r="A204" s="32"/>
      <c r="B204" s="19" t="s">
        <v>215</v>
      </c>
      <c r="C204" s="20">
        <v>75735</v>
      </c>
      <c r="D204" s="11">
        <v>85060</v>
      </c>
      <c r="E204" s="21">
        <v>160795</v>
      </c>
      <c r="F204" t="str">
        <f>INDEX([1]Quadro!$B:$B,MATCH(B204,[1]Quadro!$A:$A,0),0)</f>
        <v>Alto Minho</v>
      </c>
    </row>
    <row r="205" spans="1:6" x14ac:dyDescent="0.2">
      <c r="A205" s="32"/>
      <c r="B205" s="19" t="s">
        <v>216</v>
      </c>
      <c r="C205" s="20">
        <v>530591</v>
      </c>
      <c r="D205" s="11">
        <v>33540</v>
      </c>
      <c r="E205" s="21">
        <v>564131</v>
      </c>
      <c r="F205" t="str">
        <f>INDEX([1]Quadro!$B:$B,MATCH(B205,[1]Quadro!$A:$A,0),0)</f>
        <v>Região de Leiria</v>
      </c>
    </row>
    <row r="206" spans="1:6" x14ac:dyDescent="0.2">
      <c r="A206" s="32"/>
      <c r="B206" s="19" t="s">
        <v>217</v>
      </c>
      <c r="C206" s="20">
        <v>0</v>
      </c>
      <c r="D206" s="11">
        <v>249899</v>
      </c>
      <c r="E206" s="21">
        <v>249899</v>
      </c>
      <c r="F206" t="str">
        <f>INDEX([1]Quadro!$B:$B,MATCH(B206,[1]Quadro!$A:$A,0),0)</f>
        <v>Região de Coimbra</v>
      </c>
    </row>
    <row r="207" spans="1:6" x14ac:dyDescent="0.2">
      <c r="A207" s="32"/>
      <c r="B207" s="19" t="s">
        <v>218</v>
      </c>
      <c r="C207" s="20">
        <v>4952706</v>
      </c>
      <c r="D207" s="11">
        <v>1651647</v>
      </c>
      <c r="E207" s="21">
        <v>6604353</v>
      </c>
      <c r="F207" t="str">
        <f>INDEX([1]Quadro!$B:$B,MATCH(B207,[1]Quadro!$A:$A,0),0)</f>
        <v>Tâmega e Sousa</v>
      </c>
    </row>
    <row r="208" spans="1:6" x14ac:dyDescent="0.2">
      <c r="A208" s="32"/>
      <c r="B208" s="19" t="s">
        <v>219</v>
      </c>
      <c r="C208" s="20">
        <v>72794</v>
      </c>
      <c r="D208" s="11">
        <v>275525</v>
      </c>
      <c r="E208" s="21">
        <v>348319</v>
      </c>
      <c r="F208" t="str">
        <f>INDEX([1]Quadro!$B:$B,MATCH(B208,[1]Quadro!$A:$A,0),0)</f>
        <v>Viseu Dão Lafões</v>
      </c>
    </row>
    <row r="209" spans="1:6" x14ac:dyDescent="0.2">
      <c r="A209" s="32"/>
      <c r="B209" s="19" t="s">
        <v>220</v>
      </c>
      <c r="C209" s="20">
        <v>0</v>
      </c>
      <c r="D209" s="11">
        <v>315885</v>
      </c>
      <c r="E209" s="21">
        <v>315885</v>
      </c>
      <c r="F209" t="str">
        <f>INDEX([1]Quadro!$B:$B,MATCH(B209,[1]Quadro!$A:$A,0),0)</f>
        <v>Beira Baixa</v>
      </c>
    </row>
    <row r="210" spans="1:6" x14ac:dyDescent="0.2">
      <c r="A210" s="32"/>
      <c r="B210" s="19" t="s">
        <v>221</v>
      </c>
      <c r="C210" s="20">
        <v>42677</v>
      </c>
      <c r="D210" s="11">
        <v>6073</v>
      </c>
      <c r="E210" s="21">
        <v>48750</v>
      </c>
      <c r="F210" t="str">
        <f>INDEX([1]Quadro!$B:$B,MATCH(B210,[1]Quadro!$A:$A,0),0)</f>
        <v>Douro</v>
      </c>
    </row>
    <row r="211" spans="1:6" x14ac:dyDescent="0.2">
      <c r="A211" s="32"/>
      <c r="B211" s="19" t="s">
        <v>222</v>
      </c>
      <c r="C211" s="20">
        <v>122128</v>
      </c>
      <c r="D211" s="11">
        <v>46696</v>
      </c>
      <c r="E211" s="21">
        <v>168824</v>
      </c>
      <c r="F211" t="str">
        <f>INDEX([1]Quadro!$B:$B,MATCH(B211,[1]Quadro!$A:$A,0),0)</f>
        <v>Região de Coimbra</v>
      </c>
    </row>
    <row r="212" spans="1:6" x14ac:dyDescent="0.2">
      <c r="A212" s="32"/>
      <c r="B212" s="19" t="s">
        <v>223</v>
      </c>
      <c r="C212" s="20">
        <v>4223275</v>
      </c>
      <c r="D212" s="11">
        <v>3011929</v>
      </c>
      <c r="E212" s="21">
        <v>7235204</v>
      </c>
      <c r="F212" t="str">
        <f>INDEX([1]Quadro!$B:$B,MATCH(B212,[1]Quadro!$A:$A,0),0)</f>
        <v>Oeste</v>
      </c>
    </row>
    <row r="213" spans="1:6" x14ac:dyDescent="0.2">
      <c r="A213" s="32"/>
      <c r="B213" s="19" t="s">
        <v>224</v>
      </c>
      <c r="C213" s="20">
        <v>212705</v>
      </c>
      <c r="D213" s="11">
        <v>170732</v>
      </c>
      <c r="E213" s="21">
        <v>383437</v>
      </c>
      <c r="F213" t="str">
        <f>INDEX([1]Quadro!$B:$B,MATCH(B213,[1]Quadro!$A:$A,0),0)</f>
        <v>Douro</v>
      </c>
    </row>
    <row r="214" spans="1:6" x14ac:dyDescent="0.2">
      <c r="A214" s="32"/>
      <c r="B214" s="19" t="s">
        <v>225</v>
      </c>
      <c r="C214" s="20">
        <v>542724</v>
      </c>
      <c r="D214" s="11">
        <v>287347</v>
      </c>
      <c r="E214" s="21">
        <v>830071</v>
      </c>
      <c r="F214" t="str">
        <f>INDEX([1]Quadro!$B:$B,MATCH(B214,[1]Quadro!$A:$A,0),0)</f>
        <v>Beiras e Serra da Estrela</v>
      </c>
    </row>
    <row r="215" spans="1:6" x14ac:dyDescent="0.2">
      <c r="A215" s="32"/>
      <c r="B215" s="19" t="s">
        <v>226</v>
      </c>
      <c r="C215" s="20">
        <v>3617846</v>
      </c>
      <c r="D215" s="11">
        <v>1600650</v>
      </c>
      <c r="E215" s="21">
        <v>5218496</v>
      </c>
      <c r="F215" t="str">
        <f>INDEX([1]Quadro!$B:$B,MATCH(B215,[1]Quadro!$A:$A,0),0)</f>
        <v>Região de Leiria</v>
      </c>
    </row>
    <row r="216" spans="1:6" x14ac:dyDescent="0.2">
      <c r="A216" s="32"/>
      <c r="B216" s="19" t="s">
        <v>227</v>
      </c>
      <c r="C216" s="20">
        <v>2748068</v>
      </c>
      <c r="D216" s="11">
        <v>3657947</v>
      </c>
      <c r="E216" s="21">
        <v>6406015</v>
      </c>
      <c r="F216" t="e">
        <f>INDEX([1]Quadro!$B:$B,MATCH(B216,[1]Quadro!$A:$A,0),0)</f>
        <v>#N/A</v>
      </c>
    </row>
    <row r="217" spans="1:6" x14ac:dyDescent="0.2">
      <c r="A217" s="32"/>
      <c r="B217" s="19" t="s">
        <v>228</v>
      </c>
      <c r="C217" s="20">
        <v>0</v>
      </c>
      <c r="D217" s="11">
        <v>258363</v>
      </c>
      <c r="E217" s="21">
        <v>258363</v>
      </c>
      <c r="F217" t="e">
        <f>INDEX([1]Quadro!$B:$B,MATCH(B217,[1]Quadro!$A:$A,0),0)</f>
        <v>#N/A</v>
      </c>
    </row>
    <row r="218" spans="1:6" x14ac:dyDescent="0.2">
      <c r="A218" s="32"/>
      <c r="B218" s="19" t="s">
        <v>229</v>
      </c>
      <c r="C218" s="20">
        <v>0</v>
      </c>
      <c r="D218" s="11">
        <v>69464</v>
      </c>
      <c r="E218" s="21">
        <v>69464</v>
      </c>
      <c r="F218" t="str">
        <f>INDEX([1]Quadro!$B:$B,MATCH(B218,[1]Quadro!$A:$A,0),0)</f>
        <v>Alto Minho</v>
      </c>
    </row>
    <row r="219" spans="1:6" x14ac:dyDescent="0.2">
      <c r="A219" s="32"/>
      <c r="B219" s="19" t="s">
        <v>230</v>
      </c>
      <c r="C219" s="20">
        <v>28612</v>
      </c>
      <c r="D219" s="11">
        <v>789778</v>
      </c>
      <c r="E219" s="21">
        <v>818390</v>
      </c>
      <c r="F219" t="str">
        <f>INDEX([1]Quadro!$B:$B,MATCH(B219,[1]Quadro!$A:$A,0),0)</f>
        <v>Alto Minho</v>
      </c>
    </row>
    <row r="220" spans="1:6" x14ac:dyDescent="0.2">
      <c r="A220" s="32"/>
      <c r="B220" s="19" t="s">
        <v>231</v>
      </c>
      <c r="C220" s="20">
        <v>1468515</v>
      </c>
      <c r="D220" s="11">
        <v>1419459</v>
      </c>
      <c r="E220" s="21">
        <v>2887974</v>
      </c>
      <c r="F220" t="str">
        <f>INDEX([1]Quadro!$B:$B,MATCH(B220,[1]Quadro!$A:$A,0),0)</f>
        <v>Alto Alentejo</v>
      </c>
    </row>
    <row r="221" spans="1:6" x14ac:dyDescent="0.2">
      <c r="A221" s="32"/>
      <c r="B221" s="19" t="s">
        <v>232</v>
      </c>
      <c r="C221" s="20">
        <v>189930</v>
      </c>
      <c r="D221" s="11">
        <v>417082</v>
      </c>
      <c r="E221" s="21">
        <v>607012</v>
      </c>
      <c r="F221" t="str">
        <f>INDEX([1]Quadro!$B:$B,MATCH(B221,[1]Quadro!$A:$A,0),0)</f>
        <v>Alto Alentejo</v>
      </c>
    </row>
    <row r="222" spans="1:6" x14ac:dyDescent="0.2">
      <c r="A222" s="32"/>
      <c r="B222" s="19" t="s">
        <v>233</v>
      </c>
      <c r="C222" s="20">
        <v>3033547</v>
      </c>
      <c r="D222" s="11">
        <v>586232</v>
      </c>
      <c r="E222" s="21">
        <v>3619779</v>
      </c>
      <c r="F222" t="str">
        <f>INDEX([1]Quadro!$B:$B,MATCH(B222,[1]Quadro!$A:$A,0),0)</f>
        <v>Alentejo Central</v>
      </c>
    </row>
    <row r="223" spans="1:6" x14ac:dyDescent="0.2">
      <c r="A223" s="32"/>
      <c r="B223" s="19" t="s">
        <v>234</v>
      </c>
      <c r="C223" s="20">
        <v>10812699</v>
      </c>
      <c r="D223" s="11">
        <v>1444270</v>
      </c>
      <c r="E223" s="21">
        <v>12256969</v>
      </c>
      <c r="F223" t="str">
        <f>INDEX([1]Quadro!$B:$B,MATCH(B223,[1]Quadro!$A:$A,0),0)</f>
        <v>Algarve</v>
      </c>
    </row>
    <row r="224" spans="1:6" x14ac:dyDescent="0.2">
      <c r="A224" s="32"/>
      <c r="B224" s="19" t="s">
        <v>235</v>
      </c>
      <c r="C224" s="20">
        <v>0</v>
      </c>
      <c r="D224" s="11">
        <v>1834135</v>
      </c>
      <c r="E224" s="21">
        <v>1834135</v>
      </c>
      <c r="F224" t="str">
        <f>INDEX([1]Quadro!$B:$B,MATCH(B224,[1]Quadro!$A:$A,0),0)</f>
        <v>Área Metropolitana do Porto</v>
      </c>
    </row>
    <row r="225" spans="1:6" x14ac:dyDescent="0.2">
      <c r="A225" s="32"/>
      <c r="B225" s="19" t="s">
        <v>236</v>
      </c>
      <c r="C225" s="20">
        <v>1004773</v>
      </c>
      <c r="D225" s="11">
        <v>874803</v>
      </c>
      <c r="E225" s="21">
        <v>1879576</v>
      </c>
      <c r="F225" t="str">
        <f>INDEX([1]Quadro!$B:$B,MATCH(B225,[1]Quadro!$A:$A,0),0)</f>
        <v>Região de Leiria</v>
      </c>
    </row>
    <row r="226" spans="1:6" x14ac:dyDescent="0.2">
      <c r="A226" s="32"/>
      <c r="B226" s="19" t="s">
        <v>237</v>
      </c>
      <c r="C226" s="20">
        <v>0</v>
      </c>
      <c r="D226" s="11">
        <v>45807</v>
      </c>
      <c r="E226" s="21">
        <v>45807</v>
      </c>
      <c r="F226" t="e">
        <f>INDEX([1]Quadro!$B:$B,MATCH(B226,[1]Quadro!$A:$A,0),0)</f>
        <v>#N/A</v>
      </c>
    </row>
    <row r="227" spans="1:6" x14ac:dyDescent="0.2">
      <c r="A227" s="32"/>
      <c r="B227" s="19" t="s">
        <v>238</v>
      </c>
      <c r="C227" s="20">
        <v>0</v>
      </c>
      <c r="D227" s="11">
        <v>22302</v>
      </c>
      <c r="E227" s="21">
        <v>22302</v>
      </c>
      <c r="F227" t="e">
        <f>INDEX([1]Quadro!$B:$B,MATCH(B227,[1]Quadro!$A:$A,0),0)</f>
        <v>#N/A</v>
      </c>
    </row>
    <row r="228" spans="1:6" x14ac:dyDescent="0.2">
      <c r="A228" s="32"/>
      <c r="B228" s="19" t="s">
        <v>239</v>
      </c>
      <c r="C228" s="20">
        <v>124690</v>
      </c>
      <c r="D228" s="11">
        <v>490060</v>
      </c>
      <c r="E228" s="21">
        <v>614750</v>
      </c>
      <c r="F228" t="str">
        <f>INDEX([1]Quadro!$B:$B,MATCH(B228,[1]Quadro!$A:$A,0),0)</f>
        <v>Ave</v>
      </c>
    </row>
    <row r="229" spans="1:6" x14ac:dyDescent="0.2">
      <c r="A229" s="32"/>
      <c r="B229" s="19" t="s">
        <v>240</v>
      </c>
      <c r="C229" s="20">
        <v>2950076</v>
      </c>
      <c r="D229" s="11">
        <v>3308387</v>
      </c>
      <c r="E229" s="21">
        <v>6258463</v>
      </c>
      <c r="F229" t="str">
        <f>INDEX([1]Quadro!$B:$B,MATCH(B229,[1]Quadro!$A:$A,0),0)</f>
        <v>Área Metropolitana do Porto</v>
      </c>
    </row>
    <row r="230" spans="1:6" x14ac:dyDescent="0.2">
      <c r="A230" s="32"/>
      <c r="B230" s="19" t="s">
        <v>241</v>
      </c>
      <c r="C230" s="20">
        <v>358287</v>
      </c>
      <c r="D230" s="11">
        <v>332153</v>
      </c>
      <c r="E230" s="21">
        <v>690440</v>
      </c>
      <c r="F230" t="e">
        <f>INDEX([1]Quadro!$B:$B,MATCH(B230,[1]Quadro!$A:$A,0),0)</f>
        <v>#N/A</v>
      </c>
    </row>
    <row r="231" spans="1:6" x14ac:dyDescent="0.2">
      <c r="A231" s="32"/>
      <c r="B231" s="19" t="s">
        <v>242</v>
      </c>
      <c r="C231" s="20">
        <v>853545</v>
      </c>
      <c r="D231" s="11">
        <v>187388</v>
      </c>
      <c r="E231" s="21">
        <v>1040933</v>
      </c>
      <c r="F231" t="str">
        <f>INDEX([1]Quadro!$B:$B,MATCH(B231,[1]Quadro!$A:$A,0),0)</f>
        <v>Beira Baixa</v>
      </c>
    </row>
    <row r="232" spans="1:6" x14ac:dyDescent="0.2">
      <c r="A232" s="32"/>
      <c r="B232" s="19" t="s">
        <v>243</v>
      </c>
      <c r="C232" s="20">
        <v>1242556</v>
      </c>
      <c r="D232" s="11">
        <v>536494</v>
      </c>
      <c r="E232" s="21">
        <v>1779050</v>
      </c>
      <c r="F232" t="str">
        <f>INDEX([1]Quadro!$B:$B,MATCH(B232,[1]Quadro!$A:$A,0),0)</f>
        <v>Alentejo Central</v>
      </c>
    </row>
    <row r="233" spans="1:6" x14ac:dyDescent="0.2">
      <c r="A233" s="32"/>
      <c r="B233" s="19" t="s">
        <v>244</v>
      </c>
      <c r="C233" s="20">
        <v>642114</v>
      </c>
      <c r="D233" s="11">
        <v>552986</v>
      </c>
      <c r="E233" s="21">
        <v>1195100</v>
      </c>
      <c r="F233" t="str">
        <f>INDEX([1]Quadro!$B:$B,MATCH(B233,[1]Quadro!$A:$A,0),0)</f>
        <v>Alentejo Central</v>
      </c>
    </row>
    <row r="234" spans="1:6" x14ac:dyDescent="0.2">
      <c r="A234" s="32"/>
      <c r="B234" s="19" t="s">
        <v>245</v>
      </c>
      <c r="C234" s="20">
        <v>0</v>
      </c>
      <c r="D234" s="11">
        <v>100300</v>
      </c>
      <c r="E234" s="21">
        <v>100300</v>
      </c>
      <c r="F234" t="str">
        <f>INDEX([1]Quadro!$B:$B,MATCH(B234,[1]Quadro!$A:$A,0),0)</f>
        <v>Tâmega e Sousa</v>
      </c>
    </row>
    <row r="235" spans="1:6" x14ac:dyDescent="0.2">
      <c r="A235" s="32"/>
      <c r="B235" s="19" t="s">
        <v>246</v>
      </c>
      <c r="C235" s="20">
        <v>0</v>
      </c>
      <c r="D235" s="11">
        <v>228266</v>
      </c>
      <c r="E235" s="21">
        <v>228266</v>
      </c>
      <c r="F235" t="e">
        <f>INDEX([1]Quadro!$B:$B,MATCH(B235,[1]Quadro!$A:$A,0),0)</f>
        <v>#N/A</v>
      </c>
    </row>
    <row r="236" spans="1:6" x14ac:dyDescent="0.2">
      <c r="A236" s="32"/>
      <c r="B236" s="19" t="s">
        <v>247</v>
      </c>
      <c r="C236" s="20">
        <v>0</v>
      </c>
      <c r="D236" s="11">
        <v>10507</v>
      </c>
      <c r="E236" s="21">
        <v>10507</v>
      </c>
      <c r="F236" t="str">
        <f>INDEX([1]Quadro!$B:$B,MATCH(B236,[1]Quadro!$A:$A,0),0)</f>
        <v>Alto Tâmega</v>
      </c>
    </row>
    <row r="237" spans="1:6" x14ac:dyDescent="0.2">
      <c r="A237" s="32"/>
      <c r="B237" s="19" t="s">
        <v>248</v>
      </c>
      <c r="C237" s="20">
        <v>669610</v>
      </c>
      <c r="D237" s="11">
        <v>1602250</v>
      </c>
      <c r="E237" s="21">
        <v>2271860</v>
      </c>
      <c r="F237" t="e">
        <f>INDEX([1]Quadro!$B:$B,MATCH(B237,[1]Quadro!$A:$A,0),0)</f>
        <v>#N/A</v>
      </c>
    </row>
    <row r="238" spans="1:6" x14ac:dyDescent="0.2">
      <c r="A238" s="32"/>
      <c r="B238" s="19" t="s">
        <v>249</v>
      </c>
      <c r="C238" s="20">
        <v>6724217</v>
      </c>
      <c r="D238" s="11">
        <v>2666260</v>
      </c>
      <c r="E238" s="21">
        <v>9390477</v>
      </c>
      <c r="F238" t="str">
        <f>INDEX([1]Quadro!$B:$B,MATCH(B238,[1]Quadro!$A:$A,0),0)</f>
        <v>Lezíria do Tejo</v>
      </c>
    </row>
    <row r="239" spans="1:6" x14ac:dyDescent="0.2">
      <c r="A239" s="32"/>
      <c r="B239" s="19" t="s">
        <v>250</v>
      </c>
      <c r="C239" s="20">
        <v>1179808</v>
      </c>
      <c r="D239" s="11">
        <v>775559</v>
      </c>
      <c r="E239" s="21">
        <v>1955367</v>
      </c>
      <c r="F239" t="str">
        <f>INDEX([1]Quadro!$B:$B,MATCH(B239,[1]Quadro!$A:$A,0),0)</f>
        <v>Douro</v>
      </c>
    </row>
    <row r="240" spans="1:6" x14ac:dyDescent="0.2">
      <c r="A240" s="32"/>
      <c r="B240" s="19" t="s">
        <v>251</v>
      </c>
      <c r="C240" s="20">
        <v>2798</v>
      </c>
      <c r="D240" s="11">
        <v>537838</v>
      </c>
      <c r="E240" s="21">
        <v>540636</v>
      </c>
      <c r="F240" t="str">
        <f>INDEX([1]Quadro!$B:$B,MATCH(B240,[1]Quadro!$A:$A,0),0)</f>
        <v>Beiras e Serra da Estrela</v>
      </c>
    </row>
    <row r="241" spans="1:6" x14ac:dyDescent="0.2">
      <c r="A241" s="32"/>
      <c r="B241" s="19" t="s">
        <v>252</v>
      </c>
      <c r="C241" s="20">
        <v>7473286</v>
      </c>
      <c r="D241" s="11">
        <v>3627006</v>
      </c>
      <c r="E241" s="21">
        <v>11100292</v>
      </c>
      <c r="F241" t="str">
        <f>INDEX([1]Quadro!$B:$B,MATCH(B241,[1]Quadro!$A:$A,0),0)</f>
        <v>Lezíria do Tejo</v>
      </c>
    </row>
    <row r="242" spans="1:6" x14ac:dyDescent="0.2">
      <c r="A242" s="32"/>
      <c r="B242" s="19" t="s">
        <v>253</v>
      </c>
      <c r="C242" s="20">
        <v>588060</v>
      </c>
      <c r="D242" s="11">
        <v>277042</v>
      </c>
      <c r="E242" s="21">
        <v>865102</v>
      </c>
      <c r="F242" t="str">
        <f>INDEX([1]Quadro!$B:$B,MATCH(B242,[1]Quadro!$A:$A,0),0)</f>
        <v>Viseu Dão Lafões</v>
      </c>
    </row>
    <row r="243" spans="1:6" x14ac:dyDescent="0.2">
      <c r="A243" s="32"/>
      <c r="B243" s="19" t="s">
        <v>254</v>
      </c>
      <c r="C243" s="20">
        <v>204054</v>
      </c>
      <c r="D243" s="11">
        <v>817909</v>
      </c>
      <c r="E243" s="21">
        <v>1021963</v>
      </c>
      <c r="F243" t="e">
        <f>INDEX([1]Quadro!$B:$B,MATCH(B243,[1]Quadro!$A:$A,0),0)</f>
        <v>#N/A</v>
      </c>
    </row>
    <row r="244" spans="1:6" x14ac:dyDescent="0.2">
      <c r="A244" s="32"/>
      <c r="B244" s="19" t="s">
        <v>255</v>
      </c>
      <c r="C244" s="20">
        <v>0</v>
      </c>
      <c r="D244" s="11">
        <v>227770</v>
      </c>
      <c r="E244" s="21">
        <v>227770</v>
      </c>
      <c r="F244" t="e">
        <f>INDEX([1]Quadro!$B:$B,MATCH(B244,[1]Quadro!$A:$A,0),0)</f>
        <v>#N/A</v>
      </c>
    </row>
    <row r="245" spans="1:6" x14ac:dyDescent="0.2">
      <c r="A245" s="32"/>
      <c r="B245" s="19" t="s">
        <v>256</v>
      </c>
      <c r="C245" s="20">
        <v>0</v>
      </c>
      <c r="D245" s="11">
        <v>6885</v>
      </c>
      <c r="E245" s="21">
        <v>6885</v>
      </c>
      <c r="F245" t="e">
        <f>INDEX([1]Quadro!$B:$B,MATCH(B245,[1]Quadro!$A:$A,0),0)</f>
        <v>#N/A</v>
      </c>
    </row>
    <row r="246" spans="1:6" x14ac:dyDescent="0.2">
      <c r="A246" s="32"/>
      <c r="B246" s="19" t="s">
        <v>257</v>
      </c>
      <c r="C246" s="20">
        <v>0</v>
      </c>
      <c r="D246" s="11">
        <v>52019</v>
      </c>
      <c r="E246" s="21">
        <v>52019</v>
      </c>
      <c r="F246" t="str">
        <f>INDEX([1]Quadro!$B:$B,MATCH(B246,[1]Quadro!$A:$A,0),0)</f>
        <v>Douro</v>
      </c>
    </row>
    <row r="247" spans="1:6" x14ac:dyDescent="0.2">
      <c r="A247" s="32"/>
      <c r="B247" s="19" t="s">
        <v>258</v>
      </c>
      <c r="C247" s="20">
        <v>0</v>
      </c>
      <c r="D247" s="11">
        <v>165042</v>
      </c>
      <c r="E247" s="21">
        <v>165042</v>
      </c>
      <c r="F247" t="e">
        <f>INDEX([1]Quadro!$B:$B,MATCH(B247,[1]Quadro!$A:$A,0),0)</f>
        <v>#N/A</v>
      </c>
    </row>
    <row r="248" spans="1:6" x14ac:dyDescent="0.2">
      <c r="A248" s="32"/>
      <c r="B248" s="19" t="s">
        <v>259</v>
      </c>
      <c r="C248" s="20">
        <v>7197097</v>
      </c>
      <c r="D248" s="11">
        <v>6502654</v>
      </c>
      <c r="E248" s="21">
        <v>13699751</v>
      </c>
      <c r="F248" t="str">
        <f>INDEX([1]Quadro!$B:$B,MATCH(B248,[1]Quadro!$A:$A,0),0)</f>
        <v>Lezíria do Tejo</v>
      </c>
    </row>
    <row r="249" spans="1:6" x14ac:dyDescent="0.2">
      <c r="A249" s="32"/>
      <c r="B249" s="19" t="s">
        <v>260</v>
      </c>
      <c r="C249" s="20">
        <v>8936649</v>
      </c>
      <c r="D249" s="11">
        <v>3712563</v>
      </c>
      <c r="E249" s="21">
        <v>12649212</v>
      </c>
      <c r="F249" t="str">
        <f>INDEX([1]Quadro!$B:$B,MATCH(B249,[1]Quadro!$A:$A,0),0)</f>
        <v>Alentejo Litoral</v>
      </c>
    </row>
    <row r="250" spans="1:6" x14ac:dyDescent="0.2">
      <c r="A250" s="32"/>
      <c r="B250" s="19" t="s">
        <v>261</v>
      </c>
      <c r="C250" s="20">
        <v>1927858</v>
      </c>
      <c r="D250" s="11">
        <v>490124</v>
      </c>
      <c r="E250" s="21">
        <v>2417982</v>
      </c>
      <c r="F250" t="str">
        <f>INDEX([1]Quadro!$B:$B,MATCH(B250,[1]Quadro!$A:$A,0),0)</f>
        <v>Área Metropolitana do Porto</v>
      </c>
    </row>
    <row r="251" spans="1:6" x14ac:dyDescent="0.2">
      <c r="A251" s="32"/>
      <c r="B251" s="19" t="s">
        <v>262</v>
      </c>
      <c r="C251" s="20">
        <v>0</v>
      </c>
      <c r="D251" s="11">
        <v>233226</v>
      </c>
      <c r="E251" s="21">
        <v>233226</v>
      </c>
      <c r="F251" t="str">
        <f>INDEX([1]Quadro!$B:$B,MATCH(B251,[1]Quadro!$A:$A,0),0)</f>
        <v>Algarve</v>
      </c>
    </row>
    <row r="252" spans="1:6" x14ac:dyDescent="0.2">
      <c r="A252" s="32"/>
      <c r="B252" s="19" t="s">
        <v>263</v>
      </c>
      <c r="C252" s="20">
        <v>0</v>
      </c>
      <c r="D252" s="11">
        <v>46825</v>
      </c>
      <c r="E252" s="21">
        <v>46825</v>
      </c>
      <c r="F252" t="str">
        <f>INDEX([1]Quadro!$B:$B,MATCH(B252,[1]Quadro!$A:$A,0),0)</f>
        <v>Área Metropolitana do Porto</v>
      </c>
    </row>
    <row r="253" spans="1:6" x14ac:dyDescent="0.2">
      <c r="A253" s="32"/>
      <c r="B253" s="19" t="s">
        <v>264</v>
      </c>
      <c r="C253" s="20">
        <v>1487462</v>
      </c>
      <c r="D253" s="11">
        <v>704626</v>
      </c>
      <c r="E253" s="21">
        <v>2192088</v>
      </c>
      <c r="F253" t="str">
        <f>INDEX([1]Quadro!$B:$B,MATCH(B253,[1]Quadro!$A:$A,0),0)</f>
        <v>Douro</v>
      </c>
    </row>
    <row r="254" spans="1:6" x14ac:dyDescent="0.2">
      <c r="A254" s="32"/>
      <c r="B254" s="19" t="s">
        <v>265</v>
      </c>
      <c r="C254" s="20">
        <v>1171664</v>
      </c>
      <c r="D254" s="11">
        <v>924463</v>
      </c>
      <c r="E254" s="21">
        <v>2096127</v>
      </c>
      <c r="F254" t="str">
        <f>INDEX([1]Quadro!$B:$B,MATCH(B254,[1]Quadro!$A:$A,0),0)</f>
        <v>Viseu Dão Lafões</v>
      </c>
    </row>
    <row r="255" spans="1:6" x14ac:dyDescent="0.2">
      <c r="A255" s="32"/>
      <c r="B255" s="19" t="s">
        <v>266</v>
      </c>
      <c r="C255" s="20">
        <v>0</v>
      </c>
      <c r="D255" s="11">
        <v>16738</v>
      </c>
      <c r="E255" s="21">
        <v>16738</v>
      </c>
      <c r="F255" t="e">
        <f>INDEX([1]Quadro!$B:$B,MATCH(B255,[1]Quadro!$A:$A,0),0)</f>
        <v>#N/A</v>
      </c>
    </row>
    <row r="256" spans="1:6" x14ac:dyDescent="0.2">
      <c r="A256" s="32"/>
      <c r="B256" s="19" t="s">
        <v>267</v>
      </c>
      <c r="C256" s="20">
        <v>0</v>
      </c>
      <c r="D256" s="11">
        <v>161054</v>
      </c>
      <c r="E256" s="21">
        <v>161054</v>
      </c>
      <c r="F256" t="e">
        <f>INDEX([1]Quadro!$B:$B,MATCH(B256,[1]Quadro!$A:$A,0),0)</f>
        <v>#N/A</v>
      </c>
    </row>
    <row r="257" spans="1:6" x14ac:dyDescent="0.2">
      <c r="A257" s="32"/>
      <c r="B257" s="19" t="s">
        <v>268</v>
      </c>
      <c r="C257" s="20">
        <v>0</v>
      </c>
      <c r="D257" s="11">
        <v>456049</v>
      </c>
      <c r="E257" s="21">
        <v>456049</v>
      </c>
      <c r="F257" t="str">
        <f>INDEX([1]Quadro!$B:$B,MATCH(B257,[1]Quadro!$A:$A,0),0)</f>
        <v>Médio Tejo</v>
      </c>
    </row>
    <row r="258" spans="1:6" x14ac:dyDescent="0.2">
      <c r="A258" s="32"/>
      <c r="B258" s="19" t="s">
        <v>269</v>
      </c>
      <c r="C258" s="20">
        <v>1639871</v>
      </c>
      <c r="D258" s="11">
        <v>285948</v>
      </c>
      <c r="E258" s="21">
        <v>1925819</v>
      </c>
      <c r="F258" t="str">
        <f>INDEX([1]Quadro!$B:$B,MATCH(B258,[1]Quadro!$A:$A,0),0)</f>
        <v>Viseu Dão Lafões</v>
      </c>
    </row>
    <row r="259" spans="1:6" x14ac:dyDescent="0.2">
      <c r="A259" s="32"/>
      <c r="B259" s="19" t="s">
        <v>270</v>
      </c>
      <c r="C259" s="20">
        <v>164525</v>
      </c>
      <c r="D259" s="11">
        <v>531541</v>
      </c>
      <c r="E259" s="21">
        <v>696066</v>
      </c>
      <c r="F259" t="str">
        <f>INDEX([1]Quadro!$B:$B,MATCH(B259,[1]Quadro!$A:$A,0),0)</f>
        <v>Beiras e Serra da Estrela</v>
      </c>
    </row>
    <row r="260" spans="1:6" x14ac:dyDescent="0.2">
      <c r="A260" s="32"/>
      <c r="B260" s="19" t="s">
        <v>271</v>
      </c>
      <c r="C260" s="20">
        <v>0</v>
      </c>
      <c r="D260" s="11">
        <v>521533</v>
      </c>
      <c r="E260" s="21">
        <v>521533</v>
      </c>
      <c r="F260" t="str">
        <f>INDEX([1]Quadro!$B:$B,MATCH(B260,[1]Quadro!$A:$A,0),0)</f>
        <v>Área Metropolitana de Lisboa</v>
      </c>
    </row>
    <row r="261" spans="1:6" x14ac:dyDescent="0.2">
      <c r="A261" s="32"/>
      <c r="B261" s="19" t="s">
        <v>272</v>
      </c>
      <c r="C261" s="20">
        <v>573116</v>
      </c>
      <c r="D261" s="11">
        <v>202863</v>
      </c>
      <c r="E261" s="21">
        <v>775979</v>
      </c>
      <c r="F261" t="str">
        <f>INDEX([1]Quadro!$B:$B,MATCH(B261,[1]Quadro!$A:$A,0),0)</f>
        <v>Douro</v>
      </c>
    </row>
    <row r="262" spans="1:6" x14ac:dyDescent="0.2">
      <c r="A262" s="32"/>
      <c r="B262" s="19" t="s">
        <v>273</v>
      </c>
      <c r="C262" s="20">
        <v>18636427</v>
      </c>
      <c r="D262" s="11">
        <v>3738828</v>
      </c>
      <c r="E262" s="21">
        <v>22375255</v>
      </c>
      <c r="F262" t="str">
        <f>INDEX([1]Quadro!$B:$B,MATCH(B262,[1]Quadro!$A:$A,0),0)</f>
        <v>Baixo Alentejo</v>
      </c>
    </row>
    <row r="263" spans="1:6" x14ac:dyDescent="0.2">
      <c r="A263" s="32"/>
      <c r="B263" s="19" t="s">
        <v>274</v>
      </c>
      <c r="C263" s="20">
        <v>934511</v>
      </c>
      <c r="D263" s="11">
        <v>1028446</v>
      </c>
      <c r="E263" s="21">
        <v>1962957</v>
      </c>
      <c r="F263" t="str">
        <f>INDEX([1]Quadro!$B:$B,MATCH(B263,[1]Quadro!$A:$A,0),0)</f>
        <v>Médio Tejo</v>
      </c>
    </row>
    <row r="264" spans="1:6" x14ac:dyDescent="0.2">
      <c r="A264" s="32"/>
      <c r="B264" s="19" t="s">
        <v>275</v>
      </c>
      <c r="C264" s="20">
        <v>767968</v>
      </c>
      <c r="D264" s="11">
        <v>344002</v>
      </c>
      <c r="E264" s="21">
        <v>1111970</v>
      </c>
      <c r="F264" t="str">
        <f>INDEX([1]Quadro!$B:$B,MATCH(B264,[1]Quadro!$A:$A,0),0)</f>
        <v>Área Metropolitana de Lisboa</v>
      </c>
    </row>
    <row r="265" spans="1:6" x14ac:dyDescent="0.2">
      <c r="A265" s="32"/>
      <c r="B265" s="19" t="s">
        <v>276</v>
      </c>
      <c r="C265" s="20">
        <v>3378347</v>
      </c>
      <c r="D265" s="11">
        <v>1526778</v>
      </c>
      <c r="E265" s="21">
        <v>4905125</v>
      </c>
      <c r="F265" t="str">
        <f>INDEX([1]Quadro!$B:$B,MATCH(B265,[1]Quadro!$A:$A,0),0)</f>
        <v>Área Metropolitana de Lisboa</v>
      </c>
    </row>
    <row r="266" spans="1:6" x14ac:dyDescent="0.2">
      <c r="A266" s="32"/>
      <c r="B266" s="19" t="s">
        <v>277</v>
      </c>
      <c r="C266" s="20">
        <v>214801</v>
      </c>
      <c r="D266" s="11">
        <v>195606</v>
      </c>
      <c r="E266" s="21">
        <v>410407</v>
      </c>
      <c r="F266" t="str">
        <f>INDEX([1]Quadro!$B:$B,MATCH(B266,[1]Quadro!$A:$A,0),0)</f>
        <v>Região de Aveiro</v>
      </c>
    </row>
    <row r="267" spans="1:6" x14ac:dyDescent="0.2">
      <c r="A267" s="32"/>
      <c r="B267" s="19" t="s">
        <v>278</v>
      </c>
      <c r="C267" s="20">
        <v>3039845</v>
      </c>
      <c r="D267" s="11">
        <v>8584873</v>
      </c>
      <c r="E267" s="21">
        <v>11624718</v>
      </c>
      <c r="F267" t="str">
        <f>INDEX([1]Quadro!$B:$B,MATCH(B267,[1]Quadro!$A:$A,0),0)</f>
        <v>Algarve</v>
      </c>
    </row>
    <row r="268" spans="1:6" x14ac:dyDescent="0.2">
      <c r="A268" s="32"/>
      <c r="B268" s="19" t="s">
        <v>279</v>
      </c>
      <c r="C268" s="20">
        <v>1124331</v>
      </c>
      <c r="D268" s="11">
        <v>144249</v>
      </c>
      <c r="E268" s="21">
        <v>1268580</v>
      </c>
      <c r="F268" t="str">
        <f>INDEX([1]Quadro!$B:$B,MATCH(B268,[1]Quadro!$A:$A,0),0)</f>
        <v>Alentejo Litoral</v>
      </c>
    </row>
    <row r="269" spans="1:6" x14ac:dyDescent="0.2">
      <c r="A269" s="32"/>
      <c r="B269" s="19" t="s">
        <v>280</v>
      </c>
      <c r="C269" s="20">
        <v>1447769</v>
      </c>
      <c r="D269" s="11">
        <v>2062135</v>
      </c>
      <c r="E269" s="21">
        <v>3509904</v>
      </c>
      <c r="F269" t="str">
        <f>INDEX([1]Quadro!$B:$B,MATCH(B269,[1]Quadro!$A:$A,0),0)</f>
        <v>Área Metropolitana de Lisboa</v>
      </c>
    </row>
    <row r="270" spans="1:6" x14ac:dyDescent="0.2">
      <c r="A270" s="32"/>
      <c r="B270" s="19" t="s">
        <v>281</v>
      </c>
      <c r="C270" s="20">
        <v>404321</v>
      </c>
      <c r="D270" s="11">
        <v>287848</v>
      </c>
      <c r="E270" s="21">
        <v>692169</v>
      </c>
      <c r="F270" t="str">
        <f>INDEX([1]Quadro!$B:$B,MATCH(B270,[1]Quadro!$A:$A,0),0)</f>
        <v>Oeste</v>
      </c>
    </row>
    <row r="271" spans="1:6" x14ac:dyDescent="0.2">
      <c r="A271" s="32"/>
      <c r="B271" s="19" t="s">
        <v>282</v>
      </c>
      <c r="C271" s="20">
        <v>763931</v>
      </c>
      <c r="D271" s="11">
        <v>329338</v>
      </c>
      <c r="E271" s="21">
        <v>1093269</v>
      </c>
      <c r="F271" t="str">
        <f>INDEX([1]Quadro!$B:$B,MATCH(B271,[1]Quadro!$A:$A,0),0)</f>
        <v>Região de Coimbra</v>
      </c>
    </row>
    <row r="272" spans="1:6" x14ac:dyDescent="0.2">
      <c r="A272" s="32"/>
      <c r="B272" s="19" t="s">
        <v>283</v>
      </c>
      <c r="C272" s="20">
        <v>3489383</v>
      </c>
      <c r="D272" s="11">
        <v>2241946</v>
      </c>
      <c r="E272" s="21">
        <v>5731329</v>
      </c>
      <c r="F272" t="str">
        <f>INDEX([1]Quadro!$B:$B,MATCH(B272,[1]Quadro!$A:$A,0),0)</f>
        <v>Alto Alentejo</v>
      </c>
    </row>
    <row r="273" spans="1:6" x14ac:dyDescent="0.2">
      <c r="A273" s="32"/>
      <c r="B273" s="19" t="s">
        <v>284</v>
      </c>
      <c r="C273" s="20">
        <v>398487</v>
      </c>
      <c r="D273" s="11">
        <v>202998</v>
      </c>
      <c r="E273" s="21">
        <v>601485</v>
      </c>
      <c r="F273" t="str">
        <f>INDEX([1]Quadro!$B:$B,MATCH(B273,[1]Quadro!$A:$A,0),0)</f>
        <v>Região de Coimbra</v>
      </c>
    </row>
    <row r="274" spans="1:6" x14ac:dyDescent="0.2">
      <c r="A274" s="32"/>
      <c r="B274" s="19" t="s">
        <v>285</v>
      </c>
      <c r="C274" s="20">
        <v>564233</v>
      </c>
      <c r="D274" s="11">
        <v>51594</v>
      </c>
      <c r="E274" s="21">
        <v>615827</v>
      </c>
      <c r="F274" t="str">
        <f>INDEX([1]Quadro!$B:$B,MATCH(B274,[1]Quadro!$A:$A,0),0)</f>
        <v>Douro</v>
      </c>
    </row>
    <row r="275" spans="1:6" x14ac:dyDescent="0.2">
      <c r="A275" s="32"/>
      <c r="B275" s="19" t="s">
        <v>286</v>
      </c>
      <c r="C275" s="20">
        <v>311647</v>
      </c>
      <c r="D275" s="11">
        <v>380468</v>
      </c>
      <c r="E275" s="21">
        <v>692115</v>
      </c>
      <c r="F275" t="str">
        <f>INDEX([1]Quadro!$B:$B,MATCH(B275,[1]Quadro!$A:$A,0),0)</f>
        <v>Douro</v>
      </c>
    </row>
    <row r="276" spans="1:6" x14ac:dyDescent="0.2">
      <c r="A276" s="32"/>
      <c r="B276" s="19" t="s">
        <v>287</v>
      </c>
      <c r="C276" s="20">
        <v>5201637</v>
      </c>
      <c r="D276" s="11">
        <v>1620891</v>
      </c>
      <c r="E276" s="21">
        <v>6822528</v>
      </c>
      <c r="F276" t="str">
        <f>INDEX([1]Quadro!$B:$B,MATCH(B276,[1]Quadro!$A:$A,0),0)</f>
        <v>Algarve</v>
      </c>
    </row>
    <row r="277" spans="1:6" x14ac:dyDescent="0.2">
      <c r="A277" s="32"/>
      <c r="B277" s="19" t="s">
        <v>288</v>
      </c>
      <c r="C277" s="20">
        <v>22502</v>
      </c>
      <c r="D277" s="11">
        <v>33571</v>
      </c>
      <c r="E277" s="21">
        <v>56073</v>
      </c>
      <c r="F277" t="str">
        <f>INDEX([1]Quadro!$B:$B,MATCH(B277,[1]Quadro!$A:$A,0),0)</f>
        <v>Cávado</v>
      </c>
    </row>
    <row r="278" spans="1:6" x14ac:dyDescent="0.2">
      <c r="A278" s="32"/>
      <c r="B278" s="19" t="s">
        <v>289</v>
      </c>
      <c r="C278" s="20">
        <v>7824616</v>
      </c>
      <c r="D278" s="11">
        <v>1746405</v>
      </c>
      <c r="E278" s="21">
        <v>9571021</v>
      </c>
      <c r="F278" t="str">
        <f>INDEX([1]Quadro!$B:$B,MATCH(B278,[1]Quadro!$A:$A,0),0)</f>
        <v>Médio Tejo</v>
      </c>
    </row>
    <row r="279" spans="1:6" x14ac:dyDescent="0.2">
      <c r="A279" s="32"/>
      <c r="B279" s="19" t="s">
        <v>290</v>
      </c>
      <c r="C279" s="20">
        <v>6420109</v>
      </c>
      <c r="D279" s="11">
        <v>754792</v>
      </c>
      <c r="E279" s="21">
        <v>7174901</v>
      </c>
      <c r="F279" t="str">
        <f>INDEX([1]Quadro!$B:$B,MATCH(B279,[1]Quadro!$A:$A,0),0)</f>
        <v>Viseu Dão Lafões</v>
      </c>
    </row>
    <row r="280" spans="1:6" x14ac:dyDescent="0.2">
      <c r="A280" s="32"/>
      <c r="B280" s="19" t="s">
        <v>291</v>
      </c>
      <c r="C280" s="20">
        <v>232582</v>
      </c>
      <c r="D280" s="11">
        <v>147812</v>
      </c>
      <c r="E280" s="21">
        <v>380394</v>
      </c>
      <c r="F280" t="str">
        <f>INDEX([1]Quadro!$B:$B,MATCH(B280,[1]Quadro!$A:$A,0),0)</f>
        <v>Douro</v>
      </c>
    </row>
    <row r="281" spans="1:6" x14ac:dyDescent="0.2">
      <c r="A281" s="32"/>
      <c r="B281" s="19" t="s">
        <v>292</v>
      </c>
      <c r="C281" s="20">
        <v>1386958</v>
      </c>
      <c r="D281" s="11">
        <v>1559765</v>
      </c>
      <c r="E281" s="21">
        <v>2946723</v>
      </c>
      <c r="F281" t="str">
        <f>INDEX([1]Quadro!$B:$B,MATCH(B281,[1]Quadro!$A:$A,0),0)</f>
        <v>Médio Tejo</v>
      </c>
    </row>
    <row r="282" spans="1:6" x14ac:dyDescent="0.2">
      <c r="A282" s="32"/>
      <c r="B282" s="19" t="s">
        <v>293</v>
      </c>
      <c r="C282" s="20">
        <v>6970555</v>
      </c>
      <c r="D282" s="11">
        <v>6098973</v>
      </c>
      <c r="E282" s="21">
        <v>13069528</v>
      </c>
      <c r="F282" t="str">
        <f>INDEX([1]Quadro!$B:$B,MATCH(B282,[1]Quadro!$A:$A,0),0)</f>
        <v>Oeste</v>
      </c>
    </row>
    <row r="283" spans="1:6" x14ac:dyDescent="0.2">
      <c r="A283" s="32"/>
      <c r="B283" s="19" t="s">
        <v>294</v>
      </c>
      <c r="C283" s="20">
        <v>221165</v>
      </c>
      <c r="D283" s="11">
        <v>510043</v>
      </c>
      <c r="E283" s="21">
        <v>731208</v>
      </c>
      <c r="F283" t="str">
        <f>INDEX([1]Quadro!$B:$B,MATCH(B283,[1]Quadro!$A:$A,0),0)</f>
        <v>Beiras e Serra da Estrela</v>
      </c>
    </row>
    <row r="284" spans="1:6" x14ac:dyDescent="0.2">
      <c r="A284" s="32"/>
      <c r="B284" s="19" t="s">
        <v>295</v>
      </c>
      <c r="C284" s="20">
        <v>624850</v>
      </c>
      <c r="D284" s="11">
        <v>579266</v>
      </c>
      <c r="E284" s="21">
        <v>1204116</v>
      </c>
      <c r="F284" t="str">
        <f>INDEX([1]Quadro!$B:$B,MATCH(B284,[1]Quadro!$A:$A,0),0)</f>
        <v>Área Metropolitana do Porto</v>
      </c>
    </row>
    <row r="285" spans="1:6" x14ac:dyDescent="0.2">
      <c r="A285" s="32"/>
      <c r="B285" s="19" t="s">
        <v>296</v>
      </c>
      <c r="C285" s="20">
        <v>0</v>
      </c>
      <c r="D285" s="11">
        <v>718452</v>
      </c>
      <c r="E285" s="21">
        <v>718452</v>
      </c>
      <c r="F285" t="str">
        <f>INDEX([1]Quadro!$B:$B,MATCH(B285,[1]Quadro!$A:$A,0),0)</f>
        <v>Região de Aveiro</v>
      </c>
    </row>
    <row r="286" spans="1:6" x14ac:dyDescent="0.2">
      <c r="A286" s="32"/>
      <c r="B286" s="19" t="s">
        <v>297</v>
      </c>
      <c r="C286" s="20">
        <v>0</v>
      </c>
      <c r="D286" s="11">
        <v>220183</v>
      </c>
      <c r="E286" s="21">
        <v>220183</v>
      </c>
      <c r="F286" t="str">
        <f>INDEX([1]Quadro!$B:$B,MATCH(B286,[1]Quadro!$A:$A,0),0)</f>
        <v>Área Metropolitana do Porto</v>
      </c>
    </row>
    <row r="287" spans="1:6" x14ac:dyDescent="0.2">
      <c r="A287" s="32"/>
      <c r="B287" s="19" t="s">
        <v>298</v>
      </c>
      <c r="C287" s="20">
        <v>1797186</v>
      </c>
      <c r="D287" s="11">
        <v>131509</v>
      </c>
      <c r="E287" s="21">
        <v>1928695</v>
      </c>
      <c r="F287" t="str">
        <f>INDEX([1]Quadro!$B:$B,MATCH(B287,[1]Quadro!$A:$A,0),0)</f>
        <v>Alto Minho</v>
      </c>
    </row>
    <row r="288" spans="1:6" x14ac:dyDescent="0.2">
      <c r="A288" s="32"/>
      <c r="B288" s="19" t="s">
        <v>299</v>
      </c>
      <c r="C288" s="20">
        <v>10180867</v>
      </c>
      <c r="D288" s="11">
        <v>580195</v>
      </c>
      <c r="E288" s="21">
        <v>10761062</v>
      </c>
      <c r="F288" t="str">
        <f>INDEX([1]Quadro!$B:$B,MATCH(B288,[1]Quadro!$A:$A,0),0)</f>
        <v>Área Metropolitana do Porto</v>
      </c>
    </row>
    <row r="289" spans="1:6" x14ac:dyDescent="0.2">
      <c r="A289" s="32"/>
      <c r="B289" s="19" t="s">
        <v>300</v>
      </c>
      <c r="C289" s="20">
        <v>77311</v>
      </c>
      <c r="D289" s="11">
        <v>127932</v>
      </c>
      <c r="E289" s="21">
        <v>205243</v>
      </c>
      <c r="F289" t="str">
        <f>INDEX([1]Quadro!$B:$B,MATCH(B289,[1]Quadro!$A:$A,0),0)</f>
        <v>Alto Tâmega</v>
      </c>
    </row>
    <row r="290" spans="1:6" x14ac:dyDescent="0.2">
      <c r="A290" s="32"/>
      <c r="B290" s="19" t="s">
        <v>301</v>
      </c>
      <c r="C290" s="20">
        <v>139150</v>
      </c>
      <c r="D290" s="11">
        <v>144432</v>
      </c>
      <c r="E290" s="21">
        <v>283582</v>
      </c>
      <c r="F290" t="e">
        <f>INDEX([1]Quadro!$B:$B,MATCH(B290,[1]Quadro!$A:$A,0),0)</f>
        <v>#N/A</v>
      </c>
    </row>
    <row r="291" spans="1:6" x14ac:dyDescent="0.2">
      <c r="A291" s="32"/>
      <c r="B291" s="19" t="s">
        <v>302</v>
      </c>
      <c r="C291" s="20">
        <v>1405626</v>
      </c>
      <c r="D291" s="11">
        <v>447740</v>
      </c>
      <c r="E291" s="21">
        <v>1853366</v>
      </c>
      <c r="F291" t="str">
        <f>INDEX([1]Quadro!$B:$B,MATCH(B291,[1]Quadro!$A:$A,0),0)</f>
        <v>Alentejo Central</v>
      </c>
    </row>
    <row r="292" spans="1:6" x14ac:dyDescent="0.2">
      <c r="A292" s="32"/>
      <c r="B292" s="19" t="s">
        <v>303</v>
      </c>
      <c r="C292" s="20">
        <v>2054991</v>
      </c>
      <c r="D292" s="11">
        <v>1479089</v>
      </c>
      <c r="E292" s="21">
        <v>3534080</v>
      </c>
      <c r="F292" t="str">
        <f>INDEX([1]Quadro!$B:$B,MATCH(B292,[1]Quadro!$A:$A,0),0)</f>
        <v>Alentejo Central</v>
      </c>
    </row>
    <row r="293" spans="1:6" x14ac:dyDescent="0.2">
      <c r="A293" s="32"/>
      <c r="B293" s="19" t="s">
        <v>304</v>
      </c>
      <c r="C293" s="20">
        <v>1317346</v>
      </c>
      <c r="D293" s="11">
        <v>882864</v>
      </c>
      <c r="E293" s="21">
        <v>2200210</v>
      </c>
      <c r="F293" t="str">
        <f>INDEX([1]Quadro!$B:$B,MATCH(B293,[1]Quadro!$A:$A,0),0)</f>
        <v>Alto Minho</v>
      </c>
    </row>
    <row r="294" spans="1:6" x14ac:dyDescent="0.2">
      <c r="A294" s="32"/>
      <c r="B294" s="19" t="s">
        <v>305</v>
      </c>
      <c r="C294" s="20">
        <v>1731287</v>
      </c>
      <c r="D294" s="11">
        <v>1489421</v>
      </c>
      <c r="E294" s="21">
        <v>3220708</v>
      </c>
      <c r="F294" t="str">
        <f>INDEX([1]Quadro!$B:$B,MATCH(B294,[1]Quadro!$A:$A,0),0)</f>
        <v>Baixo Alentejo</v>
      </c>
    </row>
    <row r="295" spans="1:6" x14ac:dyDescent="0.2">
      <c r="A295" s="32"/>
      <c r="B295" s="19" t="s">
        <v>306</v>
      </c>
      <c r="C295" s="20">
        <v>0</v>
      </c>
      <c r="D295" s="11">
        <v>71435</v>
      </c>
      <c r="E295" s="21">
        <v>71435</v>
      </c>
      <c r="F295" t="str">
        <f>INDEX([1]Quadro!$B:$B,MATCH(B295,[1]Quadro!$A:$A,0),0)</f>
        <v>Ave</v>
      </c>
    </row>
    <row r="296" spans="1:6" x14ac:dyDescent="0.2">
      <c r="A296" s="32"/>
      <c r="B296" s="19" t="s">
        <v>307</v>
      </c>
      <c r="C296" s="20">
        <v>122701</v>
      </c>
      <c r="D296" s="11">
        <v>193567</v>
      </c>
      <c r="E296" s="21">
        <v>316268</v>
      </c>
      <c r="F296" t="str">
        <f>INDEX([1]Quadro!$B:$B,MATCH(B296,[1]Quadro!$A:$A,0),0)</f>
        <v>Médio Tejo</v>
      </c>
    </row>
    <row r="297" spans="1:6" x14ac:dyDescent="0.2">
      <c r="A297" s="32"/>
      <c r="B297" s="19" t="s">
        <v>308</v>
      </c>
      <c r="C297" s="20">
        <v>381166</v>
      </c>
      <c r="D297" s="11">
        <v>168117</v>
      </c>
      <c r="E297" s="21">
        <v>549283</v>
      </c>
      <c r="F297" t="str">
        <f>INDEX([1]Quadro!$B:$B,MATCH(B297,[1]Quadro!$A:$A,0),0)</f>
        <v>Algarve</v>
      </c>
    </row>
    <row r="298" spans="1:6" x14ac:dyDescent="0.2">
      <c r="A298" s="32"/>
      <c r="B298" s="19" t="s">
        <v>309</v>
      </c>
      <c r="C298" s="20">
        <v>258771</v>
      </c>
      <c r="D298" s="11">
        <v>4829063</v>
      </c>
      <c r="E298" s="21">
        <v>5087834</v>
      </c>
      <c r="F298" t="str">
        <f>INDEX([1]Quadro!$B:$B,MATCH(B298,[1]Quadro!$A:$A,0),0)</f>
        <v>Área Metropolitana do Porto</v>
      </c>
    </row>
    <row r="299" spans="1:6" x14ac:dyDescent="0.2">
      <c r="A299" s="32"/>
      <c r="B299" s="19" t="s">
        <v>310</v>
      </c>
      <c r="C299" s="20">
        <v>0</v>
      </c>
      <c r="D299" s="11">
        <v>192725</v>
      </c>
      <c r="E299" s="21">
        <v>192725</v>
      </c>
      <c r="F299" t="e">
        <f>INDEX([1]Quadro!$B:$B,MATCH(B299,[1]Quadro!$A:$A,0),0)</f>
        <v>#N/A</v>
      </c>
    </row>
    <row r="300" spans="1:6" x14ac:dyDescent="0.2">
      <c r="A300" s="32"/>
      <c r="B300" s="19" t="s">
        <v>311</v>
      </c>
      <c r="C300" s="20">
        <v>1823804</v>
      </c>
      <c r="D300" s="11">
        <v>550938</v>
      </c>
      <c r="E300" s="21">
        <v>2374742</v>
      </c>
      <c r="F300" t="str">
        <f>INDEX([1]Quadro!$B:$B,MATCH(B300,[1]Quadro!$A:$A,0),0)</f>
        <v>Terras de Trás-os-Montes</v>
      </c>
    </row>
    <row r="301" spans="1:6" x14ac:dyDescent="0.2">
      <c r="A301" s="32"/>
      <c r="B301" s="19" t="s">
        <v>312</v>
      </c>
      <c r="C301" s="20">
        <v>1801604</v>
      </c>
      <c r="D301" s="11">
        <v>1640186</v>
      </c>
      <c r="E301" s="21">
        <v>3441790</v>
      </c>
      <c r="F301" t="str">
        <f>INDEX([1]Quadro!$B:$B,MATCH(B301,[1]Quadro!$A:$A,0),0)</f>
        <v>Área Metropolitana de Lisboa</v>
      </c>
    </row>
    <row r="302" spans="1:6" x14ac:dyDescent="0.2">
      <c r="A302" s="32"/>
      <c r="B302" s="19" t="s">
        <v>313</v>
      </c>
      <c r="C302" s="20">
        <v>854702</v>
      </c>
      <c r="D302" s="11">
        <v>136982</v>
      </c>
      <c r="E302" s="21">
        <v>991684</v>
      </c>
      <c r="F302" t="e">
        <f>INDEX([1]Quadro!$B:$B,MATCH(B302,[1]Quadro!$A:$A,0),0)</f>
        <v>#N/A</v>
      </c>
    </row>
    <row r="303" spans="1:6" x14ac:dyDescent="0.2">
      <c r="A303" s="32"/>
      <c r="B303" s="19" t="s">
        <v>314</v>
      </c>
      <c r="C303" s="20">
        <v>662883</v>
      </c>
      <c r="D303" s="11">
        <v>233062</v>
      </c>
      <c r="E303" s="21">
        <v>895945</v>
      </c>
      <c r="F303" t="str">
        <f>INDEX([1]Quadro!$B:$B,MATCH(B303,[1]Quadro!$A:$A,0),0)</f>
        <v>Médio Tejo</v>
      </c>
    </row>
    <row r="304" spans="1:6" x14ac:dyDescent="0.2">
      <c r="A304" s="32"/>
      <c r="B304" s="19" t="s">
        <v>315</v>
      </c>
      <c r="C304" s="20">
        <v>3683485</v>
      </c>
      <c r="D304" s="11">
        <v>54546</v>
      </c>
      <c r="E304" s="21">
        <v>3738031</v>
      </c>
      <c r="F304" t="str">
        <f>INDEX([1]Quadro!$B:$B,MATCH(B304,[1]Quadro!$A:$A,0),0)</f>
        <v>Alto Minho</v>
      </c>
    </row>
    <row r="305" spans="1:6" x14ac:dyDescent="0.2">
      <c r="A305" s="32"/>
      <c r="B305" s="19" t="s">
        <v>316</v>
      </c>
      <c r="C305" s="20">
        <v>2471208</v>
      </c>
      <c r="D305" s="11">
        <v>3444463</v>
      </c>
      <c r="E305" s="21">
        <v>5915671</v>
      </c>
      <c r="F305" t="str">
        <f>INDEX([1]Quadro!$B:$B,MATCH(B305,[1]Quadro!$A:$A,0),0)</f>
        <v>Ave</v>
      </c>
    </row>
    <row r="306" spans="1:6" x14ac:dyDescent="0.2">
      <c r="A306" s="32"/>
      <c r="B306" s="19" t="s">
        <v>317</v>
      </c>
      <c r="C306" s="20">
        <v>439772</v>
      </c>
      <c r="D306" s="11">
        <v>241920</v>
      </c>
      <c r="E306" s="21">
        <v>681692</v>
      </c>
      <c r="F306" t="str">
        <f>INDEX([1]Quadro!$B:$B,MATCH(B306,[1]Quadro!$A:$A,0),0)</f>
        <v>Douro</v>
      </c>
    </row>
    <row r="307" spans="1:6" x14ac:dyDescent="0.2">
      <c r="A307" s="32"/>
      <c r="B307" s="19" t="s">
        <v>318</v>
      </c>
      <c r="C307" s="20">
        <v>1282808</v>
      </c>
      <c r="D307" s="11">
        <v>1577295</v>
      </c>
      <c r="E307" s="21">
        <v>2860103</v>
      </c>
      <c r="F307" t="str">
        <f>INDEX([1]Quadro!$B:$B,MATCH(B307,[1]Quadro!$A:$A,0),0)</f>
        <v>Área Metropolitana do Porto</v>
      </c>
    </row>
    <row r="308" spans="1:6" x14ac:dyDescent="0.2">
      <c r="A308" s="32"/>
      <c r="B308" s="19" t="s">
        <v>319</v>
      </c>
      <c r="C308" s="20">
        <v>3605940</v>
      </c>
      <c r="D308" s="11">
        <v>960197</v>
      </c>
      <c r="E308" s="21">
        <v>4566137</v>
      </c>
      <c r="F308" t="str">
        <f>INDEX([1]Quadro!$B:$B,MATCH(B308,[1]Quadro!$A:$A,0),0)</f>
        <v>Médio Tejo</v>
      </c>
    </row>
    <row r="309" spans="1:6" x14ac:dyDescent="0.2">
      <c r="A309" s="32"/>
      <c r="B309" s="19" t="s">
        <v>320</v>
      </c>
      <c r="C309" s="20">
        <v>248952</v>
      </c>
      <c r="D309" s="11">
        <v>507404</v>
      </c>
      <c r="E309" s="21">
        <v>756356</v>
      </c>
      <c r="F309" t="str">
        <f>INDEX([1]Quadro!$B:$B,MATCH(B309,[1]Quadro!$A:$A,0),0)</f>
        <v>Viseu Dão Lafões</v>
      </c>
    </row>
    <row r="310" spans="1:6" x14ac:dyDescent="0.2">
      <c r="A310" s="32"/>
      <c r="B310" s="19" t="s">
        <v>321</v>
      </c>
      <c r="C310" s="20">
        <v>0</v>
      </c>
      <c r="D310" s="11">
        <v>58296</v>
      </c>
      <c r="E310" s="21">
        <v>58296</v>
      </c>
      <c r="F310" t="str">
        <f>INDEX([1]Quadro!$B:$B,MATCH(B310,[1]Quadro!$A:$A,0),0)</f>
        <v>Região de Coimbra</v>
      </c>
    </row>
    <row r="311" spans="1:6" x14ac:dyDescent="0.2">
      <c r="A311" s="32"/>
      <c r="B311" s="19" t="s">
        <v>322</v>
      </c>
      <c r="C311" s="20">
        <v>41196</v>
      </c>
      <c r="D311" s="11">
        <v>83754</v>
      </c>
      <c r="E311" s="21">
        <v>124950</v>
      </c>
      <c r="F311" t="str">
        <f>INDEX([1]Quadro!$B:$B,MATCH(B311,[1]Quadro!$A:$A,0),0)</f>
        <v>Alto Tâmega</v>
      </c>
    </row>
    <row r="312" spans="1:6" x14ac:dyDescent="0.2">
      <c r="A312" s="32"/>
      <c r="B312" s="19" t="s">
        <v>323</v>
      </c>
      <c r="C312" s="20">
        <v>41299</v>
      </c>
      <c r="D312" s="11">
        <v>615602</v>
      </c>
      <c r="E312" s="21">
        <v>656901</v>
      </c>
      <c r="F312" t="e">
        <f>INDEX([1]Quadro!$B:$B,MATCH(B312,[1]Quadro!$A:$A,0),0)</f>
        <v>#N/A</v>
      </c>
    </row>
    <row r="313" spans="1:6" x14ac:dyDescent="0.2">
      <c r="A313" s="32"/>
      <c r="B313" s="19" t="s">
        <v>324</v>
      </c>
      <c r="C313" s="20">
        <v>2885692</v>
      </c>
      <c r="D313" s="11">
        <v>451214</v>
      </c>
      <c r="E313" s="21">
        <v>3336906</v>
      </c>
      <c r="F313" t="str">
        <f>INDEX([1]Quadro!$B:$B,MATCH(B313,[1]Quadro!$A:$A,0),0)</f>
        <v>Douro</v>
      </c>
    </row>
    <row r="314" spans="1:6" x14ac:dyDescent="0.2">
      <c r="A314" s="32"/>
      <c r="B314" s="19" t="s">
        <v>325</v>
      </c>
      <c r="C314" s="20">
        <v>1641781</v>
      </c>
      <c r="D314" s="11">
        <v>379547</v>
      </c>
      <c r="E314" s="21">
        <v>2021328</v>
      </c>
      <c r="F314" t="str">
        <f>INDEX([1]Quadro!$B:$B,MATCH(B314,[1]Quadro!$A:$A,0),0)</f>
        <v>Algarve</v>
      </c>
    </row>
    <row r="315" spans="1:6" x14ac:dyDescent="0.2">
      <c r="A315" s="32"/>
      <c r="B315" s="19" t="s">
        <v>326</v>
      </c>
      <c r="C315" s="20">
        <v>3069027</v>
      </c>
      <c r="D315" s="11">
        <v>509547</v>
      </c>
      <c r="E315" s="21">
        <v>3578574</v>
      </c>
      <c r="F315" t="str">
        <f>INDEX([1]Quadro!$B:$B,MATCH(B315,[1]Quadro!$A:$A,0),0)</f>
        <v>Beira Baixa</v>
      </c>
    </row>
    <row r="316" spans="1:6" x14ac:dyDescent="0.2">
      <c r="A316" s="32"/>
      <c r="B316" s="19" t="s">
        <v>327</v>
      </c>
      <c r="C316" s="20">
        <v>2254115</v>
      </c>
      <c r="D316" s="11">
        <v>643136</v>
      </c>
      <c r="E316" s="21">
        <v>2897251</v>
      </c>
      <c r="F316" t="str">
        <f>INDEX([1]Quadro!$B:$B,MATCH(B316,[1]Quadro!$A:$A,0),0)</f>
        <v>Cávado</v>
      </c>
    </row>
    <row r="317" spans="1:6" x14ac:dyDescent="0.2">
      <c r="A317" s="32"/>
      <c r="B317" s="19" t="s">
        <v>328</v>
      </c>
      <c r="C317" s="20">
        <v>864200</v>
      </c>
      <c r="D317" s="11">
        <v>542659</v>
      </c>
      <c r="E317" s="21">
        <v>1406859</v>
      </c>
      <c r="F317" t="str">
        <f>INDEX([1]Quadro!$B:$B,MATCH(B317,[1]Quadro!$A:$A,0),0)</f>
        <v>Alentejo Central</v>
      </c>
    </row>
    <row r="318" spans="1:6" x14ac:dyDescent="0.2">
      <c r="A318" s="32"/>
      <c r="B318" s="19" t="s">
        <v>329</v>
      </c>
      <c r="C318" s="20">
        <v>0</v>
      </c>
      <c r="D318" s="11">
        <v>41574</v>
      </c>
      <c r="E318" s="21">
        <v>41574</v>
      </c>
      <c r="F318" t="str">
        <f>INDEX([1]Quadro!$B:$B,MATCH(B318,[1]Quadro!$A:$A,0),0)</f>
        <v>Terras de Trás-os-Montes</v>
      </c>
    </row>
    <row r="319" spans="1:6" x14ac:dyDescent="0.2">
      <c r="A319" s="32"/>
      <c r="B319" s="19" t="s">
        <v>330</v>
      </c>
      <c r="C319" s="20">
        <v>0</v>
      </c>
      <c r="D319" s="11">
        <v>93194</v>
      </c>
      <c r="E319" s="21">
        <v>93194</v>
      </c>
      <c r="F319" t="str">
        <f>INDEX([1]Quadro!$B:$B,MATCH(B319,[1]Quadro!$A:$A,0),0)</f>
        <v>Terras de Trás-os-Montes</v>
      </c>
    </row>
    <row r="320" spans="1:6" x14ac:dyDescent="0.2">
      <c r="A320" s="32"/>
      <c r="B320" s="19" t="s">
        <v>331</v>
      </c>
      <c r="C320" s="20">
        <v>3037046</v>
      </c>
      <c r="D320" s="11">
        <v>1911508</v>
      </c>
      <c r="E320" s="21">
        <v>4948554</v>
      </c>
      <c r="F320" t="str">
        <f>INDEX([1]Quadro!$B:$B,MATCH(B320,[1]Quadro!$A:$A,0),0)</f>
        <v>Viseu Dão Lafões</v>
      </c>
    </row>
    <row r="321" spans="1:6" x14ac:dyDescent="0.2">
      <c r="A321" s="32"/>
      <c r="B321" s="19" t="s">
        <v>332</v>
      </c>
      <c r="C321" s="20">
        <v>154148</v>
      </c>
      <c r="D321" s="11">
        <v>103504</v>
      </c>
      <c r="E321" s="21">
        <v>257652</v>
      </c>
      <c r="F321" t="str">
        <f>INDEX([1]Quadro!$B:$B,MATCH(B321,[1]Quadro!$A:$A,0),0)</f>
        <v>Ave</v>
      </c>
    </row>
    <row r="322" spans="1:6" x14ac:dyDescent="0.2">
      <c r="A322" s="32"/>
      <c r="B322" s="19" t="s">
        <v>333</v>
      </c>
      <c r="C322" s="20">
        <v>419273</v>
      </c>
      <c r="D322" s="11">
        <v>275668</v>
      </c>
      <c r="E322" s="21">
        <v>694941</v>
      </c>
      <c r="F322" t="str">
        <f>INDEX([1]Quadro!$B:$B,MATCH(B322,[1]Quadro!$A:$A,0),0)</f>
        <v>Viseu Dão Lafões</v>
      </c>
    </row>
    <row r="323" spans="1:6" x14ac:dyDescent="0.2">
      <c r="A323" s="15" t="s">
        <v>334</v>
      </c>
      <c r="B323" s="13"/>
      <c r="C323" s="16">
        <v>642058483</v>
      </c>
      <c r="D323" s="17">
        <v>349286519</v>
      </c>
      <c r="E323" s="18">
        <v>991345002</v>
      </c>
      <c r="F323" t="e">
        <f>INDEX([1]Quadro!$B:$B,MATCH(B323,[1]Quadro!$A:$A,0),0)</f>
        <v>#N/A</v>
      </c>
    </row>
    <row r="324" spans="1:6" x14ac:dyDescent="0.2">
      <c r="A324" s="15" t="s">
        <v>19</v>
      </c>
      <c r="B324" s="15" t="s">
        <v>26</v>
      </c>
      <c r="C324" s="16">
        <v>127559</v>
      </c>
      <c r="D324" s="17">
        <v>47131135</v>
      </c>
      <c r="E324" s="18">
        <v>47258694</v>
      </c>
      <c r="F324" t="str">
        <f>INDEX([1]Quadro!$B:$B,MATCH(B324,[1]Quadro!$A:$A,0),0)</f>
        <v>Médio Tejo</v>
      </c>
    </row>
    <row r="325" spans="1:6" x14ac:dyDescent="0.2">
      <c r="A325" s="32"/>
      <c r="B325" s="19" t="s">
        <v>27</v>
      </c>
      <c r="C325" s="20">
        <v>782183</v>
      </c>
      <c r="D325" s="11">
        <v>56893466</v>
      </c>
      <c r="E325" s="21">
        <v>57675649</v>
      </c>
      <c r="F325" t="str">
        <f>INDEX([1]Quadro!$B:$B,MATCH(B325,[1]Quadro!$A:$A,0),0)</f>
        <v>Região de Aveiro</v>
      </c>
    </row>
    <row r="326" spans="1:6" x14ac:dyDescent="0.2">
      <c r="A326" s="32"/>
      <c r="B326" s="19" t="s">
        <v>28</v>
      </c>
      <c r="C326" s="20">
        <v>0</v>
      </c>
      <c r="D326" s="11">
        <v>6824595</v>
      </c>
      <c r="E326" s="21">
        <v>6824595</v>
      </c>
      <c r="F326" t="str">
        <f>INDEX([1]Quadro!$B:$B,MATCH(B326,[1]Quadro!$A:$A,0),0)</f>
        <v>Viseu Dão Lafões</v>
      </c>
    </row>
    <row r="327" spans="1:6" x14ac:dyDescent="0.2">
      <c r="A327" s="32"/>
      <c r="B327" s="19" t="s">
        <v>29</v>
      </c>
      <c r="C327" s="20">
        <v>15756</v>
      </c>
      <c r="D327" s="11">
        <v>8398685</v>
      </c>
      <c r="E327" s="21">
        <v>8414441</v>
      </c>
      <c r="F327" t="str">
        <f>INDEX([1]Quadro!$B:$B,MATCH(B327,[1]Quadro!$A:$A,0),0)</f>
        <v>Alentejo Central</v>
      </c>
    </row>
    <row r="328" spans="1:6" x14ac:dyDescent="0.2">
      <c r="A328" s="32"/>
      <c r="B328" s="19" t="s">
        <v>30</v>
      </c>
      <c r="C328" s="20">
        <v>97823</v>
      </c>
      <c r="D328" s="11">
        <v>29883719</v>
      </c>
      <c r="E328" s="21">
        <v>29981542</v>
      </c>
      <c r="F328" t="str">
        <f>INDEX([1]Quadro!$B:$B,MATCH(B328,[1]Quadro!$A:$A,0),0)</f>
        <v>Região de Aveiro</v>
      </c>
    </row>
    <row r="329" spans="1:6" x14ac:dyDescent="0.2">
      <c r="A329" s="32"/>
      <c r="B329" s="19" t="s">
        <v>31</v>
      </c>
      <c r="C329" s="20">
        <v>74482</v>
      </c>
      <c r="D329" s="11">
        <v>106989573</v>
      </c>
      <c r="E329" s="21">
        <v>107064055</v>
      </c>
      <c r="F329" t="str">
        <f>INDEX([1]Quadro!$B:$B,MATCH(B329,[1]Quadro!$A:$A,0),0)</f>
        <v>Algarve</v>
      </c>
    </row>
    <row r="330" spans="1:6" x14ac:dyDescent="0.2">
      <c r="A330" s="32"/>
      <c r="B330" s="19" t="s">
        <v>32</v>
      </c>
      <c r="C330" s="20">
        <v>114507</v>
      </c>
      <c r="D330" s="11">
        <v>18930562</v>
      </c>
      <c r="E330" s="21">
        <v>19045069</v>
      </c>
      <c r="F330" t="str">
        <f>INDEX([1]Quadro!$B:$B,MATCH(B330,[1]Quadro!$A:$A,0),0)</f>
        <v>Alentejo Litoral</v>
      </c>
    </row>
    <row r="331" spans="1:6" x14ac:dyDescent="0.2">
      <c r="A331" s="32"/>
      <c r="B331" s="19" t="s">
        <v>33</v>
      </c>
      <c r="C331" s="20">
        <v>380523</v>
      </c>
      <c r="D331" s="11">
        <v>17064754</v>
      </c>
      <c r="E331" s="21">
        <v>17445277</v>
      </c>
      <c r="F331" t="str">
        <f>INDEX([1]Quadro!$B:$B,MATCH(B331,[1]Quadro!$A:$A,0),0)</f>
        <v>Médio Tejo</v>
      </c>
    </row>
    <row r="332" spans="1:6" x14ac:dyDescent="0.2">
      <c r="A332" s="32"/>
      <c r="B332" s="19" t="s">
        <v>34</v>
      </c>
      <c r="C332" s="20">
        <v>273519</v>
      </c>
      <c r="D332" s="11">
        <v>81207862</v>
      </c>
      <c r="E332" s="21">
        <v>81481381</v>
      </c>
      <c r="F332" t="str">
        <f>INDEX([1]Quadro!$B:$B,MATCH(B332,[1]Quadro!$A:$A,0),0)</f>
        <v>Oeste</v>
      </c>
    </row>
    <row r="333" spans="1:6" x14ac:dyDescent="0.2">
      <c r="A333" s="32"/>
      <c r="B333" s="19" t="s">
        <v>35</v>
      </c>
      <c r="C333" s="20">
        <v>1031686</v>
      </c>
      <c r="D333" s="11">
        <v>24146701</v>
      </c>
      <c r="E333" s="21">
        <v>25178387</v>
      </c>
      <c r="F333" t="str">
        <f>INDEX([1]Quadro!$B:$B,MATCH(B333,[1]Quadro!$A:$A,0),0)</f>
        <v>Área Metropolitana de Lisboa</v>
      </c>
    </row>
    <row r="334" spans="1:6" x14ac:dyDescent="0.2">
      <c r="A334" s="32"/>
      <c r="B334" s="19" t="s">
        <v>36</v>
      </c>
      <c r="C334" s="20">
        <v>215810</v>
      </c>
      <c r="D334" s="11">
        <v>3943039</v>
      </c>
      <c r="E334" s="21">
        <v>4158849</v>
      </c>
      <c r="F334" t="str">
        <f>INDEX([1]Quadro!$B:$B,MATCH(B334,[1]Quadro!$A:$A,0),0)</f>
        <v>Algarve</v>
      </c>
    </row>
    <row r="335" spans="1:6" x14ac:dyDescent="0.2">
      <c r="A335" s="32"/>
      <c r="B335" s="19" t="s">
        <v>37</v>
      </c>
      <c r="C335" s="20">
        <v>369024</v>
      </c>
      <c r="D335" s="11">
        <v>53401411</v>
      </c>
      <c r="E335" s="21">
        <v>53770435</v>
      </c>
      <c r="F335" t="str">
        <f>INDEX([1]Quadro!$B:$B,MATCH(B335,[1]Quadro!$A:$A,0),0)</f>
        <v>Oeste</v>
      </c>
    </row>
    <row r="336" spans="1:6" x14ac:dyDescent="0.2">
      <c r="A336" s="32"/>
      <c r="B336" s="19" t="s">
        <v>38</v>
      </c>
      <c r="C336" s="20">
        <v>0</v>
      </c>
      <c r="D336" s="11">
        <v>6000779</v>
      </c>
      <c r="E336" s="21">
        <v>6000779</v>
      </c>
      <c r="F336" t="str">
        <f>INDEX([1]Quadro!$B:$B,MATCH(B336,[1]Quadro!$A:$A,0),0)</f>
        <v>Terras de Trás-os-Montes</v>
      </c>
    </row>
    <row r="337" spans="1:6" x14ac:dyDescent="0.2">
      <c r="A337" s="32"/>
      <c r="B337" s="19" t="s">
        <v>39</v>
      </c>
      <c r="C337" s="20">
        <v>130987</v>
      </c>
      <c r="D337" s="11">
        <v>12806507</v>
      </c>
      <c r="E337" s="21">
        <v>12937494</v>
      </c>
      <c r="F337" t="str">
        <f>INDEX([1]Quadro!$B:$B,MATCH(B337,[1]Quadro!$A:$A,0),0)</f>
        <v>Douro</v>
      </c>
    </row>
    <row r="338" spans="1:6" x14ac:dyDescent="0.2">
      <c r="A338" s="32"/>
      <c r="B338" s="19" t="s">
        <v>40</v>
      </c>
      <c r="C338" s="20">
        <v>112824</v>
      </c>
      <c r="D338" s="11">
        <v>14071967</v>
      </c>
      <c r="E338" s="21">
        <v>14184791</v>
      </c>
      <c r="F338" t="str">
        <f>INDEX([1]Quadro!$B:$B,MATCH(B338,[1]Quadro!$A:$A,0),0)</f>
        <v>Algarve</v>
      </c>
    </row>
    <row r="339" spans="1:6" x14ac:dyDescent="0.2">
      <c r="A339" s="32"/>
      <c r="B339" s="19" t="s">
        <v>41</v>
      </c>
      <c r="C339" s="20">
        <v>33577</v>
      </c>
      <c r="D339" s="11">
        <v>11943550</v>
      </c>
      <c r="E339" s="21">
        <v>11977127</v>
      </c>
      <c r="F339" t="str">
        <f>INDEX([1]Quadro!$B:$B,MATCH(B339,[1]Quadro!$A:$A,0),0)</f>
        <v>Baixo Alentejo</v>
      </c>
    </row>
    <row r="340" spans="1:6" x14ac:dyDescent="0.2">
      <c r="A340" s="32"/>
      <c r="B340" s="19" t="s">
        <v>42</v>
      </c>
      <c r="C340" s="20">
        <v>0</v>
      </c>
      <c r="D340" s="11">
        <v>224658197</v>
      </c>
      <c r="E340" s="21">
        <v>224658197</v>
      </c>
      <c r="F340" t="str">
        <f>INDEX([1]Quadro!$B:$B,MATCH(B340,[1]Quadro!$A:$A,0),0)</f>
        <v>Área Metropolitana de Lisboa</v>
      </c>
    </row>
    <row r="341" spans="1:6" x14ac:dyDescent="0.2">
      <c r="A341" s="32"/>
      <c r="B341" s="19" t="s">
        <v>43</v>
      </c>
      <c r="C341" s="20">
        <v>0</v>
      </c>
      <c r="D341" s="11">
        <v>8511919</v>
      </c>
      <c r="E341" s="21">
        <v>8511919</v>
      </c>
      <c r="F341" t="str">
        <f>INDEX([1]Quadro!$B:$B,MATCH(B341,[1]Quadro!$A:$A,0),0)</f>
        <v>Beiras e Serra da Estrela</v>
      </c>
    </row>
    <row r="342" spans="1:6" x14ac:dyDescent="0.2">
      <c r="A342" s="32"/>
      <c r="B342" s="19" t="s">
        <v>44</v>
      </c>
      <c r="C342" s="20">
        <v>61737</v>
      </c>
      <c r="D342" s="11">
        <v>31843303</v>
      </c>
      <c r="E342" s="21">
        <v>31905040</v>
      </c>
      <c r="F342" t="str">
        <f>INDEX([1]Quadro!$B:$B,MATCH(B342,[1]Quadro!$A:$A,0),0)</f>
        <v>Lezíria do Tejo</v>
      </c>
    </row>
    <row r="343" spans="1:6" x14ac:dyDescent="0.2">
      <c r="A343" s="32"/>
      <c r="B343" s="19" t="s">
        <v>45</v>
      </c>
      <c r="C343" s="20">
        <v>0</v>
      </c>
      <c r="D343" s="11">
        <v>9853774</v>
      </c>
      <c r="E343" s="21">
        <v>9853774</v>
      </c>
      <c r="F343" t="str">
        <f>INDEX([1]Quadro!$B:$B,MATCH(B343,[1]Quadro!$A:$A,0),0)</f>
        <v>Baixo Alentejo</v>
      </c>
    </row>
    <row r="344" spans="1:6" x14ac:dyDescent="0.2">
      <c r="A344" s="32"/>
      <c r="B344" s="19" t="s">
        <v>46</v>
      </c>
      <c r="C344" s="20">
        <v>0</v>
      </c>
      <c r="D344" s="11">
        <v>10281545</v>
      </c>
      <c r="E344" s="21">
        <v>10281545</v>
      </c>
      <c r="F344" t="str">
        <f>INDEX([1]Quadro!$B:$B,MATCH(B344,[1]Quadro!$A:$A,0),0)</f>
        <v>Lezíria do Tejo</v>
      </c>
    </row>
    <row r="345" spans="1:6" x14ac:dyDescent="0.2">
      <c r="A345" s="32"/>
      <c r="B345" s="19" t="s">
        <v>47</v>
      </c>
      <c r="C345" s="20">
        <v>0</v>
      </c>
      <c r="D345" s="11">
        <v>4982123</v>
      </c>
      <c r="E345" s="21">
        <v>4982123</v>
      </c>
      <c r="F345" t="str">
        <f>INDEX([1]Quadro!$B:$B,MATCH(B345,[1]Quadro!$A:$A,0),0)</f>
        <v>Alto Alentejo</v>
      </c>
    </row>
    <row r="346" spans="1:6" x14ac:dyDescent="0.2">
      <c r="A346" s="32"/>
      <c r="B346" s="19" t="s">
        <v>48</v>
      </c>
      <c r="C346" s="20">
        <v>29313</v>
      </c>
      <c r="D346" s="11">
        <v>8561157</v>
      </c>
      <c r="E346" s="21">
        <v>8590470</v>
      </c>
      <c r="F346" t="str">
        <f>INDEX([1]Quadro!$B:$B,MATCH(B346,[1]Quadro!$A:$A,0),0)</f>
        <v>Região de Leiria</v>
      </c>
    </row>
    <row r="347" spans="1:6" x14ac:dyDescent="0.2">
      <c r="A347" s="32"/>
      <c r="B347" s="19" t="s">
        <v>49</v>
      </c>
      <c r="C347" s="20">
        <v>35054</v>
      </c>
      <c r="D347" s="11">
        <v>3468305</v>
      </c>
      <c r="E347" s="21">
        <v>3503359</v>
      </c>
      <c r="F347" t="str">
        <f>INDEX([1]Quadro!$B:$B,MATCH(B347,[1]Quadro!$A:$A,0),0)</f>
        <v>Baixo Alentejo</v>
      </c>
    </row>
    <row r="348" spans="1:6" x14ac:dyDescent="0.2">
      <c r="A348" s="32"/>
      <c r="B348" s="19" t="s">
        <v>50</v>
      </c>
      <c r="C348" s="20">
        <v>47161</v>
      </c>
      <c r="D348" s="11">
        <v>167579554</v>
      </c>
      <c r="E348" s="21">
        <v>167626715</v>
      </c>
      <c r="F348" t="str">
        <f>INDEX([1]Quadro!$B:$B,MATCH(B348,[1]Quadro!$A:$A,0),0)</f>
        <v>Área Metropolitana de Lisboa</v>
      </c>
    </row>
    <row r="349" spans="1:6" x14ac:dyDescent="0.2">
      <c r="A349" s="32"/>
      <c r="B349" s="19" t="s">
        <v>51</v>
      </c>
      <c r="C349" s="20">
        <v>160859</v>
      </c>
      <c r="D349" s="11">
        <v>65483031</v>
      </c>
      <c r="E349" s="21">
        <v>65643890</v>
      </c>
      <c r="F349" t="str">
        <f>INDEX([1]Quadro!$B:$B,MATCH(B349,[1]Quadro!$A:$A,0),0)</f>
        <v>Tâmega e Sousa</v>
      </c>
    </row>
    <row r="350" spans="1:6" x14ac:dyDescent="0.2">
      <c r="A350" s="32"/>
      <c r="B350" s="19" t="s">
        <v>52</v>
      </c>
      <c r="C350" s="20">
        <v>7521</v>
      </c>
      <c r="D350" s="11">
        <v>22707613</v>
      </c>
      <c r="E350" s="21">
        <v>22715134</v>
      </c>
      <c r="F350" t="str">
        <f>INDEX([1]Quadro!$B:$B,MATCH(B350,[1]Quadro!$A:$A,0),0)</f>
        <v>Cávado</v>
      </c>
    </row>
    <row r="351" spans="1:6" x14ac:dyDescent="0.2">
      <c r="A351" s="32"/>
      <c r="B351" s="19" t="s">
        <v>53</v>
      </c>
      <c r="C351" s="20">
        <v>921463</v>
      </c>
      <c r="D351" s="11">
        <v>36896612</v>
      </c>
      <c r="E351" s="21">
        <v>37818075</v>
      </c>
      <c r="F351" t="str">
        <f>INDEX([1]Quadro!$B:$B,MATCH(B351,[1]Quadro!$A:$A,0),0)</f>
        <v>Região de Aveiro</v>
      </c>
    </row>
    <row r="352" spans="1:6" x14ac:dyDescent="0.2">
      <c r="A352" s="32"/>
      <c r="B352" s="19" t="s">
        <v>54</v>
      </c>
      <c r="C352" s="20">
        <v>61227</v>
      </c>
      <c r="D352" s="11">
        <v>40800586</v>
      </c>
      <c r="E352" s="21">
        <v>40861813</v>
      </c>
      <c r="F352" t="e">
        <f>INDEX([1]Quadro!$B:$B,MATCH(B352,[1]Quadro!$A:$A,0),0)</f>
        <v>#N/A</v>
      </c>
    </row>
    <row r="353" spans="1:6" x14ac:dyDescent="0.2">
      <c r="A353" s="32"/>
      <c r="B353" s="19" t="s">
        <v>55</v>
      </c>
      <c r="C353" s="20">
        <v>0</v>
      </c>
      <c r="D353" s="11">
        <v>14588946</v>
      </c>
      <c r="E353" s="21">
        <v>14588946</v>
      </c>
      <c r="F353" t="str">
        <f>INDEX([1]Quadro!$B:$B,MATCH(B353,[1]Quadro!$A:$A,0),0)</f>
        <v>Região de Leiria</v>
      </c>
    </row>
    <row r="354" spans="1:6" x14ac:dyDescent="0.2">
      <c r="A354" s="32"/>
      <c r="B354" s="19" t="s">
        <v>56</v>
      </c>
      <c r="C354" s="20">
        <v>206974</v>
      </c>
      <c r="D354" s="11">
        <v>27813420</v>
      </c>
      <c r="E354" s="21">
        <v>28020394</v>
      </c>
      <c r="F354" t="str">
        <f>INDEX([1]Quadro!$B:$B,MATCH(B354,[1]Quadro!$A:$A,0),0)</f>
        <v>Alto Minho</v>
      </c>
    </row>
    <row r="355" spans="1:6" x14ac:dyDescent="0.2">
      <c r="A355" s="32"/>
      <c r="B355" s="19" t="s">
        <v>57</v>
      </c>
      <c r="C355" s="20">
        <v>8985</v>
      </c>
      <c r="D355" s="11">
        <v>15212648</v>
      </c>
      <c r="E355" s="21">
        <v>15221633</v>
      </c>
      <c r="F355" t="str">
        <f>INDEX([1]Quadro!$B:$B,MATCH(B355,[1]Quadro!$A:$A,0),0)</f>
        <v>Região de Coimbra</v>
      </c>
    </row>
    <row r="356" spans="1:6" x14ac:dyDescent="0.2">
      <c r="A356" s="32"/>
      <c r="B356" s="19" t="s">
        <v>58</v>
      </c>
      <c r="C356" s="20">
        <v>9499</v>
      </c>
      <c r="D356" s="11">
        <v>7305913</v>
      </c>
      <c r="E356" s="21">
        <v>7315412</v>
      </c>
      <c r="F356" t="str">
        <f>INDEX([1]Quadro!$B:$B,MATCH(B356,[1]Quadro!$A:$A,0),0)</f>
        <v>Douro</v>
      </c>
    </row>
    <row r="357" spans="1:6" x14ac:dyDescent="0.2">
      <c r="A357" s="32"/>
      <c r="B357" s="19" t="s">
        <v>59</v>
      </c>
      <c r="C357" s="20">
        <v>0</v>
      </c>
      <c r="D357" s="11">
        <v>25623240</v>
      </c>
      <c r="E357" s="21">
        <v>25623240</v>
      </c>
      <c r="F357" t="str">
        <f>INDEX([1]Quadro!$B:$B,MATCH(B357,[1]Quadro!$A:$A,0),0)</f>
        <v>Área Metropolitana do Porto</v>
      </c>
    </row>
    <row r="358" spans="1:6" x14ac:dyDescent="0.2">
      <c r="A358" s="32"/>
      <c r="B358" s="19" t="s">
        <v>60</v>
      </c>
      <c r="C358" s="20">
        <v>117898</v>
      </c>
      <c r="D358" s="11">
        <v>11791457</v>
      </c>
      <c r="E358" s="21">
        <v>11909355</v>
      </c>
      <c r="F358" t="str">
        <f>INDEX([1]Quadro!$B:$B,MATCH(B358,[1]Quadro!$A:$A,0),0)</f>
        <v>Alentejo Central</v>
      </c>
    </row>
    <row r="359" spans="1:6" x14ac:dyDescent="0.2">
      <c r="A359" s="32"/>
      <c r="B359" s="19" t="s">
        <v>61</v>
      </c>
      <c r="C359" s="20">
        <v>796</v>
      </c>
      <c r="D359" s="11">
        <v>4515685</v>
      </c>
      <c r="E359" s="21">
        <v>4516481</v>
      </c>
      <c r="F359" t="str">
        <f>INDEX([1]Quadro!$B:$B,MATCH(B359,[1]Quadro!$A:$A,0),0)</f>
        <v>Alto Alentejo</v>
      </c>
    </row>
    <row r="360" spans="1:6" x14ac:dyDescent="0.2">
      <c r="A360" s="32"/>
      <c r="B360" s="19" t="s">
        <v>62</v>
      </c>
      <c r="C360" s="20">
        <v>33466</v>
      </c>
      <c r="D360" s="11">
        <v>19351292</v>
      </c>
      <c r="E360" s="21">
        <v>19384758</v>
      </c>
      <c r="F360" t="str">
        <f>INDEX([1]Quadro!$B:$B,MATCH(B360,[1]Quadro!$A:$A,0),0)</f>
        <v>Oeste</v>
      </c>
    </row>
    <row r="361" spans="1:6" x14ac:dyDescent="0.2">
      <c r="A361" s="32"/>
      <c r="B361" s="19" t="s">
        <v>63</v>
      </c>
      <c r="C361" s="20">
        <v>101323</v>
      </c>
      <c r="D361" s="11">
        <v>102300234</v>
      </c>
      <c r="E361" s="21">
        <v>102401557</v>
      </c>
      <c r="F361" t="str">
        <f>INDEX([1]Quadro!$B:$B,MATCH(B361,[1]Quadro!$A:$A,0),0)</f>
        <v>Região de Aveiro</v>
      </c>
    </row>
    <row r="362" spans="1:6" x14ac:dyDescent="0.2">
      <c r="A362" s="32"/>
      <c r="B362" s="19" t="s">
        <v>64</v>
      </c>
      <c r="C362" s="20">
        <v>61192</v>
      </c>
      <c r="D362" s="11">
        <v>5939973</v>
      </c>
      <c r="E362" s="21">
        <v>6001165</v>
      </c>
      <c r="F362" t="str">
        <f>INDEX([1]Quadro!$B:$B,MATCH(B362,[1]Quadro!$A:$A,0),0)</f>
        <v>Alto Alentejo</v>
      </c>
    </row>
    <row r="363" spans="1:6" x14ac:dyDescent="0.2">
      <c r="A363" s="32"/>
      <c r="B363" s="19" t="s">
        <v>65</v>
      </c>
      <c r="C363" s="20">
        <v>2550886</v>
      </c>
      <c r="D363" s="11">
        <v>27498916</v>
      </c>
      <c r="E363" s="21">
        <v>30049802</v>
      </c>
      <c r="F363" t="str">
        <f>INDEX([1]Quadro!$B:$B,MATCH(B363,[1]Quadro!$A:$A,0),0)</f>
        <v>Lezíria do Tejo</v>
      </c>
    </row>
    <row r="364" spans="1:6" x14ac:dyDescent="0.2">
      <c r="A364" s="32"/>
      <c r="B364" s="19" t="s">
        <v>66</v>
      </c>
      <c r="C364" s="20">
        <v>97903</v>
      </c>
      <c r="D364" s="11">
        <v>21787913</v>
      </c>
      <c r="E364" s="21">
        <v>21885816</v>
      </c>
      <c r="F364" t="str">
        <f>INDEX([1]Quadro!$B:$B,MATCH(B364,[1]Quadro!$A:$A,0),0)</f>
        <v>Tâmega e Sousa</v>
      </c>
    </row>
    <row r="365" spans="1:6" x14ac:dyDescent="0.2">
      <c r="A365" s="32"/>
      <c r="B365" s="19" t="s">
        <v>67</v>
      </c>
      <c r="C365" s="20">
        <v>1238480</v>
      </c>
      <c r="D365" s="11">
        <v>150385276</v>
      </c>
      <c r="E365" s="21">
        <v>151623756</v>
      </c>
      <c r="F365" t="str">
        <f>INDEX([1]Quadro!$B:$B,MATCH(B365,[1]Quadro!$A:$A,0),0)</f>
        <v>Cávado</v>
      </c>
    </row>
    <row r="366" spans="1:6" x14ac:dyDescent="0.2">
      <c r="A366" s="32"/>
      <c r="B366" s="19" t="s">
        <v>68</v>
      </c>
      <c r="C366" s="20">
        <v>50266</v>
      </c>
      <c r="D366" s="11">
        <v>1853832</v>
      </c>
      <c r="E366" s="21">
        <v>1904098</v>
      </c>
      <c r="F366" t="str">
        <f>INDEX([1]Quadro!$B:$B,MATCH(B366,[1]Quadro!$A:$A,0),0)</f>
        <v>Baixo Alentejo</v>
      </c>
    </row>
    <row r="367" spans="1:6" x14ac:dyDescent="0.2">
      <c r="A367" s="32"/>
      <c r="B367" s="19" t="s">
        <v>69</v>
      </c>
      <c r="C367" s="20">
        <v>0</v>
      </c>
      <c r="D367" s="11">
        <v>82079300</v>
      </c>
      <c r="E367" s="21">
        <v>82079300</v>
      </c>
      <c r="F367" t="str">
        <f>INDEX([1]Quadro!$B:$B,MATCH(B367,[1]Quadro!$A:$A,0),0)</f>
        <v>Área Metropolitana de Lisboa</v>
      </c>
    </row>
    <row r="368" spans="1:6" x14ac:dyDescent="0.2">
      <c r="A368" s="32"/>
      <c r="B368" s="19" t="s">
        <v>70</v>
      </c>
      <c r="C368" s="20">
        <v>192499</v>
      </c>
      <c r="D368" s="11">
        <v>21530480</v>
      </c>
      <c r="E368" s="21">
        <v>21722979</v>
      </c>
      <c r="F368" t="str">
        <f>INDEX([1]Quadro!$B:$B,MATCH(B368,[1]Quadro!$A:$A,0),0)</f>
        <v>Região de Leiria</v>
      </c>
    </row>
    <row r="369" spans="1:6" x14ac:dyDescent="0.2">
      <c r="A369" s="32"/>
      <c r="B369" s="19" t="s">
        <v>71</v>
      </c>
      <c r="C369" s="20">
        <v>554413</v>
      </c>
      <c r="D369" s="11">
        <v>45747596</v>
      </c>
      <c r="E369" s="21">
        <v>46302009</v>
      </c>
      <c r="F369" t="str">
        <f>INDEX([1]Quadro!$B:$B,MATCH(B369,[1]Quadro!$A:$A,0),0)</f>
        <v>Baixo Alentejo</v>
      </c>
    </row>
    <row r="370" spans="1:6" x14ac:dyDescent="0.2">
      <c r="A370" s="32"/>
      <c r="B370" s="19" t="s">
        <v>72</v>
      </c>
      <c r="C370" s="20">
        <v>0</v>
      </c>
      <c r="D370" s="11">
        <v>8761618</v>
      </c>
      <c r="E370" s="21">
        <v>8761618</v>
      </c>
      <c r="F370" t="str">
        <f>INDEX([1]Quadro!$B:$B,MATCH(B370,[1]Quadro!$A:$A,0),0)</f>
        <v>Beiras e Serra da Estrela</v>
      </c>
    </row>
    <row r="371" spans="1:6" x14ac:dyDescent="0.2">
      <c r="A371" s="32"/>
      <c r="B371" s="19" t="s">
        <v>73</v>
      </c>
      <c r="C371" s="20">
        <v>97750</v>
      </c>
      <c r="D371" s="11">
        <v>42577928</v>
      </c>
      <c r="E371" s="21">
        <v>42675678</v>
      </c>
      <c r="F371" t="str">
        <f>INDEX([1]Quadro!$B:$B,MATCH(B371,[1]Quadro!$A:$A,0),0)</f>
        <v>Lezíria do Tejo</v>
      </c>
    </row>
    <row r="372" spans="1:6" x14ac:dyDescent="0.2">
      <c r="A372" s="32"/>
      <c r="B372" s="19" t="s">
        <v>74</v>
      </c>
      <c r="C372" s="20">
        <v>18413</v>
      </c>
      <c r="D372" s="11">
        <v>19541311</v>
      </c>
      <c r="E372" s="21">
        <v>19559724</v>
      </c>
      <c r="F372" t="str">
        <f>INDEX([1]Quadro!$B:$B,MATCH(B372,[1]Quadro!$A:$A,0),0)</f>
        <v>Oeste</v>
      </c>
    </row>
    <row r="373" spans="1:6" x14ac:dyDescent="0.2">
      <c r="A373" s="32"/>
      <c r="B373" s="19" t="s">
        <v>75</v>
      </c>
      <c r="C373" s="20">
        <v>388405</v>
      </c>
      <c r="D373" s="11">
        <v>10126248</v>
      </c>
      <c r="E373" s="21">
        <v>10514653</v>
      </c>
      <c r="F373" t="str">
        <f>INDEX([1]Quadro!$B:$B,MATCH(B373,[1]Quadro!$A:$A,0),0)</f>
        <v>Alentejo Central</v>
      </c>
    </row>
    <row r="374" spans="1:6" x14ac:dyDescent="0.2">
      <c r="A374" s="32"/>
      <c r="B374" s="19" t="s">
        <v>76</v>
      </c>
      <c r="C374" s="20">
        <v>0</v>
      </c>
      <c r="D374" s="11">
        <v>5978591</v>
      </c>
      <c r="E374" s="21">
        <v>5978591</v>
      </c>
      <c r="F374" t="str">
        <f>INDEX([1]Quadro!$B:$B,MATCH(B374,[1]Quadro!$A:$A,0),0)</f>
        <v>Alto Tâmega</v>
      </c>
    </row>
    <row r="375" spans="1:6" x14ac:dyDescent="0.2">
      <c r="A375" s="32"/>
      <c r="B375" s="19" t="s">
        <v>77</v>
      </c>
      <c r="C375" s="20">
        <v>409924</v>
      </c>
      <c r="D375" s="11">
        <v>232559457</v>
      </c>
      <c r="E375" s="21">
        <v>232969381</v>
      </c>
      <c r="F375" t="str">
        <f>INDEX([1]Quadro!$B:$B,MATCH(B375,[1]Quadro!$A:$A,0),0)</f>
        <v>Cávado</v>
      </c>
    </row>
    <row r="376" spans="1:6" x14ac:dyDescent="0.2">
      <c r="A376" s="32"/>
      <c r="B376" s="19" t="s">
        <v>78</v>
      </c>
      <c r="C376" s="20">
        <v>337082</v>
      </c>
      <c r="D376" s="11">
        <v>51178992</v>
      </c>
      <c r="E376" s="21">
        <v>51516074</v>
      </c>
      <c r="F376" t="str">
        <f>INDEX([1]Quadro!$B:$B,MATCH(B376,[1]Quadro!$A:$A,0),0)</f>
        <v>Terras de Trás-os-Montes</v>
      </c>
    </row>
    <row r="377" spans="1:6" x14ac:dyDescent="0.2">
      <c r="A377" s="32"/>
      <c r="B377" s="19" t="s">
        <v>79</v>
      </c>
      <c r="C377" s="20">
        <v>0</v>
      </c>
      <c r="D377" s="11">
        <v>17991862</v>
      </c>
      <c r="E377" s="21">
        <v>17991862</v>
      </c>
      <c r="F377" t="str">
        <f>INDEX([1]Quadro!$B:$B,MATCH(B377,[1]Quadro!$A:$A,0),0)</f>
        <v>Ave</v>
      </c>
    </row>
    <row r="378" spans="1:6" x14ac:dyDescent="0.2">
      <c r="A378" s="32"/>
      <c r="B378" s="19" t="s">
        <v>80</v>
      </c>
      <c r="C378" s="20">
        <v>0</v>
      </c>
      <c r="D378" s="11">
        <v>20630747</v>
      </c>
      <c r="E378" s="21">
        <v>20630747</v>
      </c>
      <c r="F378" t="str">
        <f>INDEX([1]Quadro!$B:$B,MATCH(B378,[1]Quadro!$A:$A,0),0)</f>
        <v>Oeste</v>
      </c>
    </row>
    <row r="379" spans="1:6" x14ac:dyDescent="0.2">
      <c r="A379" s="32"/>
      <c r="B379" s="19" t="s">
        <v>81</v>
      </c>
      <c r="C379" s="20">
        <v>860766</v>
      </c>
      <c r="D379" s="11">
        <v>78477995</v>
      </c>
      <c r="E379" s="21">
        <v>79338761</v>
      </c>
      <c r="F379" t="str">
        <f>INDEX([1]Quadro!$B:$B,MATCH(B379,[1]Quadro!$A:$A,0),0)</f>
        <v>Oeste</v>
      </c>
    </row>
    <row r="380" spans="1:6" x14ac:dyDescent="0.2">
      <c r="A380" s="32"/>
      <c r="B380" s="19" t="s">
        <v>82</v>
      </c>
      <c r="C380" s="20">
        <v>0</v>
      </c>
      <c r="D380" s="11">
        <v>4520402</v>
      </c>
      <c r="E380" s="21">
        <v>4520402</v>
      </c>
      <c r="F380" t="e">
        <f>INDEX([1]Quadro!$B:$B,MATCH(B380,[1]Quadro!$A:$A,0),0)</f>
        <v>#N/A</v>
      </c>
    </row>
    <row r="381" spans="1:6" x14ac:dyDescent="0.2">
      <c r="A381" s="32"/>
      <c r="B381" s="19" t="s">
        <v>83</v>
      </c>
      <c r="C381" s="20">
        <v>0</v>
      </c>
      <c r="D381" s="11">
        <v>16812217</v>
      </c>
      <c r="E381" s="21">
        <v>16812217</v>
      </c>
      <c r="F381" t="e">
        <f>INDEX([1]Quadro!$B:$B,MATCH(B381,[1]Quadro!$A:$A,0),0)</f>
        <v>#N/A</v>
      </c>
    </row>
    <row r="382" spans="1:6" x14ac:dyDescent="0.2">
      <c r="A382" s="32"/>
      <c r="B382" s="19" t="s">
        <v>84</v>
      </c>
      <c r="C382" s="20">
        <v>0</v>
      </c>
      <c r="D382" s="11">
        <v>31230452</v>
      </c>
      <c r="E382" s="21">
        <v>31230452</v>
      </c>
      <c r="F382" t="e">
        <f>INDEX([1]Quadro!$B:$B,MATCH(B382,[1]Quadro!$A:$A,0),0)</f>
        <v>#N/A</v>
      </c>
    </row>
    <row r="383" spans="1:6" x14ac:dyDescent="0.2">
      <c r="A383" s="32"/>
      <c r="B383" s="19" t="s">
        <v>85</v>
      </c>
      <c r="C383" s="20">
        <v>0</v>
      </c>
      <c r="D383" s="11">
        <v>28994438</v>
      </c>
      <c r="E383" s="21">
        <v>28994438</v>
      </c>
      <c r="F383" t="str">
        <f>INDEX([1]Quadro!$B:$B,MATCH(B383,[1]Quadro!$A:$A,0),0)</f>
        <v>Alto Minho</v>
      </c>
    </row>
    <row r="384" spans="1:6" x14ac:dyDescent="0.2">
      <c r="A384" s="32"/>
      <c r="B384" s="19" t="s">
        <v>86</v>
      </c>
      <c r="C384" s="20">
        <v>635148</v>
      </c>
      <c r="D384" s="11">
        <v>12795274</v>
      </c>
      <c r="E384" s="21">
        <v>13430422</v>
      </c>
      <c r="F384" t="str">
        <f>INDEX([1]Quadro!$B:$B,MATCH(B384,[1]Quadro!$A:$A,0),0)</f>
        <v>Alto Alentejo</v>
      </c>
    </row>
    <row r="385" spans="1:6" x14ac:dyDescent="0.2">
      <c r="A385" s="32"/>
      <c r="B385" s="19" t="s">
        <v>87</v>
      </c>
      <c r="C385" s="20">
        <v>105156</v>
      </c>
      <c r="D385" s="11">
        <v>45311679</v>
      </c>
      <c r="E385" s="21">
        <v>45416835</v>
      </c>
      <c r="F385" t="str">
        <f>INDEX([1]Quadro!$B:$B,MATCH(B385,[1]Quadro!$A:$A,0),0)</f>
        <v>Região de Coimbra</v>
      </c>
    </row>
    <row r="386" spans="1:6" x14ac:dyDescent="0.2">
      <c r="A386" s="32"/>
      <c r="B386" s="19" t="s">
        <v>88</v>
      </c>
      <c r="C386" s="20">
        <v>0</v>
      </c>
      <c r="D386" s="11">
        <v>7172706</v>
      </c>
      <c r="E386" s="21">
        <v>7172706</v>
      </c>
      <c r="F386" t="str">
        <f>INDEX([1]Quadro!$B:$B,MATCH(B386,[1]Quadro!$A:$A,0),0)</f>
        <v>Douro</v>
      </c>
    </row>
    <row r="387" spans="1:6" x14ac:dyDescent="0.2">
      <c r="A387" s="32"/>
      <c r="B387" s="19" t="s">
        <v>89</v>
      </c>
      <c r="C387" s="20">
        <v>51988</v>
      </c>
      <c r="D387" s="11">
        <v>10964332</v>
      </c>
      <c r="E387" s="21">
        <v>11016320</v>
      </c>
      <c r="F387" t="str">
        <f>INDEX([1]Quadro!$B:$B,MATCH(B387,[1]Quadro!$A:$A,0),0)</f>
        <v>Viseu Dão Lafões</v>
      </c>
    </row>
    <row r="388" spans="1:6" x14ac:dyDescent="0.2">
      <c r="A388" s="32"/>
      <c r="B388" s="19" t="s">
        <v>90</v>
      </c>
      <c r="C388" s="20">
        <v>566383</v>
      </c>
      <c r="D388" s="11">
        <v>34771888</v>
      </c>
      <c r="E388" s="21">
        <v>35338271</v>
      </c>
      <c r="F388" t="str">
        <f>INDEX([1]Quadro!$B:$B,MATCH(B388,[1]Quadro!$A:$A,0),0)</f>
        <v>Lezíria do Tejo</v>
      </c>
    </row>
    <row r="389" spans="1:6" x14ac:dyDescent="0.2">
      <c r="A389" s="32"/>
      <c r="B389" s="19" t="s">
        <v>91</v>
      </c>
      <c r="C389" s="20">
        <v>1923855</v>
      </c>
      <c r="D389" s="11">
        <v>334220278</v>
      </c>
      <c r="E389" s="21">
        <v>336144133</v>
      </c>
      <c r="F389" t="str">
        <f>INDEX([1]Quadro!$B:$B,MATCH(B389,[1]Quadro!$A:$A,0),0)</f>
        <v>Área Metropolitana de Lisboa</v>
      </c>
    </row>
    <row r="390" spans="1:6" x14ac:dyDescent="0.2">
      <c r="A390" s="32"/>
      <c r="B390" s="19" t="s">
        <v>92</v>
      </c>
      <c r="C390" s="20">
        <v>0</v>
      </c>
      <c r="D390" s="11">
        <v>3378841</v>
      </c>
      <c r="E390" s="21">
        <v>3378841</v>
      </c>
      <c r="F390" t="str">
        <f>INDEX([1]Quadro!$B:$B,MATCH(B390,[1]Quadro!$A:$A,0),0)</f>
        <v>Região de Leiria</v>
      </c>
    </row>
    <row r="391" spans="1:6" x14ac:dyDescent="0.2">
      <c r="A391" s="32"/>
      <c r="B391" s="19" t="s">
        <v>93</v>
      </c>
      <c r="C391" s="20">
        <v>1746960</v>
      </c>
      <c r="D391" s="11">
        <v>73421002</v>
      </c>
      <c r="E391" s="21">
        <v>75167962</v>
      </c>
      <c r="F391" t="str">
        <f>INDEX([1]Quadro!$B:$B,MATCH(B391,[1]Quadro!$A:$A,0),0)</f>
        <v>Beira Baixa</v>
      </c>
    </row>
    <row r="392" spans="1:6" x14ac:dyDescent="0.2">
      <c r="A392" s="32"/>
      <c r="B392" s="19" t="s">
        <v>94</v>
      </c>
      <c r="C392" s="20">
        <v>0</v>
      </c>
      <c r="D392" s="11">
        <v>17425779</v>
      </c>
      <c r="E392" s="21">
        <v>17425779</v>
      </c>
      <c r="F392" t="str">
        <f>INDEX([1]Quadro!$B:$B,MATCH(B392,[1]Quadro!$A:$A,0),0)</f>
        <v>Tâmega e Sousa</v>
      </c>
    </row>
    <row r="393" spans="1:6" x14ac:dyDescent="0.2">
      <c r="A393" s="32"/>
      <c r="B393" s="19" t="s">
        <v>95</v>
      </c>
      <c r="C393" s="20">
        <v>0</v>
      </c>
      <c r="D393" s="11">
        <v>4840974</v>
      </c>
      <c r="E393" s="21">
        <v>4840974</v>
      </c>
      <c r="F393" t="str">
        <f>INDEX([1]Quadro!$B:$B,MATCH(B393,[1]Quadro!$A:$A,0),0)</f>
        <v>Alto Alentejo</v>
      </c>
    </row>
    <row r="394" spans="1:6" x14ac:dyDescent="0.2">
      <c r="A394" s="32"/>
      <c r="B394" s="19" t="s">
        <v>96</v>
      </c>
      <c r="C394" s="20">
        <v>39095</v>
      </c>
      <c r="D394" s="11">
        <v>16554752</v>
      </c>
      <c r="E394" s="21">
        <v>16593847</v>
      </c>
      <c r="F394" t="str">
        <f>INDEX([1]Quadro!$B:$B,MATCH(B394,[1]Quadro!$A:$A,0),0)</f>
        <v>Viseu Dão Lafões</v>
      </c>
    </row>
    <row r="395" spans="1:6" x14ac:dyDescent="0.2">
      <c r="A395" s="32"/>
      <c r="B395" s="19" t="s">
        <v>97</v>
      </c>
      <c r="C395" s="20">
        <v>14262</v>
      </c>
      <c r="D395" s="11">
        <v>15326245</v>
      </c>
      <c r="E395" s="21">
        <v>15340507</v>
      </c>
      <c r="F395" t="str">
        <f>INDEX([1]Quadro!$B:$B,MATCH(B395,[1]Quadro!$A:$A,0),0)</f>
        <v>Algarve</v>
      </c>
    </row>
    <row r="396" spans="1:6" x14ac:dyDescent="0.2">
      <c r="A396" s="32"/>
      <c r="B396" s="19" t="s">
        <v>98</v>
      </c>
      <c r="C396" s="20">
        <v>23972</v>
      </c>
      <c r="D396" s="11">
        <v>8509114</v>
      </c>
      <c r="E396" s="21">
        <v>8533086</v>
      </c>
      <c r="F396" t="str">
        <f>INDEX([1]Quadro!$B:$B,MATCH(B396,[1]Quadro!$A:$A,0),0)</f>
        <v>Baixo Alentejo</v>
      </c>
    </row>
    <row r="397" spans="1:6" x14ac:dyDescent="0.2">
      <c r="A397" s="32"/>
      <c r="B397" s="19" t="s">
        <v>99</v>
      </c>
      <c r="C397" s="20">
        <v>0</v>
      </c>
      <c r="D397" s="11">
        <v>8365834</v>
      </c>
      <c r="E397" s="21">
        <v>8365834</v>
      </c>
      <c r="F397" t="str">
        <f>INDEX([1]Quadro!$B:$B,MATCH(B397,[1]Quadro!$A:$A,0),0)</f>
        <v>Beiras e Serra da Estrela</v>
      </c>
    </row>
    <row r="398" spans="1:6" x14ac:dyDescent="0.2">
      <c r="A398" s="32"/>
      <c r="B398" s="19" t="s">
        <v>100</v>
      </c>
      <c r="C398" s="20">
        <v>51693</v>
      </c>
      <c r="D398" s="11">
        <v>19044953</v>
      </c>
      <c r="E398" s="21">
        <v>19096646</v>
      </c>
      <c r="F398" t="str">
        <f>INDEX([1]Quadro!$B:$B,MATCH(B398,[1]Quadro!$A:$A,0),0)</f>
        <v>Tâmega e Sousa</v>
      </c>
    </row>
    <row r="399" spans="1:6" x14ac:dyDescent="0.2">
      <c r="A399" s="32"/>
      <c r="B399" s="19" t="s">
        <v>101</v>
      </c>
      <c r="C399" s="20">
        <v>427577</v>
      </c>
      <c r="D399" s="11">
        <v>11926027</v>
      </c>
      <c r="E399" s="21">
        <v>12353604</v>
      </c>
      <c r="F399" t="str">
        <f>INDEX([1]Quadro!$B:$B,MATCH(B399,[1]Quadro!$A:$A,0),0)</f>
        <v>Lezíria do Tejo</v>
      </c>
    </row>
    <row r="400" spans="1:6" x14ac:dyDescent="0.2">
      <c r="A400" s="32"/>
      <c r="B400" s="19" t="s">
        <v>102</v>
      </c>
      <c r="C400" s="20">
        <v>210216</v>
      </c>
      <c r="D400" s="11">
        <v>50279956</v>
      </c>
      <c r="E400" s="21">
        <v>50490172</v>
      </c>
      <c r="F400" t="str">
        <f>INDEX([1]Quadro!$B:$B,MATCH(B400,[1]Quadro!$A:$A,0),0)</f>
        <v>Alto Tâmega</v>
      </c>
    </row>
    <row r="401" spans="1:6" x14ac:dyDescent="0.2">
      <c r="A401" s="32"/>
      <c r="B401" s="19" t="s">
        <v>103</v>
      </c>
      <c r="C401" s="20">
        <v>141214</v>
      </c>
      <c r="D401" s="11">
        <v>20760134</v>
      </c>
      <c r="E401" s="21">
        <v>20901348</v>
      </c>
      <c r="F401" t="str">
        <f>INDEX([1]Quadro!$B:$B,MATCH(B401,[1]Quadro!$A:$A,0),0)</f>
        <v>Tâmega e Sousa</v>
      </c>
    </row>
    <row r="402" spans="1:6" x14ac:dyDescent="0.2">
      <c r="A402" s="32"/>
      <c r="B402" s="19" t="s">
        <v>104</v>
      </c>
      <c r="C402" s="20">
        <v>110020</v>
      </c>
      <c r="D402" s="11">
        <v>196005053</v>
      </c>
      <c r="E402" s="21">
        <v>196115073</v>
      </c>
      <c r="F402" t="str">
        <f>INDEX([1]Quadro!$B:$B,MATCH(B402,[1]Quadro!$A:$A,0),0)</f>
        <v>Região de Coimbra</v>
      </c>
    </row>
    <row r="403" spans="1:6" x14ac:dyDescent="0.2">
      <c r="A403" s="32"/>
      <c r="B403" s="19" t="s">
        <v>105</v>
      </c>
      <c r="C403" s="20">
        <v>144264</v>
      </c>
      <c r="D403" s="11">
        <v>19206492</v>
      </c>
      <c r="E403" s="21">
        <v>19350756</v>
      </c>
      <c r="F403" t="str">
        <f>INDEX([1]Quadro!$B:$B,MATCH(B403,[1]Quadro!$A:$A,0),0)</f>
        <v>Região de Coimbra</v>
      </c>
    </row>
    <row r="404" spans="1:6" x14ac:dyDescent="0.2">
      <c r="A404" s="32"/>
      <c r="B404" s="19" t="s">
        <v>106</v>
      </c>
      <c r="C404" s="20">
        <v>259424</v>
      </c>
      <c r="D404" s="11">
        <v>4937095</v>
      </c>
      <c r="E404" s="21">
        <v>5196519</v>
      </c>
      <c r="F404" t="str">
        <f>INDEX([1]Quadro!$B:$B,MATCH(B404,[1]Quadro!$A:$A,0),0)</f>
        <v>Médio Tejo</v>
      </c>
    </row>
    <row r="405" spans="1:6" x14ac:dyDescent="0.2">
      <c r="A405" s="32"/>
      <c r="B405" s="19" t="s">
        <v>107</v>
      </c>
      <c r="C405" s="20">
        <v>21855</v>
      </c>
      <c r="D405" s="11">
        <v>25436241</v>
      </c>
      <c r="E405" s="21">
        <v>25458096</v>
      </c>
      <c r="F405" t="str">
        <f>INDEX([1]Quadro!$B:$B,MATCH(B405,[1]Quadro!$A:$A,0),0)</f>
        <v>Lezíria do Tejo</v>
      </c>
    </row>
    <row r="406" spans="1:6" x14ac:dyDescent="0.2">
      <c r="A406" s="32"/>
      <c r="B406" s="19" t="s">
        <v>108</v>
      </c>
      <c r="C406" s="20">
        <v>0</v>
      </c>
      <c r="D406" s="11">
        <v>696801</v>
      </c>
      <c r="E406" s="21">
        <v>696801</v>
      </c>
      <c r="F406" t="e">
        <f>INDEX([1]Quadro!$B:$B,MATCH(B406,[1]Quadro!$A:$A,0),0)</f>
        <v>#N/A</v>
      </c>
    </row>
    <row r="407" spans="1:6" x14ac:dyDescent="0.2">
      <c r="A407" s="32"/>
      <c r="B407" s="19" t="s">
        <v>109</v>
      </c>
      <c r="C407" s="20">
        <v>42035</v>
      </c>
      <c r="D407" s="11">
        <v>67004513</v>
      </c>
      <c r="E407" s="21">
        <v>67046548</v>
      </c>
      <c r="F407" t="str">
        <f>INDEX([1]Quadro!$B:$B,MATCH(B407,[1]Quadro!$A:$A,0),0)</f>
        <v>Beiras e Serra da Estrela</v>
      </c>
    </row>
    <row r="408" spans="1:6" x14ac:dyDescent="0.2">
      <c r="A408" s="32"/>
      <c r="B408" s="19" t="s">
        <v>110</v>
      </c>
      <c r="C408" s="20">
        <v>2974</v>
      </c>
      <c r="D408" s="11">
        <v>4686164</v>
      </c>
      <c r="E408" s="21">
        <v>4689138</v>
      </c>
      <c r="F408" t="str">
        <f>INDEX([1]Quadro!$B:$B,MATCH(B408,[1]Quadro!$A:$A,0),0)</f>
        <v>Alto Alentejo</v>
      </c>
    </row>
    <row r="409" spans="1:6" x14ac:dyDescent="0.2">
      <c r="A409" s="32"/>
      <c r="B409" s="19" t="s">
        <v>111</v>
      </c>
      <c r="C409" s="20">
        <v>11254</v>
      </c>
      <c r="D409" s="11">
        <v>6182913</v>
      </c>
      <c r="E409" s="21">
        <v>6194167</v>
      </c>
      <c r="F409" t="str">
        <f>INDEX([1]Quadro!$B:$B,MATCH(B409,[1]Quadro!$A:$A,0),0)</f>
        <v>Baixo Alentejo</v>
      </c>
    </row>
    <row r="410" spans="1:6" x14ac:dyDescent="0.2">
      <c r="A410" s="32"/>
      <c r="B410" s="19" t="s">
        <v>112</v>
      </c>
      <c r="C410" s="20">
        <v>140189</v>
      </c>
      <c r="D410" s="11">
        <v>30294355</v>
      </c>
      <c r="E410" s="21">
        <v>30434544</v>
      </c>
      <c r="F410" t="str">
        <f>INDEX([1]Quadro!$B:$B,MATCH(B410,[1]Quadro!$A:$A,0),0)</f>
        <v>Alto Alentejo</v>
      </c>
    </row>
    <row r="411" spans="1:6" x14ac:dyDescent="0.2">
      <c r="A411" s="32"/>
      <c r="B411" s="19" t="s">
        <v>113</v>
      </c>
      <c r="C411" s="20">
        <v>194723</v>
      </c>
      <c r="D411" s="11">
        <v>24397358</v>
      </c>
      <c r="E411" s="21">
        <v>24592081</v>
      </c>
      <c r="F411" t="str">
        <f>INDEX([1]Quadro!$B:$B,MATCH(B411,[1]Quadro!$A:$A,0),0)</f>
        <v>Médio Tejo</v>
      </c>
    </row>
    <row r="412" spans="1:6" x14ac:dyDescent="0.2">
      <c r="A412" s="32"/>
      <c r="B412" s="19" t="s">
        <v>114</v>
      </c>
      <c r="C412" s="20">
        <v>132141</v>
      </c>
      <c r="D412" s="11">
        <v>41647523</v>
      </c>
      <c r="E412" s="21">
        <v>41779664</v>
      </c>
      <c r="F412" t="str">
        <f>INDEX([1]Quadro!$B:$B,MATCH(B412,[1]Quadro!$A:$A,0),0)</f>
        <v>Área Metropolitana do Porto</v>
      </c>
    </row>
    <row r="413" spans="1:6" x14ac:dyDescent="0.2">
      <c r="A413" s="32"/>
      <c r="B413" s="19" t="s">
        <v>115</v>
      </c>
      <c r="C413" s="20">
        <v>17297</v>
      </c>
      <c r="D413" s="11">
        <v>52412719</v>
      </c>
      <c r="E413" s="21">
        <v>52430016</v>
      </c>
      <c r="F413" t="str">
        <f>INDEX([1]Quadro!$B:$B,MATCH(B413,[1]Quadro!$A:$A,0),0)</f>
        <v>Cávado</v>
      </c>
    </row>
    <row r="414" spans="1:6" x14ac:dyDescent="0.2">
      <c r="A414" s="32"/>
      <c r="B414" s="19" t="s">
        <v>116</v>
      </c>
      <c r="C414" s="20">
        <v>0</v>
      </c>
      <c r="D414" s="11">
        <v>32063993</v>
      </c>
      <c r="E414" s="21">
        <v>32063993</v>
      </c>
      <c r="F414" t="str">
        <f>INDEX([1]Quadro!$B:$B,MATCH(B414,[1]Quadro!$A:$A,0),0)</f>
        <v>Região de Aveiro</v>
      </c>
    </row>
    <row r="415" spans="1:6" x14ac:dyDescent="0.2">
      <c r="A415" s="32"/>
      <c r="B415" s="19" t="s">
        <v>117</v>
      </c>
      <c r="C415" s="20">
        <v>46543</v>
      </c>
      <c r="D415" s="11">
        <v>18709685</v>
      </c>
      <c r="E415" s="21">
        <v>18756228</v>
      </c>
      <c r="F415" t="str">
        <f>INDEX([1]Quadro!$B:$B,MATCH(B415,[1]Quadro!$A:$A,0),0)</f>
        <v>Alentejo Central</v>
      </c>
    </row>
    <row r="416" spans="1:6" x14ac:dyDescent="0.2">
      <c r="A416" s="32"/>
      <c r="B416" s="19" t="s">
        <v>118</v>
      </c>
      <c r="C416" s="20">
        <v>5011053</v>
      </c>
      <c r="D416" s="11">
        <v>83333106</v>
      </c>
      <c r="E416" s="21">
        <v>88344159</v>
      </c>
      <c r="F416" t="str">
        <f>INDEX([1]Quadro!$B:$B,MATCH(B416,[1]Quadro!$A:$A,0),0)</f>
        <v>Alentejo Central</v>
      </c>
    </row>
    <row r="417" spans="1:6" x14ac:dyDescent="0.2">
      <c r="A417" s="32"/>
      <c r="B417" s="19" t="s">
        <v>119</v>
      </c>
      <c r="C417" s="20">
        <v>91482</v>
      </c>
      <c r="D417" s="11">
        <v>58788676</v>
      </c>
      <c r="E417" s="21">
        <v>58880158</v>
      </c>
      <c r="F417" t="str">
        <f>INDEX([1]Quadro!$B:$B,MATCH(B417,[1]Quadro!$A:$A,0),0)</f>
        <v>Ave</v>
      </c>
    </row>
    <row r="418" spans="1:6" x14ac:dyDescent="0.2">
      <c r="A418" s="32"/>
      <c r="B418" s="19" t="s">
        <v>120</v>
      </c>
      <c r="C418" s="20">
        <v>136034</v>
      </c>
      <c r="D418" s="11">
        <v>102820697</v>
      </c>
      <c r="E418" s="21">
        <v>102956731</v>
      </c>
      <c r="F418" t="str">
        <f>INDEX([1]Quadro!$B:$B,MATCH(B418,[1]Quadro!$A:$A,0),0)</f>
        <v>Algarve</v>
      </c>
    </row>
    <row r="419" spans="1:6" x14ac:dyDescent="0.2">
      <c r="A419" s="32"/>
      <c r="B419" s="19" t="s">
        <v>121</v>
      </c>
      <c r="C419" s="20">
        <v>2638271</v>
      </c>
      <c r="D419" s="11">
        <v>173096015</v>
      </c>
      <c r="E419" s="21">
        <v>175734286</v>
      </c>
      <c r="F419" t="str">
        <f>INDEX([1]Quadro!$B:$B,MATCH(B419,[1]Quadro!$A:$A,0),0)</f>
        <v>Área Metropolitana do Porto</v>
      </c>
    </row>
    <row r="420" spans="1:6" x14ac:dyDescent="0.2">
      <c r="A420" s="32"/>
      <c r="B420" s="19" t="s">
        <v>122</v>
      </c>
      <c r="C420" s="20">
        <v>1206555</v>
      </c>
      <c r="D420" s="11">
        <v>66515464</v>
      </c>
      <c r="E420" s="21">
        <v>67722019</v>
      </c>
      <c r="F420" t="str">
        <f>INDEX([1]Quadro!$B:$B,MATCH(B420,[1]Quadro!$A:$A,0),0)</f>
        <v>Tâmega e Sousa</v>
      </c>
    </row>
    <row r="421" spans="1:6" x14ac:dyDescent="0.2">
      <c r="A421" s="32"/>
      <c r="B421" s="19" t="s">
        <v>123</v>
      </c>
      <c r="C421" s="20">
        <v>3273</v>
      </c>
      <c r="D421" s="11">
        <v>10751982</v>
      </c>
      <c r="E421" s="21">
        <v>10755255</v>
      </c>
      <c r="F421" t="str">
        <f>INDEX([1]Quadro!$B:$B,MATCH(B421,[1]Quadro!$A:$A,0),0)</f>
        <v>Baixo Alentejo</v>
      </c>
    </row>
    <row r="422" spans="1:6" x14ac:dyDescent="0.2">
      <c r="A422" s="32"/>
      <c r="B422" s="19" t="s">
        <v>124</v>
      </c>
      <c r="C422" s="20">
        <v>12579</v>
      </c>
      <c r="D422" s="11">
        <v>12649683</v>
      </c>
      <c r="E422" s="21">
        <v>12662262</v>
      </c>
      <c r="F422" t="str">
        <f>INDEX([1]Quadro!$B:$B,MATCH(B422,[1]Quadro!$A:$A,0),0)</f>
        <v>Médio Tejo</v>
      </c>
    </row>
    <row r="423" spans="1:6" x14ac:dyDescent="0.2">
      <c r="A423" s="32"/>
      <c r="B423" s="19" t="s">
        <v>125</v>
      </c>
      <c r="C423" s="20">
        <v>459945</v>
      </c>
      <c r="D423" s="11">
        <v>81442332</v>
      </c>
      <c r="E423" s="21">
        <v>81902277</v>
      </c>
      <c r="F423" t="str">
        <f>INDEX([1]Quadro!$B:$B,MATCH(B423,[1]Quadro!$A:$A,0),0)</f>
        <v>Região de Coimbra</v>
      </c>
    </row>
    <row r="424" spans="1:6" x14ac:dyDescent="0.2">
      <c r="A424" s="32"/>
      <c r="B424" s="19" t="s">
        <v>126</v>
      </c>
      <c r="C424" s="20">
        <v>87044</v>
      </c>
      <c r="D424" s="11">
        <v>6599423</v>
      </c>
      <c r="E424" s="21">
        <v>6686467</v>
      </c>
      <c r="F424" t="str">
        <f>INDEX([1]Quadro!$B:$B,MATCH(B424,[1]Quadro!$A:$A,0),0)</f>
        <v>Beiras e Serra da Estrela</v>
      </c>
    </row>
    <row r="425" spans="1:6" x14ac:dyDescent="0.2">
      <c r="A425" s="32"/>
      <c r="B425" s="19" t="s">
        <v>127</v>
      </c>
      <c r="C425" s="20">
        <v>0</v>
      </c>
      <c r="D425" s="11">
        <v>6979333</v>
      </c>
      <c r="E425" s="21">
        <v>6979333</v>
      </c>
      <c r="F425" t="str">
        <f>INDEX([1]Quadro!$B:$B,MATCH(B425,[1]Quadro!$A:$A,0),0)</f>
        <v>Região de Leiria</v>
      </c>
    </row>
    <row r="426" spans="1:6" x14ac:dyDescent="0.2">
      <c r="A426" s="32"/>
      <c r="B426" s="19" t="s">
        <v>128</v>
      </c>
      <c r="C426" s="20">
        <v>0</v>
      </c>
      <c r="D426" s="11">
        <v>5309136</v>
      </c>
      <c r="E426" s="21">
        <v>5309136</v>
      </c>
      <c r="F426" t="str">
        <f>INDEX([1]Quadro!$B:$B,MATCH(B426,[1]Quadro!$A:$A,0),0)</f>
        <v>Beiras e Serra da Estrela</v>
      </c>
    </row>
    <row r="427" spans="1:6" x14ac:dyDescent="0.2">
      <c r="A427" s="32"/>
      <c r="B427" s="19" t="s">
        <v>129</v>
      </c>
      <c r="C427" s="20">
        <v>0</v>
      </c>
      <c r="D427" s="11">
        <v>4597886</v>
      </c>
      <c r="E427" s="21">
        <v>4597886</v>
      </c>
      <c r="F427" t="str">
        <f>INDEX([1]Quadro!$B:$B,MATCH(B427,[1]Quadro!$A:$A,0),0)</f>
        <v>Douro</v>
      </c>
    </row>
    <row r="428" spans="1:6" x14ac:dyDescent="0.2">
      <c r="A428" s="32"/>
      <c r="B428" s="19" t="s">
        <v>130</v>
      </c>
      <c r="C428" s="20">
        <v>3804</v>
      </c>
      <c r="D428" s="11">
        <v>4503109</v>
      </c>
      <c r="E428" s="21">
        <v>4506913</v>
      </c>
      <c r="F428" t="str">
        <f>INDEX([1]Quadro!$B:$B,MATCH(B428,[1]Quadro!$A:$A,0),0)</f>
        <v>Alto Alentejo</v>
      </c>
    </row>
    <row r="429" spans="1:6" x14ac:dyDescent="0.2">
      <c r="A429" s="32"/>
      <c r="B429" s="19" t="s">
        <v>131</v>
      </c>
      <c r="C429" s="20">
        <v>0</v>
      </c>
      <c r="D429" s="11">
        <v>118724851</v>
      </c>
      <c r="E429" s="21">
        <v>118724851</v>
      </c>
      <c r="F429" t="e">
        <f>INDEX([1]Quadro!$B:$B,MATCH(B429,[1]Quadro!$A:$A,0),0)</f>
        <v>#N/A</v>
      </c>
    </row>
    <row r="430" spans="1:6" x14ac:dyDescent="0.2">
      <c r="A430" s="32"/>
      <c r="B430" s="19" t="s">
        <v>132</v>
      </c>
      <c r="C430" s="20">
        <v>963912</v>
      </c>
      <c r="D430" s="11">
        <v>39091534</v>
      </c>
      <c r="E430" s="21">
        <v>40055446</v>
      </c>
      <c r="F430" t="str">
        <f>INDEX([1]Quadro!$B:$B,MATCH(B430,[1]Quadro!$A:$A,0),0)</f>
        <v>Beiras e Serra da Estrela</v>
      </c>
    </row>
    <row r="431" spans="1:6" x14ac:dyDescent="0.2">
      <c r="A431" s="32"/>
      <c r="B431" s="19" t="s">
        <v>133</v>
      </c>
      <c r="C431" s="20">
        <v>0</v>
      </c>
      <c r="D431" s="11">
        <v>4949349</v>
      </c>
      <c r="E431" s="21">
        <v>4949349</v>
      </c>
      <c r="F431" t="str">
        <f>INDEX([1]Quadro!$B:$B,MATCH(B431,[1]Quadro!$A:$A,0),0)</f>
        <v>Alto Alentejo</v>
      </c>
    </row>
    <row r="432" spans="1:6" x14ac:dyDescent="0.2">
      <c r="A432" s="32"/>
      <c r="B432" s="19" t="s">
        <v>134</v>
      </c>
      <c r="C432" s="20">
        <v>13070</v>
      </c>
      <c r="D432" s="11">
        <v>5451645</v>
      </c>
      <c r="E432" s="21">
        <v>5464715</v>
      </c>
      <c r="F432" t="str">
        <f>INDEX([1]Quadro!$B:$B,MATCH(B432,[1]Quadro!$A:$A,0),0)</f>
        <v>Região de Coimbra</v>
      </c>
    </row>
    <row r="433" spans="1:6" x14ac:dyDescent="0.2">
      <c r="A433" s="32"/>
      <c r="B433" s="19" t="s">
        <v>135</v>
      </c>
      <c r="C433" s="20">
        <v>0</v>
      </c>
      <c r="D433" s="11">
        <v>8950886</v>
      </c>
      <c r="E433" s="21">
        <v>8950886</v>
      </c>
      <c r="F433" t="str">
        <f>INDEX([1]Quadro!$B:$B,MATCH(B433,[1]Quadro!$A:$A,0),0)</f>
        <v>Lezíria do Tejo</v>
      </c>
    </row>
    <row r="434" spans="1:6" x14ac:dyDescent="0.2">
      <c r="A434" s="32"/>
      <c r="B434" s="19" t="s">
        <v>136</v>
      </c>
      <c r="C434" s="20">
        <v>587843</v>
      </c>
      <c r="D434" s="11">
        <v>212623078</v>
      </c>
      <c r="E434" s="21">
        <v>213210921</v>
      </c>
      <c r="F434" t="str">
        <f>INDEX([1]Quadro!$B:$B,MATCH(B434,[1]Quadro!$A:$A,0),0)</f>
        <v>Área Metropolitana do Porto</v>
      </c>
    </row>
    <row r="435" spans="1:6" x14ac:dyDescent="0.2">
      <c r="A435" s="32"/>
      <c r="B435" s="19" t="s">
        <v>137</v>
      </c>
      <c r="C435" s="20">
        <v>94473</v>
      </c>
      <c r="D435" s="11">
        <v>15151138</v>
      </c>
      <c r="E435" s="21">
        <v>15245611</v>
      </c>
      <c r="F435" t="str">
        <f>INDEX([1]Quadro!$B:$B,MATCH(B435,[1]Quadro!$A:$A,0),0)</f>
        <v>Beiras e Serra da Estrela</v>
      </c>
    </row>
    <row r="436" spans="1:6" x14ac:dyDescent="0.2">
      <c r="A436" s="32"/>
      <c r="B436" s="19" t="s">
        <v>138</v>
      </c>
      <c r="C436" s="20">
        <v>52563</v>
      </c>
      <c r="D436" s="11">
        <v>29847220</v>
      </c>
      <c r="E436" s="21">
        <v>29899783</v>
      </c>
      <c r="F436" t="str">
        <f>INDEX([1]Quadro!$B:$B,MATCH(B436,[1]Quadro!$A:$A,0),0)</f>
        <v>Alentejo Litoral</v>
      </c>
    </row>
    <row r="437" spans="1:6" x14ac:dyDescent="0.2">
      <c r="A437" s="32"/>
      <c r="B437" s="19" t="s">
        <v>139</v>
      </c>
      <c r="C437" s="20">
        <v>547891</v>
      </c>
      <c r="D437" s="11">
        <v>49808652</v>
      </c>
      <c r="E437" s="21">
        <v>50356543</v>
      </c>
      <c r="F437" t="str">
        <f>INDEX([1]Quadro!$B:$B,MATCH(B437,[1]Quadro!$A:$A,0),0)</f>
        <v>Beiras e Serra da Estrela</v>
      </c>
    </row>
    <row r="438" spans="1:6" x14ac:dyDescent="0.2">
      <c r="A438" s="32"/>
      <c r="B438" s="19" t="s">
        <v>140</v>
      </c>
      <c r="C438" s="20">
        <v>4317915</v>
      </c>
      <c r="D438" s="11">
        <v>188015685</v>
      </c>
      <c r="E438" s="21">
        <v>192333600</v>
      </c>
      <c r="F438" t="str">
        <f>INDEX([1]Quadro!$B:$B,MATCH(B438,[1]Quadro!$A:$A,0),0)</f>
        <v>Ave</v>
      </c>
    </row>
    <row r="439" spans="1:6" x14ac:dyDescent="0.2">
      <c r="A439" s="32"/>
      <c r="B439" s="19" t="s">
        <v>141</v>
      </c>
      <c r="C439" s="20">
        <v>0</v>
      </c>
      <c r="D439" s="11">
        <v>18389797</v>
      </c>
      <c r="E439" s="21">
        <v>18389797</v>
      </c>
      <c r="F439" t="e">
        <f>INDEX([1]Quadro!$B:$B,MATCH(B439,[1]Quadro!$A:$A,0),0)</f>
        <v>#N/A</v>
      </c>
    </row>
    <row r="440" spans="1:6" x14ac:dyDescent="0.2">
      <c r="A440" s="32"/>
      <c r="B440" s="19" t="s">
        <v>142</v>
      </c>
      <c r="C440" s="20">
        <v>40261</v>
      </c>
      <c r="D440" s="11">
        <v>12488757</v>
      </c>
      <c r="E440" s="21">
        <v>12529018</v>
      </c>
      <c r="F440" t="str">
        <f>INDEX([1]Quadro!$B:$B,MATCH(B440,[1]Quadro!$A:$A,0),0)</f>
        <v>Beira Baixa</v>
      </c>
    </row>
    <row r="441" spans="1:6" x14ac:dyDescent="0.2">
      <c r="A441" s="32"/>
      <c r="B441" s="19" t="s">
        <v>143</v>
      </c>
      <c r="C441" s="20">
        <v>0</v>
      </c>
      <c r="D441" s="11">
        <v>50537355</v>
      </c>
      <c r="E441" s="21">
        <v>50537355</v>
      </c>
      <c r="F441" t="str">
        <f>INDEX([1]Quadro!$B:$B,MATCH(B441,[1]Quadro!$A:$A,0),0)</f>
        <v>Região de Aveiro</v>
      </c>
    </row>
    <row r="442" spans="1:6" x14ac:dyDescent="0.2">
      <c r="A442" s="32"/>
      <c r="B442" s="19" t="s">
        <v>144</v>
      </c>
      <c r="C442" s="20">
        <v>0</v>
      </c>
      <c r="D442" s="11">
        <v>14948096</v>
      </c>
      <c r="E442" s="21">
        <v>14948096</v>
      </c>
      <c r="F442" t="e">
        <f>INDEX([1]Quadro!$B:$B,MATCH(B442,[1]Quadro!$A:$A,0),0)</f>
        <v>#N/A</v>
      </c>
    </row>
    <row r="443" spans="1:6" x14ac:dyDescent="0.2">
      <c r="A443" s="32"/>
      <c r="B443" s="19" t="s">
        <v>145</v>
      </c>
      <c r="C443" s="20">
        <v>6228</v>
      </c>
      <c r="D443" s="11">
        <v>63599873</v>
      </c>
      <c r="E443" s="21">
        <v>63606101</v>
      </c>
      <c r="F443" t="str">
        <f>INDEX([1]Quadro!$B:$B,MATCH(B443,[1]Quadro!$A:$A,0),0)</f>
        <v>Algarve</v>
      </c>
    </row>
    <row r="444" spans="1:6" x14ac:dyDescent="0.2">
      <c r="A444" s="32"/>
      <c r="B444" s="19" t="s">
        <v>146</v>
      </c>
      <c r="C444" s="20">
        <v>72535</v>
      </c>
      <c r="D444" s="11">
        <v>77404202</v>
      </c>
      <c r="E444" s="21">
        <v>77476737</v>
      </c>
      <c r="F444" t="str">
        <f>INDEX([1]Quadro!$B:$B,MATCH(B444,[1]Quadro!$A:$A,0),0)</f>
        <v>Algarve</v>
      </c>
    </row>
    <row r="445" spans="1:6" x14ac:dyDescent="0.2">
      <c r="A445" s="32"/>
      <c r="B445" s="19" t="s">
        <v>147</v>
      </c>
      <c r="C445" s="20">
        <v>103674</v>
      </c>
      <c r="D445" s="11">
        <v>2614310</v>
      </c>
      <c r="E445" s="21">
        <v>2717984</v>
      </c>
      <c r="F445" t="e">
        <f>INDEX([1]Quadro!$B:$B,MATCH(B445,[1]Quadro!$A:$A,0),0)</f>
        <v>#N/A</v>
      </c>
    </row>
    <row r="446" spans="1:6" x14ac:dyDescent="0.2">
      <c r="A446" s="32"/>
      <c r="B446" s="19" t="s">
        <v>148</v>
      </c>
      <c r="C446" s="20">
        <v>0</v>
      </c>
      <c r="D446" s="11">
        <v>5818038</v>
      </c>
      <c r="E446" s="21">
        <v>5818038</v>
      </c>
      <c r="F446" t="e">
        <f>INDEX([1]Quadro!$B:$B,MATCH(B446,[1]Quadro!$A:$A,0),0)</f>
        <v>#N/A</v>
      </c>
    </row>
    <row r="447" spans="1:6" x14ac:dyDescent="0.2">
      <c r="A447" s="32"/>
      <c r="B447" s="19" t="s">
        <v>149</v>
      </c>
      <c r="C447" s="20">
        <v>30713</v>
      </c>
      <c r="D447" s="11">
        <v>27541302</v>
      </c>
      <c r="E447" s="21">
        <v>27572015</v>
      </c>
      <c r="F447" t="str">
        <f>INDEX([1]Quadro!$B:$B,MATCH(B447,[1]Quadro!$A:$A,0),0)</f>
        <v>Douro</v>
      </c>
    </row>
    <row r="448" spans="1:6" x14ac:dyDescent="0.2">
      <c r="A448" s="32"/>
      <c r="B448" s="19" t="s">
        <v>150</v>
      </c>
      <c r="C448" s="20">
        <v>2389145</v>
      </c>
      <c r="D448" s="11">
        <v>175650215</v>
      </c>
      <c r="E448" s="21">
        <v>178039360</v>
      </c>
      <c r="F448" t="str">
        <f>INDEX([1]Quadro!$B:$B,MATCH(B448,[1]Quadro!$A:$A,0),0)</f>
        <v>Região de Leiria</v>
      </c>
    </row>
    <row r="449" spans="1:6" x14ac:dyDescent="0.2">
      <c r="A449" s="32"/>
      <c r="B449" s="19" t="s">
        <v>151</v>
      </c>
      <c r="C449" s="20">
        <v>245046</v>
      </c>
      <c r="D449" s="11">
        <v>743092755</v>
      </c>
      <c r="E449" s="21">
        <v>743337801</v>
      </c>
      <c r="F449" t="str">
        <f>INDEX([1]Quadro!$B:$B,MATCH(B449,[1]Quadro!$A:$A,0),0)</f>
        <v>Área Metropolitana de Lisboa</v>
      </c>
    </row>
    <row r="450" spans="1:6" x14ac:dyDescent="0.2">
      <c r="A450" s="32"/>
      <c r="B450" s="19" t="s">
        <v>152</v>
      </c>
      <c r="C450" s="20">
        <v>406106</v>
      </c>
      <c r="D450" s="11">
        <v>218130032</v>
      </c>
      <c r="E450" s="21">
        <v>218536138</v>
      </c>
      <c r="F450" t="str">
        <f>INDEX([1]Quadro!$B:$B,MATCH(B450,[1]Quadro!$A:$A,0),0)</f>
        <v>Algarve</v>
      </c>
    </row>
    <row r="451" spans="1:6" x14ac:dyDescent="0.2">
      <c r="A451" s="32"/>
      <c r="B451" s="19" t="s">
        <v>153</v>
      </c>
      <c r="C451" s="20">
        <v>1476177</v>
      </c>
      <c r="D451" s="11">
        <v>219240467</v>
      </c>
      <c r="E451" s="21">
        <v>220716644</v>
      </c>
      <c r="F451" t="str">
        <f>INDEX([1]Quadro!$B:$B,MATCH(B451,[1]Quadro!$A:$A,0),0)</f>
        <v>Área Metropolitana de Lisboa</v>
      </c>
    </row>
    <row r="452" spans="1:6" x14ac:dyDescent="0.2">
      <c r="A452" s="32"/>
      <c r="B452" s="19" t="s">
        <v>154</v>
      </c>
      <c r="C452" s="20">
        <v>0</v>
      </c>
      <c r="D452" s="11">
        <v>40764358</v>
      </c>
      <c r="E452" s="21">
        <v>40764358</v>
      </c>
      <c r="F452" t="str">
        <f>INDEX([1]Quadro!$B:$B,MATCH(B452,[1]Quadro!$A:$A,0),0)</f>
        <v>Oeste</v>
      </c>
    </row>
    <row r="453" spans="1:6" x14ac:dyDescent="0.2">
      <c r="A453" s="32"/>
      <c r="B453" s="19" t="s">
        <v>155</v>
      </c>
      <c r="C453" s="20">
        <v>0</v>
      </c>
      <c r="D453" s="11">
        <v>21812186</v>
      </c>
      <c r="E453" s="21">
        <v>21812186</v>
      </c>
      <c r="F453" t="str">
        <f>INDEX([1]Quadro!$B:$B,MATCH(B453,[1]Quadro!$A:$A,0),0)</f>
        <v>Região de Coimbra</v>
      </c>
    </row>
    <row r="454" spans="1:6" x14ac:dyDescent="0.2">
      <c r="A454" s="32"/>
      <c r="B454" s="19" t="s">
        <v>156</v>
      </c>
      <c r="C454" s="20">
        <v>134910</v>
      </c>
      <c r="D454" s="11">
        <v>57471976</v>
      </c>
      <c r="E454" s="21">
        <v>57606886</v>
      </c>
      <c r="F454" t="str">
        <f>INDEX([1]Quadro!$B:$B,MATCH(B454,[1]Quadro!$A:$A,0),0)</f>
        <v>Tâmega e Sousa</v>
      </c>
    </row>
    <row r="455" spans="1:6" x14ac:dyDescent="0.2">
      <c r="A455" s="32"/>
      <c r="B455" s="19" t="s">
        <v>157</v>
      </c>
      <c r="C455" s="20">
        <v>0</v>
      </c>
      <c r="D455" s="11">
        <v>9885807</v>
      </c>
      <c r="E455" s="21">
        <v>9885807</v>
      </c>
      <c r="F455" t="str">
        <f>INDEX([1]Quadro!$B:$B,MATCH(B455,[1]Quadro!$A:$A,0),0)</f>
        <v>Médio Tejo</v>
      </c>
    </row>
    <row r="456" spans="1:6" x14ac:dyDescent="0.2">
      <c r="A456" s="32"/>
      <c r="B456" s="19" t="s">
        <v>158</v>
      </c>
      <c r="C456" s="20">
        <v>121424</v>
      </c>
      <c r="D456" s="11">
        <v>18865335</v>
      </c>
      <c r="E456" s="21">
        <v>18986759</v>
      </c>
      <c r="F456" t="str">
        <f>INDEX([1]Quadro!$B:$B,MATCH(B456,[1]Quadro!$A:$A,0),0)</f>
        <v>Terras de Trás-os-Montes</v>
      </c>
    </row>
    <row r="457" spans="1:6" x14ac:dyDescent="0.2">
      <c r="A457" s="32"/>
      <c r="B457" s="19" t="s">
        <v>159</v>
      </c>
      <c r="C457" s="20">
        <v>0</v>
      </c>
      <c r="D457" s="11">
        <v>21619551</v>
      </c>
      <c r="E457" s="21">
        <v>21619551</v>
      </c>
      <c r="F457" t="e">
        <f>INDEX([1]Quadro!$B:$B,MATCH(B457,[1]Quadro!$A:$A,0),0)</f>
        <v>#N/A</v>
      </c>
    </row>
    <row r="458" spans="1:6" x14ac:dyDescent="0.2">
      <c r="A458" s="32"/>
      <c r="B458" s="19" t="s">
        <v>160</v>
      </c>
      <c r="C458" s="20">
        <v>0</v>
      </c>
      <c r="D458" s="11">
        <v>8472147</v>
      </c>
      <c r="E458" s="21">
        <v>8472147</v>
      </c>
      <c r="F458" t="e">
        <f>INDEX([1]Quadro!$B:$B,MATCH(B458,[1]Quadro!$A:$A,0),0)</f>
        <v>#N/A</v>
      </c>
    </row>
    <row r="459" spans="1:6" x14ac:dyDescent="0.2">
      <c r="A459" s="32"/>
      <c r="B459" s="19" t="s">
        <v>161</v>
      </c>
      <c r="C459" s="20">
        <v>12256</v>
      </c>
      <c r="D459" s="11">
        <v>128139069</v>
      </c>
      <c r="E459" s="21">
        <v>128151325</v>
      </c>
      <c r="F459" t="str">
        <f>INDEX([1]Quadro!$B:$B,MATCH(B459,[1]Quadro!$A:$A,0),0)</f>
        <v>Área Metropolitana de Lisboa</v>
      </c>
    </row>
    <row r="460" spans="1:6" x14ac:dyDescent="0.2">
      <c r="A460" s="32"/>
      <c r="B460" s="19" t="s">
        <v>162</v>
      </c>
      <c r="C460" s="20">
        <v>129234</v>
      </c>
      <c r="D460" s="11">
        <v>187900755</v>
      </c>
      <c r="E460" s="21">
        <v>188029989</v>
      </c>
      <c r="F460" t="str">
        <f>INDEX([1]Quadro!$B:$B,MATCH(B460,[1]Quadro!$A:$A,0),0)</f>
        <v>Área Metropolitana do Porto</v>
      </c>
    </row>
    <row r="461" spans="1:6" x14ac:dyDescent="0.2">
      <c r="A461" s="32"/>
      <c r="B461" s="19" t="s">
        <v>163</v>
      </c>
      <c r="C461" s="20">
        <v>68579</v>
      </c>
      <c r="D461" s="11">
        <v>22249673</v>
      </c>
      <c r="E461" s="21">
        <v>22318252</v>
      </c>
      <c r="F461" t="str">
        <f>INDEX([1]Quadro!$B:$B,MATCH(B461,[1]Quadro!$A:$A,0),0)</f>
        <v>Viseu Dão Lafões</v>
      </c>
    </row>
    <row r="462" spans="1:6" x14ac:dyDescent="0.2">
      <c r="A462" s="32"/>
      <c r="B462" s="19" t="s">
        <v>164</v>
      </c>
      <c r="C462" s="20">
        <v>1254</v>
      </c>
      <c r="D462" s="11">
        <v>4033270</v>
      </c>
      <c r="E462" s="21">
        <v>4034524</v>
      </c>
      <c r="F462" t="str">
        <f>INDEX([1]Quadro!$B:$B,MATCH(B462,[1]Quadro!$A:$A,0),0)</f>
        <v>Beiras e Serra da Estrela</v>
      </c>
    </row>
    <row r="463" spans="1:6" x14ac:dyDescent="0.2">
      <c r="A463" s="32"/>
      <c r="B463" s="19" t="s">
        <v>165</v>
      </c>
      <c r="C463" s="20">
        <v>363936</v>
      </c>
      <c r="D463" s="11">
        <v>68079112</v>
      </c>
      <c r="E463" s="21">
        <v>68443048</v>
      </c>
      <c r="F463" t="str">
        <f>INDEX([1]Quadro!$B:$B,MATCH(B463,[1]Quadro!$A:$A,0),0)</f>
        <v>Tâmega e Sousa</v>
      </c>
    </row>
    <row r="464" spans="1:6" x14ac:dyDescent="0.2">
      <c r="A464" s="32"/>
      <c r="B464" s="19" t="s">
        <v>166</v>
      </c>
      <c r="C464" s="20">
        <v>1957983</v>
      </c>
      <c r="D464" s="11">
        <v>51594638</v>
      </c>
      <c r="E464" s="21">
        <v>53552621</v>
      </c>
      <c r="F464" t="str">
        <f>INDEX([1]Quadro!$B:$B,MATCH(B464,[1]Quadro!$A:$A,0),0)</f>
        <v>Região de Leiria</v>
      </c>
    </row>
    <row r="465" spans="1:6" x14ac:dyDescent="0.2">
      <c r="A465" s="32"/>
      <c r="B465" s="19" t="s">
        <v>167</v>
      </c>
      <c r="C465" s="20">
        <v>0</v>
      </c>
      <c r="D465" s="11">
        <v>4863274</v>
      </c>
      <c r="E465" s="21">
        <v>4863274</v>
      </c>
      <c r="F465" t="str">
        <f>INDEX([1]Quadro!$B:$B,MATCH(B465,[1]Quadro!$A:$A,0),0)</f>
        <v>Alto Alentejo</v>
      </c>
    </row>
    <row r="466" spans="1:6" x14ac:dyDescent="0.2">
      <c r="A466" s="32"/>
      <c r="B466" s="19" t="s">
        <v>168</v>
      </c>
      <c r="C466" s="20">
        <v>396600</v>
      </c>
      <c r="D466" s="11">
        <v>238389466</v>
      </c>
      <c r="E466" s="21">
        <v>238786066</v>
      </c>
      <c r="F466" t="str">
        <f>INDEX([1]Quadro!$B:$B,MATCH(B466,[1]Quadro!$A:$A,0),0)</f>
        <v>Área Metropolitana do Porto</v>
      </c>
    </row>
    <row r="467" spans="1:6" x14ac:dyDescent="0.2">
      <c r="A467" s="32"/>
      <c r="B467" s="19" t="s">
        <v>169</v>
      </c>
      <c r="C467" s="20">
        <v>87201</v>
      </c>
      <c r="D467" s="11">
        <v>23535680</v>
      </c>
      <c r="E467" s="21">
        <v>23622881</v>
      </c>
      <c r="F467" t="str">
        <f>INDEX([1]Quadro!$B:$B,MATCH(B467,[1]Quadro!$A:$A,0),0)</f>
        <v>Região de Coimbra</v>
      </c>
    </row>
    <row r="468" spans="1:6" x14ac:dyDescent="0.2">
      <c r="A468" s="32"/>
      <c r="B468" s="19" t="s">
        <v>170</v>
      </c>
      <c r="C468" s="20">
        <v>11349</v>
      </c>
      <c r="D468" s="11">
        <v>5985082</v>
      </c>
      <c r="E468" s="21">
        <v>5996431</v>
      </c>
      <c r="F468" t="str">
        <f>INDEX([1]Quadro!$B:$B,MATCH(B468,[1]Quadro!$A:$A,0),0)</f>
        <v>Beiras e Serra da Estrela</v>
      </c>
    </row>
    <row r="469" spans="1:6" x14ac:dyDescent="0.2">
      <c r="A469" s="32"/>
      <c r="B469" s="19" t="s">
        <v>171</v>
      </c>
      <c r="C469" s="20">
        <v>0</v>
      </c>
      <c r="D469" s="11">
        <v>11812467</v>
      </c>
      <c r="E469" s="21">
        <v>11812467</v>
      </c>
      <c r="F469" t="str">
        <f>INDEX([1]Quadro!$B:$B,MATCH(B469,[1]Quadro!$A:$A,0),0)</f>
        <v>Alto Minho</v>
      </c>
    </row>
    <row r="470" spans="1:6" x14ac:dyDescent="0.2">
      <c r="A470" s="32"/>
      <c r="B470" s="19" t="s">
        <v>172</v>
      </c>
      <c r="C470" s="20">
        <v>70172</v>
      </c>
      <c r="D470" s="11">
        <v>9302281</v>
      </c>
      <c r="E470" s="21">
        <v>9372453</v>
      </c>
      <c r="F470" t="str">
        <f>INDEX([1]Quadro!$B:$B,MATCH(B470,[1]Quadro!$A:$A,0),0)</f>
        <v>Baixo Alentejo</v>
      </c>
    </row>
    <row r="471" spans="1:6" x14ac:dyDescent="0.2">
      <c r="A471" s="32"/>
      <c r="B471" s="19" t="s">
        <v>173</v>
      </c>
      <c r="C471" s="20">
        <v>0</v>
      </c>
      <c r="D471" s="11">
        <v>3979463</v>
      </c>
      <c r="E471" s="21">
        <v>3979463</v>
      </c>
      <c r="F471" t="str">
        <f>INDEX([1]Quadro!$B:$B,MATCH(B471,[1]Quadro!$A:$A,0),0)</f>
        <v>Douro</v>
      </c>
    </row>
    <row r="472" spans="1:6" x14ac:dyDescent="0.2">
      <c r="A472" s="32"/>
      <c r="B472" s="19" t="s">
        <v>174</v>
      </c>
      <c r="C472" s="20">
        <v>393946</v>
      </c>
      <c r="D472" s="11">
        <v>19194053</v>
      </c>
      <c r="E472" s="21">
        <v>19587999</v>
      </c>
      <c r="F472" t="str">
        <f>INDEX([1]Quadro!$B:$B,MATCH(B472,[1]Quadro!$A:$A,0),0)</f>
        <v>Região de Coimbra</v>
      </c>
    </row>
    <row r="473" spans="1:6" x14ac:dyDescent="0.2">
      <c r="A473" s="32"/>
      <c r="B473" s="19" t="s">
        <v>175</v>
      </c>
      <c r="C473" s="20">
        <v>0</v>
      </c>
      <c r="D473" s="11">
        <v>14858401</v>
      </c>
      <c r="E473" s="21">
        <v>14858401</v>
      </c>
      <c r="F473" t="str">
        <f>INDEX([1]Quadro!$B:$B,MATCH(B473,[1]Quadro!$A:$A,0),0)</f>
        <v>Região de Coimbra</v>
      </c>
    </row>
    <row r="474" spans="1:6" x14ac:dyDescent="0.2">
      <c r="A474" s="32"/>
      <c r="B474" s="19" t="s">
        <v>176</v>
      </c>
      <c r="C474" s="20">
        <v>0</v>
      </c>
      <c r="D474" s="11">
        <v>9713089</v>
      </c>
      <c r="E474" s="21">
        <v>9713089</v>
      </c>
      <c r="F474" t="str">
        <f>INDEX([1]Quadro!$B:$B,MATCH(B474,[1]Quadro!$A:$A,0),0)</f>
        <v>Terras de Trás-os-Montes</v>
      </c>
    </row>
    <row r="475" spans="1:6" x14ac:dyDescent="0.2">
      <c r="A475" s="32"/>
      <c r="B475" s="19" t="s">
        <v>177</v>
      </c>
      <c r="C475" s="20">
        <v>53363</v>
      </c>
      <c r="D475" s="11">
        <v>29506948</v>
      </c>
      <c r="E475" s="21">
        <v>29560311</v>
      </c>
      <c r="F475" t="str">
        <f>INDEX([1]Quadro!$B:$B,MATCH(B475,[1]Quadro!$A:$A,0),0)</f>
        <v>Terras de Trás-os-Montes</v>
      </c>
    </row>
    <row r="476" spans="1:6" x14ac:dyDescent="0.2">
      <c r="A476" s="32"/>
      <c r="B476" s="19" t="s">
        <v>178</v>
      </c>
      <c r="C476" s="20">
        <v>0</v>
      </c>
      <c r="D476" s="11">
        <v>10917254</v>
      </c>
      <c r="E476" s="21">
        <v>10917254</v>
      </c>
      <c r="F476" t="str">
        <f>INDEX([1]Quadro!$B:$B,MATCH(B476,[1]Quadro!$A:$A,0),0)</f>
        <v>Terras de Trás-os-Montes</v>
      </c>
    </row>
    <row r="477" spans="1:6" x14ac:dyDescent="0.2">
      <c r="A477" s="32"/>
      <c r="B477" s="19" t="s">
        <v>179</v>
      </c>
      <c r="C477" s="20">
        <v>0</v>
      </c>
      <c r="D477" s="11">
        <v>12843776</v>
      </c>
      <c r="E477" s="21">
        <v>12843776</v>
      </c>
      <c r="F477" t="str">
        <f>INDEX([1]Quadro!$B:$B,MATCH(B477,[1]Quadro!$A:$A,0),0)</f>
        <v>Douro</v>
      </c>
    </row>
    <row r="478" spans="1:6" x14ac:dyDescent="0.2">
      <c r="A478" s="32"/>
      <c r="B478" s="19" t="s">
        <v>180</v>
      </c>
      <c r="C478" s="20">
        <v>142704</v>
      </c>
      <c r="D478" s="11">
        <v>69778699</v>
      </c>
      <c r="E478" s="21">
        <v>69921403</v>
      </c>
      <c r="F478" t="str">
        <f>INDEX([1]Quadro!$B:$B,MATCH(B478,[1]Quadro!$A:$A,0),0)</f>
        <v>Área Metropolitana de Lisboa</v>
      </c>
    </row>
    <row r="479" spans="1:6" x14ac:dyDescent="0.2">
      <c r="A479" s="32"/>
      <c r="B479" s="19" t="s">
        <v>181</v>
      </c>
      <c r="C479" s="20">
        <v>146231</v>
      </c>
      <c r="D479" s="11">
        <v>25724817</v>
      </c>
      <c r="E479" s="21">
        <v>25871048</v>
      </c>
      <c r="F479" t="str">
        <f>INDEX([1]Quadro!$B:$B,MATCH(B479,[1]Quadro!$A:$A,0),0)</f>
        <v>Alto Minho</v>
      </c>
    </row>
    <row r="480" spans="1:6" x14ac:dyDescent="0.2">
      <c r="A480" s="32"/>
      <c r="B480" s="19" t="s">
        <v>182</v>
      </c>
      <c r="C480" s="20">
        <v>0</v>
      </c>
      <c r="D480" s="11">
        <v>8840570</v>
      </c>
      <c r="E480" s="21">
        <v>8840570</v>
      </c>
      <c r="F480" t="str">
        <f>INDEX([1]Quadro!$B:$B,MATCH(B480,[1]Quadro!$A:$A,0),0)</f>
        <v>Algarve</v>
      </c>
    </row>
    <row r="481" spans="1:6" x14ac:dyDescent="0.2">
      <c r="A481" s="32"/>
      <c r="B481" s="19" t="s">
        <v>183</v>
      </c>
      <c r="C481" s="20">
        <v>54311</v>
      </c>
      <c r="D481" s="11">
        <v>7726870</v>
      </c>
      <c r="E481" s="21">
        <v>7781181</v>
      </c>
      <c r="F481" t="str">
        <f>INDEX([1]Quadro!$B:$B,MATCH(B481,[1]Quadro!$A:$A,0),0)</f>
        <v>Ave</v>
      </c>
    </row>
    <row r="482" spans="1:6" x14ac:dyDescent="0.2">
      <c r="A482" s="32"/>
      <c r="B482" s="19" t="s">
        <v>184</v>
      </c>
      <c r="C482" s="20">
        <v>0</v>
      </c>
      <c r="D482" s="11">
        <v>3815815</v>
      </c>
      <c r="E482" s="21">
        <v>3815815</v>
      </c>
      <c r="F482" t="str">
        <f>INDEX([1]Quadro!$B:$B,MATCH(B482,[1]Quadro!$A:$A,0),0)</f>
        <v>Alto Alentejo</v>
      </c>
    </row>
    <row r="483" spans="1:6" x14ac:dyDescent="0.2">
      <c r="A483" s="32"/>
      <c r="B483" s="19" t="s">
        <v>185</v>
      </c>
      <c r="C483" s="20">
        <v>4544</v>
      </c>
      <c r="D483" s="11">
        <v>12169255</v>
      </c>
      <c r="E483" s="21">
        <v>12173799</v>
      </c>
      <c r="F483" t="str">
        <f>INDEX([1]Quadro!$B:$B,MATCH(B483,[1]Quadro!$A:$A,0),0)</f>
        <v>Alto Tâmega</v>
      </c>
    </row>
    <row r="484" spans="1:6" x14ac:dyDescent="0.2">
      <c r="A484" s="32"/>
      <c r="B484" s="19" t="s">
        <v>186</v>
      </c>
      <c r="C484" s="20">
        <v>160823</v>
      </c>
      <c r="D484" s="11">
        <v>25752202</v>
      </c>
      <c r="E484" s="21">
        <v>25913025</v>
      </c>
      <c r="F484" t="str">
        <f>INDEX([1]Quadro!$B:$B,MATCH(B484,[1]Quadro!$A:$A,0),0)</f>
        <v>Alentejo Central</v>
      </c>
    </row>
    <row r="485" spans="1:6" x14ac:dyDescent="0.2">
      <c r="A485" s="32"/>
      <c r="B485" s="19" t="s">
        <v>187</v>
      </c>
      <c r="C485" s="20">
        <v>141940</v>
      </c>
      <c r="D485" s="11">
        <v>30530011</v>
      </c>
      <c r="E485" s="21">
        <v>30671951</v>
      </c>
      <c r="F485" t="str">
        <f>INDEX([1]Quadro!$B:$B,MATCH(B485,[1]Quadro!$A:$A,0),0)</f>
        <v>Região de Coimbra</v>
      </c>
    </row>
    <row r="486" spans="1:6" x14ac:dyDescent="0.2">
      <c r="A486" s="32"/>
      <c r="B486" s="19" t="s">
        <v>188</v>
      </c>
      <c r="C486" s="20">
        <v>469961</v>
      </c>
      <c r="D486" s="11">
        <v>65742598</v>
      </c>
      <c r="E486" s="21">
        <v>66212559</v>
      </c>
      <c r="F486" t="str">
        <f>INDEX([1]Quadro!$B:$B,MATCH(B486,[1]Quadro!$A:$A,0),0)</f>
        <v>Área Metropolitana de Lisboa</v>
      </c>
    </row>
    <row r="487" spans="1:6" x14ac:dyDescent="0.2">
      <c r="A487" s="32"/>
      <c r="B487" s="19" t="s">
        <v>189</v>
      </c>
      <c r="C487" s="20">
        <v>528753</v>
      </c>
      <c r="D487" s="11">
        <v>6675260</v>
      </c>
      <c r="E487" s="21">
        <v>7204013</v>
      </c>
      <c r="F487" t="str">
        <f>INDEX([1]Quadro!$B:$B,MATCH(B487,[1]Quadro!$A:$A,0),0)</f>
        <v>Alentejo Central</v>
      </c>
    </row>
    <row r="488" spans="1:6" x14ac:dyDescent="0.2">
      <c r="A488" s="32"/>
      <c r="B488" s="19" t="s">
        <v>190</v>
      </c>
      <c r="C488" s="20">
        <v>0</v>
      </c>
      <c r="D488" s="11">
        <v>11101462</v>
      </c>
      <c r="E488" s="21">
        <v>11101462</v>
      </c>
      <c r="F488" t="str">
        <f>INDEX([1]Quadro!$B:$B,MATCH(B488,[1]Quadro!$A:$A,0),0)</f>
        <v>Região de Coimbra</v>
      </c>
    </row>
    <row r="489" spans="1:6" x14ac:dyDescent="0.2">
      <c r="A489" s="32"/>
      <c r="B489" s="19" t="s">
        <v>191</v>
      </c>
      <c r="C489" s="20">
        <v>101173</v>
      </c>
      <c r="D489" s="11">
        <v>19278984</v>
      </c>
      <c r="E489" s="21">
        <v>19380157</v>
      </c>
      <c r="F489" t="str">
        <f>INDEX([1]Quadro!$B:$B,MATCH(B489,[1]Quadro!$A:$A,0),0)</f>
        <v>Baixo Alentejo</v>
      </c>
    </row>
    <row r="490" spans="1:6" x14ac:dyDescent="0.2">
      <c r="A490" s="32"/>
      <c r="B490" s="19" t="s">
        <v>192</v>
      </c>
      <c r="C490" s="20">
        <v>30630</v>
      </c>
      <c r="D490" s="11">
        <v>3882623</v>
      </c>
      <c r="E490" s="21">
        <v>3913253</v>
      </c>
      <c r="F490" t="str">
        <f>INDEX([1]Quadro!$B:$B,MATCH(B490,[1]Quadro!$A:$A,0),0)</f>
        <v>Alentejo Central</v>
      </c>
    </row>
    <row r="491" spans="1:6" x14ac:dyDescent="0.2">
      <c r="A491" s="32"/>
      <c r="B491" s="19" t="s">
        <v>193</v>
      </c>
      <c r="C491" s="20">
        <v>322095</v>
      </c>
      <c r="D491" s="11">
        <v>7003947</v>
      </c>
      <c r="E491" s="21">
        <v>7326042</v>
      </c>
      <c r="F491" t="str">
        <f>INDEX([1]Quadro!$B:$B,MATCH(B491,[1]Quadro!$A:$A,0),0)</f>
        <v>Douro</v>
      </c>
    </row>
    <row r="492" spans="1:6" x14ac:dyDescent="0.2">
      <c r="A492" s="32"/>
      <c r="B492" s="19" t="s">
        <v>194</v>
      </c>
      <c r="C492" s="20">
        <v>0</v>
      </c>
      <c r="D492" s="11">
        <v>14812795</v>
      </c>
      <c r="E492" s="21">
        <v>14812795</v>
      </c>
      <c r="F492" t="str">
        <f>INDEX([1]Quadro!$B:$B,MATCH(B492,[1]Quadro!$A:$A,0),0)</f>
        <v>Região de Aveiro</v>
      </c>
    </row>
    <row r="493" spans="1:6" x14ac:dyDescent="0.2">
      <c r="A493" s="32"/>
      <c r="B493" s="19" t="s">
        <v>195</v>
      </c>
      <c r="C493" s="20">
        <v>76496</v>
      </c>
      <c r="D493" s="11">
        <v>23334895</v>
      </c>
      <c r="E493" s="21">
        <v>23411391</v>
      </c>
      <c r="F493" t="str">
        <f>INDEX([1]Quadro!$B:$B,MATCH(B493,[1]Quadro!$A:$A,0),0)</f>
        <v>Oeste</v>
      </c>
    </row>
    <row r="494" spans="1:6" x14ac:dyDescent="0.2">
      <c r="A494" s="32"/>
      <c r="B494" s="19" t="s">
        <v>196</v>
      </c>
      <c r="C494" s="20">
        <v>0</v>
      </c>
      <c r="D494" s="11">
        <v>15553906</v>
      </c>
      <c r="E494" s="21">
        <v>15553906</v>
      </c>
      <c r="F494" t="str">
        <f>INDEX([1]Quadro!$B:$B,MATCH(B494,[1]Quadro!$A:$A,0),0)</f>
        <v>Viseu Dão Lafões</v>
      </c>
    </row>
    <row r="495" spans="1:6" x14ac:dyDescent="0.2">
      <c r="A495" s="32"/>
      <c r="B495" s="19" t="s">
        <v>197</v>
      </c>
      <c r="C495" s="20">
        <v>37687</v>
      </c>
      <c r="D495" s="11">
        <v>9537736</v>
      </c>
      <c r="E495" s="21">
        <v>9575423</v>
      </c>
      <c r="F495" t="str">
        <f>INDEX([1]Quadro!$B:$B,MATCH(B495,[1]Quadro!$A:$A,0),0)</f>
        <v>Alto Alentejo</v>
      </c>
    </row>
    <row r="496" spans="1:6" x14ac:dyDescent="0.2">
      <c r="A496" s="32"/>
      <c r="B496" s="19" t="s">
        <v>198</v>
      </c>
      <c r="C496" s="20">
        <v>0</v>
      </c>
      <c r="D496" s="11">
        <v>4987927</v>
      </c>
      <c r="E496" s="21">
        <v>4987927</v>
      </c>
      <c r="F496" t="e">
        <f>INDEX([1]Quadro!$B:$B,MATCH(B496,[1]Quadro!$A:$A,0),0)</f>
        <v>#N/A</v>
      </c>
    </row>
    <row r="497" spans="1:6" x14ac:dyDescent="0.2">
      <c r="A497" s="32"/>
      <c r="B497" s="19" t="s">
        <v>199</v>
      </c>
      <c r="C497" s="20">
        <v>0</v>
      </c>
      <c r="D497" s="11">
        <v>25163081</v>
      </c>
      <c r="E497" s="21">
        <v>25163081</v>
      </c>
      <c r="F497" t="str">
        <f>INDEX([1]Quadro!$B:$B,MATCH(B497,[1]Quadro!$A:$A,0),0)</f>
        <v>Oeste</v>
      </c>
    </row>
    <row r="498" spans="1:6" x14ac:dyDescent="0.2">
      <c r="A498" s="32"/>
      <c r="B498" s="19" t="s">
        <v>200</v>
      </c>
      <c r="C498" s="20">
        <v>277444</v>
      </c>
      <c r="D498" s="11">
        <v>35401596</v>
      </c>
      <c r="E498" s="21">
        <v>35679040</v>
      </c>
      <c r="F498" t="str">
        <f>INDEX([1]Quadro!$B:$B,MATCH(B498,[1]Quadro!$A:$A,0),0)</f>
        <v>Alentejo Litoral</v>
      </c>
    </row>
    <row r="499" spans="1:6" x14ac:dyDescent="0.2">
      <c r="A499" s="32"/>
      <c r="B499" s="19" t="s">
        <v>201</v>
      </c>
      <c r="C499" s="20">
        <v>211754</v>
      </c>
      <c r="D499" s="11">
        <v>155453910</v>
      </c>
      <c r="E499" s="21">
        <v>155665664</v>
      </c>
      <c r="F499" t="str">
        <f>INDEX([1]Quadro!$B:$B,MATCH(B499,[1]Quadro!$A:$A,0),0)</f>
        <v>Área Metropolitana de Lisboa</v>
      </c>
    </row>
    <row r="500" spans="1:6" x14ac:dyDescent="0.2">
      <c r="A500" s="32"/>
      <c r="B500" s="19" t="s">
        <v>202</v>
      </c>
      <c r="C500" s="20">
        <v>218184</v>
      </c>
      <c r="D500" s="11">
        <v>218107305</v>
      </c>
      <c r="E500" s="21">
        <v>218325489</v>
      </c>
      <c r="F500" t="str">
        <f>INDEX([1]Quadro!$B:$B,MATCH(B500,[1]Quadro!$A:$A,0),0)</f>
        <v>Área Metropolitana de Lisboa</v>
      </c>
    </row>
    <row r="501" spans="1:6" x14ac:dyDescent="0.2">
      <c r="A501" s="32"/>
      <c r="B501" s="19" t="s">
        <v>203</v>
      </c>
      <c r="C501" s="20">
        <v>0</v>
      </c>
      <c r="D501" s="11">
        <v>5540558</v>
      </c>
      <c r="E501" s="21">
        <v>5540558</v>
      </c>
      <c r="F501" t="str">
        <f>INDEX([1]Quadro!$B:$B,MATCH(B501,[1]Quadro!$A:$A,0),0)</f>
        <v>Beira Baixa</v>
      </c>
    </row>
    <row r="502" spans="1:6" x14ac:dyDescent="0.2">
      <c r="A502" s="32"/>
      <c r="B502" s="19" t="s">
        <v>204</v>
      </c>
      <c r="C502" s="20">
        <v>51835</v>
      </c>
      <c r="D502" s="11">
        <v>63653606</v>
      </c>
      <c r="E502" s="21">
        <v>63705441</v>
      </c>
      <c r="F502" t="str">
        <f>INDEX([1]Quadro!$B:$B,MATCH(B502,[1]Quadro!$A:$A,0),0)</f>
        <v>Algarve</v>
      </c>
    </row>
    <row r="503" spans="1:6" x14ac:dyDescent="0.2">
      <c r="A503" s="32"/>
      <c r="B503" s="19" t="s">
        <v>205</v>
      </c>
      <c r="C503" s="20">
        <v>15282164</v>
      </c>
      <c r="D503" s="11">
        <v>84512688</v>
      </c>
      <c r="E503" s="21">
        <v>99794852</v>
      </c>
      <c r="F503" t="str">
        <f>INDEX([1]Quadro!$B:$B,MATCH(B503,[1]Quadro!$A:$A,0),0)</f>
        <v>Área Metropolitana do Porto</v>
      </c>
    </row>
    <row r="504" spans="1:6" x14ac:dyDescent="0.2">
      <c r="A504" s="32"/>
      <c r="B504" s="19" t="s">
        <v>206</v>
      </c>
      <c r="C504" s="20">
        <v>20689</v>
      </c>
      <c r="D504" s="11">
        <v>11612014</v>
      </c>
      <c r="E504" s="21">
        <v>11632703</v>
      </c>
      <c r="F504" t="str">
        <f>INDEX([1]Quadro!$B:$B,MATCH(B504,[1]Quadro!$A:$A,0),0)</f>
        <v>Viseu Dão Lafões</v>
      </c>
    </row>
    <row r="505" spans="1:6" x14ac:dyDescent="0.2">
      <c r="A505" s="32"/>
      <c r="B505" s="19" t="s">
        <v>207</v>
      </c>
      <c r="C505" s="20">
        <v>18490920</v>
      </c>
      <c r="D505" s="11">
        <v>28365014</v>
      </c>
      <c r="E505" s="21">
        <v>46855934</v>
      </c>
      <c r="F505" t="str">
        <f>INDEX([1]Quadro!$B:$B,MATCH(B505,[1]Quadro!$A:$A,0),0)</f>
        <v>Região de Aveiro</v>
      </c>
    </row>
    <row r="506" spans="1:6" x14ac:dyDescent="0.2">
      <c r="A506" s="32"/>
      <c r="B506" s="19" t="s">
        <v>208</v>
      </c>
      <c r="C506" s="20">
        <v>24789</v>
      </c>
      <c r="D506" s="11">
        <v>24195693</v>
      </c>
      <c r="E506" s="21">
        <v>24220482</v>
      </c>
      <c r="F506" t="str">
        <f>INDEX([1]Quadro!$B:$B,MATCH(B506,[1]Quadro!$A:$A,0),0)</f>
        <v>Região de Coimbra</v>
      </c>
    </row>
    <row r="507" spans="1:6" x14ac:dyDescent="0.2">
      <c r="A507" s="32"/>
      <c r="B507" s="19" t="s">
        <v>209</v>
      </c>
      <c r="C507" s="20">
        <v>10060</v>
      </c>
      <c r="D507" s="11">
        <v>7204554</v>
      </c>
      <c r="E507" s="21">
        <v>7214614</v>
      </c>
      <c r="F507" t="str">
        <f>INDEX([1]Quadro!$B:$B,MATCH(B507,[1]Quadro!$A:$A,0),0)</f>
        <v>Baixo Alentejo</v>
      </c>
    </row>
    <row r="508" spans="1:6" x14ac:dyDescent="0.2">
      <c r="A508" s="32"/>
      <c r="B508" s="19" t="s">
        <v>210</v>
      </c>
      <c r="C508" s="20">
        <v>795957</v>
      </c>
      <c r="D508" s="11">
        <v>70348884</v>
      </c>
      <c r="E508" s="21">
        <v>71144841</v>
      </c>
      <c r="F508" t="str">
        <f>INDEX([1]Quadro!$B:$B,MATCH(B508,[1]Quadro!$A:$A,0),0)</f>
        <v>Região de Aveiro</v>
      </c>
    </row>
    <row r="509" spans="1:6" x14ac:dyDescent="0.2">
      <c r="A509" s="32"/>
      <c r="B509" s="19" t="s">
        <v>211</v>
      </c>
      <c r="C509" s="20">
        <v>786140</v>
      </c>
      <c r="D509" s="11">
        <v>66398846</v>
      </c>
      <c r="E509" s="21">
        <v>67184986</v>
      </c>
      <c r="F509" t="str">
        <f>INDEX([1]Quadro!$B:$B,MATCH(B509,[1]Quadro!$A:$A,0),0)</f>
        <v>Tâmega e Sousa</v>
      </c>
    </row>
    <row r="510" spans="1:6" x14ac:dyDescent="0.2">
      <c r="A510" s="32"/>
      <c r="B510" s="19" t="s">
        <v>212</v>
      </c>
      <c r="C510" s="20">
        <v>2459617</v>
      </c>
      <c r="D510" s="11">
        <v>98231566</v>
      </c>
      <c r="E510" s="21">
        <v>100691183</v>
      </c>
      <c r="F510" t="str">
        <f>INDEX([1]Quadro!$B:$B,MATCH(B510,[1]Quadro!$A:$A,0),0)</f>
        <v>Área Metropolitana de Lisboa</v>
      </c>
    </row>
    <row r="511" spans="1:6" x14ac:dyDescent="0.2">
      <c r="A511" s="32"/>
      <c r="B511" s="19" t="s">
        <v>213</v>
      </c>
      <c r="C511" s="20">
        <v>32146</v>
      </c>
      <c r="D511" s="11">
        <v>4774791</v>
      </c>
      <c r="E511" s="21">
        <v>4806937</v>
      </c>
      <c r="F511" t="str">
        <f>INDEX([1]Quadro!$B:$B,MATCH(B511,[1]Quadro!$A:$A,0),0)</f>
        <v>Região de Coimbra</v>
      </c>
    </row>
    <row r="512" spans="1:6" x14ac:dyDescent="0.2">
      <c r="A512" s="32"/>
      <c r="B512" s="19" t="s">
        <v>214</v>
      </c>
      <c r="C512" s="20">
        <v>133954</v>
      </c>
      <c r="D512" s="11">
        <v>107703336</v>
      </c>
      <c r="E512" s="21">
        <v>107837290</v>
      </c>
      <c r="F512" t="str">
        <f>INDEX([1]Quadro!$B:$B,MATCH(B512,[1]Quadro!$A:$A,0),0)</f>
        <v>Área Metropolitana do Porto</v>
      </c>
    </row>
    <row r="513" spans="1:6" x14ac:dyDescent="0.2">
      <c r="A513" s="32"/>
      <c r="B513" s="19" t="s">
        <v>215</v>
      </c>
      <c r="C513" s="20">
        <v>0</v>
      </c>
      <c r="D513" s="11">
        <v>10823515</v>
      </c>
      <c r="E513" s="21">
        <v>10823515</v>
      </c>
      <c r="F513" t="str">
        <f>INDEX([1]Quadro!$B:$B,MATCH(B513,[1]Quadro!$A:$A,0),0)</f>
        <v>Alto Minho</v>
      </c>
    </row>
    <row r="514" spans="1:6" x14ac:dyDescent="0.2">
      <c r="A514" s="32"/>
      <c r="B514" s="19" t="s">
        <v>216</v>
      </c>
      <c r="C514" s="20">
        <v>446451</v>
      </c>
      <c r="D514" s="11">
        <v>4988063</v>
      </c>
      <c r="E514" s="21">
        <v>5434514</v>
      </c>
      <c r="F514" t="str">
        <f>INDEX([1]Quadro!$B:$B,MATCH(B514,[1]Quadro!$A:$A,0),0)</f>
        <v>Região de Leiria</v>
      </c>
    </row>
    <row r="515" spans="1:6" x14ac:dyDescent="0.2">
      <c r="A515" s="32"/>
      <c r="B515" s="19" t="s">
        <v>217</v>
      </c>
      <c r="C515" s="20">
        <v>0</v>
      </c>
      <c r="D515" s="11">
        <v>15914488</v>
      </c>
      <c r="E515" s="21">
        <v>15914488</v>
      </c>
      <c r="F515" t="str">
        <f>INDEX([1]Quadro!$B:$B,MATCH(B515,[1]Quadro!$A:$A,0),0)</f>
        <v>Região de Coimbra</v>
      </c>
    </row>
    <row r="516" spans="1:6" x14ac:dyDescent="0.2">
      <c r="A516" s="32"/>
      <c r="B516" s="19" t="s">
        <v>218</v>
      </c>
      <c r="C516" s="20">
        <v>112207</v>
      </c>
      <c r="D516" s="11">
        <v>90291429</v>
      </c>
      <c r="E516" s="21">
        <v>90403636</v>
      </c>
      <c r="F516" t="str">
        <f>INDEX([1]Quadro!$B:$B,MATCH(B516,[1]Quadro!$A:$A,0),0)</f>
        <v>Tâmega e Sousa</v>
      </c>
    </row>
    <row r="517" spans="1:6" x14ac:dyDescent="0.2">
      <c r="A517" s="32"/>
      <c r="B517" s="19" t="s">
        <v>219</v>
      </c>
      <c r="C517" s="20">
        <v>245401</v>
      </c>
      <c r="D517" s="11">
        <v>8592639</v>
      </c>
      <c r="E517" s="21">
        <v>8838040</v>
      </c>
      <c r="F517" t="str">
        <f>INDEX([1]Quadro!$B:$B,MATCH(B517,[1]Quadro!$A:$A,0),0)</f>
        <v>Viseu Dão Lafões</v>
      </c>
    </row>
    <row r="518" spans="1:6" x14ac:dyDescent="0.2">
      <c r="A518" s="32"/>
      <c r="B518" s="19" t="s">
        <v>220</v>
      </c>
      <c r="C518" s="20">
        <v>0</v>
      </c>
      <c r="D518" s="11">
        <v>6801042</v>
      </c>
      <c r="E518" s="21">
        <v>6801042</v>
      </c>
      <c r="F518" t="str">
        <f>INDEX([1]Quadro!$B:$B,MATCH(B518,[1]Quadro!$A:$A,0),0)</f>
        <v>Beira Baixa</v>
      </c>
    </row>
    <row r="519" spans="1:6" x14ac:dyDescent="0.2">
      <c r="A519" s="32"/>
      <c r="B519" s="19" t="s">
        <v>221</v>
      </c>
      <c r="C519" s="20">
        <v>28077</v>
      </c>
      <c r="D519" s="11">
        <v>3450379</v>
      </c>
      <c r="E519" s="21">
        <v>3478456</v>
      </c>
      <c r="F519" t="str">
        <f>INDEX([1]Quadro!$B:$B,MATCH(B519,[1]Quadro!$A:$A,0),0)</f>
        <v>Douro</v>
      </c>
    </row>
    <row r="520" spans="1:6" x14ac:dyDescent="0.2">
      <c r="A520" s="32"/>
      <c r="B520" s="19" t="s">
        <v>222</v>
      </c>
      <c r="C520" s="20">
        <v>0</v>
      </c>
      <c r="D520" s="11">
        <v>6936187</v>
      </c>
      <c r="E520" s="21">
        <v>6936187</v>
      </c>
      <c r="F520" t="str">
        <f>INDEX([1]Quadro!$B:$B,MATCH(B520,[1]Quadro!$A:$A,0),0)</f>
        <v>Região de Coimbra</v>
      </c>
    </row>
    <row r="521" spans="1:6" x14ac:dyDescent="0.2">
      <c r="A521" s="32"/>
      <c r="B521" s="19" t="s">
        <v>223</v>
      </c>
      <c r="C521" s="20">
        <v>0</v>
      </c>
      <c r="D521" s="11">
        <v>40487746</v>
      </c>
      <c r="E521" s="21">
        <v>40487746</v>
      </c>
      <c r="F521" t="str">
        <f>INDEX([1]Quadro!$B:$B,MATCH(B521,[1]Quadro!$A:$A,0),0)</f>
        <v>Oeste</v>
      </c>
    </row>
    <row r="522" spans="1:6" x14ac:dyDescent="0.2">
      <c r="A522" s="32"/>
      <c r="B522" s="19" t="s">
        <v>224</v>
      </c>
      <c r="C522" s="20">
        <v>0</v>
      </c>
      <c r="D522" s="11">
        <v>17185844</v>
      </c>
      <c r="E522" s="21">
        <v>17185844</v>
      </c>
      <c r="F522" t="str">
        <f>INDEX([1]Quadro!$B:$B,MATCH(B522,[1]Quadro!$A:$A,0),0)</f>
        <v>Douro</v>
      </c>
    </row>
    <row r="523" spans="1:6" x14ac:dyDescent="0.2">
      <c r="A523" s="32"/>
      <c r="B523" s="19" t="s">
        <v>225</v>
      </c>
      <c r="C523" s="20">
        <v>545204</v>
      </c>
      <c r="D523" s="11">
        <v>10423414</v>
      </c>
      <c r="E523" s="21">
        <v>10968618</v>
      </c>
      <c r="F523" t="str">
        <f>INDEX([1]Quadro!$B:$B,MATCH(B523,[1]Quadro!$A:$A,0),0)</f>
        <v>Beiras e Serra da Estrela</v>
      </c>
    </row>
    <row r="524" spans="1:6" x14ac:dyDescent="0.2">
      <c r="A524" s="32"/>
      <c r="B524" s="19" t="s">
        <v>226</v>
      </c>
      <c r="C524" s="20">
        <v>12096718</v>
      </c>
      <c r="D524" s="11">
        <v>69391161</v>
      </c>
      <c r="E524" s="21">
        <v>81487879</v>
      </c>
      <c r="F524" t="str">
        <f>INDEX([1]Quadro!$B:$B,MATCH(B524,[1]Quadro!$A:$A,0),0)</f>
        <v>Região de Leiria</v>
      </c>
    </row>
    <row r="525" spans="1:6" x14ac:dyDescent="0.2">
      <c r="A525" s="32"/>
      <c r="B525" s="19" t="s">
        <v>227</v>
      </c>
      <c r="C525" s="20">
        <v>1059100</v>
      </c>
      <c r="D525" s="11">
        <v>80117171</v>
      </c>
      <c r="E525" s="21">
        <v>81176271</v>
      </c>
      <c r="F525" t="e">
        <f>INDEX([1]Quadro!$B:$B,MATCH(B525,[1]Quadro!$A:$A,0),0)</f>
        <v>#N/A</v>
      </c>
    </row>
    <row r="526" spans="1:6" x14ac:dyDescent="0.2">
      <c r="A526" s="32"/>
      <c r="B526" s="19" t="s">
        <v>228</v>
      </c>
      <c r="C526" s="20">
        <v>0</v>
      </c>
      <c r="D526" s="11">
        <v>10660696</v>
      </c>
      <c r="E526" s="21">
        <v>10660696</v>
      </c>
      <c r="F526" t="e">
        <f>INDEX([1]Quadro!$B:$B,MATCH(B526,[1]Quadro!$A:$A,0),0)</f>
        <v>#N/A</v>
      </c>
    </row>
    <row r="527" spans="1:6" x14ac:dyDescent="0.2">
      <c r="A527" s="32"/>
      <c r="B527" s="19" t="s">
        <v>229</v>
      </c>
      <c r="C527" s="20">
        <v>0</v>
      </c>
      <c r="D527" s="11">
        <v>13345981</v>
      </c>
      <c r="E527" s="21">
        <v>13345981</v>
      </c>
      <c r="F527" t="str">
        <f>INDEX([1]Quadro!$B:$B,MATCH(B527,[1]Quadro!$A:$A,0),0)</f>
        <v>Alto Minho</v>
      </c>
    </row>
    <row r="528" spans="1:6" x14ac:dyDescent="0.2">
      <c r="A528" s="32"/>
      <c r="B528" s="19" t="s">
        <v>230</v>
      </c>
      <c r="C528" s="20">
        <v>218344</v>
      </c>
      <c r="D528" s="11">
        <v>52491246</v>
      </c>
      <c r="E528" s="21">
        <v>52709590</v>
      </c>
      <c r="F528" t="str">
        <f>INDEX([1]Quadro!$B:$B,MATCH(B528,[1]Quadro!$A:$A,0),0)</f>
        <v>Alto Minho</v>
      </c>
    </row>
    <row r="529" spans="1:6" x14ac:dyDescent="0.2">
      <c r="A529" s="32"/>
      <c r="B529" s="19" t="s">
        <v>231</v>
      </c>
      <c r="C529" s="20">
        <v>30521</v>
      </c>
      <c r="D529" s="11">
        <v>21116070</v>
      </c>
      <c r="E529" s="21">
        <v>21146591</v>
      </c>
      <c r="F529" t="str">
        <f>INDEX([1]Quadro!$B:$B,MATCH(B529,[1]Quadro!$A:$A,0),0)</f>
        <v>Alto Alentejo</v>
      </c>
    </row>
    <row r="530" spans="1:6" x14ac:dyDescent="0.2">
      <c r="A530" s="32"/>
      <c r="B530" s="19" t="s">
        <v>232</v>
      </c>
      <c r="C530" s="20">
        <v>171387</v>
      </c>
      <c r="D530" s="11">
        <v>31596483</v>
      </c>
      <c r="E530" s="21">
        <v>31767870</v>
      </c>
      <c r="F530" t="str">
        <f>INDEX([1]Quadro!$B:$B,MATCH(B530,[1]Quadro!$A:$A,0),0)</f>
        <v>Alto Alentejo</v>
      </c>
    </row>
    <row r="531" spans="1:6" x14ac:dyDescent="0.2">
      <c r="A531" s="32"/>
      <c r="B531" s="19" t="s">
        <v>233</v>
      </c>
      <c r="C531" s="20">
        <v>31655</v>
      </c>
      <c r="D531" s="11">
        <v>8745278</v>
      </c>
      <c r="E531" s="21">
        <v>8776933</v>
      </c>
      <c r="F531" t="str">
        <f>INDEX([1]Quadro!$B:$B,MATCH(B531,[1]Quadro!$A:$A,0),0)</f>
        <v>Alentejo Central</v>
      </c>
    </row>
    <row r="532" spans="1:6" x14ac:dyDescent="0.2">
      <c r="A532" s="32"/>
      <c r="B532" s="19" t="s">
        <v>234</v>
      </c>
      <c r="C532" s="20">
        <v>104204</v>
      </c>
      <c r="D532" s="11">
        <v>94366255</v>
      </c>
      <c r="E532" s="21">
        <v>94470459</v>
      </c>
      <c r="F532" t="str">
        <f>INDEX([1]Quadro!$B:$B,MATCH(B532,[1]Quadro!$A:$A,0),0)</f>
        <v>Algarve</v>
      </c>
    </row>
    <row r="533" spans="1:6" x14ac:dyDescent="0.2">
      <c r="A533" s="32"/>
      <c r="B533" s="19" t="s">
        <v>235</v>
      </c>
      <c r="C533" s="20">
        <v>213007</v>
      </c>
      <c r="D533" s="11">
        <v>432061161</v>
      </c>
      <c r="E533" s="21">
        <v>432274168</v>
      </c>
      <c r="F533" t="str">
        <f>INDEX([1]Quadro!$B:$B,MATCH(B533,[1]Quadro!$A:$A,0),0)</f>
        <v>Área Metropolitana do Porto</v>
      </c>
    </row>
    <row r="534" spans="1:6" x14ac:dyDescent="0.2">
      <c r="A534" s="32"/>
      <c r="B534" s="19" t="s">
        <v>236</v>
      </c>
      <c r="C534" s="20">
        <v>867498</v>
      </c>
      <c r="D534" s="11">
        <v>32171712</v>
      </c>
      <c r="E534" s="21">
        <v>33039210</v>
      </c>
      <c r="F534" t="str">
        <f>INDEX([1]Quadro!$B:$B,MATCH(B534,[1]Quadro!$A:$A,0),0)</f>
        <v>Região de Leiria</v>
      </c>
    </row>
    <row r="535" spans="1:6" x14ac:dyDescent="0.2">
      <c r="A535" s="32"/>
      <c r="B535" s="19" t="s">
        <v>237</v>
      </c>
      <c r="C535" s="20">
        <v>0</v>
      </c>
      <c r="D535" s="11">
        <v>2978896</v>
      </c>
      <c r="E535" s="21">
        <v>2978896</v>
      </c>
      <c r="F535" t="e">
        <f>INDEX([1]Quadro!$B:$B,MATCH(B535,[1]Quadro!$A:$A,0),0)</f>
        <v>#N/A</v>
      </c>
    </row>
    <row r="536" spans="1:6" x14ac:dyDescent="0.2">
      <c r="A536" s="32"/>
      <c r="B536" s="19" t="s">
        <v>238</v>
      </c>
      <c r="C536" s="20">
        <v>0</v>
      </c>
      <c r="D536" s="11">
        <v>7176301</v>
      </c>
      <c r="E536" s="21">
        <v>7176301</v>
      </c>
      <c r="F536" t="e">
        <f>INDEX([1]Quadro!$B:$B,MATCH(B536,[1]Quadro!$A:$A,0),0)</f>
        <v>#N/A</v>
      </c>
    </row>
    <row r="537" spans="1:6" x14ac:dyDescent="0.2">
      <c r="A537" s="32"/>
      <c r="B537" s="19" t="s">
        <v>239</v>
      </c>
      <c r="C537" s="20">
        <v>0</v>
      </c>
      <c r="D537" s="11">
        <v>27463404</v>
      </c>
      <c r="E537" s="21">
        <v>27463404</v>
      </c>
      <c r="F537" t="str">
        <f>INDEX([1]Quadro!$B:$B,MATCH(B537,[1]Quadro!$A:$A,0),0)</f>
        <v>Ave</v>
      </c>
    </row>
    <row r="538" spans="1:6" x14ac:dyDescent="0.2">
      <c r="A538" s="32"/>
      <c r="B538" s="19" t="s">
        <v>240</v>
      </c>
      <c r="C538" s="20">
        <v>826048</v>
      </c>
      <c r="D538" s="11">
        <v>83968545</v>
      </c>
      <c r="E538" s="21">
        <v>84794593</v>
      </c>
      <c r="F538" t="str">
        <f>INDEX([1]Quadro!$B:$B,MATCH(B538,[1]Quadro!$A:$A,0),0)</f>
        <v>Área Metropolitana do Porto</v>
      </c>
    </row>
    <row r="539" spans="1:6" x14ac:dyDescent="0.2">
      <c r="A539" s="32"/>
      <c r="B539" s="19" t="s">
        <v>241</v>
      </c>
      <c r="C539" s="20">
        <v>9092</v>
      </c>
      <c r="D539" s="11">
        <v>6939350</v>
      </c>
      <c r="E539" s="21">
        <v>6948442</v>
      </c>
      <c r="F539" t="e">
        <f>INDEX([1]Quadro!$B:$B,MATCH(B539,[1]Quadro!$A:$A,0),0)</f>
        <v>#N/A</v>
      </c>
    </row>
    <row r="540" spans="1:6" x14ac:dyDescent="0.2">
      <c r="A540" s="32"/>
      <c r="B540" s="19" t="s">
        <v>242</v>
      </c>
      <c r="C540" s="20">
        <v>0</v>
      </c>
      <c r="D540" s="11">
        <v>9996229</v>
      </c>
      <c r="E540" s="21">
        <v>9996229</v>
      </c>
      <c r="F540" t="str">
        <f>INDEX([1]Quadro!$B:$B,MATCH(B540,[1]Quadro!$A:$A,0),0)</f>
        <v>Beira Baixa</v>
      </c>
    </row>
    <row r="541" spans="1:6" x14ac:dyDescent="0.2">
      <c r="A541" s="32"/>
      <c r="B541" s="19" t="s">
        <v>243</v>
      </c>
      <c r="C541" s="20">
        <v>116256</v>
      </c>
      <c r="D541" s="11">
        <v>9871933</v>
      </c>
      <c r="E541" s="21">
        <v>9988189</v>
      </c>
      <c r="F541" t="str">
        <f>INDEX([1]Quadro!$B:$B,MATCH(B541,[1]Quadro!$A:$A,0),0)</f>
        <v>Alentejo Central</v>
      </c>
    </row>
    <row r="542" spans="1:6" x14ac:dyDescent="0.2">
      <c r="A542" s="32"/>
      <c r="B542" s="19" t="s">
        <v>244</v>
      </c>
      <c r="C542" s="20">
        <v>72187</v>
      </c>
      <c r="D542" s="11">
        <v>16527019</v>
      </c>
      <c r="E542" s="21">
        <v>16599206</v>
      </c>
      <c r="F542" t="str">
        <f>INDEX([1]Quadro!$B:$B,MATCH(B542,[1]Quadro!$A:$A,0),0)</f>
        <v>Alentejo Central</v>
      </c>
    </row>
    <row r="543" spans="1:6" x14ac:dyDescent="0.2">
      <c r="A543" s="32"/>
      <c r="B543" s="19" t="s">
        <v>245</v>
      </c>
      <c r="C543" s="20">
        <v>33507</v>
      </c>
      <c r="D543" s="11">
        <v>10550663</v>
      </c>
      <c r="E543" s="21">
        <v>10584170</v>
      </c>
      <c r="F543" t="str">
        <f>INDEX([1]Quadro!$B:$B,MATCH(B543,[1]Quadro!$A:$A,0),0)</f>
        <v>Tâmega e Sousa</v>
      </c>
    </row>
    <row r="544" spans="1:6" x14ac:dyDescent="0.2">
      <c r="A544" s="32"/>
      <c r="B544" s="19" t="s">
        <v>246</v>
      </c>
      <c r="C544" s="20">
        <v>0</v>
      </c>
      <c r="D544" s="11">
        <v>13962141</v>
      </c>
      <c r="E544" s="21">
        <v>13962141</v>
      </c>
      <c r="F544" t="e">
        <f>INDEX([1]Quadro!$B:$B,MATCH(B544,[1]Quadro!$A:$A,0),0)</f>
        <v>#N/A</v>
      </c>
    </row>
    <row r="545" spans="1:6" x14ac:dyDescent="0.2">
      <c r="A545" s="32"/>
      <c r="B545" s="19" t="s">
        <v>247</v>
      </c>
      <c r="C545" s="20">
        <v>0</v>
      </c>
      <c r="D545" s="11">
        <v>6996724</v>
      </c>
      <c r="E545" s="21">
        <v>6996724</v>
      </c>
      <c r="F545" t="str">
        <f>INDEX([1]Quadro!$B:$B,MATCH(B545,[1]Quadro!$A:$A,0),0)</f>
        <v>Alto Tâmega</v>
      </c>
    </row>
    <row r="546" spans="1:6" x14ac:dyDescent="0.2">
      <c r="A546" s="32"/>
      <c r="B546" s="19" t="s">
        <v>248</v>
      </c>
      <c r="C546" s="20">
        <v>16545</v>
      </c>
      <c r="D546" s="11">
        <v>30444697</v>
      </c>
      <c r="E546" s="21">
        <v>30461242</v>
      </c>
      <c r="F546" t="e">
        <f>INDEX([1]Quadro!$B:$B,MATCH(B546,[1]Quadro!$A:$A,0),0)</f>
        <v>#N/A</v>
      </c>
    </row>
    <row r="547" spans="1:6" x14ac:dyDescent="0.2">
      <c r="A547" s="32"/>
      <c r="B547" s="19" t="s">
        <v>249</v>
      </c>
      <c r="C547" s="20">
        <v>328105</v>
      </c>
      <c r="D547" s="11">
        <v>28913433</v>
      </c>
      <c r="E547" s="21">
        <v>29241538</v>
      </c>
      <c r="F547" t="str">
        <f>INDEX([1]Quadro!$B:$B,MATCH(B547,[1]Quadro!$A:$A,0),0)</f>
        <v>Lezíria do Tejo</v>
      </c>
    </row>
    <row r="548" spans="1:6" x14ac:dyDescent="0.2">
      <c r="A548" s="32"/>
      <c r="B548" s="19" t="s">
        <v>250</v>
      </c>
      <c r="C548" s="20">
        <v>3747</v>
      </c>
      <c r="D548" s="11">
        <v>6460715</v>
      </c>
      <c r="E548" s="21">
        <v>6464462</v>
      </c>
      <c r="F548" t="str">
        <f>INDEX([1]Quadro!$B:$B,MATCH(B548,[1]Quadro!$A:$A,0),0)</f>
        <v>Douro</v>
      </c>
    </row>
    <row r="549" spans="1:6" x14ac:dyDescent="0.2">
      <c r="A549" s="32"/>
      <c r="B549" s="19" t="s">
        <v>251</v>
      </c>
      <c r="C549" s="20">
        <v>18372</v>
      </c>
      <c r="D549" s="11">
        <v>14772169</v>
      </c>
      <c r="E549" s="21">
        <v>14790541</v>
      </c>
      <c r="F549" t="str">
        <f>INDEX([1]Quadro!$B:$B,MATCH(B549,[1]Quadro!$A:$A,0),0)</f>
        <v>Beiras e Serra da Estrela</v>
      </c>
    </row>
    <row r="550" spans="1:6" x14ac:dyDescent="0.2">
      <c r="A550" s="32"/>
      <c r="B550" s="19" t="s">
        <v>252</v>
      </c>
      <c r="C550" s="20">
        <v>2097894</v>
      </c>
      <c r="D550" s="11">
        <v>34444003</v>
      </c>
      <c r="E550" s="21">
        <v>36541897</v>
      </c>
      <c r="F550" t="str">
        <f>INDEX([1]Quadro!$B:$B,MATCH(B550,[1]Quadro!$A:$A,0),0)</f>
        <v>Lezíria do Tejo</v>
      </c>
    </row>
    <row r="551" spans="1:6" x14ac:dyDescent="0.2">
      <c r="A551" s="32"/>
      <c r="B551" s="19" t="s">
        <v>253</v>
      </c>
      <c r="C551" s="20">
        <v>321547</v>
      </c>
      <c r="D551" s="11">
        <v>13135935</v>
      </c>
      <c r="E551" s="21">
        <v>13457482</v>
      </c>
      <c r="F551" t="str">
        <f>INDEX([1]Quadro!$B:$B,MATCH(B551,[1]Quadro!$A:$A,0),0)</f>
        <v>Viseu Dão Lafões</v>
      </c>
    </row>
    <row r="552" spans="1:6" x14ac:dyDescent="0.2">
      <c r="A552" s="32"/>
      <c r="B552" s="19" t="s">
        <v>254</v>
      </c>
      <c r="C552" s="20">
        <v>0</v>
      </c>
      <c r="D552" s="11">
        <v>46000000</v>
      </c>
      <c r="E552" s="21">
        <v>46000000</v>
      </c>
      <c r="F552" t="e">
        <f>INDEX([1]Quadro!$B:$B,MATCH(B552,[1]Quadro!$A:$A,0),0)</f>
        <v>#N/A</v>
      </c>
    </row>
    <row r="553" spans="1:6" x14ac:dyDescent="0.2">
      <c r="A553" s="32"/>
      <c r="B553" s="19" t="s">
        <v>255</v>
      </c>
      <c r="C553" s="20">
        <v>0</v>
      </c>
      <c r="D553" s="11">
        <v>4816422</v>
      </c>
      <c r="E553" s="21">
        <v>4816422</v>
      </c>
      <c r="F553" t="e">
        <f>INDEX([1]Quadro!$B:$B,MATCH(B553,[1]Quadro!$A:$A,0),0)</f>
        <v>#N/A</v>
      </c>
    </row>
    <row r="554" spans="1:6" x14ac:dyDescent="0.2">
      <c r="A554" s="32"/>
      <c r="B554" s="19" t="s">
        <v>256</v>
      </c>
      <c r="C554" s="20">
        <v>0</v>
      </c>
      <c r="D554" s="11">
        <v>1932542</v>
      </c>
      <c r="E554" s="21">
        <v>1932542</v>
      </c>
      <c r="F554" t="e">
        <f>INDEX([1]Quadro!$B:$B,MATCH(B554,[1]Quadro!$A:$A,0),0)</f>
        <v>#N/A</v>
      </c>
    </row>
    <row r="555" spans="1:6" x14ac:dyDescent="0.2">
      <c r="A555" s="32"/>
      <c r="B555" s="19" t="s">
        <v>257</v>
      </c>
      <c r="C555" s="20">
        <v>0</v>
      </c>
      <c r="D555" s="11">
        <v>6526054</v>
      </c>
      <c r="E555" s="21">
        <v>6526054</v>
      </c>
      <c r="F555" t="str">
        <f>INDEX([1]Quadro!$B:$B,MATCH(B555,[1]Quadro!$A:$A,0),0)</f>
        <v>Douro</v>
      </c>
    </row>
    <row r="556" spans="1:6" x14ac:dyDescent="0.2">
      <c r="A556" s="32"/>
      <c r="B556" s="19" t="s">
        <v>258</v>
      </c>
      <c r="C556" s="20">
        <v>0</v>
      </c>
      <c r="D556" s="11">
        <v>7400000</v>
      </c>
      <c r="E556" s="21">
        <v>7400000</v>
      </c>
      <c r="F556" t="e">
        <f>INDEX([1]Quadro!$B:$B,MATCH(B556,[1]Quadro!$A:$A,0),0)</f>
        <v>#N/A</v>
      </c>
    </row>
    <row r="557" spans="1:6" x14ac:dyDescent="0.2">
      <c r="A557" s="32"/>
      <c r="B557" s="19" t="s">
        <v>259</v>
      </c>
      <c r="C557" s="20">
        <v>772132</v>
      </c>
      <c r="D557" s="11">
        <v>83967523</v>
      </c>
      <c r="E557" s="21">
        <v>84739655</v>
      </c>
      <c r="F557" t="str">
        <f>INDEX([1]Quadro!$B:$B,MATCH(B557,[1]Quadro!$A:$A,0),0)</f>
        <v>Lezíria do Tejo</v>
      </c>
    </row>
    <row r="558" spans="1:6" x14ac:dyDescent="0.2">
      <c r="A558" s="32"/>
      <c r="B558" s="19" t="s">
        <v>260</v>
      </c>
      <c r="C558" s="20">
        <v>1113919</v>
      </c>
      <c r="D558" s="11">
        <v>39677701</v>
      </c>
      <c r="E558" s="21">
        <v>40791620</v>
      </c>
      <c r="F558" t="str">
        <f>INDEX([1]Quadro!$B:$B,MATCH(B558,[1]Quadro!$A:$A,0),0)</f>
        <v>Alentejo Litoral</v>
      </c>
    </row>
    <row r="559" spans="1:6" x14ac:dyDescent="0.2">
      <c r="A559" s="32"/>
      <c r="B559" s="19" t="s">
        <v>261</v>
      </c>
      <c r="C559" s="20">
        <v>2210016</v>
      </c>
      <c r="D559" s="11">
        <v>88074112</v>
      </c>
      <c r="E559" s="21">
        <v>90284128</v>
      </c>
      <c r="F559" t="str">
        <f>INDEX([1]Quadro!$B:$B,MATCH(B559,[1]Quadro!$A:$A,0),0)</f>
        <v>Área Metropolitana do Porto</v>
      </c>
    </row>
    <row r="560" spans="1:6" x14ac:dyDescent="0.2">
      <c r="A560" s="32"/>
      <c r="B560" s="19" t="s">
        <v>262</v>
      </c>
      <c r="C560" s="20">
        <v>0</v>
      </c>
      <c r="D560" s="11">
        <v>20873000</v>
      </c>
      <c r="E560" s="21">
        <v>20873000</v>
      </c>
      <c r="F560" t="str">
        <f>INDEX([1]Quadro!$B:$B,MATCH(B560,[1]Quadro!$A:$A,0),0)</f>
        <v>Algarve</v>
      </c>
    </row>
    <row r="561" spans="1:6" x14ac:dyDescent="0.2">
      <c r="A561" s="32"/>
      <c r="B561" s="19" t="s">
        <v>263</v>
      </c>
      <c r="C561" s="20">
        <v>236488</v>
      </c>
      <c r="D561" s="11">
        <v>26383401</v>
      </c>
      <c r="E561" s="21">
        <v>26619889</v>
      </c>
      <c r="F561" t="str">
        <f>INDEX([1]Quadro!$B:$B,MATCH(B561,[1]Quadro!$A:$A,0),0)</f>
        <v>Área Metropolitana do Porto</v>
      </c>
    </row>
    <row r="562" spans="1:6" x14ac:dyDescent="0.2">
      <c r="A562" s="32"/>
      <c r="B562" s="19" t="s">
        <v>264</v>
      </c>
      <c r="C562" s="20">
        <v>0</v>
      </c>
      <c r="D562" s="11">
        <v>8316556</v>
      </c>
      <c r="E562" s="21">
        <v>8316556</v>
      </c>
      <c r="F562" t="str">
        <f>INDEX([1]Quadro!$B:$B,MATCH(B562,[1]Quadro!$A:$A,0),0)</f>
        <v>Douro</v>
      </c>
    </row>
    <row r="563" spans="1:6" x14ac:dyDescent="0.2">
      <c r="A563" s="32"/>
      <c r="B563" s="19" t="s">
        <v>265</v>
      </c>
      <c r="C563" s="20">
        <v>0</v>
      </c>
      <c r="D563" s="11">
        <v>18051708</v>
      </c>
      <c r="E563" s="21">
        <v>18051708</v>
      </c>
      <c r="F563" t="str">
        <f>INDEX([1]Quadro!$B:$B,MATCH(B563,[1]Quadro!$A:$A,0),0)</f>
        <v>Viseu Dão Lafões</v>
      </c>
    </row>
    <row r="564" spans="1:6" x14ac:dyDescent="0.2">
      <c r="A564" s="32"/>
      <c r="B564" s="19" t="s">
        <v>266</v>
      </c>
      <c r="C564" s="20">
        <v>0</v>
      </c>
      <c r="D564" s="11">
        <v>4913957</v>
      </c>
      <c r="E564" s="21">
        <v>4913957</v>
      </c>
      <c r="F564" t="e">
        <f>INDEX([1]Quadro!$B:$B,MATCH(B564,[1]Quadro!$A:$A,0),0)</f>
        <v>#N/A</v>
      </c>
    </row>
    <row r="565" spans="1:6" x14ac:dyDescent="0.2">
      <c r="A565" s="32"/>
      <c r="B565" s="19" t="s">
        <v>267</v>
      </c>
      <c r="C565" s="20">
        <v>0</v>
      </c>
      <c r="D565" s="11">
        <v>5900000</v>
      </c>
      <c r="E565" s="21">
        <v>5900000</v>
      </c>
      <c r="F565" t="e">
        <f>INDEX([1]Quadro!$B:$B,MATCH(B565,[1]Quadro!$A:$A,0),0)</f>
        <v>#N/A</v>
      </c>
    </row>
    <row r="566" spans="1:6" x14ac:dyDescent="0.2">
      <c r="A566" s="32"/>
      <c r="B566" s="19" t="s">
        <v>268</v>
      </c>
      <c r="C566" s="20">
        <v>0</v>
      </c>
      <c r="D566" s="11">
        <v>5660918</v>
      </c>
      <c r="E566" s="21">
        <v>5660918</v>
      </c>
      <c r="F566" t="str">
        <f>INDEX([1]Quadro!$B:$B,MATCH(B566,[1]Quadro!$A:$A,0),0)</f>
        <v>Médio Tejo</v>
      </c>
    </row>
    <row r="567" spans="1:6" x14ac:dyDescent="0.2">
      <c r="A567" s="32"/>
      <c r="B567" s="19" t="s">
        <v>269</v>
      </c>
      <c r="C567" s="20">
        <v>18097</v>
      </c>
      <c r="D567" s="11">
        <v>13362200</v>
      </c>
      <c r="E567" s="21">
        <v>13380297</v>
      </c>
      <c r="F567" t="str">
        <f>INDEX([1]Quadro!$B:$B,MATCH(B567,[1]Quadro!$A:$A,0),0)</f>
        <v>Viseu Dão Lafões</v>
      </c>
    </row>
    <row r="568" spans="1:6" x14ac:dyDescent="0.2">
      <c r="A568" s="32"/>
      <c r="B568" s="19" t="s">
        <v>270</v>
      </c>
      <c r="C568" s="20">
        <v>90923</v>
      </c>
      <c r="D568" s="11">
        <v>26941058</v>
      </c>
      <c r="E568" s="21">
        <v>27031981</v>
      </c>
      <c r="F568" t="str">
        <f>INDEX([1]Quadro!$B:$B,MATCH(B568,[1]Quadro!$A:$A,0),0)</f>
        <v>Beiras e Serra da Estrela</v>
      </c>
    </row>
    <row r="569" spans="1:6" x14ac:dyDescent="0.2">
      <c r="A569" s="32"/>
      <c r="B569" s="19" t="s">
        <v>271</v>
      </c>
      <c r="C569" s="20">
        <v>270224</v>
      </c>
      <c r="D569" s="11">
        <v>198067867</v>
      </c>
      <c r="E569" s="21">
        <v>198338091</v>
      </c>
      <c r="F569" t="str">
        <f>INDEX([1]Quadro!$B:$B,MATCH(B569,[1]Quadro!$A:$A,0),0)</f>
        <v>Área Metropolitana de Lisboa</v>
      </c>
    </row>
    <row r="570" spans="1:6" x14ac:dyDescent="0.2">
      <c r="A570" s="32"/>
      <c r="B570" s="19" t="s">
        <v>272</v>
      </c>
      <c r="C570" s="20">
        <v>0</v>
      </c>
      <c r="D570" s="11">
        <v>6628440</v>
      </c>
      <c r="E570" s="21">
        <v>6628440</v>
      </c>
      <c r="F570" t="str">
        <f>INDEX([1]Quadro!$B:$B,MATCH(B570,[1]Quadro!$A:$A,0),0)</f>
        <v>Douro</v>
      </c>
    </row>
    <row r="571" spans="1:6" x14ac:dyDescent="0.2">
      <c r="A571" s="32"/>
      <c r="B571" s="19" t="s">
        <v>273</v>
      </c>
      <c r="C571" s="20">
        <v>262743</v>
      </c>
      <c r="D571" s="11">
        <v>18908118</v>
      </c>
      <c r="E571" s="21">
        <v>19170861</v>
      </c>
      <c r="F571" t="str">
        <f>INDEX([1]Quadro!$B:$B,MATCH(B571,[1]Quadro!$A:$A,0),0)</f>
        <v>Baixo Alentejo</v>
      </c>
    </row>
    <row r="572" spans="1:6" x14ac:dyDescent="0.2">
      <c r="A572" s="32"/>
      <c r="B572" s="19" t="s">
        <v>274</v>
      </c>
      <c r="C572" s="20">
        <v>196717</v>
      </c>
      <c r="D572" s="11">
        <v>18783347</v>
      </c>
      <c r="E572" s="21">
        <v>18980064</v>
      </c>
      <c r="F572" t="str">
        <f>INDEX([1]Quadro!$B:$B,MATCH(B572,[1]Quadro!$A:$A,0),0)</f>
        <v>Médio Tejo</v>
      </c>
    </row>
    <row r="573" spans="1:6" x14ac:dyDescent="0.2">
      <c r="A573" s="32"/>
      <c r="B573" s="19" t="s">
        <v>275</v>
      </c>
      <c r="C573" s="20">
        <v>250235</v>
      </c>
      <c r="D573" s="11">
        <v>81534993</v>
      </c>
      <c r="E573" s="21">
        <v>81785228</v>
      </c>
      <c r="F573" t="str">
        <f>INDEX([1]Quadro!$B:$B,MATCH(B573,[1]Quadro!$A:$A,0),0)</f>
        <v>Área Metropolitana de Lisboa</v>
      </c>
    </row>
    <row r="574" spans="1:6" x14ac:dyDescent="0.2">
      <c r="A574" s="32"/>
      <c r="B574" s="19" t="s">
        <v>276</v>
      </c>
      <c r="C574" s="20">
        <v>49535</v>
      </c>
      <c r="D574" s="11">
        <v>153031717</v>
      </c>
      <c r="E574" s="21">
        <v>153081252</v>
      </c>
      <c r="F574" t="str">
        <f>INDEX([1]Quadro!$B:$B,MATCH(B574,[1]Quadro!$A:$A,0),0)</f>
        <v>Área Metropolitana de Lisboa</v>
      </c>
    </row>
    <row r="575" spans="1:6" x14ac:dyDescent="0.2">
      <c r="A575" s="32"/>
      <c r="B575" s="19" t="s">
        <v>277</v>
      </c>
      <c r="C575" s="20">
        <v>0</v>
      </c>
      <c r="D575" s="11">
        <v>14418851</v>
      </c>
      <c r="E575" s="21">
        <v>14418851</v>
      </c>
      <c r="F575" t="str">
        <f>INDEX([1]Quadro!$B:$B,MATCH(B575,[1]Quadro!$A:$A,0),0)</f>
        <v>Região de Aveiro</v>
      </c>
    </row>
    <row r="576" spans="1:6" x14ac:dyDescent="0.2">
      <c r="A576" s="32"/>
      <c r="B576" s="19" t="s">
        <v>278</v>
      </c>
      <c r="C576" s="20">
        <v>201462</v>
      </c>
      <c r="D576" s="11">
        <v>72320336</v>
      </c>
      <c r="E576" s="21">
        <v>72521798</v>
      </c>
      <c r="F576" t="str">
        <f>INDEX([1]Quadro!$B:$B,MATCH(B576,[1]Quadro!$A:$A,0),0)</f>
        <v>Algarve</v>
      </c>
    </row>
    <row r="577" spans="1:6" x14ac:dyDescent="0.2">
      <c r="A577" s="32"/>
      <c r="B577" s="19" t="s">
        <v>279</v>
      </c>
      <c r="C577" s="20">
        <v>0</v>
      </c>
      <c r="D577" s="11">
        <v>88267163</v>
      </c>
      <c r="E577" s="21">
        <v>88267163</v>
      </c>
      <c r="F577" t="str">
        <f>INDEX([1]Quadro!$B:$B,MATCH(B577,[1]Quadro!$A:$A,0),0)</f>
        <v>Alentejo Litoral</v>
      </c>
    </row>
    <row r="578" spans="1:6" x14ac:dyDescent="0.2">
      <c r="A578" s="32"/>
      <c r="B578" s="19" t="s">
        <v>280</v>
      </c>
      <c r="C578" s="20">
        <v>2826116</v>
      </c>
      <c r="D578" s="11">
        <v>439113644</v>
      </c>
      <c r="E578" s="21">
        <v>441939760</v>
      </c>
      <c r="F578" t="str">
        <f>INDEX([1]Quadro!$B:$B,MATCH(B578,[1]Quadro!$A:$A,0),0)</f>
        <v>Área Metropolitana de Lisboa</v>
      </c>
    </row>
    <row r="579" spans="1:6" x14ac:dyDescent="0.2">
      <c r="A579" s="32"/>
      <c r="B579" s="19" t="s">
        <v>281</v>
      </c>
      <c r="C579" s="20">
        <v>0</v>
      </c>
      <c r="D579" s="11">
        <v>14894382</v>
      </c>
      <c r="E579" s="21">
        <v>14894382</v>
      </c>
      <c r="F579" t="str">
        <f>INDEX([1]Quadro!$B:$B,MATCH(B579,[1]Quadro!$A:$A,0),0)</f>
        <v>Oeste</v>
      </c>
    </row>
    <row r="580" spans="1:6" x14ac:dyDescent="0.2">
      <c r="A580" s="32"/>
      <c r="B580" s="19" t="s">
        <v>282</v>
      </c>
      <c r="C580" s="20">
        <v>750720</v>
      </c>
      <c r="D580" s="11">
        <v>21502713</v>
      </c>
      <c r="E580" s="21">
        <v>22253433</v>
      </c>
      <c r="F580" t="str">
        <f>INDEX([1]Quadro!$B:$B,MATCH(B580,[1]Quadro!$A:$A,0),0)</f>
        <v>Região de Coimbra</v>
      </c>
    </row>
    <row r="581" spans="1:6" x14ac:dyDescent="0.2">
      <c r="A581" s="32"/>
      <c r="B581" s="19" t="s">
        <v>283</v>
      </c>
      <c r="C581" s="20">
        <v>21397</v>
      </c>
      <c r="D581" s="11">
        <v>7549271</v>
      </c>
      <c r="E581" s="21">
        <v>7570668</v>
      </c>
      <c r="F581" t="str">
        <f>INDEX([1]Quadro!$B:$B,MATCH(B581,[1]Quadro!$A:$A,0),0)</f>
        <v>Alto Alentejo</v>
      </c>
    </row>
    <row r="582" spans="1:6" x14ac:dyDescent="0.2">
      <c r="A582" s="32"/>
      <c r="B582" s="19" t="s">
        <v>284</v>
      </c>
      <c r="C582" s="20">
        <v>0</v>
      </c>
      <c r="D582" s="11">
        <v>14458057</v>
      </c>
      <c r="E582" s="21">
        <v>14458057</v>
      </c>
      <c r="F582" t="str">
        <f>INDEX([1]Quadro!$B:$B,MATCH(B582,[1]Quadro!$A:$A,0),0)</f>
        <v>Região de Coimbra</v>
      </c>
    </row>
    <row r="583" spans="1:6" x14ac:dyDescent="0.2">
      <c r="A583" s="32"/>
      <c r="B583" s="19" t="s">
        <v>285</v>
      </c>
      <c r="C583" s="20">
        <v>18961</v>
      </c>
      <c r="D583" s="11">
        <v>5595107</v>
      </c>
      <c r="E583" s="21">
        <v>5614068</v>
      </c>
      <c r="F583" t="str">
        <f>INDEX([1]Quadro!$B:$B,MATCH(B583,[1]Quadro!$A:$A,0),0)</f>
        <v>Douro</v>
      </c>
    </row>
    <row r="584" spans="1:6" x14ac:dyDescent="0.2">
      <c r="A584" s="32"/>
      <c r="B584" s="19" t="s">
        <v>286</v>
      </c>
      <c r="C584" s="20">
        <v>52851</v>
      </c>
      <c r="D584" s="11">
        <v>8830494</v>
      </c>
      <c r="E584" s="21">
        <v>8883345</v>
      </c>
      <c r="F584" t="str">
        <f>INDEX([1]Quadro!$B:$B,MATCH(B584,[1]Quadro!$A:$A,0),0)</f>
        <v>Douro</v>
      </c>
    </row>
    <row r="585" spans="1:6" x14ac:dyDescent="0.2">
      <c r="A585" s="32"/>
      <c r="B585" s="19" t="s">
        <v>287</v>
      </c>
      <c r="C585" s="20">
        <v>17849</v>
      </c>
      <c r="D585" s="11">
        <v>55444042</v>
      </c>
      <c r="E585" s="21">
        <v>55461891</v>
      </c>
      <c r="F585" t="str">
        <f>INDEX([1]Quadro!$B:$B,MATCH(B585,[1]Quadro!$A:$A,0),0)</f>
        <v>Algarve</v>
      </c>
    </row>
    <row r="586" spans="1:6" x14ac:dyDescent="0.2">
      <c r="A586" s="32"/>
      <c r="B586" s="19" t="s">
        <v>288</v>
      </c>
      <c r="C586" s="20">
        <v>0</v>
      </c>
      <c r="D586" s="11">
        <v>8004797</v>
      </c>
      <c r="E586" s="21">
        <v>8004797</v>
      </c>
      <c r="F586" t="str">
        <f>INDEX([1]Quadro!$B:$B,MATCH(B586,[1]Quadro!$A:$A,0),0)</f>
        <v>Cávado</v>
      </c>
    </row>
    <row r="587" spans="1:6" x14ac:dyDescent="0.2">
      <c r="A587" s="32"/>
      <c r="B587" s="19" t="s">
        <v>289</v>
      </c>
      <c r="C587" s="20">
        <v>221040</v>
      </c>
      <c r="D587" s="11">
        <v>55005656</v>
      </c>
      <c r="E587" s="21">
        <v>55226696</v>
      </c>
      <c r="F587" t="str">
        <f>INDEX([1]Quadro!$B:$B,MATCH(B587,[1]Quadro!$A:$A,0),0)</f>
        <v>Médio Tejo</v>
      </c>
    </row>
    <row r="588" spans="1:6" x14ac:dyDescent="0.2">
      <c r="A588" s="32"/>
      <c r="B588" s="19" t="s">
        <v>290</v>
      </c>
      <c r="C588" s="20">
        <v>0</v>
      </c>
      <c r="D588" s="11">
        <v>31122015</v>
      </c>
      <c r="E588" s="21">
        <v>31122015</v>
      </c>
      <c r="F588" t="str">
        <f>INDEX([1]Quadro!$B:$B,MATCH(B588,[1]Quadro!$A:$A,0),0)</f>
        <v>Viseu Dão Lafões</v>
      </c>
    </row>
    <row r="589" spans="1:6" x14ac:dyDescent="0.2">
      <c r="A589" s="32"/>
      <c r="B589" s="19" t="s">
        <v>291</v>
      </c>
      <c r="C589" s="20">
        <v>0</v>
      </c>
      <c r="D589" s="11">
        <v>9563173</v>
      </c>
      <c r="E589" s="21">
        <v>9563173</v>
      </c>
      <c r="F589" t="str">
        <f>INDEX([1]Quadro!$B:$B,MATCH(B589,[1]Quadro!$A:$A,0),0)</f>
        <v>Douro</v>
      </c>
    </row>
    <row r="590" spans="1:6" x14ac:dyDescent="0.2">
      <c r="A590" s="32"/>
      <c r="B590" s="19" t="s">
        <v>292</v>
      </c>
      <c r="C590" s="20">
        <v>449267</v>
      </c>
      <c r="D590" s="11">
        <v>47543158</v>
      </c>
      <c r="E590" s="21">
        <v>47992425</v>
      </c>
      <c r="F590" t="str">
        <f>INDEX([1]Quadro!$B:$B,MATCH(B590,[1]Quadro!$A:$A,0),0)</f>
        <v>Médio Tejo</v>
      </c>
    </row>
    <row r="591" spans="1:6" x14ac:dyDescent="0.2">
      <c r="A591" s="32"/>
      <c r="B591" s="19" t="s">
        <v>293</v>
      </c>
      <c r="C591" s="20">
        <v>378491</v>
      </c>
      <c r="D591" s="11">
        <v>112524622</v>
      </c>
      <c r="E591" s="21">
        <v>112903113</v>
      </c>
      <c r="F591" t="str">
        <f>INDEX([1]Quadro!$B:$B,MATCH(B591,[1]Quadro!$A:$A,0),0)</f>
        <v>Oeste</v>
      </c>
    </row>
    <row r="592" spans="1:6" x14ac:dyDescent="0.2">
      <c r="A592" s="32"/>
      <c r="B592" s="19" t="s">
        <v>294</v>
      </c>
      <c r="C592" s="20">
        <v>76593</v>
      </c>
      <c r="D592" s="11">
        <v>11031498</v>
      </c>
      <c r="E592" s="21">
        <v>11108091</v>
      </c>
      <c r="F592" t="str">
        <f>INDEX([1]Quadro!$B:$B,MATCH(B592,[1]Quadro!$A:$A,0),0)</f>
        <v>Beiras e Serra da Estrela</v>
      </c>
    </row>
    <row r="593" spans="1:6" x14ac:dyDescent="0.2">
      <c r="A593" s="32"/>
      <c r="B593" s="19" t="s">
        <v>295</v>
      </c>
      <c r="C593" s="20">
        <v>158282</v>
      </c>
      <c r="D593" s="11">
        <v>52122029</v>
      </c>
      <c r="E593" s="21">
        <v>52280311</v>
      </c>
      <c r="F593" t="str">
        <f>INDEX([1]Quadro!$B:$B,MATCH(B593,[1]Quadro!$A:$A,0),0)</f>
        <v>Área Metropolitana do Porto</v>
      </c>
    </row>
    <row r="594" spans="1:6" x14ac:dyDescent="0.2">
      <c r="A594" s="32"/>
      <c r="B594" s="19" t="s">
        <v>296</v>
      </c>
      <c r="C594" s="20">
        <v>582619</v>
      </c>
      <c r="D594" s="11">
        <v>30276109</v>
      </c>
      <c r="E594" s="21">
        <v>30858728</v>
      </c>
      <c r="F594" t="str">
        <f>INDEX([1]Quadro!$B:$B,MATCH(B594,[1]Quadro!$A:$A,0),0)</f>
        <v>Região de Aveiro</v>
      </c>
    </row>
    <row r="595" spans="1:6" x14ac:dyDescent="0.2">
      <c r="A595" s="32"/>
      <c r="B595" s="19" t="s">
        <v>297</v>
      </c>
      <c r="C595" s="20">
        <v>117425</v>
      </c>
      <c r="D595" s="11">
        <v>26887398</v>
      </c>
      <c r="E595" s="21">
        <v>27004823</v>
      </c>
      <c r="F595" t="str">
        <f>INDEX([1]Quadro!$B:$B,MATCH(B595,[1]Quadro!$A:$A,0),0)</f>
        <v>Área Metropolitana do Porto</v>
      </c>
    </row>
    <row r="596" spans="1:6" x14ac:dyDescent="0.2">
      <c r="A596" s="32"/>
      <c r="B596" s="19" t="s">
        <v>298</v>
      </c>
      <c r="C596" s="20">
        <v>31488</v>
      </c>
      <c r="D596" s="11">
        <v>18487396</v>
      </c>
      <c r="E596" s="21">
        <v>18518884</v>
      </c>
      <c r="F596" t="str">
        <f>INDEX([1]Quadro!$B:$B,MATCH(B596,[1]Quadro!$A:$A,0),0)</f>
        <v>Alto Minho</v>
      </c>
    </row>
    <row r="597" spans="1:6" x14ac:dyDescent="0.2">
      <c r="A597" s="32"/>
      <c r="B597" s="19" t="s">
        <v>299</v>
      </c>
      <c r="C597" s="20">
        <v>162871</v>
      </c>
      <c r="D597" s="11">
        <v>122132055</v>
      </c>
      <c r="E597" s="21">
        <v>122294926</v>
      </c>
      <c r="F597" t="str">
        <f>INDEX([1]Quadro!$B:$B,MATCH(B597,[1]Quadro!$A:$A,0),0)</f>
        <v>Área Metropolitana do Porto</v>
      </c>
    </row>
    <row r="598" spans="1:6" x14ac:dyDescent="0.2">
      <c r="A598" s="32"/>
      <c r="B598" s="19" t="s">
        <v>300</v>
      </c>
      <c r="C598" s="20">
        <v>18670</v>
      </c>
      <c r="D598" s="11">
        <v>20083039</v>
      </c>
      <c r="E598" s="21">
        <v>20101709</v>
      </c>
      <c r="F598" t="str">
        <f>INDEX([1]Quadro!$B:$B,MATCH(B598,[1]Quadro!$A:$A,0),0)</f>
        <v>Alto Tâmega</v>
      </c>
    </row>
    <row r="599" spans="1:6" x14ac:dyDescent="0.2">
      <c r="A599" s="32"/>
      <c r="B599" s="19" t="s">
        <v>301</v>
      </c>
      <c r="C599" s="20">
        <v>0</v>
      </c>
      <c r="D599" s="11">
        <v>6754382</v>
      </c>
      <c r="E599" s="21">
        <v>6754382</v>
      </c>
      <c r="F599" t="e">
        <f>INDEX([1]Quadro!$B:$B,MATCH(B599,[1]Quadro!$A:$A,0),0)</f>
        <v>#N/A</v>
      </c>
    </row>
    <row r="600" spans="1:6" x14ac:dyDescent="0.2">
      <c r="A600" s="32"/>
      <c r="B600" s="19" t="s">
        <v>302</v>
      </c>
      <c r="C600" s="20">
        <v>97011</v>
      </c>
      <c r="D600" s="11">
        <v>16211509</v>
      </c>
      <c r="E600" s="21">
        <v>16308520</v>
      </c>
      <c r="F600" t="str">
        <f>INDEX([1]Quadro!$B:$B,MATCH(B600,[1]Quadro!$A:$A,0),0)</f>
        <v>Alentejo Central</v>
      </c>
    </row>
    <row r="601" spans="1:6" x14ac:dyDescent="0.2">
      <c r="A601" s="32"/>
      <c r="B601" s="19" t="s">
        <v>303</v>
      </c>
      <c r="C601" s="20">
        <v>318518</v>
      </c>
      <c r="D601" s="11">
        <v>8230415</v>
      </c>
      <c r="E601" s="21">
        <v>8548933</v>
      </c>
      <c r="F601" t="str">
        <f>INDEX([1]Quadro!$B:$B,MATCH(B601,[1]Quadro!$A:$A,0),0)</f>
        <v>Alentejo Central</v>
      </c>
    </row>
    <row r="602" spans="1:6" x14ac:dyDescent="0.2">
      <c r="A602" s="32"/>
      <c r="B602" s="19" t="s">
        <v>304</v>
      </c>
      <c r="C602" s="20">
        <v>159756</v>
      </c>
      <c r="D602" s="11">
        <v>116643302</v>
      </c>
      <c r="E602" s="21">
        <v>116803058</v>
      </c>
      <c r="F602" t="str">
        <f>INDEX([1]Quadro!$B:$B,MATCH(B602,[1]Quadro!$A:$A,0),0)</f>
        <v>Alto Minho</v>
      </c>
    </row>
    <row r="603" spans="1:6" x14ac:dyDescent="0.2">
      <c r="A603" s="32"/>
      <c r="B603" s="19" t="s">
        <v>305</v>
      </c>
      <c r="C603" s="20">
        <v>0</v>
      </c>
      <c r="D603" s="11">
        <v>4762479</v>
      </c>
      <c r="E603" s="21">
        <v>4762479</v>
      </c>
      <c r="F603" t="str">
        <f>INDEX([1]Quadro!$B:$B,MATCH(B603,[1]Quadro!$A:$A,0),0)</f>
        <v>Baixo Alentejo</v>
      </c>
    </row>
    <row r="604" spans="1:6" x14ac:dyDescent="0.2">
      <c r="A604" s="32"/>
      <c r="B604" s="19" t="s">
        <v>306</v>
      </c>
      <c r="C604" s="20">
        <v>99239</v>
      </c>
      <c r="D604" s="11">
        <v>14868845</v>
      </c>
      <c r="E604" s="21">
        <v>14968084</v>
      </c>
      <c r="F604" t="str">
        <f>INDEX([1]Quadro!$B:$B,MATCH(B604,[1]Quadro!$A:$A,0),0)</f>
        <v>Ave</v>
      </c>
    </row>
    <row r="605" spans="1:6" x14ac:dyDescent="0.2">
      <c r="A605" s="32"/>
      <c r="B605" s="19" t="s">
        <v>307</v>
      </c>
      <c r="C605" s="20">
        <v>7641</v>
      </c>
      <c r="D605" s="11">
        <v>4500192</v>
      </c>
      <c r="E605" s="21">
        <v>4507833</v>
      </c>
      <c r="F605" t="str">
        <f>INDEX([1]Quadro!$B:$B,MATCH(B605,[1]Quadro!$A:$A,0),0)</f>
        <v>Médio Tejo</v>
      </c>
    </row>
    <row r="606" spans="1:6" x14ac:dyDescent="0.2">
      <c r="A606" s="32"/>
      <c r="B606" s="19" t="s">
        <v>308</v>
      </c>
      <c r="C606" s="20">
        <v>18688</v>
      </c>
      <c r="D606" s="11">
        <v>16708730</v>
      </c>
      <c r="E606" s="21">
        <v>16727418</v>
      </c>
      <c r="F606" t="str">
        <f>INDEX([1]Quadro!$B:$B,MATCH(B606,[1]Quadro!$A:$A,0),0)</f>
        <v>Algarve</v>
      </c>
    </row>
    <row r="607" spans="1:6" x14ac:dyDescent="0.2">
      <c r="A607" s="32"/>
      <c r="B607" s="19" t="s">
        <v>309</v>
      </c>
      <c r="C607" s="20">
        <v>676116</v>
      </c>
      <c r="D607" s="11">
        <v>107974306</v>
      </c>
      <c r="E607" s="21">
        <v>108650422</v>
      </c>
      <c r="F607" t="str">
        <f>INDEX([1]Quadro!$B:$B,MATCH(B607,[1]Quadro!$A:$A,0),0)</f>
        <v>Área Metropolitana do Porto</v>
      </c>
    </row>
    <row r="608" spans="1:6" x14ac:dyDescent="0.2">
      <c r="A608" s="32"/>
      <c r="B608" s="19" t="s">
        <v>310</v>
      </c>
      <c r="C608" s="20">
        <v>0</v>
      </c>
      <c r="D608" s="11">
        <v>6756202</v>
      </c>
      <c r="E608" s="21">
        <v>6756202</v>
      </c>
      <c r="F608" t="e">
        <f>INDEX([1]Quadro!$B:$B,MATCH(B608,[1]Quadro!$A:$A,0),0)</f>
        <v>#N/A</v>
      </c>
    </row>
    <row r="609" spans="1:6" x14ac:dyDescent="0.2">
      <c r="A609" s="32"/>
      <c r="B609" s="19" t="s">
        <v>311</v>
      </c>
      <c r="C609" s="20">
        <v>0</v>
      </c>
      <c r="D609" s="11">
        <v>8058387</v>
      </c>
      <c r="E609" s="21">
        <v>8058387</v>
      </c>
      <c r="F609" t="str">
        <f>INDEX([1]Quadro!$B:$B,MATCH(B609,[1]Quadro!$A:$A,0),0)</f>
        <v>Terras de Trás-os-Montes</v>
      </c>
    </row>
    <row r="610" spans="1:6" x14ac:dyDescent="0.2">
      <c r="A610" s="32"/>
      <c r="B610" s="19" t="s">
        <v>312</v>
      </c>
      <c r="C610" s="20">
        <v>140574</v>
      </c>
      <c r="D610" s="11">
        <v>141884381</v>
      </c>
      <c r="E610" s="21">
        <v>142024955</v>
      </c>
      <c r="F610" t="str">
        <f>INDEX([1]Quadro!$B:$B,MATCH(B610,[1]Quadro!$A:$A,0),0)</f>
        <v>Área Metropolitana de Lisboa</v>
      </c>
    </row>
    <row r="611" spans="1:6" x14ac:dyDescent="0.2">
      <c r="A611" s="32"/>
      <c r="B611" s="19" t="s">
        <v>313</v>
      </c>
      <c r="C611" s="20">
        <v>0</v>
      </c>
      <c r="D611" s="11">
        <v>10307334</v>
      </c>
      <c r="E611" s="21">
        <v>10307334</v>
      </c>
      <c r="F611" t="e">
        <f>INDEX([1]Quadro!$B:$B,MATCH(B611,[1]Quadro!$A:$A,0),0)</f>
        <v>#N/A</v>
      </c>
    </row>
    <row r="612" spans="1:6" x14ac:dyDescent="0.2">
      <c r="A612" s="32"/>
      <c r="B612" s="19" t="s">
        <v>314</v>
      </c>
      <c r="C612" s="20">
        <v>0</v>
      </c>
      <c r="D612" s="11">
        <v>9129114</v>
      </c>
      <c r="E612" s="21">
        <v>9129114</v>
      </c>
      <c r="F612" t="str">
        <f>INDEX([1]Quadro!$B:$B,MATCH(B612,[1]Quadro!$A:$A,0),0)</f>
        <v>Médio Tejo</v>
      </c>
    </row>
    <row r="613" spans="1:6" x14ac:dyDescent="0.2">
      <c r="A613" s="32"/>
      <c r="B613" s="19" t="s">
        <v>315</v>
      </c>
      <c r="C613" s="20">
        <v>0</v>
      </c>
      <c r="D613" s="11">
        <v>13390719</v>
      </c>
      <c r="E613" s="21">
        <v>13390719</v>
      </c>
      <c r="F613" t="str">
        <f>INDEX([1]Quadro!$B:$B,MATCH(B613,[1]Quadro!$A:$A,0),0)</f>
        <v>Alto Minho</v>
      </c>
    </row>
    <row r="614" spans="1:6" x14ac:dyDescent="0.2">
      <c r="A614" s="32"/>
      <c r="B614" s="19" t="s">
        <v>316</v>
      </c>
      <c r="C614" s="20">
        <v>1841213</v>
      </c>
      <c r="D614" s="11">
        <v>167427802</v>
      </c>
      <c r="E614" s="21">
        <v>169269015</v>
      </c>
      <c r="F614" t="str">
        <f>INDEX([1]Quadro!$B:$B,MATCH(B614,[1]Quadro!$A:$A,0),0)</f>
        <v>Ave</v>
      </c>
    </row>
    <row r="615" spans="1:6" x14ac:dyDescent="0.2">
      <c r="A615" s="32"/>
      <c r="B615" s="19" t="s">
        <v>317</v>
      </c>
      <c r="C615" s="20">
        <v>71262</v>
      </c>
      <c r="D615" s="11">
        <v>9163247</v>
      </c>
      <c r="E615" s="21">
        <v>9234509</v>
      </c>
      <c r="F615" t="str">
        <f>INDEX([1]Quadro!$B:$B,MATCH(B615,[1]Quadro!$A:$A,0),0)</f>
        <v>Douro</v>
      </c>
    </row>
    <row r="616" spans="1:6" x14ac:dyDescent="0.2">
      <c r="A616" s="32"/>
      <c r="B616" s="19" t="s">
        <v>318</v>
      </c>
      <c r="C616" s="20">
        <v>1902753</v>
      </c>
      <c r="D616" s="11">
        <v>426279337</v>
      </c>
      <c r="E616" s="21">
        <v>428182090</v>
      </c>
      <c r="F616" t="str">
        <f>INDEX([1]Quadro!$B:$B,MATCH(B616,[1]Quadro!$A:$A,0),0)</f>
        <v>Área Metropolitana do Porto</v>
      </c>
    </row>
    <row r="617" spans="1:6" x14ac:dyDescent="0.2">
      <c r="A617" s="32"/>
      <c r="B617" s="19" t="s">
        <v>319</v>
      </c>
      <c r="C617" s="20">
        <v>884643</v>
      </c>
      <c r="D617" s="11">
        <v>58400815</v>
      </c>
      <c r="E617" s="21">
        <v>59285458</v>
      </c>
      <c r="F617" t="str">
        <f>INDEX([1]Quadro!$B:$B,MATCH(B617,[1]Quadro!$A:$A,0),0)</f>
        <v>Médio Tejo</v>
      </c>
    </row>
    <row r="618" spans="1:6" x14ac:dyDescent="0.2">
      <c r="A618" s="32"/>
      <c r="B618" s="19" t="s">
        <v>320</v>
      </c>
      <c r="C618" s="20">
        <v>41881</v>
      </c>
      <c r="D618" s="11">
        <v>6163794</v>
      </c>
      <c r="E618" s="21">
        <v>6205675</v>
      </c>
      <c r="F618" t="str">
        <f>INDEX([1]Quadro!$B:$B,MATCH(B618,[1]Quadro!$A:$A,0),0)</f>
        <v>Viseu Dão Lafões</v>
      </c>
    </row>
    <row r="619" spans="1:6" x14ac:dyDescent="0.2">
      <c r="A619" s="32"/>
      <c r="B619" s="19" t="s">
        <v>321</v>
      </c>
      <c r="C619" s="20">
        <v>0</v>
      </c>
      <c r="D619" s="11">
        <v>9139997</v>
      </c>
      <c r="E619" s="21">
        <v>9139997</v>
      </c>
      <c r="F619" t="str">
        <f>INDEX([1]Quadro!$B:$B,MATCH(B619,[1]Quadro!$A:$A,0),0)</f>
        <v>Região de Coimbra</v>
      </c>
    </row>
    <row r="620" spans="1:6" x14ac:dyDescent="0.2">
      <c r="A620" s="32"/>
      <c r="B620" s="19" t="s">
        <v>322</v>
      </c>
      <c r="C620" s="20">
        <v>47017</v>
      </c>
      <c r="D620" s="11">
        <v>16060351</v>
      </c>
      <c r="E620" s="21">
        <v>16107368</v>
      </c>
      <c r="F620" t="str">
        <f>INDEX([1]Quadro!$B:$B,MATCH(B620,[1]Quadro!$A:$A,0),0)</f>
        <v>Alto Tâmega</v>
      </c>
    </row>
    <row r="621" spans="1:6" x14ac:dyDescent="0.2">
      <c r="A621" s="32"/>
      <c r="B621" s="19" t="s">
        <v>323</v>
      </c>
      <c r="C621" s="20">
        <v>0</v>
      </c>
      <c r="D621" s="11">
        <v>25149676</v>
      </c>
      <c r="E621" s="21">
        <v>25149676</v>
      </c>
      <c r="F621" t="e">
        <f>INDEX([1]Quadro!$B:$B,MATCH(B621,[1]Quadro!$A:$A,0),0)</f>
        <v>#N/A</v>
      </c>
    </row>
    <row r="622" spans="1:6" x14ac:dyDescent="0.2">
      <c r="A622" s="32"/>
      <c r="B622" s="19" t="s">
        <v>324</v>
      </c>
      <c r="C622" s="20">
        <v>20632</v>
      </c>
      <c r="D622" s="11">
        <v>64165214</v>
      </c>
      <c r="E622" s="21">
        <v>64185846</v>
      </c>
      <c r="F622" t="str">
        <f>INDEX([1]Quadro!$B:$B,MATCH(B622,[1]Quadro!$A:$A,0),0)</f>
        <v>Douro</v>
      </c>
    </row>
    <row r="623" spans="1:6" x14ac:dyDescent="0.2">
      <c r="A623" s="32"/>
      <c r="B623" s="19" t="s">
        <v>325</v>
      </c>
      <c r="C623" s="20">
        <v>456950</v>
      </c>
      <c r="D623" s="11">
        <v>33272377</v>
      </c>
      <c r="E623" s="21">
        <v>33729327</v>
      </c>
      <c r="F623" t="str">
        <f>INDEX([1]Quadro!$B:$B,MATCH(B623,[1]Quadro!$A:$A,0),0)</f>
        <v>Algarve</v>
      </c>
    </row>
    <row r="624" spans="1:6" x14ac:dyDescent="0.2">
      <c r="A624" s="32"/>
      <c r="B624" s="19" t="s">
        <v>326</v>
      </c>
      <c r="C624" s="20">
        <v>0</v>
      </c>
      <c r="D624" s="11">
        <v>4609817</v>
      </c>
      <c r="E624" s="21">
        <v>4609817</v>
      </c>
      <c r="F624" t="str">
        <f>INDEX([1]Quadro!$B:$B,MATCH(B624,[1]Quadro!$A:$A,0),0)</f>
        <v>Beira Baixa</v>
      </c>
    </row>
    <row r="625" spans="1:6" x14ac:dyDescent="0.2">
      <c r="A625" s="32"/>
      <c r="B625" s="19" t="s">
        <v>327</v>
      </c>
      <c r="C625" s="20">
        <v>0</v>
      </c>
      <c r="D625" s="11">
        <v>55712227</v>
      </c>
      <c r="E625" s="21">
        <v>55712227</v>
      </c>
      <c r="F625" t="str">
        <f>INDEX([1]Quadro!$B:$B,MATCH(B625,[1]Quadro!$A:$A,0),0)</f>
        <v>Cávado</v>
      </c>
    </row>
    <row r="626" spans="1:6" x14ac:dyDescent="0.2">
      <c r="A626" s="32"/>
      <c r="B626" s="19" t="s">
        <v>328</v>
      </c>
      <c r="C626" s="20">
        <v>92586</v>
      </c>
      <c r="D626" s="11">
        <v>11480744</v>
      </c>
      <c r="E626" s="21">
        <v>11573330</v>
      </c>
      <c r="F626" t="str">
        <f>INDEX([1]Quadro!$B:$B,MATCH(B626,[1]Quadro!$A:$A,0),0)</f>
        <v>Alentejo Central</v>
      </c>
    </row>
    <row r="627" spans="1:6" x14ac:dyDescent="0.2">
      <c r="A627" s="32"/>
      <c r="B627" s="19" t="s">
        <v>329</v>
      </c>
      <c r="C627" s="20">
        <v>0</v>
      </c>
      <c r="D627" s="11">
        <v>5735911</v>
      </c>
      <c r="E627" s="21">
        <v>5735911</v>
      </c>
      <c r="F627" t="str">
        <f>INDEX([1]Quadro!$B:$B,MATCH(B627,[1]Quadro!$A:$A,0),0)</f>
        <v>Terras de Trás-os-Montes</v>
      </c>
    </row>
    <row r="628" spans="1:6" x14ac:dyDescent="0.2">
      <c r="A628" s="32"/>
      <c r="B628" s="19" t="s">
        <v>330</v>
      </c>
      <c r="C628" s="20">
        <v>7237</v>
      </c>
      <c r="D628" s="11">
        <v>10225087</v>
      </c>
      <c r="E628" s="21">
        <v>10232324</v>
      </c>
      <c r="F628" t="str">
        <f>INDEX([1]Quadro!$B:$B,MATCH(B628,[1]Quadro!$A:$A,0),0)</f>
        <v>Terras de Trás-os-Montes</v>
      </c>
    </row>
    <row r="629" spans="1:6" x14ac:dyDescent="0.2">
      <c r="A629" s="32"/>
      <c r="B629" s="19" t="s">
        <v>331</v>
      </c>
      <c r="C629" s="20">
        <v>1373628</v>
      </c>
      <c r="D629" s="11">
        <v>129004227</v>
      </c>
      <c r="E629" s="21">
        <v>130377855</v>
      </c>
      <c r="F629" t="str">
        <f>INDEX([1]Quadro!$B:$B,MATCH(B629,[1]Quadro!$A:$A,0),0)</f>
        <v>Viseu Dão Lafões</v>
      </c>
    </row>
    <row r="630" spans="1:6" x14ac:dyDescent="0.2">
      <c r="A630" s="32"/>
      <c r="B630" s="19" t="s">
        <v>332</v>
      </c>
      <c r="C630" s="20">
        <v>118137</v>
      </c>
      <c r="D630" s="11">
        <v>27080369</v>
      </c>
      <c r="E630" s="21">
        <v>27198506</v>
      </c>
      <c r="F630" t="str">
        <f>INDEX([1]Quadro!$B:$B,MATCH(B630,[1]Quadro!$A:$A,0),0)</f>
        <v>Ave</v>
      </c>
    </row>
    <row r="631" spans="1:6" x14ac:dyDescent="0.2">
      <c r="A631" s="32"/>
      <c r="B631" s="19" t="s">
        <v>333</v>
      </c>
      <c r="C631" s="20">
        <v>0</v>
      </c>
      <c r="D631" s="11">
        <v>11613559</v>
      </c>
      <c r="E631" s="21">
        <v>11613559</v>
      </c>
      <c r="F631" t="str">
        <f>INDEX([1]Quadro!$B:$B,MATCH(B631,[1]Quadro!$A:$A,0),0)</f>
        <v>Viseu Dão Lafões</v>
      </c>
    </row>
    <row r="632" spans="1:6" x14ac:dyDescent="0.2">
      <c r="A632" s="15" t="s">
        <v>335</v>
      </c>
      <c r="B632" s="13"/>
      <c r="C632" s="16">
        <v>125240240</v>
      </c>
      <c r="D632" s="17">
        <v>13953241684</v>
      </c>
      <c r="E632" s="18">
        <v>14078481924</v>
      </c>
      <c r="F632" t="e">
        <f>INDEX([1]Quadro!$B:$B,MATCH(B632,[1]Quadro!$A:$A,0),0)</f>
        <v>#N/A</v>
      </c>
    </row>
    <row r="633" spans="1:6" x14ac:dyDescent="0.2">
      <c r="A633" s="15" t="s">
        <v>20</v>
      </c>
      <c r="B633" s="15" t="s">
        <v>26</v>
      </c>
      <c r="C633" s="16">
        <v>2064520</v>
      </c>
      <c r="D633" s="17">
        <v>2291521</v>
      </c>
      <c r="E633" s="18">
        <v>4356041</v>
      </c>
      <c r="F633" t="str">
        <f>INDEX([1]Quadro!$B:$B,MATCH(B633,[1]Quadro!$A:$A,0),0)</f>
        <v>Médio Tejo</v>
      </c>
    </row>
    <row r="634" spans="1:6" x14ac:dyDescent="0.2">
      <c r="A634" s="32"/>
      <c r="B634" s="19" t="s">
        <v>27</v>
      </c>
      <c r="C634" s="20">
        <v>1791595</v>
      </c>
      <c r="D634" s="11">
        <v>1732686</v>
      </c>
      <c r="E634" s="21">
        <v>3524281</v>
      </c>
      <c r="F634" t="str">
        <f>INDEX([1]Quadro!$B:$B,MATCH(B634,[1]Quadro!$A:$A,0),0)</f>
        <v>Região de Aveiro</v>
      </c>
    </row>
    <row r="635" spans="1:6" x14ac:dyDescent="0.2">
      <c r="A635" s="32"/>
      <c r="B635" s="19" t="s">
        <v>28</v>
      </c>
      <c r="C635" s="20">
        <v>34117</v>
      </c>
      <c r="D635" s="11">
        <v>736253</v>
      </c>
      <c r="E635" s="21">
        <v>770370</v>
      </c>
      <c r="F635" t="str">
        <f>INDEX([1]Quadro!$B:$B,MATCH(B635,[1]Quadro!$A:$A,0),0)</f>
        <v>Viseu Dão Lafões</v>
      </c>
    </row>
    <row r="636" spans="1:6" x14ac:dyDescent="0.2">
      <c r="A636" s="32"/>
      <c r="B636" s="19" t="s">
        <v>29</v>
      </c>
      <c r="C636" s="20">
        <v>0</v>
      </c>
      <c r="D636" s="11">
        <v>560561</v>
      </c>
      <c r="E636" s="21">
        <v>560561</v>
      </c>
      <c r="F636" t="str">
        <f>INDEX([1]Quadro!$B:$B,MATCH(B636,[1]Quadro!$A:$A,0),0)</f>
        <v>Alentejo Central</v>
      </c>
    </row>
    <row r="637" spans="1:6" x14ac:dyDescent="0.2">
      <c r="A637" s="32"/>
      <c r="B637" s="19" t="s">
        <v>30</v>
      </c>
      <c r="C637" s="20">
        <v>163685</v>
      </c>
      <c r="D637" s="11">
        <v>1418166</v>
      </c>
      <c r="E637" s="21">
        <v>1581851</v>
      </c>
      <c r="F637" t="str">
        <f>INDEX([1]Quadro!$B:$B,MATCH(B637,[1]Quadro!$A:$A,0),0)</f>
        <v>Região de Aveiro</v>
      </c>
    </row>
    <row r="638" spans="1:6" x14ac:dyDescent="0.2">
      <c r="A638" s="32"/>
      <c r="B638" s="19" t="s">
        <v>31</v>
      </c>
      <c r="C638" s="20">
        <v>2651958</v>
      </c>
      <c r="D638" s="11">
        <v>3440988</v>
      </c>
      <c r="E638" s="21">
        <v>6092946</v>
      </c>
      <c r="F638" t="str">
        <f>INDEX([1]Quadro!$B:$B,MATCH(B638,[1]Quadro!$A:$A,0),0)</f>
        <v>Algarve</v>
      </c>
    </row>
    <row r="639" spans="1:6" x14ac:dyDescent="0.2">
      <c r="A639" s="32"/>
      <c r="B639" s="19" t="s">
        <v>32</v>
      </c>
      <c r="C639" s="20">
        <v>58517</v>
      </c>
      <c r="D639" s="11">
        <v>1678356</v>
      </c>
      <c r="E639" s="21">
        <v>1736873</v>
      </c>
      <c r="F639" t="str">
        <f>INDEX([1]Quadro!$B:$B,MATCH(B639,[1]Quadro!$A:$A,0),0)</f>
        <v>Alentejo Litoral</v>
      </c>
    </row>
    <row r="640" spans="1:6" x14ac:dyDescent="0.2">
      <c r="A640" s="32"/>
      <c r="B640" s="19" t="s">
        <v>33</v>
      </c>
      <c r="C640" s="20">
        <v>159099</v>
      </c>
      <c r="D640" s="11">
        <v>1433888</v>
      </c>
      <c r="E640" s="21">
        <v>1592987</v>
      </c>
      <c r="F640" t="str">
        <f>INDEX([1]Quadro!$B:$B,MATCH(B640,[1]Quadro!$A:$A,0),0)</f>
        <v>Médio Tejo</v>
      </c>
    </row>
    <row r="641" spans="1:6" x14ac:dyDescent="0.2">
      <c r="A641" s="32"/>
      <c r="B641" s="19" t="s">
        <v>34</v>
      </c>
      <c r="C641" s="20">
        <v>1397926</v>
      </c>
      <c r="D641" s="11">
        <v>3554800</v>
      </c>
      <c r="E641" s="21">
        <v>4952726</v>
      </c>
      <c r="F641" t="str">
        <f>INDEX([1]Quadro!$B:$B,MATCH(B641,[1]Quadro!$A:$A,0),0)</f>
        <v>Oeste</v>
      </c>
    </row>
    <row r="642" spans="1:6" x14ac:dyDescent="0.2">
      <c r="A642" s="32"/>
      <c r="B642" s="19" t="s">
        <v>35</v>
      </c>
      <c r="C642" s="20">
        <v>2506156</v>
      </c>
      <c r="D642" s="11">
        <v>1614049</v>
      </c>
      <c r="E642" s="21">
        <v>4120205</v>
      </c>
      <c r="F642" t="str">
        <f>INDEX([1]Quadro!$B:$B,MATCH(B642,[1]Quadro!$A:$A,0),0)</f>
        <v>Área Metropolitana de Lisboa</v>
      </c>
    </row>
    <row r="643" spans="1:6" x14ac:dyDescent="0.2">
      <c r="A643" s="32"/>
      <c r="B643" s="19" t="s">
        <v>36</v>
      </c>
      <c r="C643" s="20">
        <v>3142</v>
      </c>
      <c r="D643" s="11">
        <v>954382</v>
      </c>
      <c r="E643" s="21">
        <v>957524</v>
      </c>
      <c r="F643" t="str">
        <f>INDEX([1]Quadro!$B:$B,MATCH(B643,[1]Quadro!$A:$A,0),0)</f>
        <v>Algarve</v>
      </c>
    </row>
    <row r="644" spans="1:6" x14ac:dyDescent="0.2">
      <c r="A644" s="32"/>
      <c r="B644" s="19" t="s">
        <v>37</v>
      </c>
      <c r="C644" s="20">
        <v>3886706</v>
      </c>
      <c r="D644" s="11">
        <v>1728983</v>
      </c>
      <c r="E644" s="21">
        <v>5615689</v>
      </c>
      <c r="F644" t="str">
        <f>INDEX([1]Quadro!$B:$B,MATCH(B644,[1]Quadro!$A:$A,0),0)</f>
        <v>Oeste</v>
      </c>
    </row>
    <row r="645" spans="1:6" x14ac:dyDescent="0.2">
      <c r="A645" s="32"/>
      <c r="B645" s="19" t="s">
        <v>38</v>
      </c>
      <c r="C645" s="20">
        <v>0</v>
      </c>
      <c r="D645" s="11">
        <v>671171</v>
      </c>
      <c r="E645" s="21">
        <v>671171</v>
      </c>
      <c r="F645" t="str">
        <f>INDEX([1]Quadro!$B:$B,MATCH(B645,[1]Quadro!$A:$A,0),0)</f>
        <v>Terras de Trás-os-Montes</v>
      </c>
    </row>
    <row r="646" spans="1:6" x14ac:dyDescent="0.2">
      <c r="A646" s="32"/>
      <c r="B646" s="19" t="s">
        <v>39</v>
      </c>
      <c r="C646" s="20">
        <v>0</v>
      </c>
      <c r="D646" s="11">
        <v>1186762</v>
      </c>
      <c r="E646" s="21">
        <v>1186762</v>
      </c>
      <c r="F646" t="str">
        <f>INDEX([1]Quadro!$B:$B,MATCH(B646,[1]Quadro!$A:$A,0),0)</f>
        <v>Douro</v>
      </c>
    </row>
    <row r="647" spans="1:6" x14ac:dyDescent="0.2">
      <c r="A647" s="32"/>
      <c r="B647" s="19" t="s">
        <v>40</v>
      </c>
      <c r="C647" s="20">
        <v>239541</v>
      </c>
      <c r="D647" s="11">
        <v>748739</v>
      </c>
      <c r="E647" s="21">
        <v>988280</v>
      </c>
      <c r="F647" t="str">
        <f>INDEX([1]Quadro!$B:$B,MATCH(B647,[1]Quadro!$A:$A,0),0)</f>
        <v>Algarve</v>
      </c>
    </row>
    <row r="648" spans="1:6" x14ac:dyDescent="0.2">
      <c r="A648" s="32"/>
      <c r="B648" s="19" t="s">
        <v>41</v>
      </c>
      <c r="C648" s="20">
        <v>17133</v>
      </c>
      <c r="D648" s="11">
        <v>1451324</v>
      </c>
      <c r="E648" s="21">
        <v>1468457</v>
      </c>
      <c r="F648" t="str">
        <f>INDEX([1]Quadro!$B:$B,MATCH(B648,[1]Quadro!$A:$A,0),0)</f>
        <v>Baixo Alentejo</v>
      </c>
    </row>
    <row r="649" spans="1:6" x14ac:dyDescent="0.2">
      <c r="A649" s="32"/>
      <c r="B649" s="19" t="s">
        <v>42</v>
      </c>
      <c r="C649" s="20">
        <v>31443412</v>
      </c>
      <c r="D649" s="11">
        <v>6576644</v>
      </c>
      <c r="E649" s="21">
        <v>38020056</v>
      </c>
      <c r="F649" t="str">
        <f>INDEX([1]Quadro!$B:$B,MATCH(B649,[1]Quadro!$A:$A,0),0)</f>
        <v>Área Metropolitana de Lisboa</v>
      </c>
    </row>
    <row r="650" spans="1:6" x14ac:dyDescent="0.2">
      <c r="A650" s="32"/>
      <c r="B650" s="19" t="s">
        <v>43</v>
      </c>
      <c r="C650" s="20">
        <v>543906</v>
      </c>
      <c r="D650" s="11">
        <v>1036877</v>
      </c>
      <c r="E650" s="21">
        <v>1580783</v>
      </c>
      <c r="F650" t="str">
        <f>INDEX([1]Quadro!$B:$B,MATCH(B650,[1]Quadro!$A:$A,0),0)</f>
        <v>Beiras e Serra da Estrela</v>
      </c>
    </row>
    <row r="651" spans="1:6" x14ac:dyDescent="0.2">
      <c r="A651" s="32"/>
      <c r="B651" s="19" t="s">
        <v>44</v>
      </c>
      <c r="C651" s="20">
        <v>247049</v>
      </c>
      <c r="D651" s="11">
        <v>2604864</v>
      </c>
      <c r="E651" s="21">
        <v>2851913</v>
      </c>
      <c r="F651" t="str">
        <f>INDEX([1]Quadro!$B:$B,MATCH(B651,[1]Quadro!$A:$A,0),0)</f>
        <v>Lezíria do Tejo</v>
      </c>
    </row>
    <row r="652" spans="1:6" x14ac:dyDescent="0.2">
      <c r="A652" s="32"/>
      <c r="B652" s="19" t="s">
        <v>45</v>
      </c>
      <c r="C652" s="20">
        <v>0</v>
      </c>
      <c r="D652" s="11">
        <v>1117932</v>
      </c>
      <c r="E652" s="21">
        <v>1117932</v>
      </c>
      <c r="F652" t="str">
        <f>INDEX([1]Quadro!$B:$B,MATCH(B652,[1]Quadro!$A:$A,0),0)</f>
        <v>Baixo Alentejo</v>
      </c>
    </row>
    <row r="653" spans="1:6" x14ac:dyDescent="0.2">
      <c r="A653" s="32"/>
      <c r="B653" s="19" t="s">
        <v>46</v>
      </c>
      <c r="C653" s="20">
        <v>135338</v>
      </c>
      <c r="D653" s="11">
        <v>932745</v>
      </c>
      <c r="E653" s="21">
        <v>1068083</v>
      </c>
      <c r="F653" t="str">
        <f>INDEX([1]Quadro!$B:$B,MATCH(B653,[1]Quadro!$A:$A,0),0)</f>
        <v>Lezíria do Tejo</v>
      </c>
    </row>
    <row r="654" spans="1:6" x14ac:dyDescent="0.2">
      <c r="A654" s="32"/>
      <c r="B654" s="19" t="s">
        <v>47</v>
      </c>
      <c r="C654" s="20">
        <v>4898</v>
      </c>
      <c r="D654" s="11">
        <v>571633</v>
      </c>
      <c r="E654" s="21">
        <v>576531</v>
      </c>
      <c r="F654" t="str">
        <f>INDEX([1]Quadro!$B:$B,MATCH(B654,[1]Quadro!$A:$A,0),0)</f>
        <v>Alto Alentejo</v>
      </c>
    </row>
    <row r="655" spans="1:6" x14ac:dyDescent="0.2">
      <c r="A655" s="32"/>
      <c r="B655" s="19" t="s">
        <v>48</v>
      </c>
      <c r="C655" s="20">
        <v>49951</v>
      </c>
      <c r="D655" s="11">
        <v>732585</v>
      </c>
      <c r="E655" s="21">
        <v>782536</v>
      </c>
      <c r="F655" t="str">
        <f>INDEX([1]Quadro!$B:$B,MATCH(B655,[1]Quadro!$A:$A,0),0)</f>
        <v>Região de Leiria</v>
      </c>
    </row>
    <row r="656" spans="1:6" x14ac:dyDescent="0.2">
      <c r="A656" s="32"/>
      <c r="B656" s="19" t="s">
        <v>49</v>
      </c>
      <c r="C656" s="20">
        <v>87913</v>
      </c>
      <c r="D656" s="11">
        <v>400111</v>
      </c>
      <c r="E656" s="21">
        <v>488024</v>
      </c>
      <c r="F656" t="str">
        <f>INDEX([1]Quadro!$B:$B,MATCH(B656,[1]Quadro!$A:$A,0),0)</f>
        <v>Baixo Alentejo</v>
      </c>
    </row>
    <row r="657" spans="1:6" x14ac:dyDescent="0.2">
      <c r="A657" s="32"/>
      <c r="B657" s="19" t="s">
        <v>50</v>
      </c>
      <c r="C657" s="20">
        <v>8408413</v>
      </c>
      <c r="D657" s="11">
        <v>7586770</v>
      </c>
      <c r="E657" s="21">
        <v>15995183</v>
      </c>
      <c r="F657" t="str">
        <f>INDEX([1]Quadro!$B:$B,MATCH(B657,[1]Quadro!$A:$A,0),0)</f>
        <v>Área Metropolitana de Lisboa</v>
      </c>
    </row>
    <row r="658" spans="1:6" x14ac:dyDescent="0.2">
      <c r="A658" s="32"/>
      <c r="B658" s="19" t="s">
        <v>51</v>
      </c>
      <c r="C658" s="20">
        <v>1353142</v>
      </c>
      <c r="D658" s="11">
        <v>2793379</v>
      </c>
      <c r="E658" s="21">
        <v>4146521</v>
      </c>
      <c r="F658" t="str">
        <f>INDEX([1]Quadro!$B:$B,MATCH(B658,[1]Quadro!$A:$A,0),0)</f>
        <v>Tâmega e Sousa</v>
      </c>
    </row>
    <row r="659" spans="1:6" x14ac:dyDescent="0.2">
      <c r="A659" s="32"/>
      <c r="B659" s="19" t="s">
        <v>52</v>
      </c>
      <c r="C659" s="20">
        <v>985206</v>
      </c>
      <c r="D659" s="11">
        <v>1103512</v>
      </c>
      <c r="E659" s="21">
        <v>2088718</v>
      </c>
      <c r="F659" t="str">
        <f>INDEX([1]Quadro!$B:$B,MATCH(B659,[1]Quadro!$A:$A,0),0)</f>
        <v>Cávado</v>
      </c>
    </row>
    <row r="660" spans="1:6" x14ac:dyDescent="0.2">
      <c r="A660" s="32"/>
      <c r="B660" s="19" t="s">
        <v>53</v>
      </c>
      <c r="C660" s="20">
        <v>2369184</v>
      </c>
      <c r="D660" s="11">
        <v>4640355</v>
      </c>
      <c r="E660" s="21">
        <v>7009539</v>
      </c>
      <c r="F660" t="str">
        <f>INDEX([1]Quadro!$B:$B,MATCH(B660,[1]Quadro!$A:$A,0),0)</f>
        <v>Região de Aveiro</v>
      </c>
    </row>
    <row r="661" spans="1:6" x14ac:dyDescent="0.2">
      <c r="A661" s="32"/>
      <c r="B661" s="19" t="s">
        <v>54</v>
      </c>
      <c r="C661" s="20">
        <v>1719434</v>
      </c>
      <c r="D661" s="11">
        <v>1654342</v>
      </c>
      <c r="E661" s="21">
        <v>3373776</v>
      </c>
      <c r="F661" t="e">
        <f>INDEX([1]Quadro!$B:$B,MATCH(B661,[1]Quadro!$A:$A,0),0)</f>
        <v>#N/A</v>
      </c>
    </row>
    <row r="662" spans="1:6" x14ac:dyDescent="0.2">
      <c r="A662" s="32"/>
      <c r="B662" s="19" t="s">
        <v>55</v>
      </c>
      <c r="C662" s="20">
        <v>871557</v>
      </c>
      <c r="D662" s="11">
        <v>788468</v>
      </c>
      <c r="E662" s="21">
        <v>1660025</v>
      </c>
      <c r="F662" t="str">
        <f>INDEX([1]Quadro!$B:$B,MATCH(B662,[1]Quadro!$A:$A,0),0)</f>
        <v>Região de Leiria</v>
      </c>
    </row>
    <row r="663" spans="1:6" x14ac:dyDescent="0.2">
      <c r="A663" s="32"/>
      <c r="B663" s="19" t="s">
        <v>56</v>
      </c>
      <c r="C663" s="20">
        <v>0</v>
      </c>
      <c r="D663" s="11">
        <v>2096648</v>
      </c>
      <c r="E663" s="21">
        <v>2096648</v>
      </c>
      <c r="F663" t="str">
        <f>INDEX([1]Quadro!$B:$B,MATCH(B663,[1]Quadro!$A:$A,0),0)</f>
        <v>Alto Minho</v>
      </c>
    </row>
    <row r="664" spans="1:6" x14ac:dyDescent="0.2">
      <c r="A664" s="32"/>
      <c r="B664" s="19" t="s">
        <v>57</v>
      </c>
      <c r="C664" s="20">
        <v>693891</v>
      </c>
      <c r="D664" s="11">
        <v>2177712</v>
      </c>
      <c r="E664" s="21">
        <v>2871603</v>
      </c>
      <c r="F664" t="str">
        <f>INDEX([1]Quadro!$B:$B,MATCH(B664,[1]Quadro!$A:$A,0),0)</f>
        <v>Região de Coimbra</v>
      </c>
    </row>
    <row r="665" spans="1:6" x14ac:dyDescent="0.2">
      <c r="A665" s="32"/>
      <c r="B665" s="19" t="s">
        <v>58</v>
      </c>
      <c r="C665" s="20">
        <v>0</v>
      </c>
      <c r="D665" s="11">
        <v>523249</v>
      </c>
      <c r="E665" s="21">
        <v>523249</v>
      </c>
      <c r="F665" t="str">
        <f>INDEX([1]Quadro!$B:$B,MATCH(B665,[1]Quadro!$A:$A,0),0)</f>
        <v>Douro</v>
      </c>
    </row>
    <row r="666" spans="1:6" x14ac:dyDescent="0.2">
      <c r="A666" s="32"/>
      <c r="B666" s="19" t="s">
        <v>59</v>
      </c>
      <c r="C666" s="20">
        <v>133466</v>
      </c>
      <c r="D666" s="11">
        <v>1588223</v>
      </c>
      <c r="E666" s="21">
        <v>1721689</v>
      </c>
      <c r="F666" t="str">
        <f>INDEX([1]Quadro!$B:$B,MATCH(B666,[1]Quadro!$A:$A,0),0)</f>
        <v>Área Metropolitana do Porto</v>
      </c>
    </row>
    <row r="667" spans="1:6" x14ac:dyDescent="0.2">
      <c r="A667" s="32"/>
      <c r="B667" s="19" t="s">
        <v>60</v>
      </c>
      <c r="C667" s="20">
        <v>115903</v>
      </c>
      <c r="D667" s="11">
        <v>870289</v>
      </c>
      <c r="E667" s="21">
        <v>986192</v>
      </c>
      <c r="F667" t="str">
        <f>INDEX([1]Quadro!$B:$B,MATCH(B667,[1]Quadro!$A:$A,0),0)</f>
        <v>Alentejo Central</v>
      </c>
    </row>
    <row r="668" spans="1:6" x14ac:dyDescent="0.2">
      <c r="A668" s="32"/>
      <c r="B668" s="19" t="s">
        <v>61</v>
      </c>
      <c r="C668" s="20">
        <v>16532</v>
      </c>
      <c r="D668" s="11">
        <v>1117924</v>
      </c>
      <c r="E668" s="21">
        <v>1134456</v>
      </c>
      <c r="F668" t="str">
        <f>INDEX([1]Quadro!$B:$B,MATCH(B668,[1]Quadro!$A:$A,0),0)</f>
        <v>Alto Alentejo</v>
      </c>
    </row>
    <row r="669" spans="1:6" x14ac:dyDescent="0.2">
      <c r="A669" s="32"/>
      <c r="B669" s="19" t="s">
        <v>62</v>
      </c>
      <c r="C669" s="20">
        <v>37972</v>
      </c>
      <c r="D669" s="11">
        <v>1109175</v>
      </c>
      <c r="E669" s="21">
        <v>1147147</v>
      </c>
      <c r="F669" t="str">
        <f>INDEX([1]Quadro!$B:$B,MATCH(B669,[1]Quadro!$A:$A,0),0)</f>
        <v>Oeste</v>
      </c>
    </row>
    <row r="670" spans="1:6" x14ac:dyDescent="0.2">
      <c r="A670" s="32"/>
      <c r="B670" s="19" t="s">
        <v>63</v>
      </c>
      <c r="C670" s="20">
        <v>4236001</v>
      </c>
      <c r="D670" s="11">
        <v>4288657</v>
      </c>
      <c r="E670" s="21">
        <v>8524658</v>
      </c>
      <c r="F670" t="str">
        <f>INDEX([1]Quadro!$B:$B,MATCH(B670,[1]Quadro!$A:$A,0),0)</f>
        <v>Região de Aveiro</v>
      </c>
    </row>
    <row r="671" spans="1:6" x14ac:dyDescent="0.2">
      <c r="A671" s="32"/>
      <c r="B671" s="19" t="s">
        <v>64</v>
      </c>
      <c r="C671" s="20">
        <v>74418</v>
      </c>
      <c r="D671" s="11">
        <v>773216</v>
      </c>
      <c r="E671" s="21">
        <v>847634</v>
      </c>
      <c r="F671" t="str">
        <f>INDEX([1]Quadro!$B:$B,MATCH(B671,[1]Quadro!$A:$A,0),0)</f>
        <v>Alto Alentejo</v>
      </c>
    </row>
    <row r="672" spans="1:6" x14ac:dyDescent="0.2">
      <c r="A672" s="32"/>
      <c r="B672" s="19" t="s">
        <v>65</v>
      </c>
      <c r="C672" s="20">
        <v>1881605</v>
      </c>
      <c r="D672" s="11">
        <v>2106944</v>
      </c>
      <c r="E672" s="21">
        <v>3988549</v>
      </c>
      <c r="F672" t="str">
        <f>INDEX([1]Quadro!$B:$B,MATCH(B672,[1]Quadro!$A:$A,0),0)</f>
        <v>Lezíria do Tejo</v>
      </c>
    </row>
    <row r="673" spans="1:6" x14ac:dyDescent="0.2">
      <c r="A673" s="32"/>
      <c r="B673" s="19" t="s">
        <v>66</v>
      </c>
      <c r="C673" s="20">
        <v>196468</v>
      </c>
      <c r="D673" s="11">
        <v>1172111</v>
      </c>
      <c r="E673" s="21">
        <v>1368579</v>
      </c>
      <c r="F673" t="str">
        <f>INDEX([1]Quadro!$B:$B,MATCH(B673,[1]Quadro!$A:$A,0),0)</f>
        <v>Tâmega e Sousa</v>
      </c>
    </row>
    <row r="674" spans="1:6" x14ac:dyDescent="0.2">
      <c r="A674" s="32"/>
      <c r="B674" s="19" t="s">
        <v>67</v>
      </c>
      <c r="C674" s="20">
        <v>1929553</v>
      </c>
      <c r="D674" s="11">
        <v>5487804</v>
      </c>
      <c r="E674" s="21">
        <v>7417357</v>
      </c>
      <c r="F674" t="str">
        <f>INDEX([1]Quadro!$B:$B,MATCH(B674,[1]Quadro!$A:$A,0),0)</f>
        <v>Cávado</v>
      </c>
    </row>
    <row r="675" spans="1:6" x14ac:dyDescent="0.2">
      <c r="A675" s="32"/>
      <c r="B675" s="19" t="s">
        <v>68</v>
      </c>
      <c r="C675" s="20">
        <v>2848</v>
      </c>
      <c r="D675" s="11">
        <v>240990</v>
      </c>
      <c r="E675" s="21">
        <v>243838</v>
      </c>
      <c r="F675" t="str">
        <f>INDEX([1]Quadro!$B:$B,MATCH(B675,[1]Quadro!$A:$A,0),0)</f>
        <v>Baixo Alentejo</v>
      </c>
    </row>
    <row r="676" spans="1:6" x14ac:dyDescent="0.2">
      <c r="A676" s="32"/>
      <c r="B676" s="19" t="s">
        <v>69</v>
      </c>
      <c r="C676" s="20">
        <v>4972537</v>
      </c>
      <c r="D676" s="11">
        <v>4110686</v>
      </c>
      <c r="E676" s="21">
        <v>9083223</v>
      </c>
      <c r="F676" t="str">
        <f>INDEX([1]Quadro!$B:$B,MATCH(B676,[1]Quadro!$A:$A,0),0)</f>
        <v>Área Metropolitana de Lisboa</v>
      </c>
    </row>
    <row r="677" spans="1:6" x14ac:dyDescent="0.2">
      <c r="A677" s="32"/>
      <c r="B677" s="19" t="s">
        <v>70</v>
      </c>
      <c r="C677" s="20">
        <v>435372</v>
      </c>
      <c r="D677" s="11">
        <v>675448</v>
      </c>
      <c r="E677" s="21">
        <v>1110820</v>
      </c>
      <c r="F677" t="str">
        <f>INDEX([1]Quadro!$B:$B,MATCH(B677,[1]Quadro!$A:$A,0),0)</f>
        <v>Região de Leiria</v>
      </c>
    </row>
    <row r="678" spans="1:6" x14ac:dyDescent="0.2">
      <c r="A678" s="32"/>
      <c r="B678" s="19" t="s">
        <v>71</v>
      </c>
      <c r="C678" s="20">
        <v>7652259</v>
      </c>
      <c r="D678" s="11">
        <v>3217853</v>
      </c>
      <c r="E678" s="21">
        <v>10870112</v>
      </c>
      <c r="F678" t="str">
        <f>INDEX([1]Quadro!$B:$B,MATCH(B678,[1]Quadro!$A:$A,0),0)</f>
        <v>Baixo Alentejo</v>
      </c>
    </row>
    <row r="679" spans="1:6" x14ac:dyDescent="0.2">
      <c r="A679" s="32"/>
      <c r="B679" s="19" t="s">
        <v>72</v>
      </c>
      <c r="C679" s="20">
        <v>0</v>
      </c>
      <c r="D679" s="11">
        <v>664004</v>
      </c>
      <c r="E679" s="21">
        <v>664004</v>
      </c>
      <c r="F679" t="str">
        <f>INDEX([1]Quadro!$B:$B,MATCH(B679,[1]Quadro!$A:$A,0),0)</f>
        <v>Beiras e Serra da Estrela</v>
      </c>
    </row>
    <row r="680" spans="1:6" x14ac:dyDescent="0.2">
      <c r="A680" s="32"/>
      <c r="B680" s="19" t="s">
        <v>73</v>
      </c>
      <c r="C680" s="20">
        <v>1315576</v>
      </c>
      <c r="D680" s="11">
        <v>3150884</v>
      </c>
      <c r="E680" s="21">
        <v>4466460</v>
      </c>
      <c r="F680" t="str">
        <f>INDEX([1]Quadro!$B:$B,MATCH(B680,[1]Quadro!$A:$A,0),0)</f>
        <v>Lezíria do Tejo</v>
      </c>
    </row>
    <row r="681" spans="1:6" x14ac:dyDescent="0.2">
      <c r="A681" s="32"/>
      <c r="B681" s="19" t="s">
        <v>74</v>
      </c>
      <c r="C681" s="20">
        <v>404342</v>
      </c>
      <c r="D681" s="11">
        <v>526562</v>
      </c>
      <c r="E681" s="21">
        <v>930904</v>
      </c>
      <c r="F681" t="str">
        <f>INDEX([1]Quadro!$B:$B,MATCH(B681,[1]Quadro!$A:$A,0),0)</f>
        <v>Oeste</v>
      </c>
    </row>
    <row r="682" spans="1:6" x14ac:dyDescent="0.2">
      <c r="A682" s="32"/>
      <c r="B682" s="19" t="s">
        <v>75</v>
      </c>
      <c r="C682" s="20">
        <v>40542</v>
      </c>
      <c r="D682" s="11">
        <v>424049</v>
      </c>
      <c r="E682" s="21">
        <v>464591</v>
      </c>
      <c r="F682" t="str">
        <f>INDEX([1]Quadro!$B:$B,MATCH(B682,[1]Quadro!$A:$A,0),0)</f>
        <v>Alentejo Central</v>
      </c>
    </row>
    <row r="683" spans="1:6" x14ac:dyDescent="0.2">
      <c r="A683" s="32"/>
      <c r="B683" s="19" t="s">
        <v>76</v>
      </c>
      <c r="C683" s="20">
        <v>380531</v>
      </c>
      <c r="D683" s="11">
        <v>924912</v>
      </c>
      <c r="E683" s="21">
        <v>1305443</v>
      </c>
      <c r="F683" t="str">
        <f>INDEX([1]Quadro!$B:$B,MATCH(B683,[1]Quadro!$A:$A,0),0)</f>
        <v>Alto Tâmega</v>
      </c>
    </row>
    <row r="684" spans="1:6" x14ac:dyDescent="0.2">
      <c r="A684" s="32"/>
      <c r="B684" s="19" t="s">
        <v>77</v>
      </c>
      <c r="C684" s="20">
        <v>4578714</v>
      </c>
      <c r="D684" s="11">
        <v>7953467</v>
      </c>
      <c r="E684" s="21">
        <v>12532181</v>
      </c>
      <c r="F684" t="str">
        <f>INDEX([1]Quadro!$B:$B,MATCH(B684,[1]Quadro!$A:$A,0),0)</f>
        <v>Cávado</v>
      </c>
    </row>
    <row r="685" spans="1:6" x14ac:dyDescent="0.2">
      <c r="A685" s="32"/>
      <c r="B685" s="19" t="s">
        <v>78</v>
      </c>
      <c r="C685" s="20">
        <v>3142822</v>
      </c>
      <c r="D685" s="11">
        <v>3490641</v>
      </c>
      <c r="E685" s="21">
        <v>6633463</v>
      </c>
      <c r="F685" t="str">
        <f>INDEX([1]Quadro!$B:$B,MATCH(B685,[1]Quadro!$A:$A,0),0)</f>
        <v>Terras de Trás-os-Montes</v>
      </c>
    </row>
    <row r="686" spans="1:6" x14ac:dyDescent="0.2">
      <c r="A686" s="32"/>
      <c r="B686" s="19" t="s">
        <v>79</v>
      </c>
      <c r="C686" s="20">
        <v>388126</v>
      </c>
      <c r="D686" s="11">
        <v>2064382</v>
      </c>
      <c r="E686" s="21">
        <v>2452508</v>
      </c>
      <c r="F686" t="str">
        <f>INDEX([1]Quadro!$B:$B,MATCH(B686,[1]Quadro!$A:$A,0),0)</f>
        <v>Ave</v>
      </c>
    </row>
    <row r="687" spans="1:6" x14ac:dyDescent="0.2">
      <c r="A687" s="32"/>
      <c r="B687" s="19" t="s">
        <v>80</v>
      </c>
      <c r="C687" s="20">
        <v>169355</v>
      </c>
      <c r="D687" s="11">
        <v>927858</v>
      </c>
      <c r="E687" s="21">
        <v>1097213</v>
      </c>
      <c r="F687" t="str">
        <f>INDEX([1]Quadro!$B:$B,MATCH(B687,[1]Quadro!$A:$A,0),0)</f>
        <v>Oeste</v>
      </c>
    </row>
    <row r="688" spans="1:6" x14ac:dyDescent="0.2">
      <c r="A688" s="32"/>
      <c r="B688" s="19" t="s">
        <v>81</v>
      </c>
      <c r="C688" s="20">
        <v>2271814</v>
      </c>
      <c r="D688" s="11">
        <v>2754926</v>
      </c>
      <c r="E688" s="21">
        <v>5026740</v>
      </c>
      <c r="F688" t="str">
        <f>INDEX([1]Quadro!$B:$B,MATCH(B688,[1]Quadro!$A:$A,0),0)</f>
        <v>Oeste</v>
      </c>
    </row>
    <row r="689" spans="1:6" x14ac:dyDescent="0.2">
      <c r="A689" s="32"/>
      <c r="B689" s="19" t="s">
        <v>82</v>
      </c>
      <c r="C689" s="20">
        <v>0</v>
      </c>
      <c r="D689" s="11">
        <v>396962</v>
      </c>
      <c r="E689" s="21">
        <v>396962</v>
      </c>
      <c r="F689" t="e">
        <f>INDEX([1]Quadro!$B:$B,MATCH(B689,[1]Quadro!$A:$A,0),0)</f>
        <v>#N/A</v>
      </c>
    </row>
    <row r="690" spans="1:6" x14ac:dyDescent="0.2">
      <c r="A690" s="32"/>
      <c r="B690" s="19" t="s">
        <v>83</v>
      </c>
      <c r="C690" s="20">
        <v>153390</v>
      </c>
      <c r="D690" s="11">
        <v>1446946</v>
      </c>
      <c r="E690" s="21">
        <v>1600336</v>
      </c>
      <c r="F690" t="e">
        <f>INDEX([1]Quadro!$B:$B,MATCH(B690,[1]Quadro!$A:$A,0),0)</f>
        <v>#N/A</v>
      </c>
    </row>
    <row r="691" spans="1:6" x14ac:dyDescent="0.2">
      <c r="A691" s="32"/>
      <c r="B691" s="19" t="s">
        <v>84</v>
      </c>
      <c r="C691" s="20">
        <v>0</v>
      </c>
      <c r="D691" s="11">
        <v>1583056</v>
      </c>
      <c r="E691" s="21">
        <v>1583056</v>
      </c>
      <c r="F691" t="e">
        <f>INDEX([1]Quadro!$B:$B,MATCH(B691,[1]Quadro!$A:$A,0),0)</f>
        <v>#N/A</v>
      </c>
    </row>
    <row r="692" spans="1:6" x14ac:dyDescent="0.2">
      <c r="A692" s="32"/>
      <c r="B692" s="19" t="s">
        <v>85</v>
      </c>
      <c r="C692" s="20">
        <v>0</v>
      </c>
      <c r="D692" s="11">
        <v>1386918</v>
      </c>
      <c r="E692" s="21">
        <v>1386918</v>
      </c>
      <c r="F692" t="str">
        <f>INDEX([1]Quadro!$B:$B,MATCH(B692,[1]Quadro!$A:$A,0),0)</f>
        <v>Alto Minho</v>
      </c>
    </row>
    <row r="693" spans="1:6" x14ac:dyDescent="0.2">
      <c r="A693" s="32"/>
      <c r="B693" s="19" t="s">
        <v>86</v>
      </c>
      <c r="C693" s="20">
        <v>258843</v>
      </c>
      <c r="D693" s="11">
        <v>859037</v>
      </c>
      <c r="E693" s="21">
        <v>1117880</v>
      </c>
      <c r="F693" t="str">
        <f>INDEX([1]Quadro!$B:$B,MATCH(B693,[1]Quadro!$A:$A,0),0)</f>
        <v>Alto Alentejo</v>
      </c>
    </row>
    <row r="694" spans="1:6" x14ac:dyDescent="0.2">
      <c r="A694" s="32"/>
      <c r="B694" s="19" t="s">
        <v>87</v>
      </c>
      <c r="C694" s="20">
        <v>754738</v>
      </c>
      <c r="D694" s="11">
        <v>1869804</v>
      </c>
      <c r="E694" s="21">
        <v>2624542</v>
      </c>
      <c r="F694" t="str">
        <f>INDEX([1]Quadro!$B:$B,MATCH(B694,[1]Quadro!$A:$A,0),0)</f>
        <v>Região de Coimbra</v>
      </c>
    </row>
    <row r="695" spans="1:6" x14ac:dyDescent="0.2">
      <c r="A695" s="32"/>
      <c r="B695" s="19" t="s">
        <v>88</v>
      </c>
      <c r="C695" s="20">
        <v>391071</v>
      </c>
      <c r="D695" s="11">
        <v>568653</v>
      </c>
      <c r="E695" s="21">
        <v>959724</v>
      </c>
      <c r="F695" t="str">
        <f>INDEX([1]Quadro!$B:$B,MATCH(B695,[1]Quadro!$A:$A,0),0)</f>
        <v>Douro</v>
      </c>
    </row>
    <row r="696" spans="1:6" x14ac:dyDescent="0.2">
      <c r="A696" s="32"/>
      <c r="B696" s="19" t="s">
        <v>89</v>
      </c>
      <c r="C696" s="20">
        <v>232080</v>
      </c>
      <c r="D696" s="11">
        <v>632716</v>
      </c>
      <c r="E696" s="21">
        <v>864796</v>
      </c>
      <c r="F696" t="str">
        <f>INDEX([1]Quadro!$B:$B,MATCH(B696,[1]Quadro!$A:$A,0),0)</f>
        <v>Viseu Dão Lafões</v>
      </c>
    </row>
    <row r="697" spans="1:6" x14ac:dyDescent="0.2">
      <c r="A697" s="32"/>
      <c r="B697" s="19" t="s">
        <v>90</v>
      </c>
      <c r="C697" s="20">
        <v>1014665</v>
      </c>
      <c r="D697" s="11">
        <v>1215216</v>
      </c>
      <c r="E697" s="21">
        <v>2229881</v>
      </c>
      <c r="F697" t="str">
        <f>INDEX([1]Quadro!$B:$B,MATCH(B697,[1]Quadro!$A:$A,0),0)</f>
        <v>Lezíria do Tejo</v>
      </c>
    </row>
    <row r="698" spans="1:6" x14ac:dyDescent="0.2">
      <c r="A698" s="32"/>
      <c r="B698" s="19" t="s">
        <v>91</v>
      </c>
      <c r="C698" s="20">
        <v>4269593</v>
      </c>
      <c r="D698" s="11">
        <v>10259242</v>
      </c>
      <c r="E698" s="21">
        <v>14528835</v>
      </c>
      <c r="F698" t="str">
        <f>INDEX([1]Quadro!$B:$B,MATCH(B698,[1]Quadro!$A:$A,0),0)</f>
        <v>Área Metropolitana de Lisboa</v>
      </c>
    </row>
    <row r="699" spans="1:6" x14ac:dyDescent="0.2">
      <c r="A699" s="32"/>
      <c r="B699" s="19" t="s">
        <v>92</v>
      </c>
      <c r="C699" s="20">
        <v>140923</v>
      </c>
      <c r="D699" s="11">
        <v>424225</v>
      </c>
      <c r="E699" s="21">
        <v>565148</v>
      </c>
      <c r="F699" t="str">
        <f>INDEX([1]Quadro!$B:$B,MATCH(B699,[1]Quadro!$A:$A,0),0)</f>
        <v>Região de Leiria</v>
      </c>
    </row>
    <row r="700" spans="1:6" x14ac:dyDescent="0.2">
      <c r="A700" s="32"/>
      <c r="B700" s="19" t="s">
        <v>93</v>
      </c>
      <c r="C700" s="20">
        <v>3454509</v>
      </c>
      <c r="D700" s="11">
        <v>6413608</v>
      </c>
      <c r="E700" s="21">
        <v>9868117</v>
      </c>
      <c r="F700" t="str">
        <f>INDEX([1]Quadro!$B:$B,MATCH(B700,[1]Quadro!$A:$A,0),0)</f>
        <v>Beira Baixa</v>
      </c>
    </row>
    <row r="701" spans="1:6" x14ac:dyDescent="0.2">
      <c r="A701" s="32"/>
      <c r="B701" s="19" t="s">
        <v>94</v>
      </c>
      <c r="C701" s="20">
        <v>44470</v>
      </c>
      <c r="D701" s="11">
        <v>976698</v>
      </c>
      <c r="E701" s="21">
        <v>1021168</v>
      </c>
      <c r="F701" t="str">
        <f>INDEX([1]Quadro!$B:$B,MATCH(B701,[1]Quadro!$A:$A,0),0)</f>
        <v>Tâmega e Sousa</v>
      </c>
    </row>
    <row r="702" spans="1:6" x14ac:dyDescent="0.2">
      <c r="A702" s="32"/>
      <c r="B702" s="19" t="s">
        <v>95</v>
      </c>
      <c r="C702" s="20">
        <v>0</v>
      </c>
      <c r="D702" s="11">
        <v>891824</v>
      </c>
      <c r="E702" s="21">
        <v>891824</v>
      </c>
      <c r="F702" t="str">
        <f>INDEX([1]Quadro!$B:$B,MATCH(B702,[1]Quadro!$A:$A,0),0)</f>
        <v>Alto Alentejo</v>
      </c>
    </row>
    <row r="703" spans="1:6" x14ac:dyDescent="0.2">
      <c r="A703" s="32"/>
      <c r="B703" s="19" t="s">
        <v>96</v>
      </c>
      <c r="C703" s="20">
        <v>312822</v>
      </c>
      <c r="D703" s="11">
        <v>2874624</v>
      </c>
      <c r="E703" s="21">
        <v>3187446</v>
      </c>
      <c r="F703" t="str">
        <f>INDEX([1]Quadro!$B:$B,MATCH(B703,[1]Quadro!$A:$A,0),0)</f>
        <v>Viseu Dão Lafões</v>
      </c>
    </row>
    <row r="704" spans="1:6" x14ac:dyDescent="0.2">
      <c r="A704" s="32"/>
      <c r="B704" s="19" t="s">
        <v>97</v>
      </c>
      <c r="C704" s="20">
        <v>356351</v>
      </c>
      <c r="D704" s="11">
        <v>1234372</v>
      </c>
      <c r="E704" s="21">
        <v>1590723</v>
      </c>
      <c r="F704" t="str">
        <f>INDEX([1]Quadro!$B:$B,MATCH(B704,[1]Quadro!$A:$A,0),0)</f>
        <v>Algarve</v>
      </c>
    </row>
    <row r="705" spans="1:6" x14ac:dyDescent="0.2">
      <c r="A705" s="32"/>
      <c r="B705" s="19" t="s">
        <v>98</v>
      </c>
      <c r="C705" s="20">
        <v>26023</v>
      </c>
      <c r="D705" s="11">
        <v>1342422</v>
      </c>
      <c r="E705" s="21">
        <v>1368445</v>
      </c>
      <c r="F705" t="str">
        <f>INDEX([1]Quadro!$B:$B,MATCH(B705,[1]Quadro!$A:$A,0),0)</f>
        <v>Baixo Alentejo</v>
      </c>
    </row>
    <row r="706" spans="1:6" x14ac:dyDescent="0.2">
      <c r="A706" s="32"/>
      <c r="B706" s="19" t="s">
        <v>99</v>
      </c>
      <c r="C706" s="20">
        <v>0</v>
      </c>
      <c r="D706" s="11">
        <v>886409</v>
      </c>
      <c r="E706" s="21">
        <v>886409</v>
      </c>
      <c r="F706" t="str">
        <f>INDEX([1]Quadro!$B:$B,MATCH(B706,[1]Quadro!$A:$A,0),0)</f>
        <v>Beiras e Serra da Estrela</v>
      </c>
    </row>
    <row r="707" spans="1:6" x14ac:dyDescent="0.2">
      <c r="A707" s="32"/>
      <c r="B707" s="19" t="s">
        <v>100</v>
      </c>
      <c r="C707" s="20">
        <v>256951</v>
      </c>
      <c r="D707" s="11">
        <v>1313495</v>
      </c>
      <c r="E707" s="21">
        <v>1570446</v>
      </c>
      <c r="F707" t="str">
        <f>INDEX([1]Quadro!$B:$B,MATCH(B707,[1]Quadro!$A:$A,0),0)</f>
        <v>Tâmega e Sousa</v>
      </c>
    </row>
    <row r="708" spans="1:6" x14ac:dyDescent="0.2">
      <c r="A708" s="32"/>
      <c r="B708" s="19" t="s">
        <v>101</v>
      </c>
      <c r="C708" s="20">
        <v>175856</v>
      </c>
      <c r="D708" s="11">
        <v>929996</v>
      </c>
      <c r="E708" s="21">
        <v>1105852</v>
      </c>
      <c r="F708" t="str">
        <f>INDEX([1]Quadro!$B:$B,MATCH(B708,[1]Quadro!$A:$A,0),0)</f>
        <v>Lezíria do Tejo</v>
      </c>
    </row>
    <row r="709" spans="1:6" x14ac:dyDescent="0.2">
      <c r="A709" s="32"/>
      <c r="B709" s="19" t="s">
        <v>102</v>
      </c>
      <c r="C709" s="20">
        <v>1252081</v>
      </c>
      <c r="D709" s="11">
        <v>4043351</v>
      </c>
      <c r="E709" s="21">
        <v>5295432</v>
      </c>
      <c r="F709" t="str">
        <f>INDEX([1]Quadro!$B:$B,MATCH(B709,[1]Quadro!$A:$A,0),0)</f>
        <v>Alto Tâmega</v>
      </c>
    </row>
    <row r="710" spans="1:6" x14ac:dyDescent="0.2">
      <c r="A710" s="32"/>
      <c r="B710" s="19" t="s">
        <v>103</v>
      </c>
      <c r="C710" s="20">
        <v>274188</v>
      </c>
      <c r="D710" s="11">
        <v>1590779</v>
      </c>
      <c r="E710" s="21">
        <v>1864967</v>
      </c>
      <c r="F710" t="str">
        <f>INDEX([1]Quadro!$B:$B,MATCH(B710,[1]Quadro!$A:$A,0),0)</f>
        <v>Tâmega e Sousa</v>
      </c>
    </row>
    <row r="711" spans="1:6" x14ac:dyDescent="0.2">
      <c r="A711" s="32"/>
      <c r="B711" s="19" t="s">
        <v>104</v>
      </c>
      <c r="C711" s="20">
        <v>41913918</v>
      </c>
      <c r="D711" s="11">
        <v>10833416</v>
      </c>
      <c r="E711" s="21">
        <v>52747334</v>
      </c>
      <c r="F711" t="str">
        <f>INDEX([1]Quadro!$B:$B,MATCH(B711,[1]Quadro!$A:$A,0),0)</f>
        <v>Região de Coimbra</v>
      </c>
    </row>
    <row r="712" spans="1:6" x14ac:dyDescent="0.2">
      <c r="A712" s="32"/>
      <c r="B712" s="19" t="s">
        <v>105</v>
      </c>
      <c r="C712" s="20">
        <v>308822</v>
      </c>
      <c r="D712" s="11">
        <v>1800516</v>
      </c>
      <c r="E712" s="21">
        <v>2109338</v>
      </c>
      <c r="F712" t="str">
        <f>INDEX([1]Quadro!$B:$B,MATCH(B712,[1]Quadro!$A:$A,0),0)</f>
        <v>Região de Coimbra</v>
      </c>
    </row>
    <row r="713" spans="1:6" x14ac:dyDescent="0.2">
      <c r="A713" s="32"/>
      <c r="B713" s="19" t="s">
        <v>106</v>
      </c>
      <c r="C713" s="20">
        <v>3590538</v>
      </c>
      <c r="D713" s="11">
        <v>1082489</v>
      </c>
      <c r="E713" s="21">
        <v>4673027</v>
      </c>
      <c r="F713" t="str">
        <f>INDEX([1]Quadro!$B:$B,MATCH(B713,[1]Quadro!$A:$A,0),0)</f>
        <v>Médio Tejo</v>
      </c>
    </row>
    <row r="714" spans="1:6" x14ac:dyDescent="0.2">
      <c r="A714" s="32"/>
      <c r="B714" s="19" t="s">
        <v>107</v>
      </c>
      <c r="C714" s="20">
        <v>713149</v>
      </c>
      <c r="D714" s="11">
        <v>1648026</v>
      </c>
      <c r="E714" s="21">
        <v>2361175</v>
      </c>
      <c r="F714" t="str">
        <f>INDEX([1]Quadro!$B:$B,MATCH(B714,[1]Quadro!$A:$A,0),0)</f>
        <v>Lezíria do Tejo</v>
      </c>
    </row>
    <row r="715" spans="1:6" x14ac:dyDescent="0.2">
      <c r="A715" s="32"/>
      <c r="B715" s="19" t="s">
        <v>108</v>
      </c>
      <c r="C715" s="20">
        <v>0</v>
      </c>
      <c r="D715" s="11">
        <v>42001</v>
      </c>
      <c r="E715" s="21">
        <v>42001</v>
      </c>
      <c r="F715" t="e">
        <f>INDEX([1]Quadro!$B:$B,MATCH(B715,[1]Quadro!$A:$A,0),0)</f>
        <v>#N/A</v>
      </c>
    </row>
    <row r="716" spans="1:6" x14ac:dyDescent="0.2">
      <c r="A716" s="32"/>
      <c r="B716" s="19" t="s">
        <v>109</v>
      </c>
      <c r="C716" s="20">
        <v>318217</v>
      </c>
      <c r="D716" s="11">
        <v>2939955</v>
      </c>
      <c r="E716" s="21">
        <v>3258172</v>
      </c>
      <c r="F716" t="str">
        <f>INDEX([1]Quadro!$B:$B,MATCH(B716,[1]Quadro!$A:$A,0),0)</f>
        <v>Beiras e Serra da Estrela</v>
      </c>
    </row>
    <row r="717" spans="1:6" x14ac:dyDescent="0.2">
      <c r="A717" s="32"/>
      <c r="B717" s="19" t="s">
        <v>110</v>
      </c>
      <c r="C717" s="20">
        <v>11814</v>
      </c>
      <c r="D717" s="11">
        <v>1032810</v>
      </c>
      <c r="E717" s="21">
        <v>1044624</v>
      </c>
      <c r="F717" t="str">
        <f>INDEX([1]Quadro!$B:$B,MATCH(B717,[1]Quadro!$A:$A,0),0)</f>
        <v>Alto Alentejo</v>
      </c>
    </row>
    <row r="718" spans="1:6" x14ac:dyDescent="0.2">
      <c r="A718" s="32"/>
      <c r="B718" s="19" t="s">
        <v>111</v>
      </c>
      <c r="C718" s="20">
        <v>0</v>
      </c>
      <c r="D718" s="11">
        <v>784268</v>
      </c>
      <c r="E718" s="21">
        <v>784268</v>
      </c>
      <c r="F718" t="str">
        <f>INDEX([1]Quadro!$B:$B,MATCH(B718,[1]Quadro!$A:$A,0),0)</f>
        <v>Baixo Alentejo</v>
      </c>
    </row>
    <row r="719" spans="1:6" x14ac:dyDescent="0.2">
      <c r="A719" s="32"/>
      <c r="B719" s="19" t="s">
        <v>112</v>
      </c>
      <c r="C719" s="20">
        <v>1592397</v>
      </c>
      <c r="D719" s="11">
        <v>2568375</v>
      </c>
      <c r="E719" s="21">
        <v>4160772</v>
      </c>
      <c r="F719" t="str">
        <f>INDEX([1]Quadro!$B:$B,MATCH(B719,[1]Quadro!$A:$A,0),0)</f>
        <v>Alto Alentejo</v>
      </c>
    </row>
    <row r="720" spans="1:6" x14ac:dyDescent="0.2">
      <c r="A720" s="32"/>
      <c r="B720" s="19" t="s">
        <v>113</v>
      </c>
      <c r="C720" s="20">
        <v>720933</v>
      </c>
      <c r="D720" s="11">
        <v>865648</v>
      </c>
      <c r="E720" s="21">
        <v>1586581</v>
      </c>
      <c r="F720" t="str">
        <f>INDEX([1]Quadro!$B:$B,MATCH(B720,[1]Quadro!$A:$A,0),0)</f>
        <v>Médio Tejo</v>
      </c>
    </row>
    <row r="721" spans="1:6" x14ac:dyDescent="0.2">
      <c r="A721" s="32"/>
      <c r="B721" s="19" t="s">
        <v>114</v>
      </c>
      <c r="C721" s="20">
        <v>1428958</v>
      </c>
      <c r="D721" s="11">
        <v>2128499</v>
      </c>
      <c r="E721" s="21">
        <v>3557457</v>
      </c>
      <c r="F721" t="str">
        <f>INDEX([1]Quadro!$B:$B,MATCH(B721,[1]Quadro!$A:$A,0),0)</f>
        <v>Área Metropolitana do Porto</v>
      </c>
    </row>
    <row r="722" spans="1:6" x14ac:dyDescent="0.2">
      <c r="A722" s="32"/>
      <c r="B722" s="19" t="s">
        <v>115</v>
      </c>
      <c r="C722" s="20">
        <v>0</v>
      </c>
      <c r="D722" s="11">
        <v>1182841</v>
      </c>
      <c r="E722" s="21">
        <v>1182841</v>
      </c>
      <c r="F722" t="str">
        <f>INDEX([1]Quadro!$B:$B,MATCH(B722,[1]Quadro!$A:$A,0),0)</f>
        <v>Cávado</v>
      </c>
    </row>
    <row r="723" spans="1:6" x14ac:dyDescent="0.2">
      <c r="A723" s="32"/>
      <c r="B723" s="19" t="s">
        <v>116</v>
      </c>
      <c r="C723" s="20">
        <v>356508</v>
      </c>
      <c r="D723" s="11">
        <v>1405198</v>
      </c>
      <c r="E723" s="21">
        <v>1761706</v>
      </c>
      <c r="F723" t="str">
        <f>INDEX([1]Quadro!$B:$B,MATCH(B723,[1]Quadro!$A:$A,0),0)</f>
        <v>Região de Aveiro</v>
      </c>
    </row>
    <row r="724" spans="1:6" x14ac:dyDescent="0.2">
      <c r="A724" s="32"/>
      <c r="B724" s="19" t="s">
        <v>117</v>
      </c>
      <c r="C724" s="20">
        <v>686067</v>
      </c>
      <c r="D724" s="11">
        <v>3005319</v>
      </c>
      <c r="E724" s="21">
        <v>3691386</v>
      </c>
      <c r="F724" t="str">
        <f>INDEX([1]Quadro!$B:$B,MATCH(B724,[1]Quadro!$A:$A,0),0)</f>
        <v>Alentejo Central</v>
      </c>
    </row>
    <row r="725" spans="1:6" x14ac:dyDescent="0.2">
      <c r="A725" s="32"/>
      <c r="B725" s="19" t="s">
        <v>118</v>
      </c>
      <c r="C725" s="20">
        <v>2371715</v>
      </c>
      <c r="D725" s="11">
        <v>5454154</v>
      </c>
      <c r="E725" s="21">
        <v>7825869</v>
      </c>
      <c r="F725" t="str">
        <f>INDEX([1]Quadro!$B:$B,MATCH(B725,[1]Quadro!$A:$A,0),0)</f>
        <v>Alentejo Central</v>
      </c>
    </row>
    <row r="726" spans="1:6" x14ac:dyDescent="0.2">
      <c r="A726" s="32"/>
      <c r="B726" s="19" t="s">
        <v>119</v>
      </c>
      <c r="C726" s="20">
        <v>413730</v>
      </c>
      <c r="D726" s="11">
        <v>2401640</v>
      </c>
      <c r="E726" s="21">
        <v>2815370</v>
      </c>
      <c r="F726" t="str">
        <f>INDEX([1]Quadro!$B:$B,MATCH(B726,[1]Quadro!$A:$A,0),0)</f>
        <v>Ave</v>
      </c>
    </row>
    <row r="727" spans="1:6" x14ac:dyDescent="0.2">
      <c r="A727" s="32"/>
      <c r="B727" s="19" t="s">
        <v>120</v>
      </c>
      <c r="C727" s="20">
        <v>2633942</v>
      </c>
      <c r="D727" s="11">
        <v>7167888</v>
      </c>
      <c r="E727" s="21">
        <v>9801830</v>
      </c>
      <c r="F727" t="str">
        <f>INDEX([1]Quadro!$B:$B,MATCH(B727,[1]Quadro!$A:$A,0),0)</f>
        <v>Algarve</v>
      </c>
    </row>
    <row r="728" spans="1:6" x14ac:dyDescent="0.2">
      <c r="A728" s="32"/>
      <c r="B728" s="19" t="s">
        <v>121</v>
      </c>
      <c r="C728" s="20">
        <v>2597443</v>
      </c>
      <c r="D728" s="11">
        <v>4799663</v>
      </c>
      <c r="E728" s="21">
        <v>7397106</v>
      </c>
      <c r="F728" t="str">
        <f>INDEX([1]Quadro!$B:$B,MATCH(B728,[1]Quadro!$A:$A,0),0)</f>
        <v>Área Metropolitana do Porto</v>
      </c>
    </row>
    <row r="729" spans="1:6" x14ac:dyDescent="0.2">
      <c r="A729" s="32"/>
      <c r="B729" s="19" t="s">
        <v>122</v>
      </c>
      <c r="C729" s="20">
        <v>892253</v>
      </c>
      <c r="D729" s="11">
        <v>4886723</v>
      </c>
      <c r="E729" s="21">
        <v>5778976</v>
      </c>
      <c r="F729" t="str">
        <f>INDEX([1]Quadro!$B:$B,MATCH(B729,[1]Quadro!$A:$A,0),0)</f>
        <v>Tâmega e Sousa</v>
      </c>
    </row>
    <row r="730" spans="1:6" x14ac:dyDescent="0.2">
      <c r="A730" s="32"/>
      <c r="B730" s="19" t="s">
        <v>123</v>
      </c>
      <c r="C730" s="20">
        <v>136838</v>
      </c>
      <c r="D730" s="11">
        <v>1898752</v>
      </c>
      <c r="E730" s="21">
        <v>2035590</v>
      </c>
      <c r="F730" t="str">
        <f>INDEX([1]Quadro!$B:$B,MATCH(B730,[1]Quadro!$A:$A,0),0)</f>
        <v>Baixo Alentejo</v>
      </c>
    </row>
    <row r="731" spans="1:6" x14ac:dyDescent="0.2">
      <c r="A731" s="32"/>
      <c r="B731" s="19" t="s">
        <v>124</v>
      </c>
      <c r="C731" s="20">
        <v>177463</v>
      </c>
      <c r="D731" s="11">
        <v>620813</v>
      </c>
      <c r="E731" s="21">
        <v>798276</v>
      </c>
      <c r="F731" t="str">
        <f>INDEX([1]Quadro!$B:$B,MATCH(B731,[1]Quadro!$A:$A,0),0)</f>
        <v>Médio Tejo</v>
      </c>
    </row>
    <row r="732" spans="1:6" x14ac:dyDescent="0.2">
      <c r="A732" s="32"/>
      <c r="B732" s="19" t="s">
        <v>125</v>
      </c>
      <c r="C732" s="20">
        <v>1214695</v>
      </c>
      <c r="D732" s="11">
        <v>3662550</v>
      </c>
      <c r="E732" s="21">
        <v>4877245</v>
      </c>
      <c r="F732" t="str">
        <f>INDEX([1]Quadro!$B:$B,MATCH(B732,[1]Quadro!$A:$A,0),0)</f>
        <v>Região de Coimbra</v>
      </c>
    </row>
    <row r="733" spans="1:6" x14ac:dyDescent="0.2">
      <c r="A733" s="32"/>
      <c r="B733" s="19" t="s">
        <v>126</v>
      </c>
      <c r="C733" s="20">
        <v>85523</v>
      </c>
      <c r="D733" s="11">
        <v>736260</v>
      </c>
      <c r="E733" s="21">
        <v>821783</v>
      </c>
      <c r="F733" t="str">
        <f>INDEX([1]Quadro!$B:$B,MATCH(B733,[1]Quadro!$A:$A,0),0)</f>
        <v>Beiras e Serra da Estrela</v>
      </c>
    </row>
    <row r="734" spans="1:6" x14ac:dyDescent="0.2">
      <c r="A734" s="32"/>
      <c r="B734" s="19" t="s">
        <v>127</v>
      </c>
      <c r="C734" s="20">
        <v>91203</v>
      </c>
      <c r="D734" s="11">
        <v>817735</v>
      </c>
      <c r="E734" s="21">
        <v>908938</v>
      </c>
      <c r="F734" t="str">
        <f>INDEX([1]Quadro!$B:$B,MATCH(B734,[1]Quadro!$A:$A,0),0)</f>
        <v>Região de Leiria</v>
      </c>
    </row>
    <row r="735" spans="1:6" x14ac:dyDescent="0.2">
      <c r="A735" s="32"/>
      <c r="B735" s="19" t="s">
        <v>128</v>
      </c>
      <c r="C735" s="20">
        <v>56102</v>
      </c>
      <c r="D735" s="11">
        <v>474923</v>
      </c>
      <c r="E735" s="21">
        <v>531025</v>
      </c>
      <c r="F735" t="str">
        <f>INDEX([1]Quadro!$B:$B,MATCH(B735,[1]Quadro!$A:$A,0),0)</f>
        <v>Beiras e Serra da Estrela</v>
      </c>
    </row>
    <row r="736" spans="1:6" x14ac:dyDescent="0.2">
      <c r="A736" s="32"/>
      <c r="B736" s="19" t="s">
        <v>129</v>
      </c>
      <c r="C736" s="20">
        <v>0</v>
      </c>
      <c r="D736" s="11">
        <v>803592</v>
      </c>
      <c r="E736" s="21">
        <v>803592</v>
      </c>
      <c r="F736" t="str">
        <f>INDEX([1]Quadro!$B:$B,MATCH(B736,[1]Quadro!$A:$A,0),0)</f>
        <v>Douro</v>
      </c>
    </row>
    <row r="737" spans="1:6" x14ac:dyDescent="0.2">
      <c r="A737" s="32"/>
      <c r="B737" s="19" t="s">
        <v>130</v>
      </c>
      <c r="C737" s="20">
        <v>213303</v>
      </c>
      <c r="D737" s="11">
        <v>626909</v>
      </c>
      <c r="E737" s="21">
        <v>840212</v>
      </c>
      <c r="F737" t="str">
        <f>INDEX([1]Quadro!$B:$B,MATCH(B737,[1]Quadro!$A:$A,0),0)</f>
        <v>Alto Alentejo</v>
      </c>
    </row>
    <row r="738" spans="1:6" x14ac:dyDescent="0.2">
      <c r="A738" s="32"/>
      <c r="B738" s="19" t="s">
        <v>131</v>
      </c>
      <c r="C738" s="20">
        <v>4083760</v>
      </c>
      <c r="D738" s="11">
        <v>16981752</v>
      </c>
      <c r="E738" s="21">
        <v>21065512</v>
      </c>
      <c r="F738" t="e">
        <f>INDEX([1]Quadro!$B:$B,MATCH(B738,[1]Quadro!$A:$A,0),0)</f>
        <v>#N/A</v>
      </c>
    </row>
    <row r="739" spans="1:6" x14ac:dyDescent="0.2">
      <c r="A739" s="32"/>
      <c r="B739" s="19" t="s">
        <v>132</v>
      </c>
      <c r="C739" s="20">
        <v>376383</v>
      </c>
      <c r="D739" s="11">
        <v>3502578</v>
      </c>
      <c r="E739" s="21">
        <v>3878961</v>
      </c>
      <c r="F739" t="str">
        <f>INDEX([1]Quadro!$B:$B,MATCH(B739,[1]Quadro!$A:$A,0),0)</f>
        <v>Beiras e Serra da Estrela</v>
      </c>
    </row>
    <row r="740" spans="1:6" x14ac:dyDescent="0.2">
      <c r="A740" s="32"/>
      <c r="B740" s="19" t="s">
        <v>133</v>
      </c>
      <c r="C740" s="20">
        <v>0</v>
      </c>
      <c r="D740" s="11">
        <v>934629</v>
      </c>
      <c r="E740" s="21">
        <v>934629</v>
      </c>
      <c r="F740" t="str">
        <f>INDEX([1]Quadro!$B:$B,MATCH(B740,[1]Quadro!$A:$A,0),0)</f>
        <v>Alto Alentejo</v>
      </c>
    </row>
    <row r="741" spans="1:6" x14ac:dyDescent="0.2">
      <c r="A741" s="32"/>
      <c r="B741" s="19" t="s">
        <v>134</v>
      </c>
      <c r="C741" s="20">
        <v>44381</v>
      </c>
      <c r="D741" s="11">
        <v>917999</v>
      </c>
      <c r="E741" s="21">
        <v>962380</v>
      </c>
      <c r="F741" t="str">
        <f>INDEX([1]Quadro!$B:$B,MATCH(B741,[1]Quadro!$A:$A,0),0)</f>
        <v>Região de Coimbra</v>
      </c>
    </row>
    <row r="742" spans="1:6" x14ac:dyDescent="0.2">
      <c r="A742" s="32"/>
      <c r="B742" s="19" t="s">
        <v>135</v>
      </c>
      <c r="C742" s="20">
        <v>814490</v>
      </c>
      <c r="D742" s="11">
        <v>1432332</v>
      </c>
      <c r="E742" s="21">
        <v>2246822</v>
      </c>
      <c r="F742" t="str">
        <f>INDEX([1]Quadro!$B:$B,MATCH(B742,[1]Quadro!$A:$A,0),0)</f>
        <v>Lezíria do Tejo</v>
      </c>
    </row>
    <row r="743" spans="1:6" x14ac:dyDescent="0.2">
      <c r="A743" s="32"/>
      <c r="B743" s="19" t="s">
        <v>136</v>
      </c>
      <c r="C743" s="20">
        <v>174235</v>
      </c>
      <c r="D743" s="11">
        <v>6393042</v>
      </c>
      <c r="E743" s="21">
        <v>6567277</v>
      </c>
      <c r="F743" t="str">
        <f>INDEX([1]Quadro!$B:$B,MATCH(B743,[1]Quadro!$A:$A,0),0)</f>
        <v>Área Metropolitana do Porto</v>
      </c>
    </row>
    <row r="744" spans="1:6" x14ac:dyDescent="0.2">
      <c r="A744" s="32"/>
      <c r="B744" s="19" t="s">
        <v>137</v>
      </c>
      <c r="C744" s="20">
        <v>196258</v>
      </c>
      <c r="D744" s="11">
        <v>1443275</v>
      </c>
      <c r="E744" s="21">
        <v>1639533</v>
      </c>
      <c r="F744" t="str">
        <f>INDEX([1]Quadro!$B:$B,MATCH(B744,[1]Quadro!$A:$A,0),0)</f>
        <v>Beiras e Serra da Estrela</v>
      </c>
    </row>
    <row r="745" spans="1:6" x14ac:dyDescent="0.2">
      <c r="A745" s="32"/>
      <c r="B745" s="19" t="s">
        <v>138</v>
      </c>
      <c r="C745" s="20">
        <v>1864736</v>
      </c>
      <c r="D745" s="11">
        <v>1169054</v>
      </c>
      <c r="E745" s="21">
        <v>3033790</v>
      </c>
      <c r="F745" t="str">
        <f>INDEX([1]Quadro!$B:$B,MATCH(B745,[1]Quadro!$A:$A,0),0)</f>
        <v>Alentejo Litoral</v>
      </c>
    </row>
    <row r="746" spans="1:6" x14ac:dyDescent="0.2">
      <c r="A746" s="32"/>
      <c r="B746" s="19" t="s">
        <v>139</v>
      </c>
      <c r="C746" s="20">
        <v>1995614</v>
      </c>
      <c r="D746" s="11">
        <v>3907410</v>
      </c>
      <c r="E746" s="21">
        <v>5903024</v>
      </c>
      <c r="F746" t="str">
        <f>INDEX([1]Quadro!$B:$B,MATCH(B746,[1]Quadro!$A:$A,0),0)</f>
        <v>Beiras e Serra da Estrela</v>
      </c>
    </row>
    <row r="747" spans="1:6" x14ac:dyDescent="0.2">
      <c r="A747" s="32"/>
      <c r="B747" s="19" t="s">
        <v>140</v>
      </c>
      <c r="C747" s="20">
        <v>1589163</v>
      </c>
      <c r="D747" s="11">
        <v>5630615</v>
      </c>
      <c r="E747" s="21">
        <v>7219778</v>
      </c>
      <c r="F747" t="str">
        <f>INDEX([1]Quadro!$B:$B,MATCH(B747,[1]Quadro!$A:$A,0),0)</f>
        <v>Ave</v>
      </c>
    </row>
    <row r="748" spans="1:6" x14ac:dyDescent="0.2">
      <c r="A748" s="32"/>
      <c r="B748" s="19" t="s">
        <v>141</v>
      </c>
      <c r="C748" s="20">
        <v>1050361</v>
      </c>
      <c r="D748" s="11">
        <v>1046388</v>
      </c>
      <c r="E748" s="21">
        <v>2096749</v>
      </c>
      <c r="F748" t="e">
        <f>INDEX([1]Quadro!$B:$B,MATCH(B748,[1]Quadro!$A:$A,0),0)</f>
        <v>#N/A</v>
      </c>
    </row>
    <row r="749" spans="1:6" x14ac:dyDescent="0.2">
      <c r="A749" s="32"/>
      <c r="B749" s="19" t="s">
        <v>142</v>
      </c>
      <c r="C749" s="20">
        <v>763916</v>
      </c>
      <c r="D749" s="11">
        <v>1985212</v>
      </c>
      <c r="E749" s="21">
        <v>2749128</v>
      </c>
      <c r="F749" t="str">
        <f>INDEX([1]Quadro!$B:$B,MATCH(B749,[1]Quadro!$A:$A,0),0)</f>
        <v>Beira Baixa</v>
      </c>
    </row>
    <row r="750" spans="1:6" x14ac:dyDescent="0.2">
      <c r="A750" s="32"/>
      <c r="B750" s="19" t="s">
        <v>143</v>
      </c>
      <c r="C750" s="20">
        <v>1552188</v>
      </c>
      <c r="D750" s="11">
        <v>1384271</v>
      </c>
      <c r="E750" s="21">
        <v>2936459</v>
      </c>
      <c r="F750" t="str">
        <f>INDEX([1]Quadro!$B:$B,MATCH(B750,[1]Quadro!$A:$A,0),0)</f>
        <v>Região de Aveiro</v>
      </c>
    </row>
    <row r="751" spans="1:6" x14ac:dyDescent="0.2">
      <c r="A751" s="32"/>
      <c r="B751" s="19" t="s">
        <v>144</v>
      </c>
      <c r="C751" s="20">
        <v>139846</v>
      </c>
      <c r="D751" s="11">
        <v>236509</v>
      </c>
      <c r="E751" s="21">
        <v>376355</v>
      </c>
      <c r="F751" t="e">
        <f>INDEX([1]Quadro!$B:$B,MATCH(B751,[1]Quadro!$A:$A,0),0)</f>
        <v>#N/A</v>
      </c>
    </row>
    <row r="752" spans="1:6" x14ac:dyDescent="0.2">
      <c r="A752" s="32"/>
      <c r="B752" s="19" t="s">
        <v>145</v>
      </c>
      <c r="C752" s="20">
        <v>2227389</v>
      </c>
      <c r="D752" s="11">
        <v>2643180</v>
      </c>
      <c r="E752" s="21">
        <v>4870569</v>
      </c>
      <c r="F752" t="str">
        <f>INDEX([1]Quadro!$B:$B,MATCH(B752,[1]Quadro!$A:$A,0),0)</f>
        <v>Algarve</v>
      </c>
    </row>
    <row r="753" spans="1:6" x14ac:dyDescent="0.2">
      <c r="A753" s="32"/>
      <c r="B753" s="19" t="s">
        <v>146</v>
      </c>
      <c r="C753" s="20">
        <v>2074873</v>
      </c>
      <c r="D753" s="11">
        <v>2853561</v>
      </c>
      <c r="E753" s="21">
        <v>4928434</v>
      </c>
      <c r="F753" t="str">
        <f>INDEX([1]Quadro!$B:$B,MATCH(B753,[1]Quadro!$A:$A,0),0)</f>
        <v>Algarve</v>
      </c>
    </row>
    <row r="754" spans="1:6" x14ac:dyDescent="0.2">
      <c r="A754" s="32"/>
      <c r="B754" s="19" t="s">
        <v>147</v>
      </c>
      <c r="C754" s="20">
        <v>379782</v>
      </c>
      <c r="D754" s="11">
        <v>186940</v>
      </c>
      <c r="E754" s="21">
        <v>566722</v>
      </c>
      <c r="F754" t="e">
        <f>INDEX([1]Quadro!$B:$B,MATCH(B754,[1]Quadro!$A:$A,0),0)</f>
        <v>#N/A</v>
      </c>
    </row>
    <row r="755" spans="1:6" x14ac:dyDescent="0.2">
      <c r="A755" s="32"/>
      <c r="B755" s="19" t="s">
        <v>148</v>
      </c>
      <c r="C755" s="20">
        <v>135604</v>
      </c>
      <c r="D755" s="11">
        <v>109248</v>
      </c>
      <c r="E755" s="21">
        <v>244852</v>
      </c>
      <c r="F755" t="e">
        <f>INDEX([1]Quadro!$B:$B,MATCH(B755,[1]Quadro!$A:$A,0),0)</f>
        <v>#N/A</v>
      </c>
    </row>
    <row r="756" spans="1:6" x14ac:dyDescent="0.2">
      <c r="A756" s="32"/>
      <c r="B756" s="19" t="s">
        <v>149</v>
      </c>
      <c r="C756" s="20">
        <v>1361755</v>
      </c>
      <c r="D756" s="11">
        <v>2076894</v>
      </c>
      <c r="E756" s="21">
        <v>3438649</v>
      </c>
      <c r="F756" t="str">
        <f>INDEX([1]Quadro!$B:$B,MATCH(B756,[1]Quadro!$A:$A,0),0)</f>
        <v>Douro</v>
      </c>
    </row>
    <row r="757" spans="1:6" x14ac:dyDescent="0.2">
      <c r="A757" s="32"/>
      <c r="B757" s="19" t="s">
        <v>150</v>
      </c>
      <c r="C757" s="20">
        <v>5526579</v>
      </c>
      <c r="D757" s="11">
        <v>6978573</v>
      </c>
      <c r="E757" s="21">
        <v>12505152</v>
      </c>
      <c r="F757" t="str">
        <f>INDEX([1]Quadro!$B:$B,MATCH(B757,[1]Quadro!$A:$A,0),0)</f>
        <v>Região de Leiria</v>
      </c>
    </row>
    <row r="758" spans="1:6" x14ac:dyDescent="0.2">
      <c r="A758" s="32"/>
      <c r="B758" s="19" t="s">
        <v>151</v>
      </c>
      <c r="C758" s="20">
        <v>104667749</v>
      </c>
      <c r="D758" s="11">
        <v>51800753</v>
      </c>
      <c r="E758" s="21">
        <v>156468502</v>
      </c>
      <c r="F758" t="str">
        <f>INDEX([1]Quadro!$B:$B,MATCH(B758,[1]Quadro!$A:$A,0),0)</f>
        <v>Área Metropolitana de Lisboa</v>
      </c>
    </row>
    <row r="759" spans="1:6" x14ac:dyDescent="0.2">
      <c r="A759" s="32"/>
      <c r="B759" s="19" t="s">
        <v>152</v>
      </c>
      <c r="C759" s="20">
        <v>2169639</v>
      </c>
      <c r="D759" s="11">
        <v>8649732</v>
      </c>
      <c r="E759" s="21">
        <v>10819371</v>
      </c>
      <c r="F759" t="str">
        <f>INDEX([1]Quadro!$B:$B,MATCH(B759,[1]Quadro!$A:$A,0),0)</f>
        <v>Algarve</v>
      </c>
    </row>
    <row r="760" spans="1:6" x14ac:dyDescent="0.2">
      <c r="A760" s="32"/>
      <c r="B760" s="19" t="s">
        <v>153</v>
      </c>
      <c r="C760" s="20">
        <v>2611155</v>
      </c>
      <c r="D760" s="11">
        <v>8422572</v>
      </c>
      <c r="E760" s="21">
        <v>11033727</v>
      </c>
      <c r="F760" t="str">
        <f>INDEX([1]Quadro!$B:$B,MATCH(B760,[1]Quadro!$A:$A,0),0)</f>
        <v>Área Metropolitana de Lisboa</v>
      </c>
    </row>
    <row r="761" spans="1:6" x14ac:dyDescent="0.2">
      <c r="A761" s="32"/>
      <c r="B761" s="19" t="s">
        <v>154</v>
      </c>
      <c r="C761" s="20">
        <v>0</v>
      </c>
      <c r="D761" s="11">
        <v>1592593</v>
      </c>
      <c r="E761" s="21">
        <v>1592593</v>
      </c>
      <c r="F761" t="str">
        <f>INDEX([1]Quadro!$B:$B,MATCH(B761,[1]Quadro!$A:$A,0),0)</f>
        <v>Oeste</v>
      </c>
    </row>
    <row r="762" spans="1:6" x14ac:dyDescent="0.2">
      <c r="A762" s="32"/>
      <c r="B762" s="19" t="s">
        <v>155</v>
      </c>
      <c r="C762" s="20">
        <v>184882</v>
      </c>
      <c r="D762" s="11">
        <v>2290095</v>
      </c>
      <c r="E762" s="21">
        <v>2474977</v>
      </c>
      <c r="F762" t="str">
        <f>INDEX([1]Quadro!$B:$B,MATCH(B762,[1]Quadro!$A:$A,0),0)</f>
        <v>Região de Coimbra</v>
      </c>
    </row>
    <row r="763" spans="1:6" x14ac:dyDescent="0.2">
      <c r="A763" s="32"/>
      <c r="B763" s="19" t="s">
        <v>156</v>
      </c>
      <c r="C763" s="20">
        <v>136179</v>
      </c>
      <c r="D763" s="11">
        <v>1796904</v>
      </c>
      <c r="E763" s="21">
        <v>1933083</v>
      </c>
      <c r="F763" t="str">
        <f>INDEX([1]Quadro!$B:$B,MATCH(B763,[1]Quadro!$A:$A,0),0)</f>
        <v>Tâmega e Sousa</v>
      </c>
    </row>
    <row r="764" spans="1:6" x14ac:dyDescent="0.2">
      <c r="A764" s="32"/>
      <c r="B764" s="19" t="s">
        <v>157</v>
      </c>
      <c r="C764" s="20">
        <v>44392</v>
      </c>
      <c r="D764" s="11">
        <v>1187383</v>
      </c>
      <c r="E764" s="21">
        <v>1231775</v>
      </c>
      <c r="F764" t="str">
        <f>INDEX([1]Quadro!$B:$B,MATCH(B764,[1]Quadro!$A:$A,0),0)</f>
        <v>Médio Tejo</v>
      </c>
    </row>
    <row r="765" spans="1:6" x14ac:dyDescent="0.2">
      <c r="A765" s="32"/>
      <c r="B765" s="19" t="s">
        <v>158</v>
      </c>
      <c r="C765" s="20">
        <v>495369</v>
      </c>
      <c r="D765" s="11">
        <v>1782649</v>
      </c>
      <c r="E765" s="21">
        <v>2278018</v>
      </c>
      <c r="F765" t="str">
        <f>INDEX([1]Quadro!$B:$B,MATCH(B765,[1]Quadro!$A:$A,0),0)</f>
        <v>Terras de Trás-os-Montes</v>
      </c>
    </row>
    <row r="766" spans="1:6" x14ac:dyDescent="0.2">
      <c r="A766" s="32"/>
      <c r="B766" s="19" t="s">
        <v>159</v>
      </c>
      <c r="C766" s="20">
        <v>782574</v>
      </c>
      <c r="D766" s="11">
        <v>1441384</v>
      </c>
      <c r="E766" s="21">
        <v>2223958</v>
      </c>
      <c r="F766" t="e">
        <f>INDEX([1]Quadro!$B:$B,MATCH(B766,[1]Quadro!$A:$A,0),0)</f>
        <v>#N/A</v>
      </c>
    </row>
    <row r="767" spans="1:6" x14ac:dyDescent="0.2">
      <c r="A767" s="32"/>
      <c r="B767" s="19" t="s">
        <v>160</v>
      </c>
      <c r="C767" s="20">
        <v>952708</v>
      </c>
      <c r="D767" s="11">
        <v>286711</v>
      </c>
      <c r="E767" s="21">
        <v>1239419</v>
      </c>
      <c r="F767" t="e">
        <f>INDEX([1]Quadro!$B:$B,MATCH(B767,[1]Quadro!$A:$A,0),0)</f>
        <v>#N/A</v>
      </c>
    </row>
    <row r="768" spans="1:6" x14ac:dyDescent="0.2">
      <c r="A768" s="32"/>
      <c r="B768" s="19" t="s">
        <v>161</v>
      </c>
      <c r="C768" s="20">
        <v>1902644</v>
      </c>
      <c r="D768" s="11">
        <v>5042347</v>
      </c>
      <c r="E768" s="21">
        <v>6944991</v>
      </c>
      <c r="F768" t="str">
        <f>INDEX([1]Quadro!$B:$B,MATCH(B768,[1]Quadro!$A:$A,0),0)</f>
        <v>Área Metropolitana de Lisboa</v>
      </c>
    </row>
    <row r="769" spans="1:6" x14ac:dyDescent="0.2">
      <c r="A769" s="32"/>
      <c r="B769" s="19" t="s">
        <v>162</v>
      </c>
      <c r="C769" s="20">
        <v>3930435</v>
      </c>
      <c r="D769" s="11">
        <v>5479199</v>
      </c>
      <c r="E769" s="21">
        <v>9409634</v>
      </c>
      <c r="F769" t="str">
        <f>INDEX([1]Quadro!$B:$B,MATCH(B769,[1]Quadro!$A:$A,0),0)</f>
        <v>Área Metropolitana do Porto</v>
      </c>
    </row>
    <row r="770" spans="1:6" x14ac:dyDescent="0.2">
      <c r="A770" s="32"/>
      <c r="B770" s="19" t="s">
        <v>163</v>
      </c>
      <c r="C770" s="20">
        <v>2365730</v>
      </c>
      <c r="D770" s="11">
        <v>2507254</v>
      </c>
      <c r="E770" s="21">
        <v>4872984</v>
      </c>
      <c r="F770" t="str">
        <f>INDEX([1]Quadro!$B:$B,MATCH(B770,[1]Quadro!$A:$A,0),0)</f>
        <v>Viseu Dão Lafões</v>
      </c>
    </row>
    <row r="771" spans="1:6" x14ac:dyDescent="0.2">
      <c r="A771" s="32"/>
      <c r="B771" s="19" t="s">
        <v>164</v>
      </c>
      <c r="C771" s="20">
        <v>3678</v>
      </c>
      <c r="D771" s="11">
        <v>319729</v>
      </c>
      <c r="E771" s="21">
        <v>323407</v>
      </c>
      <c r="F771" t="str">
        <f>INDEX([1]Quadro!$B:$B,MATCH(B771,[1]Quadro!$A:$A,0),0)</f>
        <v>Beiras e Serra da Estrela</v>
      </c>
    </row>
    <row r="772" spans="1:6" x14ac:dyDescent="0.2">
      <c r="A772" s="32"/>
      <c r="B772" s="19" t="s">
        <v>165</v>
      </c>
      <c r="C772" s="20">
        <v>906970</v>
      </c>
      <c r="D772" s="11">
        <v>2908023</v>
      </c>
      <c r="E772" s="21">
        <v>3814993</v>
      </c>
      <c r="F772" t="str">
        <f>INDEX([1]Quadro!$B:$B,MATCH(B772,[1]Quadro!$A:$A,0),0)</f>
        <v>Tâmega e Sousa</v>
      </c>
    </row>
    <row r="773" spans="1:6" x14ac:dyDescent="0.2">
      <c r="A773" s="32"/>
      <c r="B773" s="19" t="s">
        <v>166</v>
      </c>
      <c r="C773" s="20">
        <v>2129809</v>
      </c>
      <c r="D773" s="11">
        <v>3183159</v>
      </c>
      <c r="E773" s="21">
        <v>5312968</v>
      </c>
      <c r="F773" t="str">
        <f>INDEX([1]Quadro!$B:$B,MATCH(B773,[1]Quadro!$A:$A,0),0)</f>
        <v>Região de Leiria</v>
      </c>
    </row>
    <row r="774" spans="1:6" x14ac:dyDescent="0.2">
      <c r="A774" s="32"/>
      <c r="B774" s="19" t="s">
        <v>167</v>
      </c>
      <c r="C774" s="20">
        <v>71012</v>
      </c>
      <c r="D774" s="11">
        <v>641112</v>
      </c>
      <c r="E774" s="21">
        <v>712124</v>
      </c>
      <c r="F774" t="str">
        <f>INDEX([1]Quadro!$B:$B,MATCH(B774,[1]Quadro!$A:$A,0),0)</f>
        <v>Alto Alentejo</v>
      </c>
    </row>
    <row r="775" spans="1:6" x14ac:dyDescent="0.2">
      <c r="A775" s="32"/>
      <c r="B775" s="19" t="s">
        <v>168</v>
      </c>
      <c r="C775" s="20">
        <v>10573080</v>
      </c>
      <c r="D775" s="11">
        <v>6166670</v>
      </c>
      <c r="E775" s="21">
        <v>16739750</v>
      </c>
      <c r="F775" t="str">
        <f>INDEX([1]Quadro!$B:$B,MATCH(B775,[1]Quadro!$A:$A,0),0)</f>
        <v>Área Metropolitana do Porto</v>
      </c>
    </row>
    <row r="776" spans="1:6" x14ac:dyDescent="0.2">
      <c r="A776" s="32"/>
      <c r="B776" s="19" t="s">
        <v>169</v>
      </c>
      <c r="C776" s="20">
        <v>618940</v>
      </c>
      <c r="D776" s="11">
        <v>1876858</v>
      </c>
      <c r="E776" s="21">
        <v>2495798</v>
      </c>
      <c r="F776" t="str">
        <f>INDEX([1]Quadro!$B:$B,MATCH(B776,[1]Quadro!$A:$A,0),0)</f>
        <v>Região de Coimbra</v>
      </c>
    </row>
    <row r="777" spans="1:6" x14ac:dyDescent="0.2">
      <c r="A777" s="32"/>
      <c r="B777" s="19" t="s">
        <v>170</v>
      </c>
      <c r="C777" s="20">
        <v>2518</v>
      </c>
      <c r="D777" s="11">
        <v>777716</v>
      </c>
      <c r="E777" s="21">
        <v>780234</v>
      </c>
      <c r="F777" t="str">
        <f>INDEX([1]Quadro!$B:$B,MATCH(B777,[1]Quadro!$A:$A,0),0)</f>
        <v>Beiras e Serra da Estrela</v>
      </c>
    </row>
    <row r="778" spans="1:6" x14ac:dyDescent="0.2">
      <c r="A778" s="32"/>
      <c r="B778" s="19" t="s">
        <v>171</v>
      </c>
      <c r="C778" s="20">
        <v>380572</v>
      </c>
      <c r="D778" s="11">
        <v>1390977</v>
      </c>
      <c r="E778" s="21">
        <v>1771549</v>
      </c>
      <c r="F778" t="str">
        <f>INDEX([1]Quadro!$B:$B,MATCH(B778,[1]Quadro!$A:$A,0),0)</f>
        <v>Alto Minho</v>
      </c>
    </row>
    <row r="779" spans="1:6" x14ac:dyDescent="0.2">
      <c r="A779" s="32"/>
      <c r="B779" s="19" t="s">
        <v>172</v>
      </c>
      <c r="C779" s="20">
        <v>6832</v>
      </c>
      <c r="D779" s="11">
        <v>1246598</v>
      </c>
      <c r="E779" s="21">
        <v>1253430</v>
      </c>
      <c r="F779" t="str">
        <f>INDEX([1]Quadro!$B:$B,MATCH(B779,[1]Quadro!$A:$A,0),0)</f>
        <v>Baixo Alentejo</v>
      </c>
    </row>
    <row r="780" spans="1:6" x14ac:dyDescent="0.2">
      <c r="A780" s="32"/>
      <c r="B780" s="19" t="s">
        <v>173</v>
      </c>
      <c r="C780" s="20">
        <v>56137</v>
      </c>
      <c r="D780" s="11">
        <v>496147</v>
      </c>
      <c r="E780" s="21">
        <v>552284</v>
      </c>
      <c r="F780" t="str">
        <f>INDEX([1]Quadro!$B:$B,MATCH(B780,[1]Quadro!$A:$A,0),0)</f>
        <v>Douro</v>
      </c>
    </row>
    <row r="781" spans="1:6" x14ac:dyDescent="0.2">
      <c r="A781" s="32"/>
      <c r="B781" s="19" t="s">
        <v>174</v>
      </c>
      <c r="C781" s="20">
        <v>86355</v>
      </c>
      <c r="D781" s="11">
        <v>1347294</v>
      </c>
      <c r="E781" s="21">
        <v>1433649</v>
      </c>
      <c r="F781" t="str">
        <f>INDEX([1]Quadro!$B:$B,MATCH(B781,[1]Quadro!$A:$A,0),0)</f>
        <v>Região de Coimbra</v>
      </c>
    </row>
    <row r="782" spans="1:6" x14ac:dyDescent="0.2">
      <c r="A782" s="32"/>
      <c r="B782" s="19" t="s">
        <v>175</v>
      </c>
      <c r="C782" s="20">
        <v>92970</v>
      </c>
      <c r="D782" s="11">
        <v>1172625</v>
      </c>
      <c r="E782" s="21">
        <v>1265595</v>
      </c>
      <c r="F782" t="str">
        <f>INDEX([1]Quadro!$B:$B,MATCH(B782,[1]Quadro!$A:$A,0),0)</f>
        <v>Região de Coimbra</v>
      </c>
    </row>
    <row r="783" spans="1:6" x14ac:dyDescent="0.2">
      <c r="A783" s="32"/>
      <c r="B783" s="19" t="s">
        <v>176</v>
      </c>
      <c r="C783" s="20">
        <v>816255</v>
      </c>
      <c r="D783" s="11">
        <v>3145990</v>
      </c>
      <c r="E783" s="21">
        <v>3962245</v>
      </c>
      <c r="F783" t="str">
        <f>INDEX([1]Quadro!$B:$B,MATCH(B783,[1]Quadro!$A:$A,0),0)</f>
        <v>Terras de Trás-os-Montes</v>
      </c>
    </row>
    <row r="784" spans="1:6" x14ac:dyDescent="0.2">
      <c r="A784" s="32"/>
      <c r="B784" s="19" t="s">
        <v>177</v>
      </c>
      <c r="C784" s="20">
        <v>586900</v>
      </c>
      <c r="D784" s="11">
        <v>3600092</v>
      </c>
      <c r="E784" s="21">
        <v>4186992</v>
      </c>
      <c r="F784" t="str">
        <f>INDEX([1]Quadro!$B:$B,MATCH(B784,[1]Quadro!$A:$A,0),0)</f>
        <v>Terras de Trás-os-Montes</v>
      </c>
    </row>
    <row r="785" spans="1:6" x14ac:dyDescent="0.2">
      <c r="A785" s="32"/>
      <c r="B785" s="19" t="s">
        <v>178</v>
      </c>
      <c r="C785" s="20">
        <v>48384</v>
      </c>
      <c r="D785" s="11">
        <v>3135461</v>
      </c>
      <c r="E785" s="21">
        <v>3183845</v>
      </c>
      <c r="F785" t="str">
        <f>INDEX([1]Quadro!$B:$B,MATCH(B785,[1]Quadro!$A:$A,0),0)</f>
        <v>Terras de Trás-os-Montes</v>
      </c>
    </row>
    <row r="786" spans="1:6" x14ac:dyDescent="0.2">
      <c r="A786" s="32"/>
      <c r="B786" s="19" t="s">
        <v>179</v>
      </c>
      <c r="C786" s="20">
        <v>504170</v>
      </c>
      <c r="D786" s="11">
        <v>731810</v>
      </c>
      <c r="E786" s="21">
        <v>1235980</v>
      </c>
      <c r="F786" t="str">
        <f>INDEX([1]Quadro!$B:$B,MATCH(B786,[1]Quadro!$A:$A,0),0)</f>
        <v>Douro</v>
      </c>
    </row>
    <row r="787" spans="1:6" x14ac:dyDescent="0.2">
      <c r="A787" s="32"/>
      <c r="B787" s="19" t="s">
        <v>180</v>
      </c>
      <c r="C787" s="20">
        <v>1397477</v>
      </c>
      <c r="D787" s="11">
        <v>3928458</v>
      </c>
      <c r="E787" s="21">
        <v>5325935</v>
      </c>
      <c r="F787" t="str">
        <f>INDEX([1]Quadro!$B:$B,MATCH(B787,[1]Quadro!$A:$A,0),0)</f>
        <v>Área Metropolitana de Lisboa</v>
      </c>
    </row>
    <row r="788" spans="1:6" x14ac:dyDescent="0.2">
      <c r="A788" s="32"/>
      <c r="B788" s="19" t="s">
        <v>181</v>
      </c>
      <c r="C788" s="20">
        <v>241939</v>
      </c>
      <c r="D788" s="11">
        <v>1350944</v>
      </c>
      <c r="E788" s="21">
        <v>1592883</v>
      </c>
      <c r="F788" t="str">
        <f>INDEX([1]Quadro!$B:$B,MATCH(B788,[1]Quadro!$A:$A,0),0)</f>
        <v>Alto Minho</v>
      </c>
    </row>
    <row r="789" spans="1:6" x14ac:dyDescent="0.2">
      <c r="A789" s="32"/>
      <c r="B789" s="19" t="s">
        <v>182</v>
      </c>
      <c r="C789" s="20">
        <v>2165977</v>
      </c>
      <c r="D789" s="11">
        <v>919125</v>
      </c>
      <c r="E789" s="21">
        <v>3085102</v>
      </c>
      <c r="F789" t="str">
        <f>INDEX([1]Quadro!$B:$B,MATCH(B789,[1]Quadro!$A:$A,0),0)</f>
        <v>Algarve</v>
      </c>
    </row>
    <row r="790" spans="1:6" x14ac:dyDescent="0.2">
      <c r="A790" s="32"/>
      <c r="B790" s="19" t="s">
        <v>183</v>
      </c>
      <c r="C790" s="20">
        <v>209269</v>
      </c>
      <c r="D790" s="11">
        <v>516549</v>
      </c>
      <c r="E790" s="21">
        <v>725818</v>
      </c>
      <c r="F790" t="str">
        <f>INDEX([1]Quadro!$B:$B,MATCH(B790,[1]Quadro!$A:$A,0),0)</f>
        <v>Ave</v>
      </c>
    </row>
    <row r="791" spans="1:6" x14ac:dyDescent="0.2">
      <c r="A791" s="32"/>
      <c r="B791" s="19" t="s">
        <v>184</v>
      </c>
      <c r="C791" s="20">
        <v>0</v>
      </c>
      <c r="D791" s="11">
        <v>685980</v>
      </c>
      <c r="E791" s="21">
        <v>685980</v>
      </c>
      <c r="F791" t="str">
        <f>INDEX([1]Quadro!$B:$B,MATCH(B791,[1]Quadro!$A:$A,0),0)</f>
        <v>Alto Alentejo</v>
      </c>
    </row>
    <row r="792" spans="1:6" x14ac:dyDescent="0.2">
      <c r="A792" s="32"/>
      <c r="B792" s="19" t="s">
        <v>185</v>
      </c>
      <c r="C792" s="20">
        <v>317020</v>
      </c>
      <c r="D792" s="11">
        <v>1154053</v>
      </c>
      <c r="E792" s="21">
        <v>1471073</v>
      </c>
      <c r="F792" t="str">
        <f>INDEX([1]Quadro!$B:$B,MATCH(B792,[1]Quadro!$A:$A,0),0)</f>
        <v>Alto Tâmega</v>
      </c>
    </row>
    <row r="793" spans="1:6" x14ac:dyDescent="0.2">
      <c r="A793" s="32"/>
      <c r="B793" s="19" t="s">
        <v>186</v>
      </c>
      <c r="C793" s="20">
        <v>375895</v>
      </c>
      <c r="D793" s="11">
        <v>2039009</v>
      </c>
      <c r="E793" s="21">
        <v>2414904</v>
      </c>
      <c r="F793" t="str">
        <f>INDEX([1]Quadro!$B:$B,MATCH(B793,[1]Quadro!$A:$A,0),0)</f>
        <v>Alentejo Central</v>
      </c>
    </row>
    <row r="794" spans="1:6" x14ac:dyDescent="0.2">
      <c r="A794" s="32"/>
      <c r="B794" s="19" t="s">
        <v>187</v>
      </c>
      <c r="C794" s="20">
        <v>1475319</v>
      </c>
      <c r="D794" s="11">
        <v>2294813</v>
      </c>
      <c r="E794" s="21">
        <v>3770132</v>
      </c>
      <c r="F794" t="str">
        <f>INDEX([1]Quadro!$B:$B,MATCH(B794,[1]Quadro!$A:$A,0),0)</f>
        <v>Região de Coimbra</v>
      </c>
    </row>
    <row r="795" spans="1:6" x14ac:dyDescent="0.2">
      <c r="A795" s="32"/>
      <c r="B795" s="19" t="s">
        <v>188</v>
      </c>
      <c r="C795" s="20">
        <v>365944</v>
      </c>
      <c r="D795" s="11">
        <v>1712112</v>
      </c>
      <c r="E795" s="21">
        <v>2078056</v>
      </c>
      <c r="F795" t="str">
        <f>INDEX([1]Quadro!$B:$B,MATCH(B795,[1]Quadro!$A:$A,0),0)</f>
        <v>Área Metropolitana de Lisboa</v>
      </c>
    </row>
    <row r="796" spans="1:6" x14ac:dyDescent="0.2">
      <c r="A796" s="32"/>
      <c r="B796" s="19" t="s">
        <v>189</v>
      </c>
      <c r="C796" s="20">
        <v>0</v>
      </c>
      <c r="D796" s="11">
        <v>1307879</v>
      </c>
      <c r="E796" s="21">
        <v>1307879</v>
      </c>
      <c r="F796" t="str">
        <f>INDEX([1]Quadro!$B:$B,MATCH(B796,[1]Quadro!$A:$A,0),0)</f>
        <v>Alentejo Central</v>
      </c>
    </row>
    <row r="797" spans="1:6" x14ac:dyDescent="0.2">
      <c r="A797" s="32"/>
      <c r="B797" s="19" t="s">
        <v>190</v>
      </c>
      <c r="C797" s="20">
        <v>366312</v>
      </c>
      <c r="D797" s="11">
        <v>931358</v>
      </c>
      <c r="E797" s="21">
        <v>1297670</v>
      </c>
      <c r="F797" t="str">
        <f>INDEX([1]Quadro!$B:$B,MATCH(B797,[1]Quadro!$A:$A,0),0)</f>
        <v>Região de Coimbra</v>
      </c>
    </row>
    <row r="798" spans="1:6" x14ac:dyDescent="0.2">
      <c r="A798" s="32"/>
      <c r="B798" s="19" t="s">
        <v>191</v>
      </c>
      <c r="C798" s="20">
        <v>166316</v>
      </c>
      <c r="D798" s="11">
        <v>1355621</v>
      </c>
      <c r="E798" s="21">
        <v>1521937</v>
      </c>
      <c r="F798" t="str">
        <f>INDEX([1]Quadro!$B:$B,MATCH(B798,[1]Quadro!$A:$A,0),0)</f>
        <v>Baixo Alentejo</v>
      </c>
    </row>
    <row r="799" spans="1:6" x14ac:dyDescent="0.2">
      <c r="A799" s="32"/>
      <c r="B799" s="19" t="s">
        <v>192</v>
      </c>
      <c r="C799" s="20">
        <v>0</v>
      </c>
      <c r="D799" s="11">
        <v>460441</v>
      </c>
      <c r="E799" s="21">
        <v>460441</v>
      </c>
      <c r="F799" t="str">
        <f>INDEX([1]Quadro!$B:$B,MATCH(B799,[1]Quadro!$A:$A,0),0)</f>
        <v>Alentejo Central</v>
      </c>
    </row>
    <row r="800" spans="1:6" x14ac:dyDescent="0.2">
      <c r="A800" s="32"/>
      <c r="B800" s="19" t="s">
        <v>193</v>
      </c>
      <c r="C800" s="20">
        <v>264011</v>
      </c>
      <c r="D800" s="11">
        <v>690518</v>
      </c>
      <c r="E800" s="21">
        <v>954529</v>
      </c>
      <c r="F800" t="str">
        <f>INDEX([1]Quadro!$B:$B,MATCH(B800,[1]Quadro!$A:$A,0),0)</f>
        <v>Douro</v>
      </c>
    </row>
    <row r="801" spans="1:6" x14ac:dyDescent="0.2">
      <c r="A801" s="32"/>
      <c r="B801" s="19" t="s">
        <v>194</v>
      </c>
      <c r="C801" s="20">
        <v>246671</v>
      </c>
      <c r="D801" s="11">
        <v>525437</v>
      </c>
      <c r="E801" s="21">
        <v>772108</v>
      </c>
      <c r="F801" t="str">
        <f>INDEX([1]Quadro!$B:$B,MATCH(B801,[1]Quadro!$A:$A,0),0)</f>
        <v>Região de Aveiro</v>
      </c>
    </row>
    <row r="802" spans="1:6" x14ac:dyDescent="0.2">
      <c r="A802" s="32"/>
      <c r="B802" s="19" t="s">
        <v>195</v>
      </c>
      <c r="C802" s="20">
        <v>173869</v>
      </c>
      <c r="D802" s="11">
        <v>1080733</v>
      </c>
      <c r="E802" s="21">
        <v>1254602</v>
      </c>
      <c r="F802" t="str">
        <f>INDEX([1]Quadro!$B:$B,MATCH(B802,[1]Quadro!$A:$A,0),0)</f>
        <v>Oeste</v>
      </c>
    </row>
    <row r="803" spans="1:6" x14ac:dyDescent="0.2">
      <c r="A803" s="32"/>
      <c r="B803" s="19" t="s">
        <v>196</v>
      </c>
      <c r="C803" s="20">
        <v>722690</v>
      </c>
      <c r="D803" s="11">
        <v>1254460</v>
      </c>
      <c r="E803" s="21">
        <v>1977150</v>
      </c>
      <c r="F803" t="str">
        <f>INDEX([1]Quadro!$B:$B,MATCH(B803,[1]Quadro!$A:$A,0),0)</f>
        <v>Viseu Dão Lafões</v>
      </c>
    </row>
    <row r="804" spans="1:6" x14ac:dyDescent="0.2">
      <c r="A804" s="32"/>
      <c r="B804" s="19" t="s">
        <v>197</v>
      </c>
      <c r="C804" s="20">
        <v>368925</v>
      </c>
      <c r="D804" s="11">
        <v>821243</v>
      </c>
      <c r="E804" s="21">
        <v>1190168</v>
      </c>
      <c r="F804" t="str">
        <f>INDEX([1]Quadro!$B:$B,MATCH(B804,[1]Quadro!$A:$A,0),0)</f>
        <v>Alto Alentejo</v>
      </c>
    </row>
    <row r="805" spans="1:6" x14ac:dyDescent="0.2">
      <c r="A805" s="32"/>
      <c r="B805" s="19" t="s">
        <v>198</v>
      </c>
      <c r="C805" s="20">
        <v>80173</v>
      </c>
      <c r="D805" s="11">
        <v>149862</v>
      </c>
      <c r="E805" s="21">
        <v>230035</v>
      </c>
      <c r="F805" t="e">
        <f>INDEX([1]Quadro!$B:$B,MATCH(B805,[1]Quadro!$A:$A,0),0)</f>
        <v>#N/A</v>
      </c>
    </row>
    <row r="806" spans="1:6" x14ac:dyDescent="0.2">
      <c r="A806" s="32"/>
      <c r="B806" s="19" t="s">
        <v>199</v>
      </c>
      <c r="C806" s="20">
        <v>1362174</v>
      </c>
      <c r="D806" s="11">
        <v>1372571</v>
      </c>
      <c r="E806" s="21">
        <v>2734745</v>
      </c>
      <c r="F806" t="str">
        <f>INDEX([1]Quadro!$B:$B,MATCH(B806,[1]Quadro!$A:$A,0),0)</f>
        <v>Oeste</v>
      </c>
    </row>
    <row r="807" spans="1:6" x14ac:dyDescent="0.2">
      <c r="A807" s="32"/>
      <c r="B807" s="19" t="s">
        <v>200</v>
      </c>
      <c r="C807" s="20">
        <v>70119</v>
      </c>
      <c r="D807" s="11">
        <v>2689452</v>
      </c>
      <c r="E807" s="21">
        <v>2759571</v>
      </c>
      <c r="F807" t="str">
        <f>INDEX([1]Quadro!$B:$B,MATCH(B807,[1]Quadro!$A:$A,0),0)</f>
        <v>Alentejo Litoral</v>
      </c>
    </row>
    <row r="808" spans="1:6" x14ac:dyDescent="0.2">
      <c r="A808" s="32"/>
      <c r="B808" s="19" t="s">
        <v>201</v>
      </c>
      <c r="C808" s="20">
        <v>2094225</v>
      </c>
      <c r="D808" s="11">
        <v>6031955</v>
      </c>
      <c r="E808" s="21">
        <v>8126180</v>
      </c>
      <c r="F808" t="str">
        <f>INDEX([1]Quadro!$B:$B,MATCH(B808,[1]Quadro!$A:$A,0),0)</f>
        <v>Área Metropolitana de Lisboa</v>
      </c>
    </row>
    <row r="809" spans="1:6" x14ac:dyDescent="0.2">
      <c r="A809" s="32"/>
      <c r="B809" s="19" t="s">
        <v>202</v>
      </c>
      <c r="C809" s="20">
        <v>14812677</v>
      </c>
      <c r="D809" s="11">
        <v>10514455</v>
      </c>
      <c r="E809" s="21">
        <v>25327132</v>
      </c>
      <c r="F809" t="str">
        <f>INDEX([1]Quadro!$B:$B,MATCH(B809,[1]Quadro!$A:$A,0),0)</f>
        <v>Área Metropolitana de Lisboa</v>
      </c>
    </row>
    <row r="810" spans="1:6" x14ac:dyDescent="0.2">
      <c r="A810" s="32"/>
      <c r="B810" s="19" t="s">
        <v>203</v>
      </c>
      <c r="C810" s="20">
        <v>29313</v>
      </c>
      <c r="D810" s="11">
        <v>785111</v>
      </c>
      <c r="E810" s="21">
        <v>814424</v>
      </c>
      <c r="F810" t="str">
        <f>INDEX([1]Quadro!$B:$B,MATCH(B810,[1]Quadro!$A:$A,0),0)</f>
        <v>Beira Baixa</v>
      </c>
    </row>
    <row r="811" spans="1:6" x14ac:dyDescent="0.2">
      <c r="A811" s="32"/>
      <c r="B811" s="19" t="s">
        <v>204</v>
      </c>
      <c r="C811" s="20">
        <v>716982</v>
      </c>
      <c r="D811" s="11">
        <v>2938837</v>
      </c>
      <c r="E811" s="21">
        <v>3655819</v>
      </c>
      <c r="F811" t="str">
        <f>INDEX([1]Quadro!$B:$B,MATCH(B811,[1]Quadro!$A:$A,0),0)</f>
        <v>Algarve</v>
      </c>
    </row>
    <row r="812" spans="1:6" x14ac:dyDescent="0.2">
      <c r="A812" s="32"/>
      <c r="B812" s="19" t="s">
        <v>205</v>
      </c>
      <c r="C812" s="20">
        <v>1350105</v>
      </c>
      <c r="D812" s="11">
        <v>2522457</v>
      </c>
      <c r="E812" s="21">
        <v>3872562</v>
      </c>
      <c r="F812" t="str">
        <f>INDEX([1]Quadro!$B:$B,MATCH(B812,[1]Quadro!$A:$A,0),0)</f>
        <v>Área Metropolitana do Porto</v>
      </c>
    </row>
    <row r="813" spans="1:6" x14ac:dyDescent="0.2">
      <c r="A813" s="32"/>
      <c r="B813" s="19" t="s">
        <v>206</v>
      </c>
      <c r="C813" s="20">
        <v>507642</v>
      </c>
      <c r="D813" s="11">
        <v>988116</v>
      </c>
      <c r="E813" s="21">
        <v>1495758</v>
      </c>
      <c r="F813" t="str">
        <f>INDEX([1]Quadro!$B:$B,MATCH(B813,[1]Quadro!$A:$A,0),0)</f>
        <v>Viseu Dão Lafões</v>
      </c>
    </row>
    <row r="814" spans="1:6" x14ac:dyDescent="0.2">
      <c r="A814" s="32"/>
      <c r="B814" s="19" t="s">
        <v>207</v>
      </c>
      <c r="C814" s="20">
        <v>318526</v>
      </c>
      <c r="D814" s="11">
        <v>1850494</v>
      </c>
      <c r="E814" s="21">
        <v>2169020</v>
      </c>
      <c r="F814" t="str">
        <f>INDEX([1]Quadro!$B:$B,MATCH(B814,[1]Quadro!$A:$A,0),0)</f>
        <v>Região de Aveiro</v>
      </c>
    </row>
    <row r="815" spans="1:6" x14ac:dyDescent="0.2">
      <c r="A815" s="32"/>
      <c r="B815" s="19" t="s">
        <v>208</v>
      </c>
      <c r="C815" s="20">
        <v>148195</v>
      </c>
      <c r="D815" s="11">
        <v>1330055</v>
      </c>
      <c r="E815" s="21">
        <v>1478250</v>
      </c>
      <c r="F815" t="str">
        <f>INDEX([1]Quadro!$B:$B,MATCH(B815,[1]Quadro!$A:$A,0),0)</f>
        <v>Região de Coimbra</v>
      </c>
    </row>
    <row r="816" spans="1:6" x14ac:dyDescent="0.2">
      <c r="A816" s="32"/>
      <c r="B816" s="19" t="s">
        <v>209</v>
      </c>
      <c r="C816" s="20">
        <v>0</v>
      </c>
      <c r="D816" s="11">
        <v>777992</v>
      </c>
      <c r="E816" s="21">
        <v>777992</v>
      </c>
      <c r="F816" t="str">
        <f>INDEX([1]Quadro!$B:$B,MATCH(B816,[1]Quadro!$A:$A,0),0)</f>
        <v>Baixo Alentejo</v>
      </c>
    </row>
    <row r="817" spans="1:6" x14ac:dyDescent="0.2">
      <c r="A817" s="32"/>
      <c r="B817" s="19" t="s">
        <v>210</v>
      </c>
      <c r="C817" s="20">
        <v>1000917</v>
      </c>
      <c r="D817" s="11">
        <v>2687240</v>
      </c>
      <c r="E817" s="21">
        <v>3688157</v>
      </c>
      <c r="F817" t="str">
        <f>INDEX([1]Quadro!$B:$B,MATCH(B817,[1]Quadro!$A:$A,0),0)</f>
        <v>Região de Aveiro</v>
      </c>
    </row>
    <row r="818" spans="1:6" x14ac:dyDescent="0.2">
      <c r="A818" s="32"/>
      <c r="B818" s="19" t="s">
        <v>211</v>
      </c>
      <c r="C818" s="20">
        <v>4701164</v>
      </c>
      <c r="D818" s="11">
        <v>1681121</v>
      </c>
      <c r="E818" s="21">
        <v>6382285</v>
      </c>
      <c r="F818" t="str">
        <f>INDEX([1]Quadro!$B:$B,MATCH(B818,[1]Quadro!$A:$A,0),0)</f>
        <v>Tâmega e Sousa</v>
      </c>
    </row>
    <row r="819" spans="1:6" x14ac:dyDescent="0.2">
      <c r="A819" s="32"/>
      <c r="B819" s="19" t="s">
        <v>212</v>
      </c>
      <c r="C819" s="20">
        <v>2405099</v>
      </c>
      <c r="D819" s="11">
        <v>3127940</v>
      </c>
      <c r="E819" s="21">
        <v>5533039</v>
      </c>
      <c r="F819" t="str">
        <f>INDEX([1]Quadro!$B:$B,MATCH(B819,[1]Quadro!$A:$A,0),0)</f>
        <v>Área Metropolitana de Lisboa</v>
      </c>
    </row>
    <row r="820" spans="1:6" x14ac:dyDescent="0.2">
      <c r="A820" s="32"/>
      <c r="B820" s="19" t="s">
        <v>213</v>
      </c>
      <c r="C820" s="20">
        <v>0</v>
      </c>
      <c r="D820" s="11">
        <v>975506</v>
      </c>
      <c r="E820" s="21">
        <v>975506</v>
      </c>
      <c r="F820" t="str">
        <f>INDEX([1]Quadro!$B:$B,MATCH(B820,[1]Quadro!$A:$A,0),0)</f>
        <v>Região de Coimbra</v>
      </c>
    </row>
    <row r="821" spans="1:6" x14ac:dyDescent="0.2">
      <c r="A821" s="32"/>
      <c r="B821" s="19" t="s">
        <v>214</v>
      </c>
      <c r="C821" s="20">
        <v>757490</v>
      </c>
      <c r="D821" s="11">
        <v>5329639</v>
      </c>
      <c r="E821" s="21">
        <v>6087129</v>
      </c>
      <c r="F821" t="str">
        <f>INDEX([1]Quadro!$B:$B,MATCH(B821,[1]Quadro!$A:$A,0),0)</f>
        <v>Área Metropolitana do Porto</v>
      </c>
    </row>
    <row r="822" spans="1:6" x14ac:dyDescent="0.2">
      <c r="A822" s="32"/>
      <c r="B822" s="19" t="s">
        <v>215</v>
      </c>
      <c r="C822" s="20">
        <v>0</v>
      </c>
      <c r="D822" s="11">
        <v>1012286</v>
      </c>
      <c r="E822" s="21">
        <v>1012286</v>
      </c>
      <c r="F822" t="str">
        <f>INDEX([1]Quadro!$B:$B,MATCH(B822,[1]Quadro!$A:$A,0),0)</f>
        <v>Alto Minho</v>
      </c>
    </row>
    <row r="823" spans="1:6" x14ac:dyDescent="0.2">
      <c r="A823" s="32"/>
      <c r="B823" s="19" t="s">
        <v>216</v>
      </c>
      <c r="C823" s="20">
        <v>0</v>
      </c>
      <c r="D823" s="11">
        <v>534440</v>
      </c>
      <c r="E823" s="21">
        <v>534440</v>
      </c>
      <c r="F823" t="str">
        <f>INDEX([1]Quadro!$B:$B,MATCH(B823,[1]Quadro!$A:$A,0),0)</f>
        <v>Região de Leiria</v>
      </c>
    </row>
    <row r="824" spans="1:6" x14ac:dyDescent="0.2">
      <c r="A824" s="32"/>
      <c r="B824" s="19" t="s">
        <v>217</v>
      </c>
      <c r="C824" s="20">
        <v>370548</v>
      </c>
      <c r="D824" s="11">
        <v>1269662</v>
      </c>
      <c r="E824" s="21">
        <v>1640210</v>
      </c>
      <c r="F824" t="str">
        <f>INDEX([1]Quadro!$B:$B,MATCH(B824,[1]Quadro!$A:$A,0),0)</f>
        <v>Região de Coimbra</v>
      </c>
    </row>
    <row r="825" spans="1:6" x14ac:dyDescent="0.2">
      <c r="A825" s="32"/>
      <c r="B825" s="19" t="s">
        <v>218</v>
      </c>
      <c r="C825" s="20">
        <v>7568010</v>
      </c>
      <c r="D825" s="11">
        <v>2390712</v>
      </c>
      <c r="E825" s="21">
        <v>9958722</v>
      </c>
      <c r="F825" t="str">
        <f>INDEX([1]Quadro!$B:$B,MATCH(B825,[1]Quadro!$A:$A,0),0)</f>
        <v>Tâmega e Sousa</v>
      </c>
    </row>
    <row r="826" spans="1:6" x14ac:dyDescent="0.2">
      <c r="A826" s="32"/>
      <c r="B826" s="19" t="s">
        <v>219</v>
      </c>
      <c r="C826" s="20">
        <v>544632</v>
      </c>
      <c r="D826" s="11">
        <v>987855</v>
      </c>
      <c r="E826" s="21">
        <v>1532487</v>
      </c>
      <c r="F826" t="str">
        <f>INDEX([1]Quadro!$B:$B,MATCH(B826,[1]Quadro!$A:$A,0),0)</f>
        <v>Viseu Dão Lafões</v>
      </c>
    </row>
    <row r="827" spans="1:6" x14ac:dyDescent="0.2">
      <c r="A827" s="32"/>
      <c r="B827" s="19" t="s">
        <v>220</v>
      </c>
      <c r="C827" s="20">
        <v>122946</v>
      </c>
      <c r="D827" s="11">
        <v>746049</v>
      </c>
      <c r="E827" s="21">
        <v>868995</v>
      </c>
      <c r="F827" t="str">
        <f>INDEX([1]Quadro!$B:$B,MATCH(B827,[1]Quadro!$A:$A,0),0)</f>
        <v>Beira Baixa</v>
      </c>
    </row>
    <row r="828" spans="1:6" x14ac:dyDescent="0.2">
      <c r="A828" s="32"/>
      <c r="B828" s="19" t="s">
        <v>221</v>
      </c>
      <c r="C828" s="20">
        <v>229519</v>
      </c>
      <c r="D828" s="11">
        <v>590417</v>
      </c>
      <c r="E828" s="21">
        <v>819936</v>
      </c>
      <c r="F828" t="str">
        <f>INDEX([1]Quadro!$B:$B,MATCH(B828,[1]Quadro!$A:$A,0),0)</f>
        <v>Douro</v>
      </c>
    </row>
    <row r="829" spans="1:6" x14ac:dyDescent="0.2">
      <c r="A829" s="32"/>
      <c r="B829" s="19" t="s">
        <v>222</v>
      </c>
      <c r="C829" s="20">
        <v>0</v>
      </c>
      <c r="D829" s="11">
        <v>805733</v>
      </c>
      <c r="E829" s="21">
        <v>805733</v>
      </c>
      <c r="F829" t="str">
        <f>INDEX([1]Quadro!$B:$B,MATCH(B829,[1]Quadro!$A:$A,0),0)</f>
        <v>Região de Coimbra</v>
      </c>
    </row>
    <row r="830" spans="1:6" x14ac:dyDescent="0.2">
      <c r="A830" s="32"/>
      <c r="B830" s="19" t="s">
        <v>223</v>
      </c>
      <c r="C830" s="20">
        <v>560430</v>
      </c>
      <c r="D830" s="11">
        <v>1793565</v>
      </c>
      <c r="E830" s="21">
        <v>2353995</v>
      </c>
      <c r="F830" t="str">
        <f>INDEX([1]Quadro!$B:$B,MATCH(B830,[1]Quadro!$A:$A,0),0)</f>
        <v>Oeste</v>
      </c>
    </row>
    <row r="831" spans="1:6" x14ac:dyDescent="0.2">
      <c r="A831" s="32"/>
      <c r="B831" s="19" t="s">
        <v>224</v>
      </c>
      <c r="C831" s="20">
        <v>1252922</v>
      </c>
      <c r="D831" s="11">
        <v>1038802</v>
      </c>
      <c r="E831" s="21">
        <v>2291724</v>
      </c>
      <c r="F831" t="str">
        <f>INDEX([1]Quadro!$B:$B,MATCH(B831,[1]Quadro!$A:$A,0),0)</f>
        <v>Douro</v>
      </c>
    </row>
    <row r="832" spans="1:6" x14ac:dyDescent="0.2">
      <c r="A832" s="32"/>
      <c r="B832" s="19" t="s">
        <v>225</v>
      </c>
      <c r="C832" s="20">
        <v>704434</v>
      </c>
      <c r="D832" s="11">
        <v>847676</v>
      </c>
      <c r="E832" s="21">
        <v>1552110</v>
      </c>
      <c r="F832" t="str">
        <f>INDEX([1]Quadro!$B:$B,MATCH(B832,[1]Quadro!$A:$A,0),0)</f>
        <v>Beiras e Serra da Estrela</v>
      </c>
    </row>
    <row r="833" spans="1:6" x14ac:dyDescent="0.2">
      <c r="A833" s="32"/>
      <c r="B833" s="19" t="s">
        <v>226</v>
      </c>
      <c r="C833" s="20">
        <v>7098076</v>
      </c>
      <c r="D833" s="11">
        <v>5466453</v>
      </c>
      <c r="E833" s="21">
        <v>12564529</v>
      </c>
      <c r="F833" t="str">
        <f>INDEX([1]Quadro!$B:$B,MATCH(B833,[1]Quadro!$A:$A,0),0)</f>
        <v>Região de Leiria</v>
      </c>
    </row>
    <row r="834" spans="1:6" x14ac:dyDescent="0.2">
      <c r="A834" s="32"/>
      <c r="B834" s="19" t="s">
        <v>227</v>
      </c>
      <c r="C834" s="20">
        <v>2849308</v>
      </c>
      <c r="D834" s="11">
        <v>2406007</v>
      </c>
      <c r="E834" s="21">
        <v>5255315</v>
      </c>
      <c r="F834" t="e">
        <f>INDEX([1]Quadro!$B:$B,MATCH(B834,[1]Quadro!$A:$A,0),0)</f>
        <v>#N/A</v>
      </c>
    </row>
    <row r="835" spans="1:6" x14ac:dyDescent="0.2">
      <c r="A835" s="32"/>
      <c r="B835" s="19" t="s">
        <v>228</v>
      </c>
      <c r="C835" s="20">
        <v>385545</v>
      </c>
      <c r="D835" s="11">
        <v>691894</v>
      </c>
      <c r="E835" s="21">
        <v>1077439</v>
      </c>
      <c r="F835" t="e">
        <f>INDEX([1]Quadro!$B:$B,MATCH(B835,[1]Quadro!$A:$A,0),0)</f>
        <v>#N/A</v>
      </c>
    </row>
    <row r="836" spans="1:6" x14ac:dyDescent="0.2">
      <c r="A836" s="32"/>
      <c r="B836" s="19" t="s">
        <v>229</v>
      </c>
      <c r="C836" s="20">
        <v>81720</v>
      </c>
      <c r="D836" s="11">
        <v>1176222</v>
      </c>
      <c r="E836" s="21">
        <v>1257942</v>
      </c>
      <c r="F836" t="str">
        <f>INDEX([1]Quadro!$B:$B,MATCH(B836,[1]Quadro!$A:$A,0),0)</f>
        <v>Alto Minho</v>
      </c>
    </row>
    <row r="837" spans="1:6" x14ac:dyDescent="0.2">
      <c r="A837" s="32"/>
      <c r="B837" s="19" t="s">
        <v>230</v>
      </c>
      <c r="C837" s="20">
        <v>532236</v>
      </c>
      <c r="D837" s="11">
        <v>3581044</v>
      </c>
      <c r="E837" s="21">
        <v>4113280</v>
      </c>
      <c r="F837" t="str">
        <f>INDEX([1]Quadro!$B:$B,MATCH(B837,[1]Quadro!$A:$A,0),0)</f>
        <v>Alto Minho</v>
      </c>
    </row>
    <row r="838" spans="1:6" x14ac:dyDescent="0.2">
      <c r="A838" s="32"/>
      <c r="B838" s="19" t="s">
        <v>231</v>
      </c>
      <c r="C838" s="20">
        <v>433397</v>
      </c>
      <c r="D838" s="11">
        <v>2333353</v>
      </c>
      <c r="E838" s="21">
        <v>2766750</v>
      </c>
      <c r="F838" t="str">
        <f>INDEX([1]Quadro!$B:$B,MATCH(B838,[1]Quadro!$A:$A,0),0)</f>
        <v>Alto Alentejo</v>
      </c>
    </row>
    <row r="839" spans="1:6" x14ac:dyDescent="0.2">
      <c r="A839" s="32"/>
      <c r="B839" s="19" t="s">
        <v>232</v>
      </c>
      <c r="C839" s="20">
        <v>4027676</v>
      </c>
      <c r="D839" s="11">
        <v>2073911</v>
      </c>
      <c r="E839" s="21">
        <v>6101587</v>
      </c>
      <c r="F839" t="str">
        <f>INDEX([1]Quadro!$B:$B,MATCH(B839,[1]Quadro!$A:$A,0),0)</f>
        <v>Alto Alentejo</v>
      </c>
    </row>
    <row r="840" spans="1:6" x14ac:dyDescent="0.2">
      <c r="A840" s="32"/>
      <c r="B840" s="19" t="s">
        <v>233</v>
      </c>
      <c r="C840" s="20">
        <v>0</v>
      </c>
      <c r="D840" s="11">
        <v>1534682</v>
      </c>
      <c r="E840" s="21">
        <v>1534682</v>
      </c>
      <c r="F840" t="str">
        <f>INDEX([1]Quadro!$B:$B,MATCH(B840,[1]Quadro!$A:$A,0),0)</f>
        <v>Alentejo Central</v>
      </c>
    </row>
    <row r="841" spans="1:6" x14ac:dyDescent="0.2">
      <c r="A841" s="32"/>
      <c r="B841" s="19" t="s">
        <v>234</v>
      </c>
      <c r="C841" s="20">
        <v>2523288</v>
      </c>
      <c r="D841" s="11">
        <v>4847323</v>
      </c>
      <c r="E841" s="21">
        <v>7370611</v>
      </c>
      <c r="F841" t="str">
        <f>INDEX([1]Quadro!$B:$B,MATCH(B841,[1]Quadro!$A:$A,0),0)</f>
        <v>Algarve</v>
      </c>
    </row>
    <row r="842" spans="1:6" x14ac:dyDescent="0.2">
      <c r="A842" s="32"/>
      <c r="B842" s="19" t="s">
        <v>235</v>
      </c>
      <c r="C842" s="20">
        <v>91916336</v>
      </c>
      <c r="D842" s="11">
        <v>16702780</v>
      </c>
      <c r="E842" s="21">
        <v>108619116</v>
      </c>
      <c r="F842" t="str">
        <f>INDEX([1]Quadro!$B:$B,MATCH(B842,[1]Quadro!$A:$A,0),0)</f>
        <v>Área Metropolitana do Porto</v>
      </c>
    </row>
    <row r="843" spans="1:6" x14ac:dyDescent="0.2">
      <c r="A843" s="32"/>
      <c r="B843" s="19" t="s">
        <v>236</v>
      </c>
      <c r="C843" s="20">
        <v>2186714</v>
      </c>
      <c r="D843" s="11">
        <v>2178917</v>
      </c>
      <c r="E843" s="21">
        <v>4365631</v>
      </c>
      <c r="F843" t="str">
        <f>INDEX([1]Quadro!$B:$B,MATCH(B843,[1]Quadro!$A:$A,0),0)</f>
        <v>Região de Leiria</v>
      </c>
    </row>
    <row r="844" spans="1:6" x14ac:dyDescent="0.2">
      <c r="A844" s="32"/>
      <c r="B844" s="19" t="s">
        <v>237</v>
      </c>
      <c r="C844" s="20">
        <v>15224</v>
      </c>
      <c r="D844" s="11">
        <v>1419519</v>
      </c>
      <c r="E844" s="21">
        <v>1434743</v>
      </c>
      <c r="F844" t="e">
        <f>INDEX([1]Quadro!$B:$B,MATCH(B844,[1]Quadro!$A:$A,0),0)</f>
        <v>#N/A</v>
      </c>
    </row>
    <row r="845" spans="1:6" x14ac:dyDescent="0.2">
      <c r="A845" s="32"/>
      <c r="B845" s="19" t="s">
        <v>238</v>
      </c>
      <c r="C845" s="20">
        <v>14986</v>
      </c>
      <c r="D845" s="11">
        <v>1422408</v>
      </c>
      <c r="E845" s="21">
        <v>1437394</v>
      </c>
      <c r="F845" t="e">
        <f>INDEX([1]Quadro!$B:$B,MATCH(B845,[1]Quadro!$A:$A,0),0)</f>
        <v>#N/A</v>
      </c>
    </row>
    <row r="846" spans="1:6" x14ac:dyDescent="0.2">
      <c r="A846" s="32"/>
      <c r="B846" s="19" t="s">
        <v>239</v>
      </c>
      <c r="C846" s="20">
        <v>121880</v>
      </c>
      <c r="D846" s="11">
        <v>1079716</v>
      </c>
      <c r="E846" s="21">
        <v>1201596</v>
      </c>
      <c r="F846" t="str">
        <f>INDEX([1]Quadro!$B:$B,MATCH(B846,[1]Quadro!$A:$A,0),0)</f>
        <v>Ave</v>
      </c>
    </row>
    <row r="847" spans="1:6" x14ac:dyDescent="0.2">
      <c r="A847" s="32"/>
      <c r="B847" s="19" t="s">
        <v>240</v>
      </c>
      <c r="C847" s="20">
        <v>1309334</v>
      </c>
      <c r="D847" s="11">
        <v>4238908</v>
      </c>
      <c r="E847" s="21">
        <v>5548242</v>
      </c>
      <c r="F847" t="str">
        <f>INDEX([1]Quadro!$B:$B,MATCH(B847,[1]Quadro!$A:$A,0),0)</f>
        <v>Área Metropolitana do Porto</v>
      </c>
    </row>
    <row r="848" spans="1:6" x14ac:dyDescent="0.2">
      <c r="A848" s="32"/>
      <c r="B848" s="19" t="s">
        <v>241</v>
      </c>
      <c r="C848" s="20">
        <v>2698</v>
      </c>
      <c r="D848" s="11">
        <v>441396</v>
      </c>
      <c r="E848" s="21">
        <v>444094</v>
      </c>
      <c r="F848" t="e">
        <f>INDEX([1]Quadro!$B:$B,MATCH(B848,[1]Quadro!$A:$A,0),0)</f>
        <v>#N/A</v>
      </c>
    </row>
    <row r="849" spans="1:6" x14ac:dyDescent="0.2">
      <c r="A849" s="32"/>
      <c r="B849" s="19" t="s">
        <v>242</v>
      </c>
      <c r="C849" s="20">
        <v>219499</v>
      </c>
      <c r="D849" s="11">
        <v>1097852</v>
      </c>
      <c r="E849" s="21">
        <v>1317351</v>
      </c>
      <c r="F849" t="str">
        <f>INDEX([1]Quadro!$B:$B,MATCH(B849,[1]Quadro!$A:$A,0),0)</f>
        <v>Beira Baixa</v>
      </c>
    </row>
    <row r="850" spans="1:6" x14ac:dyDescent="0.2">
      <c r="A850" s="32"/>
      <c r="B850" s="19" t="s">
        <v>243</v>
      </c>
      <c r="C850" s="20">
        <v>0</v>
      </c>
      <c r="D850" s="11">
        <v>460804</v>
      </c>
      <c r="E850" s="21">
        <v>460804</v>
      </c>
      <c r="F850" t="str">
        <f>INDEX([1]Quadro!$B:$B,MATCH(B850,[1]Quadro!$A:$A,0),0)</f>
        <v>Alentejo Central</v>
      </c>
    </row>
    <row r="851" spans="1:6" x14ac:dyDescent="0.2">
      <c r="A851" s="32"/>
      <c r="B851" s="19" t="s">
        <v>244</v>
      </c>
      <c r="C851" s="20">
        <v>78244</v>
      </c>
      <c r="D851" s="11">
        <v>1421582</v>
      </c>
      <c r="E851" s="21">
        <v>1499826</v>
      </c>
      <c r="F851" t="str">
        <f>INDEX([1]Quadro!$B:$B,MATCH(B851,[1]Quadro!$A:$A,0),0)</f>
        <v>Alentejo Central</v>
      </c>
    </row>
    <row r="852" spans="1:6" x14ac:dyDescent="0.2">
      <c r="A852" s="32"/>
      <c r="B852" s="19" t="s">
        <v>245</v>
      </c>
      <c r="C852" s="20">
        <v>171655</v>
      </c>
      <c r="D852" s="11">
        <v>1471876</v>
      </c>
      <c r="E852" s="21">
        <v>1643531</v>
      </c>
      <c r="F852" t="str">
        <f>INDEX([1]Quadro!$B:$B,MATCH(B852,[1]Quadro!$A:$A,0),0)</f>
        <v>Tâmega e Sousa</v>
      </c>
    </row>
    <row r="853" spans="1:6" x14ac:dyDescent="0.2">
      <c r="A853" s="32"/>
      <c r="B853" s="19" t="s">
        <v>246</v>
      </c>
      <c r="C853" s="20">
        <v>0</v>
      </c>
      <c r="D853" s="11">
        <v>792829</v>
      </c>
      <c r="E853" s="21">
        <v>792829</v>
      </c>
      <c r="F853" t="e">
        <f>INDEX([1]Quadro!$B:$B,MATCH(B853,[1]Quadro!$A:$A,0),0)</f>
        <v>#N/A</v>
      </c>
    </row>
    <row r="854" spans="1:6" x14ac:dyDescent="0.2">
      <c r="A854" s="32"/>
      <c r="B854" s="19" t="s">
        <v>247</v>
      </c>
      <c r="C854" s="20">
        <v>52753</v>
      </c>
      <c r="D854" s="11">
        <v>754295</v>
      </c>
      <c r="E854" s="21">
        <v>807048</v>
      </c>
      <c r="F854" t="str">
        <f>INDEX([1]Quadro!$B:$B,MATCH(B854,[1]Quadro!$A:$A,0),0)</f>
        <v>Alto Tâmega</v>
      </c>
    </row>
    <row r="855" spans="1:6" x14ac:dyDescent="0.2">
      <c r="A855" s="32"/>
      <c r="B855" s="19" t="s">
        <v>248</v>
      </c>
      <c r="C855" s="20">
        <v>667492</v>
      </c>
      <c r="D855" s="11">
        <v>372746</v>
      </c>
      <c r="E855" s="21">
        <v>1040238</v>
      </c>
      <c r="F855" t="e">
        <f>INDEX([1]Quadro!$B:$B,MATCH(B855,[1]Quadro!$A:$A,0),0)</f>
        <v>#N/A</v>
      </c>
    </row>
    <row r="856" spans="1:6" x14ac:dyDescent="0.2">
      <c r="A856" s="32"/>
      <c r="B856" s="19" t="s">
        <v>249</v>
      </c>
      <c r="C856" s="20">
        <v>2172673</v>
      </c>
      <c r="D856" s="11">
        <v>2499337</v>
      </c>
      <c r="E856" s="21">
        <v>4672010</v>
      </c>
      <c r="F856" t="str">
        <f>INDEX([1]Quadro!$B:$B,MATCH(B856,[1]Quadro!$A:$A,0),0)</f>
        <v>Lezíria do Tejo</v>
      </c>
    </row>
    <row r="857" spans="1:6" x14ac:dyDescent="0.2">
      <c r="A857" s="32"/>
      <c r="B857" s="19" t="s">
        <v>250</v>
      </c>
      <c r="C857" s="20">
        <v>0</v>
      </c>
      <c r="D857" s="11">
        <v>958714</v>
      </c>
      <c r="E857" s="21">
        <v>958714</v>
      </c>
      <c r="F857" t="str">
        <f>INDEX([1]Quadro!$B:$B,MATCH(B857,[1]Quadro!$A:$A,0),0)</f>
        <v>Douro</v>
      </c>
    </row>
    <row r="858" spans="1:6" x14ac:dyDescent="0.2">
      <c r="A858" s="32"/>
      <c r="B858" s="19" t="s">
        <v>251</v>
      </c>
      <c r="C858" s="20">
        <v>1205501</v>
      </c>
      <c r="D858" s="11">
        <v>1519443</v>
      </c>
      <c r="E858" s="21">
        <v>2724944</v>
      </c>
      <c r="F858" t="str">
        <f>INDEX([1]Quadro!$B:$B,MATCH(B858,[1]Quadro!$A:$A,0),0)</f>
        <v>Beiras e Serra da Estrela</v>
      </c>
    </row>
    <row r="859" spans="1:6" x14ac:dyDescent="0.2">
      <c r="A859" s="32"/>
      <c r="B859" s="19" t="s">
        <v>252</v>
      </c>
      <c r="C859" s="20">
        <v>273649</v>
      </c>
      <c r="D859" s="11">
        <v>2059234</v>
      </c>
      <c r="E859" s="21">
        <v>2332883</v>
      </c>
      <c r="F859" t="str">
        <f>INDEX([1]Quadro!$B:$B,MATCH(B859,[1]Quadro!$A:$A,0),0)</f>
        <v>Lezíria do Tejo</v>
      </c>
    </row>
    <row r="860" spans="1:6" x14ac:dyDescent="0.2">
      <c r="A860" s="32"/>
      <c r="B860" s="19" t="s">
        <v>253</v>
      </c>
      <c r="C860" s="20">
        <v>488564</v>
      </c>
      <c r="D860" s="11">
        <v>602001</v>
      </c>
      <c r="E860" s="21">
        <v>1090565</v>
      </c>
      <c r="F860" t="str">
        <f>INDEX([1]Quadro!$B:$B,MATCH(B860,[1]Quadro!$A:$A,0),0)</f>
        <v>Viseu Dão Lafões</v>
      </c>
    </row>
    <row r="861" spans="1:6" x14ac:dyDescent="0.2">
      <c r="A861" s="32"/>
      <c r="B861" s="19" t="s">
        <v>254</v>
      </c>
      <c r="C861" s="20">
        <v>361234</v>
      </c>
      <c r="D861" s="11">
        <v>3104889</v>
      </c>
      <c r="E861" s="21">
        <v>3466123</v>
      </c>
      <c r="F861" t="e">
        <f>INDEX([1]Quadro!$B:$B,MATCH(B861,[1]Quadro!$A:$A,0),0)</f>
        <v>#N/A</v>
      </c>
    </row>
    <row r="862" spans="1:6" x14ac:dyDescent="0.2">
      <c r="A862" s="32"/>
      <c r="B862" s="19" t="s">
        <v>255</v>
      </c>
      <c r="C862" s="20">
        <v>69248</v>
      </c>
      <c r="D862" s="11">
        <v>397351</v>
      </c>
      <c r="E862" s="21">
        <v>466599</v>
      </c>
      <c r="F862" t="e">
        <f>INDEX([1]Quadro!$B:$B,MATCH(B862,[1]Quadro!$A:$A,0),0)</f>
        <v>#N/A</v>
      </c>
    </row>
    <row r="863" spans="1:6" x14ac:dyDescent="0.2">
      <c r="A863" s="32"/>
      <c r="B863" s="19" t="s">
        <v>256</v>
      </c>
      <c r="C863" s="20">
        <v>80727</v>
      </c>
      <c r="D863" s="11">
        <v>135299</v>
      </c>
      <c r="E863" s="21">
        <v>216026</v>
      </c>
      <c r="F863" t="e">
        <f>INDEX([1]Quadro!$B:$B,MATCH(B863,[1]Quadro!$A:$A,0),0)</f>
        <v>#N/A</v>
      </c>
    </row>
    <row r="864" spans="1:6" x14ac:dyDescent="0.2">
      <c r="A864" s="32"/>
      <c r="B864" s="19" t="s">
        <v>257</v>
      </c>
      <c r="C864" s="20">
        <v>89763</v>
      </c>
      <c r="D864" s="11">
        <v>439517</v>
      </c>
      <c r="E864" s="21">
        <v>529280</v>
      </c>
      <c r="F864" t="str">
        <f>INDEX([1]Quadro!$B:$B,MATCH(B864,[1]Quadro!$A:$A,0),0)</f>
        <v>Douro</v>
      </c>
    </row>
    <row r="865" spans="1:6" x14ac:dyDescent="0.2">
      <c r="A865" s="32"/>
      <c r="B865" s="19" t="s">
        <v>258</v>
      </c>
      <c r="C865" s="20">
        <v>1002316</v>
      </c>
      <c r="D865" s="11">
        <v>668991</v>
      </c>
      <c r="E865" s="21">
        <v>1671307</v>
      </c>
      <c r="F865" t="e">
        <f>INDEX([1]Quadro!$B:$B,MATCH(B865,[1]Quadro!$A:$A,0),0)</f>
        <v>#N/A</v>
      </c>
    </row>
    <row r="866" spans="1:6" x14ac:dyDescent="0.2">
      <c r="A866" s="32"/>
      <c r="B866" s="19" t="s">
        <v>259</v>
      </c>
      <c r="C866" s="20">
        <v>1923032</v>
      </c>
      <c r="D866" s="11">
        <v>4161658</v>
      </c>
      <c r="E866" s="21">
        <v>6084690</v>
      </c>
      <c r="F866" t="str">
        <f>INDEX([1]Quadro!$B:$B,MATCH(B866,[1]Quadro!$A:$A,0),0)</f>
        <v>Lezíria do Tejo</v>
      </c>
    </row>
    <row r="867" spans="1:6" x14ac:dyDescent="0.2">
      <c r="A867" s="32"/>
      <c r="B867" s="19" t="s">
        <v>260</v>
      </c>
      <c r="C867" s="20">
        <v>273886</v>
      </c>
      <c r="D867" s="11">
        <v>2460968</v>
      </c>
      <c r="E867" s="21">
        <v>2734854</v>
      </c>
      <c r="F867" t="str">
        <f>INDEX([1]Quadro!$B:$B,MATCH(B867,[1]Quadro!$A:$A,0),0)</f>
        <v>Alentejo Litoral</v>
      </c>
    </row>
    <row r="868" spans="1:6" x14ac:dyDescent="0.2">
      <c r="A868" s="32"/>
      <c r="B868" s="19" t="s">
        <v>261</v>
      </c>
      <c r="C868" s="20">
        <v>675206</v>
      </c>
      <c r="D868" s="11">
        <v>3899588</v>
      </c>
      <c r="E868" s="21">
        <v>4574794</v>
      </c>
      <c r="F868" t="str">
        <f>INDEX([1]Quadro!$B:$B,MATCH(B868,[1]Quadro!$A:$A,0),0)</f>
        <v>Área Metropolitana do Porto</v>
      </c>
    </row>
    <row r="869" spans="1:6" x14ac:dyDescent="0.2">
      <c r="A869" s="32"/>
      <c r="B869" s="19" t="s">
        <v>262</v>
      </c>
      <c r="C869" s="20">
        <v>20332</v>
      </c>
      <c r="D869" s="11">
        <v>1219055</v>
      </c>
      <c r="E869" s="21">
        <v>1239387</v>
      </c>
      <c r="F869" t="str">
        <f>INDEX([1]Quadro!$B:$B,MATCH(B869,[1]Quadro!$A:$A,0),0)</f>
        <v>Algarve</v>
      </c>
    </row>
    <row r="870" spans="1:6" x14ac:dyDescent="0.2">
      <c r="A870" s="32"/>
      <c r="B870" s="19" t="s">
        <v>263</v>
      </c>
      <c r="C870" s="20">
        <v>1282618</v>
      </c>
      <c r="D870" s="11">
        <v>2541704</v>
      </c>
      <c r="E870" s="21">
        <v>3824322</v>
      </c>
      <c r="F870" t="str">
        <f>INDEX([1]Quadro!$B:$B,MATCH(B870,[1]Quadro!$A:$A,0),0)</f>
        <v>Área Metropolitana do Porto</v>
      </c>
    </row>
    <row r="871" spans="1:6" x14ac:dyDescent="0.2">
      <c r="A871" s="32"/>
      <c r="B871" s="19" t="s">
        <v>264</v>
      </c>
      <c r="C871" s="20">
        <v>289685</v>
      </c>
      <c r="D871" s="11">
        <v>1068958</v>
      </c>
      <c r="E871" s="21">
        <v>1358643</v>
      </c>
      <c r="F871" t="str">
        <f>INDEX([1]Quadro!$B:$B,MATCH(B871,[1]Quadro!$A:$A,0),0)</f>
        <v>Douro</v>
      </c>
    </row>
    <row r="872" spans="1:6" x14ac:dyDescent="0.2">
      <c r="A872" s="32"/>
      <c r="B872" s="19" t="s">
        <v>265</v>
      </c>
      <c r="C872" s="20">
        <v>312378</v>
      </c>
      <c r="D872" s="11">
        <v>1852957</v>
      </c>
      <c r="E872" s="21">
        <v>2165335</v>
      </c>
      <c r="F872" t="str">
        <f>INDEX([1]Quadro!$B:$B,MATCH(B872,[1]Quadro!$A:$A,0),0)</f>
        <v>Viseu Dão Lafões</v>
      </c>
    </row>
    <row r="873" spans="1:6" x14ac:dyDescent="0.2">
      <c r="A873" s="32"/>
      <c r="B873" s="19" t="s">
        <v>266</v>
      </c>
      <c r="C873" s="20">
        <v>154952</v>
      </c>
      <c r="D873" s="11">
        <v>136309</v>
      </c>
      <c r="E873" s="21">
        <v>291261</v>
      </c>
      <c r="F873" t="e">
        <f>INDEX([1]Quadro!$B:$B,MATCH(B873,[1]Quadro!$A:$A,0),0)</f>
        <v>#N/A</v>
      </c>
    </row>
    <row r="874" spans="1:6" x14ac:dyDescent="0.2">
      <c r="A874" s="32"/>
      <c r="B874" s="19" t="s">
        <v>267</v>
      </c>
      <c r="C874" s="20">
        <v>0</v>
      </c>
      <c r="D874" s="11">
        <v>647214</v>
      </c>
      <c r="E874" s="21">
        <v>647214</v>
      </c>
      <c r="F874" t="e">
        <f>INDEX([1]Quadro!$B:$B,MATCH(B874,[1]Quadro!$A:$A,0),0)</f>
        <v>#N/A</v>
      </c>
    </row>
    <row r="875" spans="1:6" x14ac:dyDescent="0.2">
      <c r="A875" s="32"/>
      <c r="B875" s="19" t="s">
        <v>268</v>
      </c>
      <c r="C875" s="20">
        <v>290594</v>
      </c>
      <c r="D875" s="11">
        <v>484077</v>
      </c>
      <c r="E875" s="21">
        <v>774671</v>
      </c>
      <c r="F875" t="str">
        <f>INDEX([1]Quadro!$B:$B,MATCH(B875,[1]Quadro!$A:$A,0),0)</f>
        <v>Médio Tejo</v>
      </c>
    </row>
    <row r="876" spans="1:6" x14ac:dyDescent="0.2">
      <c r="A876" s="32"/>
      <c r="B876" s="19" t="s">
        <v>269</v>
      </c>
      <c r="C876" s="20">
        <v>244887</v>
      </c>
      <c r="D876" s="11">
        <v>1064544</v>
      </c>
      <c r="E876" s="21">
        <v>1309431</v>
      </c>
      <c r="F876" t="str">
        <f>INDEX([1]Quadro!$B:$B,MATCH(B876,[1]Quadro!$A:$A,0),0)</f>
        <v>Viseu Dão Lafões</v>
      </c>
    </row>
    <row r="877" spans="1:6" x14ac:dyDescent="0.2">
      <c r="A877" s="32"/>
      <c r="B877" s="19" t="s">
        <v>270</v>
      </c>
      <c r="C877" s="20">
        <v>527706</v>
      </c>
      <c r="D877" s="11">
        <v>1819849</v>
      </c>
      <c r="E877" s="21">
        <v>2347555</v>
      </c>
      <c r="F877" t="str">
        <f>INDEX([1]Quadro!$B:$B,MATCH(B877,[1]Quadro!$A:$A,0),0)</f>
        <v>Beiras e Serra da Estrela</v>
      </c>
    </row>
    <row r="878" spans="1:6" x14ac:dyDescent="0.2">
      <c r="A878" s="32"/>
      <c r="B878" s="19" t="s">
        <v>271</v>
      </c>
      <c r="C878" s="20">
        <v>8217927</v>
      </c>
      <c r="D878" s="11">
        <v>7617385</v>
      </c>
      <c r="E878" s="21">
        <v>15835312</v>
      </c>
      <c r="F878" t="str">
        <f>INDEX([1]Quadro!$B:$B,MATCH(B878,[1]Quadro!$A:$A,0),0)</f>
        <v>Área Metropolitana de Lisboa</v>
      </c>
    </row>
    <row r="879" spans="1:6" x14ac:dyDescent="0.2">
      <c r="A879" s="32"/>
      <c r="B879" s="19" t="s">
        <v>272</v>
      </c>
      <c r="C879" s="20">
        <v>90446</v>
      </c>
      <c r="D879" s="11">
        <v>753348</v>
      </c>
      <c r="E879" s="21">
        <v>843794</v>
      </c>
      <c r="F879" t="str">
        <f>INDEX([1]Quadro!$B:$B,MATCH(B879,[1]Quadro!$A:$A,0),0)</f>
        <v>Douro</v>
      </c>
    </row>
    <row r="880" spans="1:6" x14ac:dyDescent="0.2">
      <c r="A880" s="32"/>
      <c r="B880" s="19" t="s">
        <v>273</v>
      </c>
      <c r="C880" s="20">
        <v>203191</v>
      </c>
      <c r="D880" s="11">
        <v>1510649</v>
      </c>
      <c r="E880" s="21">
        <v>1713840</v>
      </c>
      <c r="F880" t="str">
        <f>INDEX([1]Quadro!$B:$B,MATCH(B880,[1]Quadro!$A:$A,0),0)</f>
        <v>Baixo Alentejo</v>
      </c>
    </row>
    <row r="881" spans="1:6" x14ac:dyDescent="0.2">
      <c r="A881" s="32"/>
      <c r="B881" s="19" t="s">
        <v>274</v>
      </c>
      <c r="C881" s="20">
        <v>130345</v>
      </c>
      <c r="D881" s="11">
        <v>1016922</v>
      </c>
      <c r="E881" s="21">
        <v>1147267</v>
      </c>
      <c r="F881" t="str">
        <f>INDEX([1]Quadro!$B:$B,MATCH(B881,[1]Quadro!$A:$A,0),0)</f>
        <v>Médio Tejo</v>
      </c>
    </row>
    <row r="882" spans="1:6" x14ac:dyDescent="0.2">
      <c r="A882" s="32"/>
      <c r="B882" s="19" t="s">
        <v>275</v>
      </c>
      <c r="C882" s="20">
        <v>5218256</v>
      </c>
      <c r="D882" s="11">
        <v>3545065</v>
      </c>
      <c r="E882" s="21">
        <v>8763321</v>
      </c>
      <c r="F882" t="str">
        <f>INDEX([1]Quadro!$B:$B,MATCH(B882,[1]Quadro!$A:$A,0),0)</f>
        <v>Área Metropolitana de Lisboa</v>
      </c>
    </row>
    <row r="883" spans="1:6" x14ac:dyDescent="0.2">
      <c r="A883" s="32"/>
      <c r="B883" s="19" t="s">
        <v>276</v>
      </c>
      <c r="C883" s="20">
        <v>3437943</v>
      </c>
      <c r="D883" s="11">
        <v>6605236</v>
      </c>
      <c r="E883" s="21">
        <v>10043179</v>
      </c>
      <c r="F883" t="str">
        <f>INDEX([1]Quadro!$B:$B,MATCH(B883,[1]Quadro!$A:$A,0),0)</f>
        <v>Área Metropolitana de Lisboa</v>
      </c>
    </row>
    <row r="884" spans="1:6" x14ac:dyDescent="0.2">
      <c r="A884" s="32"/>
      <c r="B884" s="19" t="s">
        <v>277</v>
      </c>
      <c r="C884" s="20">
        <v>85874</v>
      </c>
      <c r="D884" s="11">
        <v>696499</v>
      </c>
      <c r="E884" s="21">
        <v>782373</v>
      </c>
      <c r="F884" t="str">
        <f>INDEX([1]Quadro!$B:$B,MATCH(B884,[1]Quadro!$A:$A,0),0)</f>
        <v>Região de Aveiro</v>
      </c>
    </row>
    <row r="885" spans="1:6" x14ac:dyDescent="0.2">
      <c r="A885" s="32"/>
      <c r="B885" s="19" t="s">
        <v>278</v>
      </c>
      <c r="C885" s="20">
        <v>1662616</v>
      </c>
      <c r="D885" s="11">
        <v>3279526</v>
      </c>
      <c r="E885" s="21">
        <v>4942142</v>
      </c>
      <c r="F885" t="str">
        <f>INDEX([1]Quadro!$B:$B,MATCH(B885,[1]Quadro!$A:$A,0),0)</f>
        <v>Algarve</v>
      </c>
    </row>
    <row r="886" spans="1:6" x14ac:dyDescent="0.2">
      <c r="A886" s="32"/>
      <c r="B886" s="19" t="s">
        <v>279</v>
      </c>
      <c r="C886" s="20">
        <v>1352232</v>
      </c>
      <c r="D886" s="11">
        <v>2902744</v>
      </c>
      <c r="E886" s="21">
        <v>4254976</v>
      </c>
      <c r="F886" t="str">
        <f>INDEX([1]Quadro!$B:$B,MATCH(B886,[1]Quadro!$A:$A,0),0)</f>
        <v>Alentejo Litoral</v>
      </c>
    </row>
    <row r="887" spans="1:6" x14ac:dyDescent="0.2">
      <c r="A887" s="32"/>
      <c r="B887" s="19" t="s">
        <v>280</v>
      </c>
      <c r="C887" s="20">
        <v>9518502</v>
      </c>
      <c r="D887" s="11">
        <v>13803686</v>
      </c>
      <c r="E887" s="21">
        <v>23322188</v>
      </c>
      <c r="F887" t="str">
        <f>INDEX([1]Quadro!$B:$B,MATCH(B887,[1]Quadro!$A:$A,0),0)</f>
        <v>Área Metropolitana de Lisboa</v>
      </c>
    </row>
    <row r="888" spans="1:6" x14ac:dyDescent="0.2">
      <c r="A888" s="32"/>
      <c r="B888" s="19" t="s">
        <v>281</v>
      </c>
      <c r="C888" s="20">
        <v>7605</v>
      </c>
      <c r="D888" s="11">
        <v>834372</v>
      </c>
      <c r="E888" s="21">
        <v>841977</v>
      </c>
      <c r="F888" t="str">
        <f>INDEX([1]Quadro!$B:$B,MATCH(B888,[1]Quadro!$A:$A,0),0)</f>
        <v>Oeste</v>
      </c>
    </row>
    <row r="889" spans="1:6" x14ac:dyDescent="0.2">
      <c r="A889" s="32"/>
      <c r="B889" s="19" t="s">
        <v>282</v>
      </c>
      <c r="C889" s="20">
        <v>365577</v>
      </c>
      <c r="D889" s="11">
        <v>2272237</v>
      </c>
      <c r="E889" s="21">
        <v>2637814</v>
      </c>
      <c r="F889" t="str">
        <f>INDEX([1]Quadro!$B:$B,MATCH(B889,[1]Quadro!$A:$A,0),0)</f>
        <v>Região de Coimbra</v>
      </c>
    </row>
    <row r="890" spans="1:6" x14ac:dyDescent="0.2">
      <c r="A890" s="32"/>
      <c r="B890" s="19" t="s">
        <v>283</v>
      </c>
      <c r="C890" s="20">
        <v>363431</v>
      </c>
      <c r="D890" s="11">
        <v>709181</v>
      </c>
      <c r="E890" s="21">
        <v>1072612</v>
      </c>
      <c r="F890" t="str">
        <f>INDEX([1]Quadro!$B:$B,MATCH(B890,[1]Quadro!$A:$A,0),0)</f>
        <v>Alto Alentejo</v>
      </c>
    </row>
    <row r="891" spans="1:6" x14ac:dyDescent="0.2">
      <c r="A891" s="32"/>
      <c r="B891" s="19" t="s">
        <v>284</v>
      </c>
      <c r="C891" s="20">
        <v>311986</v>
      </c>
      <c r="D891" s="11">
        <v>1346788</v>
      </c>
      <c r="E891" s="21">
        <v>1658774</v>
      </c>
      <c r="F891" t="str">
        <f>INDEX([1]Quadro!$B:$B,MATCH(B891,[1]Quadro!$A:$A,0),0)</f>
        <v>Região de Coimbra</v>
      </c>
    </row>
    <row r="892" spans="1:6" x14ac:dyDescent="0.2">
      <c r="A892" s="32"/>
      <c r="B892" s="19" t="s">
        <v>285</v>
      </c>
      <c r="C892" s="20">
        <v>178826</v>
      </c>
      <c r="D892" s="11">
        <v>707488</v>
      </c>
      <c r="E892" s="21">
        <v>886314</v>
      </c>
      <c r="F892" t="str">
        <f>INDEX([1]Quadro!$B:$B,MATCH(B892,[1]Quadro!$A:$A,0),0)</f>
        <v>Douro</v>
      </c>
    </row>
    <row r="893" spans="1:6" x14ac:dyDescent="0.2">
      <c r="A893" s="32"/>
      <c r="B893" s="19" t="s">
        <v>286</v>
      </c>
      <c r="C893" s="20">
        <v>226062</v>
      </c>
      <c r="D893" s="11">
        <v>1064881</v>
      </c>
      <c r="E893" s="21">
        <v>1290943</v>
      </c>
      <c r="F893" t="str">
        <f>INDEX([1]Quadro!$B:$B,MATCH(B893,[1]Quadro!$A:$A,0),0)</f>
        <v>Douro</v>
      </c>
    </row>
    <row r="894" spans="1:6" x14ac:dyDescent="0.2">
      <c r="A894" s="32"/>
      <c r="B894" s="19" t="s">
        <v>287</v>
      </c>
      <c r="C894" s="20">
        <v>620472</v>
      </c>
      <c r="D894" s="11">
        <v>2669143</v>
      </c>
      <c r="E894" s="21">
        <v>3289615</v>
      </c>
      <c r="F894" t="str">
        <f>INDEX([1]Quadro!$B:$B,MATCH(B894,[1]Quadro!$A:$A,0),0)</f>
        <v>Algarve</v>
      </c>
    </row>
    <row r="895" spans="1:6" x14ac:dyDescent="0.2">
      <c r="A895" s="32"/>
      <c r="B895" s="19" t="s">
        <v>288</v>
      </c>
      <c r="C895" s="20">
        <v>83823</v>
      </c>
      <c r="D895" s="11">
        <v>744716</v>
      </c>
      <c r="E895" s="21">
        <v>828539</v>
      </c>
      <c r="F895" t="str">
        <f>INDEX([1]Quadro!$B:$B,MATCH(B895,[1]Quadro!$A:$A,0),0)</f>
        <v>Cávado</v>
      </c>
    </row>
    <row r="896" spans="1:6" x14ac:dyDescent="0.2">
      <c r="A896" s="32"/>
      <c r="B896" s="19" t="s">
        <v>289</v>
      </c>
      <c r="C896" s="20">
        <v>1989975</v>
      </c>
      <c r="D896" s="11">
        <v>2459990</v>
      </c>
      <c r="E896" s="21">
        <v>4449965</v>
      </c>
      <c r="F896" t="str">
        <f>INDEX([1]Quadro!$B:$B,MATCH(B896,[1]Quadro!$A:$A,0),0)</f>
        <v>Médio Tejo</v>
      </c>
    </row>
    <row r="897" spans="1:6" x14ac:dyDescent="0.2">
      <c r="A897" s="32"/>
      <c r="B897" s="19" t="s">
        <v>290</v>
      </c>
      <c r="C897" s="20">
        <v>634675</v>
      </c>
      <c r="D897" s="11">
        <v>2275659</v>
      </c>
      <c r="E897" s="21">
        <v>2910334</v>
      </c>
      <c r="F897" t="str">
        <f>INDEX([1]Quadro!$B:$B,MATCH(B897,[1]Quadro!$A:$A,0),0)</f>
        <v>Viseu Dão Lafões</v>
      </c>
    </row>
    <row r="898" spans="1:6" x14ac:dyDescent="0.2">
      <c r="A898" s="32"/>
      <c r="B898" s="19" t="s">
        <v>291</v>
      </c>
      <c r="C898" s="20">
        <v>5925</v>
      </c>
      <c r="D898" s="11">
        <v>1440898</v>
      </c>
      <c r="E898" s="21">
        <v>1446823</v>
      </c>
      <c r="F898" t="str">
        <f>INDEX([1]Quadro!$B:$B,MATCH(B898,[1]Quadro!$A:$A,0),0)</f>
        <v>Douro</v>
      </c>
    </row>
    <row r="899" spans="1:6" x14ac:dyDescent="0.2">
      <c r="A899" s="32"/>
      <c r="B899" s="19" t="s">
        <v>292</v>
      </c>
      <c r="C899" s="20">
        <v>3636134</v>
      </c>
      <c r="D899" s="11">
        <v>3155650</v>
      </c>
      <c r="E899" s="21">
        <v>6791784</v>
      </c>
      <c r="F899" t="str">
        <f>INDEX([1]Quadro!$B:$B,MATCH(B899,[1]Quadro!$A:$A,0),0)</f>
        <v>Médio Tejo</v>
      </c>
    </row>
    <row r="900" spans="1:6" x14ac:dyDescent="0.2">
      <c r="A900" s="32"/>
      <c r="B900" s="19" t="s">
        <v>293</v>
      </c>
      <c r="C900" s="20">
        <v>1790584</v>
      </c>
      <c r="D900" s="11">
        <v>3539742</v>
      </c>
      <c r="E900" s="21">
        <v>5330326</v>
      </c>
      <c r="F900" t="str">
        <f>INDEX([1]Quadro!$B:$B,MATCH(B900,[1]Quadro!$A:$A,0),0)</f>
        <v>Oeste</v>
      </c>
    </row>
    <row r="901" spans="1:6" x14ac:dyDescent="0.2">
      <c r="A901" s="32"/>
      <c r="B901" s="19" t="s">
        <v>294</v>
      </c>
      <c r="C901" s="20">
        <v>137308</v>
      </c>
      <c r="D901" s="11">
        <v>551860</v>
      </c>
      <c r="E901" s="21">
        <v>689168</v>
      </c>
      <c r="F901" t="str">
        <f>INDEX([1]Quadro!$B:$B,MATCH(B901,[1]Quadro!$A:$A,0),0)</f>
        <v>Beiras e Serra da Estrela</v>
      </c>
    </row>
    <row r="902" spans="1:6" x14ac:dyDescent="0.2">
      <c r="A902" s="32"/>
      <c r="B902" s="19" t="s">
        <v>295</v>
      </c>
      <c r="C902" s="20">
        <v>418111</v>
      </c>
      <c r="D902" s="11">
        <v>1532163</v>
      </c>
      <c r="E902" s="21">
        <v>1950274</v>
      </c>
      <c r="F902" t="str">
        <f>INDEX([1]Quadro!$B:$B,MATCH(B902,[1]Quadro!$A:$A,0),0)</f>
        <v>Área Metropolitana do Porto</v>
      </c>
    </row>
    <row r="903" spans="1:6" x14ac:dyDescent="0.2">
      <c r="A903" s="32"/>
      <c r="B903" s="19" t="s">
        <v>296</v>
      </c>
      <c r="C903" s="20">
        <v>79147</v>
      </c>
      <c r="D903" s="11">
        <v>1395579</v>
      </c>
      <c r="E903" s="21">
        <v>1474726</v>
      </c>
      <c r="F903" t="str">
        <f>INDEX([1]Quadro!$B:$B,MATCH(B903,[1]Quadro!$A:$A,0),0)</f>
        <v>Região de Aveiro</v>
      </c>
    </row>
    <row r="904" spans="1:6" x14ac:dyDescent="0.2">
      <c r="A904" s="32"/>
      <c r="B904" s="19" t="s">
        <v>297</v>
      </c>
      <c r="C904" s="20">
        <v>978073</v>
      </c>
      <c r="D904" s="11">
        <v>2703819</v>
      </c>
      <c r="E904" s="21">
        <v>3681892</v>
      </c>
      <c r="F904" t="str">
        <f>INDEX([1]Quadro!$B:$B,MATCH(B904,[1]Quadro!$A:$A,0),0)</f>
        <v>Área Metropolitana do Porto</v>
      </c>
    </row>
    <row r="905" spans="1:6" x14ac:dyDescent="0.2">
      <c r="A905" s="32"/>
      <c r="B905" s="19" t="s">
        <v>298</v>
      </c>
      <c r="C905" s="20">
        <v>158891</v>
      </c>
      <c r="D905" s="11">
        <v>1555528</v>
      </c>
      <c r="E905" s="21">
        <v>1714419</v>
      </c>
      <c r="F905" t="str">
        <f>INDEX([1]Quadro!$B:$B,MATCH(B905,[1]Quadro!$A:$A,0),0)</f>
        <v>Alto Minho</v>
      </c>
    </row>
    <row r="906" spans="1:6" x14ac:dyDescent="0.2">
      <c r="A906" s="32"/>
      <c r="B906" s="19" t="s">
        <v>299</v>
      </c>
      <c r="C906" s="20">
        <v>2140752</v>
      </c>
      <c r="D906" s="11">
        <v>4115619</v>
      </c>
      <c r="E906" s="21">
        <v>6256371</v>
      </c>
      <c r="F906" t="str">
        <f>INDEX([1]Quadro!$B:$B,MATCH(B906,[1]Quadro!$A:$A,0),0)</f>
        <v>Área Metropolitana do Porto</v>
      </c>
    </row>
    <row r="907" spans="1:6" x14ac:dyDescent="0.2">
      <c r="A907" s="32"/>
      <c r="B907" s="19" t="s">
        <v>300</v>
      </c>
      <c r="C907" s="20">
        <v>567213</v>
      </c>
      <c r="D907" s="11">
        <v>1472466</v>
      </c>
      <c r="E907" s="21">
        <v>2039679</v>
      </c>
      <c r="F907" t="str">
        <f>INDEX([1]Quadro!$B:$B,MATCH(B907,[1]Quadro!$A:$A,0),0)</f>
        <v>Alto Tâmega</v>
      </c>
    </row>
    <row r="908" spans="1:6" x14ac:dyDescent="0.2">
      <c r="A908" s="32"/>
      <c r="B908" s="19" t="s">
        <v>301</v>
      </c>
      <c r="C908" s="20">
        <v>0</v>
      </c>
      <c r="D908" s="11">
        <v>115259</v>
      </c>
      <c r="E908" s="21">
        <v>115259</v>
      </c>
      <c r="F908" t="e">
        <f>INDEX([1]Quadro!$B:$B,MATCH(B908,[1]Quadro!$A:$A,0),0)</f>
        <v>#N/A</v>
      </c>
    </row>
    <row r="909" spans="1:6" x14ac:dyDescent="0.2">
      <c r="A909" s="32"/>
      <c r="B909" s="19" t="s">
        <v>302</v>
      </c>
      <c r="C909" s="20">
        <v>448262</v>
      </c>
      <c r="D909" s="11">
        <v>805552</v>
      </c>
      <c r="E909" s="21">
        <v>1253814</v>
      </c>
      <c r="F909" t="str">
        <f>INDEX([1]Quadro!$B:$B,MATCH(B909,[1]Quadro!$A:$A,0),0)</f>
        <v>Alentejo Central</v>
      </c>
    </row>
    <row r="910" spans="1:6" x14ac:dyDescent="0.2">
      <c r="A910" s="32"/>
      <c r="B910" s="19" t="s">
        <v>303</v>
      </c>
      <c r="C910" s="20">
        <v>3936</v>
      </c>
      <c r="D910" s="11">
        <v>509266</v>
      </c>
      <c r="E910" s="21">
        <v>513202</v>
      </c>
      <c r="F910" t="str">
        <f>INDEX([1]Quadro!$B:$B,MATCH(B910,[1]Quadro!$A:$A,0),0)</f>
        <v>Alentejo Central</v>
      </c>
    </row>
    <row r="911" spans="1:6" x14ac:dyDescent="0.2">
      <c r="A911" s="32"/>
      <c r="B911" s="19" t="s">
        <v>304</v>
      </c>
      <c r="C911" s="20">
        <v>1833811</v>
      </c>
      <c r="D911" s="11">
        <v>4359713</v>
      </c>
      <c r="E911" s="21">
        <v>6193524</v>
      </c>
      <c r="F911" t="str">
        <f>INDEX([1]Quadro!$B:$B,MATCH(B911,[1]Quadro!$A:$A,0),0)</f>
        <v>Alto Minho</v>
      </c>
    </row>
    <row r="912" spans="1:6" x14ac:dyDescent="0.2">
      <c r="A912" s="32"/>
      <c r="B912" s="19" t="s">
        <v>305</v>
      </c>
      <c r="C912" s="20">
        <v>9170</v>
      </c>
      <c r="D912" s="11">
        <v>802765</v>
      </c>
      <c r="E912" s="21">
        <v>811935</v>
      </c>
      <c r="F912" t="str">
        <f>INDEX([1]Quadro!$B:$B,MATCH(B912,[1]Quadro!$A:$A,0),0)</f>
        <v>Baixo Alentejo</v>
      </c>
    </row>
    <row r="913" spans="1:6" x14ac:dyDescent="0.2">
      <c r="A913" s="32"/>
      <c r="B913" s="19" t="s">
        <v>306</v>
      </c>
      <c r="C913" s="20">
        <v>34280</v>
      </c>
      <c r="D913" s="11">
        <v>880770</v>
      </c>
      <c r="E913" s="21">
        <v>915050</v>
      </c>
      <c r="F913" t="str">
        <f>INDEX([1]Quadro!$B:$B,MATCH(B913,[1]Quadro!$A:$A,0),0)</f>
        <v>Ave</v>
      </c>
    </row>
    <row r="914" spans="1:6" x14ac:dyDescent="0.2">
      <c r="A914" s="32"/>
      <c r="B914" s="19" t="s">
        <v>307</v>
      </c>
      <c r="C914" s="20">
        <v>1392445</v>
      </c>
      <c r="D914" s="11">
        <v>804549</v>
      </c>
      <c r="E914" s="21">
        <v>2196994</v>
      </c>
      <c r="F914" t="str">
        <f>INDEX([1]Quadro!$B:$B,MATCH(B914,[1]Quadro!$A:$A,0),0)</f>
        <v>Médio Tejo</v>
      </c>
    </row>
    <row r="915" spans="1:6" x14ac:dyDescent="0.2">
      <c r="A915" s="32"/>
      <c r="B915" s="19" t="s">
        <v>308</v>
      </c>
      <c r="C915" s="20">
        <v>126888</v>
      </c>
      <c r="D915" s="11">
        <v>1120136</v>
      </c>
      <c r="E915" s="21">
        <v>1247024</v>
      </c>
      <c r="F915" t="str">
        <f>INDEX([1]Quadro!$B:$B,MATCH(B915,[1]Quadro!$A:$A,0),0)</f>
        <v>Algarve</v>
      </c>
    </row>
    <row r="916" spans="1:6" x14ac:dyDescent="0.2">
      <c r="A916" s="32"/>
      <c r="B916" s="19" t="s">
        <v>309</v>
      </c>
      <c r="C916" s="20">
        <v>1064130</v>
      </c>
      <c r="D916" s="11">
        <v>4324409</v>
      </c>
      <c r="E916" s="21">
        <v>5388539</v>
      </c>
      <c r="F916" t="str">
        <f>INDEX([1]Quadro!$B:$B,MATCH(B916,[1]Quadro!$A:$A,0),0)</f>
        <v>Área Metropolitana do Porto</v>
      </c>
    </row>
    <row r="917" spans="1:6" x14ac:dyDescent="0.2">
      <c r="A917" s="32"/>
      <c r="B917" s="19" t="s">
        <v>310</v>
      </c>
      <c r="C917" s="20">
        <v>872599</v>
      </c>
      <c r="D917" s="11">
        <v>778120</v>
      </c>
      <c r="E917" s="21">
        <v>1650719</v>
      </c>
      <c r="F917" t="e">
        <f>INDEX([1]Quadro!$B:$B,MATCH(B917,[1]Quadro!$A:$A,0),0)</f>
        <v>#N/A</v>
      </c>
    </row>
    <row r="918" spans="1:6" x14ac:dyDescent="0.2">
      <c r="A918" s="32"/>
      <c r="B918" s="19" t="s">
        <v>311</v>
      </c>
      <c r="C918" s="20">
        <v>231449</v>
      </c>
      <c r="D918" s="11">
        <v>1050351</v>
      </c>
      <c r="E918" s="21">
        <v>1281800</v>
      </c>
      <c r="F918" t="str">
        <f>INDEX([1]Quadro!$B:$B,MATCH(B918,[1]Quadro!$A:$A,0),0)</f>
        <v>Terras de Trás-os-Montes</v>
      </c>
    </row>
    <row r="919" spans="1:6" x14ac:dyDescent="0.2">
      <c r="A919" s="32"/>
      <c r="B919" s="19" t="s">
        <v>312</v>
      </c>
      <c r="C919" s="20">
        <v>4704143</v>
      </c>
      <c r="D919" s="11">
        <v>6614860</v>
      </c>
      <c r="E919" s="21">
        <v>11319003</v>
      </c>
      <c r="F919" t="str">
        <f>INDEX([1]Quadro!$B:$B,MATCH(B919,[1]Quadro!$A:$A,0),0)</f>
        <v>Área Metropolitana de Lisboa</v>
      </c>
    </row>
    <row r="920" spans="1:6" x14ac:dyDescent="0.2">
      <c r="A920" s="32"/>
      <c r="B920" s="19" t="s">
        <v>313</v>
      </c>
      <c r="C920" s="20">
        <v>243775</v>
      </c>
      <c r="D920" s="11">
        <v>179123</v>
      </c>
      <c r="E920" s="21">
        <v>422898</v>
      </c>
      <c r="F920" t="e">
        <f>INDEX([1]Quadro!$B:$B,MATCH(B920,[1]Quadro!$A:$A,0),0)</f>
        <v>#N/A</v>
      </c>
    </row>
    <row r="921" spans="1:6" x14ac:dyDescent="0.2">
      <c r="A921" s="32"/>
      <c r="B921" s="19" t="s">
        <v>314</v>
      </c>
      <c r="C921" s="20">
        <v>2249848</v>
      </c>
      <c r="D921" s="11">
        <v>702916</v>
      </c>
      <c r="E921" s="21">
        <v>2952764</v>
      </c>
      <c r="F921" t="str">
        <f>INDEX([1]Quadro!$B:$B,MATCH(B921,[1]Quadro!$A:$A,0),0)</f>
        <v>Médio Tejo</v>
      </c>
    </row>
    <row r="922" spans="1:6" x14ac:dyDescent="0.2">
      <c r="A922" s="32"/>
      <c r="B922" s="19" t="s">
        <v>315</v>
      </c>
      <c r="C922" s="20">
        <v>0</v>
      </c>
      <c r="D922" s="11">
        <v>1764685</v>
      </c>
      <c r="E922" s="21">
        <v>1764685</v>
      </c>
      <c r="F922" t="str">
        <f>INDEX([1]Quadro!$B:$B,MATCH(B922,[1]Quadro!$A:$A,0),0)</f>
        <v>Alto Minho</v>
      </c>
    </row>
    <row r="923" spans="1:6" x14ac:dyDescent="0.2">
      <c r="A923" s="32"/>
      <c r="B923" s="19" t="s">
        <v>316</v>
      </c>
      <c r="C923" s="20">
        <v>3061922</v>
      </c>
      <c r="D923" s="11">
        <v>7232393</v>
      </c>
      <c r="E923" s="21">
        <v>10294315</v>
      </c>
      <c r="F923" t="str">
        <f>INDEX([1]Quadro!$B:$B,MATCH(B923,[1]Quadro!$A:$A,0),0)</f>
        <v>Ave</v>
      </c>
    </row>
    <row r="924" spans="1:6" x14ac:dyDescent="0.2">
      <c r="A924" s="32"/>
      <c r="B924" s="19" t="s">
        <v>317</v>
      </c>
      <c r="C924" s="20">
        <v>415546</v>
      </c>
      <c r="D924" s="11">
        <v>712267</v>
      </c>
      <c r="E924" s="21">
        <v>1127813</v>
      </c>
      <c r="F924" t="str">
        <f>INDEX([1]Quadro!$B:$B,MATCH(B924,[1]Quadro!$A:$A,0),0)</f>
        <v>Douro</v>
      </c>
    </row>
    <row r="925" spans="1:6" x14ac:dyDescent="0.2">
      <c r="A925" s="32"/>
      <c r="B925" s="19" t="s">
        <v>318</v>
      </c>
      <c r="C925" s="20">
        <v>2438679</v>
      </c>
      <c r="D925" s="11">
        <v>13952169</v>
      </c>
      <c r="E925" s="21">
        <v>16390848</v>
      </c>
      <c r="F925" t="str">
        <f>INDEX([1]Quadro!$B:$B,MATCH(B925,[1]Quadro!$A:$A,0),0)</f>
        <v>Área Metropolitana do Porto</v>
      </c>
    </row>
    <row r="926" spans="1:6" x14ac:dyDescent="0.2">
      <c r="A926" s="32"/>
      <c r="B926" s="19" t="s">
        <v>319</v>
      </c>
      <c r="C926" s="20">
        <v>737610</v>
      </c>
      <c r="D926" s="11">
        <v>1573141</v>
      </c>
      <c r="E926" s="21">
        <v>2310751</v>
      </c>
      <c r="F926" t="str">
        <f>INDEX([1]Quadro!$B:$B,MATCH(B926,[1]Quadro!$A:$A,0),0)</f>
        <v>Médio Tejo</v>
      </c>
    </row>
    <row r="927" spans="1:6" x14ac:dyDescent="0.2">
      <c r="A927" s="32"/>
      <c r="B927" s="19" t="s">
        <v>320</v>
      </c>
      <c r="C927" s="20">
        <v>915784</v>
      </c>
      <c r="D927" s="11">
        <v>689697</v>
      </c>
      <c r="E927" s="21">
        <v>1605481</v>
      </c>
      <c r="F927" t="str">
        <f>INDEX([1]Quadro!$B:$B,MATCH(B927,[1]Quadro!$A:$A,0),0)</f>
        <v>Viseu Dão Lafões</v>
      </c>
    </row>
    <row r="928" spans="1:6" x14ac:dyDescent="0.2">
      <c r="A928" s="32"/>
      <c r="B928" s="19" t="s">
        <v>321</v>
      </c>
      <c r="C928" s="20">
        <v>90780</v>
      </c>
      <c r="D928" s="11">
        <v>676454</v>
      </c>
      <c r="E928" s="21">
        <v>767234</v>
      </c>
      <c r="F928" t="str">
        <f>INDEX([1]Quadro!$B:$B,MATCH(B928,[1]Quadro!$A:$A,0),0)</f>
        <v>Região de Coimbra</v>
      </c>
    </row>
    <row r="929" spans="1:6" x14ac:dyDescent="0.2">
      <c r="A929" s="32"/>
      <c r="B929" s="19" t="s">
        <v>322</v>
      </c>
      <c r="C929" s="20">
        <v>794145</v>
      </c>
      <c r="D929" s="11">
        <v>1496018</v>
      </c>
      <c r="E929" s="21">
        <v>2290163</v>
      </c>
      <c r="F929" t="str">
        <f>INDEX([1]Quadro!$B:$B,MATCH(B929,[1]Quadro!$A:$A,0),0)</f>
        <v>Alto Tâmega</v>
      </c>
    </row>
    <row r="930" spans="1:6" x14ac:dyDescent="0.2">
      <c r="A930" s="32"/>
      <c r="B930" s="19" t="s">
        <v>323</v>
      </c>
      <c r="C930" s="20">
        <v>1664259</v>
      </c>
      <c r="D930" s="11">
        <v>208707</v>
      </c>
      <c r="E930" s="21">
        <v>1872966</v>
      </c>
      <c r="F930" t="e">
        <f>INDEX([1]Quadro!$B:$B,MATCH(B930,[1]Quadro!$A:$A,0),0)</f>
        <v>#N/A</v>
      </c>
    </row>
    <row r="931" spans="1:6" x14ac:dyDescent="0.2">
      <c r="A931" s="32"/>
      <c r="B931" s="19" t="s">
        <v>324</v>
      </c>
      <c r="C931" s="20">
        <v>10414574</v>
      </c>
      <c r="D931" s="11">
        <v>4370601</v>
      </c>
      <c r="E931" s="21">
        <v>14785175</v>
      </c>
      <c r="F931" t="str">
        <f>INDEX([1]Quadro!$B:$B,MATCH(B931,[1]Quadro!$A:$A,0),0)</f>
        <v>Douro</v>
      </c>
    </row>
    <row r="932" spans="1:6" x14ac:dyDescent="0.2">
      <c r="A932" s="32"/>
      <c r="B932" s="19" t="s">
        <v>325</v>
      </c>
      <c r="C932" s="20">
        <v>181757</v>
      </c>
      <c r="D932" s="11">
        <v>2863442</v>
      </c>
      <c r="E932" s="21">
        <v>3045199</v>
      </c>
      <c r="F932" t="str">
        <f>INDEX([1]Quadro!$B:$B,MATCH(B932,[1]Quadro!$A:$A,0),0)</f>
        <v>Algarve</v>
      </c>
    </row>
    <row r="933" spans="1:6" x14ac:dyDescent="0.2">
      <c r="A933" s="32"/>
      <c r="B933" s="19" t="s">
        <v>326</v>
      </c>
      <c r="C933" s="20">
        <v>0</v>
      </c>
      <c r="D933" s="11">
        <v>577994</v>
      </c>
      <c r="E933" s="21">
        <v>577994</v>
      </c>
      <c r="F933" t="str">
        <f>INDEX([1]Quadro!$B:$B,MATCH(B933,[1]Quadro!$A:$A,0),0)</f>
        <v>Beira Baixa</v>
      </c>
    </row>
    <row r="934" spans="1:6" x14ac:dyDescent="0.2">
      <c r="A934" s="32"/>
      <c r="B934" s="19" t="s">
        <v>327</v>
      </c>
      <c r="C934" s="20">
        <v>1172903</v>
      </c>
      <c r="D934" s="11">
        <v>2868749</v>
      </c>
      <c r="E934" s="21">
        <v>4041652</v>
      </c>
      <c r="F934" t="str">
        <f>INDEX([1]Quadro!$B:$B,MATCH(B934,[1]Quadro!$A:$A,0),0)</f>
        <v>Cávado</v>
      </c>
    </row>
    <row r="935" spans="1:6" x14ac:dyDescent="0.2">
      <c r="A935" s="32"/>
      <c r="B935" s="19" t="s">
        <v>328</v>
      </c>
      <c r="C935" s="20">
        <v>579759</v>
      </c>
      <c r="D935" s="11">
        <v>985083</v>
      </c>
      <c r="E935" s="21">
        <v>1564842</v>
      </c>
      <c r="F935" t="str">
        <f>INDEX([1]Quadro!$B:$B,MATCH(B935,[1]Quadro!$A:$A,0),0)</f>
        <v>Alentejo Central</v>
      </c>
    </row>
    <row r="936" spans="1:6" x14ac:dyDescent="0.2">
      <c r="A936" s="32"/>
      <c r="B936" s="19" t="s">
        <v>329</v>
      </c>
      <c r="C936" s="20">
        <v>411721</v>
      </c>
      <c r="D936" s="11">
        <v>1301839</v>
      </c>
      <c r="E936" s="21">
        <v>1713560</v>
      </c>
      <c r="F936" t="str">
        <f>INDEX([1]Quadro!$B:$B,MATCH(B936,[1]Quadro!$A:$A,0),0)</f>
        <v>Terras de Trás-os-Montes</v>
      </c>
    </row>
    <row r="937" spans="1:6" x14ac:dyDescent="0.2">
      <c r="A937" s="32"/>
      <c r="B937" s="19" t="s">
        <v>330</v>
      </c>
      <c r="C937" s="20">
        <v>411721</v>
      </c>
      <c r="D937" s="11">
        <v>1329408</v>
      </c>
      <c r="E937" s="21">
        <v>1741129</v>
      </c>
      <c r="F937" t="str">
        <f>INDEX([1]Quadro!$B:$B,MATCH(B937,[1]Quadro!$A:$A,0),0)</f>
        <v>Terras de Trás-os-Montes</v>
      </c>
    </row>
    <row r="938" spans="1:6" x14ac:dyDescent="0.2">
      <c r="A938" s="32"/>
      <c r="B938" s="19" t="s">
        <v>331</v>
      </c>
      <c r="C938" s="20">
        <v>18884841</v>
      </c>
      <c r="D938" s="11">
        <v>5169827</v>
      </c>
      <c r="E938" s="21">
        <v>24054668</v>
      </c>
      <c r="F938" t="str">
        <f>INDEX([1]Quadro!$B:$B,MATCH(B938,[1]Quadro!$A:$A,0),0)</f>
        <v>Viseu Dão Lafões</v>
      </c>
    </row>
    <row r="939" spans="1:6" x14ac:dyDescent="0.2">
      <c r="A939" s="32"/>
      <c r="B939" s="19" t="s">
        <v>332</v>
      </c>
      <c r="C939" s="20">
        <v>686698</v>
      </c>
      <c r="D939" s="11">
        <v>703332</v>
      </c>
      <c r="E939" s="21">
        <v>1390030</v>
      </c>
      <c r="F939" t="str">
        <f>INDEX([1]Quadro!$B:$B,MATCH(B939,[1]Quadro!$A:$A,0),0)</f>
        <v>Ave</v>
      </c>
    </row>
    <row r="940" spans="1:6" x14ac:dyDescent="0.2">
      <c r="A940" s="32"/>
      <c r="B940" s="19" t="s">
        <v>333</v>
      </c>
      <c r="C940" s="20">
        <v>221537</v>
      </c>
      <c r="D940" s="11">
        <v>1144015</v>
      </c>
      <c r="E940" s="21">
        <v>1365552</v>
      </c>
      <c r="F940" t="str">
        <f>INDEX([1]Quadro!$B:$B,MATCH(B940,[1]Quadro!$A:$A,0),0)</f>
        <v>Viseu Dão Lafões</v>
      </c>
    </row>
    <row r="941" spans="1:6" x14ac:dyDescent="0.2">
      <c r="A941" s="15" t="s">
        <v>336</v>
      </c>
      <c r="B941" s="13"/>
      <c r="C941" s="16">
        <v>615541343</v>
      </c>
      <c r="D941" s="17">
        <v>730679431</v>
      </c>
      <c r="E941" s="18">
        <v>1346220774</v>
      </c>
      <c r="F941" t="e">
        <f>INDEX([1]Quadro!$B:$B,MATCH(B941,[1]Quadro!$A:$A,0),0)</f>
        <v>#N/A</v>
      </c>
    </row>
    <row r="942" spans="1:6" x14ac:dyDescent="0.2">
      <c r="A942" s="15" t="s">
        <v>21</v>
      </c>
      <c r="B942" s="15" t="s">
        <v>26</v>
      </c>
      <c r="C942" s="16">
        <v>0</v>
      </c>
      <c r="D942" s="17">
        <v>6404456</v>
      </c>
      <c r="E942" s="18">
        <v>6404456</v>
      </c>
      <c r="F942" t="str">
        <f>INDEX([1]Quadro!$B:$B,MATCH(B942,[1]Quadro!$A:$A,0),0)</f>
        <v>Médio Tejo</v>
      </c>
    </row>
    <row r="943" spans="1:6" x14ac:dyDescent="0.2">
      <c r="A943" s="32"/>
      <c r="B943" s="19" t="s">
        <v>27</v>
      </c>
      <c r="C943" s="20">
        <v>0</v>
      </c>
      <c r="D943" s="11">
        <v>6990253</v>
      </c>
      <c r="E943" s="21">
        <v>6990253</v>
      </c>
      <c r="F943" t="str">
        <f>INDEX([1]Quadro!$B:$B,MATCH(B943,[1]Quadro!$A:$A,0),0)</f>
        <v>Região de Aveiro</v>
      </c>
    </row>
    <row r="944" spans="1:6" x14ac:dyDescent="0.2">
      <c r="A944" s="32"/>
      <c r="B944" s="19" t="s">
        <v>28</v>
      </c>
      <c r="C944" s="20">
        <v>0</v>
      </c>
      <c r="D944" s="11">
        <v>1401334</v>
      </c>
      <c r="E944" s="21">
        <v>1401334</v>
      </c>
      <c r="F944" t="str">
        <f>INDEX([1]Quadro!$B:$B,MATCH(B944,[1]Quadro!$A:$A,0),0)</f>
        <v>Viseu Dão Lafões</v>
      </c>
    </row>
    <row r="945" spans="1:6" x14ac:dyDescent="0.2">
      <c r="A945" s="32"/>
      <c r="B945" s="19" t="s">
        <v>29</v>
      </c>
      <c r="C945" s="20">
        <v>0</v>
      </c>
      <c r="D945" s="11">
        <v>254999</v>
      </c>
      <c r="E945" s="21">
        <v>254999</v>
      </c>
      <c r="F945" t="str">
        <f>INDEX([1]Quadro!$B:$B,MATCH(B945,[1]Quadro!$A:$A,0),0)</f>
        <v>Alentejo Central</v>
      </c>
    </row>
    <row r="946" spans="1:6" x14ac:dyDescent="0.2">
      <c r="A946" s="32"/>
      <c r="B946" s="19" t="s">
        <v>30</v>
      </c>
      <c r="C946" s="20">
        <v>0</v>
      </c>
      <c r="D946" s="11">
        <v>2642978</v>
      </c>
      <c r="E946" s="21">
        <v>2642978</v>
      </c>
      <c r="F946" t="str">
        <f>INDEX([1]Quadro!$B:$B,MATCH(B946,[1]Quadro!$A:$A,0),0)</f>
        <v>Região de Aveiro</v>
      </c>
    </row>
    <row r="947" spans="1:6" x14ac:dyDescent="0.2">
      <c r="A947" s="32"/>
      <c r="B947" s="19" t="s">
        <v>31</v>
      </c>
      <c r="C947" s="20">
        <v>0</v>
      </c>
      <c r="D947" s="11">
        <v>8587983</v>
      </c>
      <c r="E947" s="21">
        <v>8587983</v>
      </c>
      <c r="F947" t="str">
        <f>INDEX([1]Quadro!$B:$B,MATCH(B947,[1]Quadro!$A:$A,0),0)</f>
        <v>Algarve</v>
      </c>
    </row>
    <row r="948" spans="1:6" x14ac:dyDescent="0.2">
      <c r="A948" s="32"/>
      <c r="B948" s="19" t="s">
        <v>32</v>
      </c>
      <c r="C948" s="20">
        <v>0</v>
      </c>
      <c r="D948" s="11">
        <v>1659786</v>
      </c>
      <c r="E948" s="21">
        <v>1659786</v>
      </c>
      <c r="F948" t="str">
        <f>INDEX([1]Quadro!$B:$B,MATCH(B948,[1]Quadro!$A:$A,0),0)</f>
        <v>Alentejo Litoral</v>
      </c>
    </row>
    <row r="949" spans="1:6" x14ac:dyDescent="0.2">
      <c r="A949" s="32"/>
      <c r="B949" s="19" t="s">
        <v>33</v>
      </c>
      <c r="C949" s="20">
        <v>0</v>
      </c>
      <c r="D949" s="11">
        <v>2256665</v>
      </c>
      <c r="E949" s="21">
        <v>2256665</v>
      </c>
      <c r="F949" t="str">
        <f>INDEX([1]Quadro!$B:$B,MATCH(B949,[1]Quadro!$A:$A,0),0)</f>
        <v>Médio Tejo</v>
      </c>
    </row>
    <row r="950" spans="1:6" x14ac:dyDescent="0.2">
      <c r="A950" s="32"/>
      <c r="B950" s="19" t="s">
        <v>34</v>
      </c>
      <c r="C950" s="20">
        <v>0</v>
      </c>
      <c r="D950" s="11">
        <v>4961663</v>
      </c>
      <c r="E950" s="21">
        <v>4961663</v>
      </c>
      <c r="F950" t="str">
        <f>INDEX([1]Quadro!$B:$B,MATCH(B950,[1]Quadro!$A:$A,0),0)</f>
        <v>Oeste</v>
      </c>
    </row>
    <row r="951" spans="1:6" x14ac:dyDescent="0.2">
      <c r="A951" s="32"/>
      <c r="B951" s="19" t="s">
        <v>35</v>
      </c>
      <c r="C951" s="20">
        <v>0</v>
      </c>
      <c r="D951" s="11">
        <v>1613281</v>
      </c>
      <c r="E951" s="21">
        <v>1613281</v>
      </c>
      <c r="F951" t="str">
        <f>INDEX([1]Quadro!$B:$B,MATCH(B951,[1]Quadro!$A:$A,0),0)</f>
        <v>Área Metropolitana de Lisboa</v>
      </c>
    </row>
    <row r="952" spans="1:6" x14ac:dyDescent="0.2">
      <c r="A952" s="32"/>
      <c r="B952" s="19" t="s">
        <v>36</v>
      </c>
      <c r="C952" s="20">
        <v>0</v>
      </c>
      <c r="D952" s="11">
        <v>882990</v>
      </c>
      <c r="E952" s="21">
        <v>882990</v>
      </c>
      <c r="F952" t="str">
        <f>INDEX([1]Quadro!$B:$B,MATCH(B952,[1]Quadro!$A:$A,0),0)</f>
        <v>Algarve</v>
      </c>
    </row>
    <row r="953" spans="1:6" x14ac:dyDescent="0.2">
      <c r="A953" s="32"/>
      <c r="B953" s="19" t="s">
        <v>37</v>
      </c>
      <c r="C953" s="20">
        <v>0</v>
      </c>
      <c r="D953" s="11">
        <v>3349664</v>
      </c>
      <c r="E953" s="21">
        <v>3349664</v>
      </c>
      <c r="F953" t="str">
        <f>INDEX([1]Quadro!$B:$B,MATCH(B953,[1]Quadro!$A:$A,0),0)</f>
        <v>Oeste</v>
      </c>
    </row>
    <row r="954" spans="1:6" x14ac:dyDescent="0.2">
      <c r="A954" s="32"/>
      <c r="B954" s="19" t="s">
        <v>38</v>
      </c>
      <c r="C954" s="20">
        <v>0</v>
      </c>
      <c r="D954" s="11">
        <v>1302238</v>
      </c>
      <c r="E954" s="21">
        <v>1302238</v>
      </c>
      <c r="F954" t="str">
        <f>INDEX([1]Quadro!$B:$B,MATCH(B954,[1]Quadro!$A:$A,0),0)</f>
        <v>Terras de Trás-os-Montes</v>
      </c>
    </row>
    <row r="955" spans="1:6" x14ac:dyDescent="0.2">
      <c r="A955" s="32"/>
      <c r="B955" s="19" t="s">
        <v>39</v>
      </c>
      <c r="C955" s="20">
        <v>0</v>
      </c>
      <c r="D955" s="11">
        <v>1585987</v>
      </c>
      <c r="E955" s="21">
        <v>1585987</v>
      </c>
      <c r="F955" t="str">
        <f>INDEX([1]Quadro!$B:$B,MATCH(B955,[1]Quadro!$A:$A,0),0)</f>
        <v>Douro</v>
      </c>
    </row>
    <row r="956" spans="1:6" x14ac:dyDescent="0.2">
      <c r="A956" s="32"/>
      <c r="B956" s="19" t="s">
        <v>40</v>
      </c>
      <c r="C956" s="20">
        <v>0</v>
      </c>
      <c r="D956" s="11">
        <v>1208863</v>
      </c>
      <c r="E956" s="21">
        <v>1208863</v>
      </c>
      <c r="F956" t="str">
        <f>INDEX([1]Quadro!$B:$B,MATCH(B956,[1]Quadro!$A:$A,0),0)</f>
        <v>Algarve</v>
      </c>
    </row>
    <row r="957" spans="1:6" x14ac:dyDescent="0.2">
      <c r="A957" s="32"/>
      <c r="B957" s="19" t="s">
        <v>41</v>
      </c>
      <c r="C957" s="20">
        <v>0</v>
      </c>
      <c r="D957" s="11">
        <v>592568</v>
      </c>
      <c r="E957" s="21">
        <v>592568</v>
      </c>
      <c r="F957" t="str">
        <f>INDEX([1]Quadro!$B:$B,MATCH(B957,[1]Quadro!$A:$A,0),0)</f>
        <v>Baixo Alentejo</v>
      </c>
    </row>
    <row r="958" spans="1:6" x14ac:dyDescent="0.2">
      <c r="A958" s="32"/>
      <c r="B958" s="19" t="s">
        <v>42</v>
      </c>
      <c r="C958" s="20">
        <v>0</v>
      </c>
      <c r="D958" s="11">
        <v>14355332</v>
      </c>
      <c r="E958" s="21">
        <v>14355332</v>
      </c>
      <c r="F958" t="str">
        <f>INDEX([1]Quadro!$B:$B,MATCH(B958,[1]Quadro!$A:$A,0),0)</f>
        <v>Área Metropolitana de Lisboa</v>
      </c>
    </row>
    <row r="959" spans="1:6" x14ac:dyDescent="0.2">
      <c r="A959" s="32"/>
      <c r="B959" s="19" t="s">
        <v>43</v>
      </c>
      <c r="C959" s="20">
        <v>0</v>
      </c>
      <c r="D959" s="11">
        <v>2319520</v>
      </c>
      <c r="E959" s="21">
        <v>2319520</v>
      </c>
      <c r="F959" t="str">
        <f>INDEX([1]Quadro!$B:$B,MATCH(B959,[1]Quadro!$A:$A,0),0)</f>
        <v>Beiras e Serra da Estrela</v>
      </c>
    </row>
    <row r="960" spans="1:6" x14ac:dyDescent="0.2">
      <c r="A960" s="32"/>
      <c r="B960" s="19" t="s">
        <v>44</v>
      </c>
      <c r="C960" s="20">
        <v>0</v>
      </c>
      <c r="D960" s="11">
        <v>1333540</v>
      </c>
      <c r="E960" s="21">
        <v>1333540</v>
      </c>
      <c r="F960" t="str">
        <f>INDEX([1]Quadro!$B:$B,MATCH(B960,[1]Quadro!$A:$A,0),0)</f>
        <v>Lezíria do Tejo</v>
      </c>
    </row>
    <row r="961" spans="1:6" x14ac:dyDescent="0.2">
      <c r="A961" s="32"/>
      <c r="B961" s="19" t="s">
        <v>45</v>
      </c>
      <c r="C961" s="20">
        <v>0</v>
      </c>
      <c r="D961" s="11">
        <v>1132022</v>
      </c>
      <c r="E961" s="21">
        <v>1132022</v>
      </c>
      <c r="F961" t="str">
        <f>INDEX([1]Quadro!$B:$B,MATCH(B961,[1]Quadro!$A:$A,0),0)</f>
        <v>Baixo Alentejo</v>
      </c>
    </row>
    <row r="962" spans="1:6" x14ac:dyDescent="0.2">
      <c r="A962" s="32"/>
      <c r="B962" s="19" t="s">
        <v>46</v>
      </c>
      <c r="C962" s="20">
        <v>0</v>
      </c>
      <c r="D962" s="11">
        <v>387796</v>
      </c>
      <c r="E962" s="21">
        <v>387796</v>
      </c>
      <c r="F962" t="str">
        <f>INDEX([1]Quadro!$B:$B,MATCH(B962,[1]Quadro!$A:$A,0),0)</f>
        <v>Lezíria do Tejo</v>
      </c>
    </row>
    <row r="963" spans="1:6" x14ac:dyDescent="0.2">
      <c r="A963" s="32"/>
      <c r="B963" s="19" t="s">
        <v>47</v>
      </c>
      <c r="C963" s="20">
        <v>0</v>
      </c>
      <c r="D963" s="11">
        <v>530134</v>
      </c>
      <c r="E963" s="21">
        <v>530134</v>
      </c>
      <c r="F963" t="str">
        <f>INDEX([1]Quadro!$B:$B,MATCH(B963,[1]Quadro!$A:$A,0),0)</f>
        <v>Alto Alentejo</v>
      </c>
    </row>
    <row r="964" spans="1:6" x14ac:dyDescent="0.2">
      <c r="A964" s="32"/>
      <c r="B964" s="19" t="s">
        <v>48</v>
      </c>
      <c r="C964" s="20">
        <v>0</v>
      </c>
      <c r="D964" s="11">
        <v>1682977</v>
      </c>
      <c r="E964" s="21">
        <v>1682977</v>
      </c>
      <c r="F964" t="str">
        <f>INDEX([1]Quadro!$B:$B,MATCH(B964,[1]Quadro!$A:$A,0),0)</f>
        <v>Região de Leiria</v>
      </c>
    </row>
    <row r="965" spans="1:6" x14ac:dyDescent="0.2">
      <c r="A965" s="32"/>
      <c r="B965" s="19" t="s">
        <v>49</v>
      </c>
      <c r="C965" s="20">
        <v>0</v>
      </c>
      <c r="D965" s="11">
        <v>302318</v>
      </c>
      <c r="E965" s="21">
        <v>302318</v>
      </c>
      <c r="F965" t="str">
        <f>INDEX([1]Quadro!$B:$B,MATCH(B965,[1]Quadro!$A:$A,0),0)</f>
        <v>Baixo Alentejo</v>
      </c>
    </row>
    <row r="966" spans="1:6" x14ac:dyDescent="0.2">
      <c r="A966" s="32"/>
      <c r="B966" s="19" t="s">
        <v>50</v>
      </c>
      <c r="C966" s="20">
        <v>0</v>
      </c>
      <c r="D966" s="11">
        <v>12334638</v>
      </c>
      <c r="E966" s="21">
        <v>12334638</v>
      </c>
      <c r="F966" t="str">
        <f>INDEX([1]Quadro!$B:$B,MATCH(B966,[1]Quadro!$A:$A,0),0)</f>
        <v>Área Metropolitana de Lisboa</v>
      </c>
    </row>
    <row r="967" spans="1:6" x14ac:dyDescent="0.2">
      <c r="A967" s="32"/>
      <c r="B967" s="19" t="s">
        <v>51</v>
      </c>
      <c r="C967" s="20">
        <v>0</v>
      </c>
      <c r="D967" s="11">
        <v>1830291</v>
      </c>
      <c r="E967" s="21">
        <v>1830291</v>
      </c>
      <c r="F967" t="str">
        <f>INDEX([1]Quadro!$B:$B,MATCH(B967,[1]Quadro!$A:$A,0),0)</f>
        <v>Tâmega e Sousa</v>
      </c>
    </row>
    <row r="968" spans="1:6" x14ac:dyDescent="0.2">
      <c r="A968" s="32"/>
      <c r="B968" s="19" t="s">
        <v>52</v>
      </c>
      <c r="C968" s="20">
        <v>0</v>
      </c>
      <c r="D968" s="11">
        <v>2440371</v>
      </c>
      <c r="E968" s="21">
        <v>2440371</v>
      </c>
      <c r="F968" t="str">
        <f>INDEX([1]Quadro!$B:$B,MATCH(B968,[1]Quadro!$A:$A,0),0)</f>
        <v>Cávado</v>
      </c>
    </row>
    <row r="969" spans="1:6" x14ac:dyDescent="0.2">
      <c r="A969" s="32"/>
      <c r="B969" s="19" t="s">
        <v>53</v>
      </c>
      <c r="C969" s="20">
        <v>0</v>
      </c>
      <c r="D969" s="11">
        <v>4554781</v>
      </c>
      <c r="E969" s="21">
        <v>4554781</v>
      </c>
      <c r="F969" t="str">
        <f>INDEX([1]Quadro!$B:$B,MATCH(B969,[1]Quadro!$A:$A,0),0)</f>
        <v>Região de Aveiro</v>
      </c>
    </row>
    <row r="970" spans="1:6" x14ac:dyDescent="0.2">
      <c r="A970" s="32"/>
      <c r="B970" s="19" t="s">
        <v>54</v>
      </c>
      <c r="C970" s="20">
        <v>0</v>
      </c>
      <c r="D970" s="11">
        <v>1776662</v>
      </c>
      <c r="E970" s="21">
        <v>1776662</v>
      </c>
      <c r="F970" t="e">
        <f>INDEX([1]Quadro!$B:$B,MATCH(B970,[1]Quadro!$A:$A,0),0)</f>
        <v>#N/A</v>
      </c>
    </row>
    <row r="971" spans="1:6" x14ac:dyDescent="0.2">
      <c r="A971" s="32"/>
      <c r="B971" s="19" t="s">
        <v>55</v>
      </c>
      <c r="C971" s="20">
        <v>0</v>
      </c>
      <c r="D971" s="11">
        <v>2610287</v>
      </c>
      <c r="E971" s="21">
        <v>2610287</v>
      </c>
      <c r="F971" t="str">
        <f>INDEX([1]Quadro!$B:$B,MATCH(B971,[1]Quadro!$A:$A,0),0)</f>
        <v>Região de Leiria</v>
      </c>
    </row>
    <row r="972" spans="1:6" x14ac:dyDescent="0.2">
      <c r="A972" s="32"/>
      <c r="B972" s="19" t="s">
        <v>56</v>
      </c>
      <c r="C972" s="20">
        <v>0</v>
      </c>
      <c r="D972" s="11">
        <v>3333971</v>
      </c>
      <c r="E972" s="21">
        <v>3333971</v>
      </c>
      <c r="F972" t="str">
        <f>INDEX([1]Quadro!$B:$B,MATCH(B972,[1]Quadro!$A:$A,0),0)</f>
        <v>Alto Minho</v>
      </c>
    </row>
    <row r="973" spans="1:6" x14ac:dyDescent="0.2">
      <c r="A973" s="32"/>
      <c r="B973" s="19" t="s">
        <v>57</v>
      </c>
      <c r="C973" s="20">
        <v>0</v>
      </c>
      <c r="D973" s="11">
        <v>2504570</v>
      </c>
      <c r="E973" s="21">
        <v>2504570</v>
      </c>
      <c r="F973" t="str">
        <f>INDEX([1]Quadro!$B:$B,MATCH(B973,[1]Quadro!$A:$A,0),0)</f>
        <v>Região de Coimbra</v>
      </c>
    </row>
    <row r="974" spans="1:6" x14ac:dyDescent="0.2">
      <c r="A974" s="32"/>
      <c r="B974" s="19" t="s">
        <v>58</v>
      </c>
      <c r="C974" s="20">
        <v>0</v>
      </c>
      <c r="D974" s="11">
        <v>821686</v>
      </c>
      <c r="E974" s="21">
        <v>821686</v>
      </c>
      <c r="F974" t="str">
        <f>INDEX([1]Quadro!$B:$B,MATCH(B974,[1]Quadro!$A:$A,0),0)</f>
        <v>Douro</v>
      </c>
    </row>
    <row r="975" spans="1:6" x14ac:dyDescent="0.2">
      <c r="A975" s="32"/>
      <c r="B975" s="19" t="s">
        <v>59</v>
      </c>
      <c r="C975" s="20">
        <v>0</v>
      </c>
      <c r="D975" s="11">
        <v>2935105</v>
      </c>
      <c r="E975" s="21">
        <v>2935105</v>
      </c>
      <c r="F975" t="str">
        <f>INDEX([1]Quadro!$B:$B,MATCH(B975,[1]Quadro!$A:$A,0),0)</f>
        <v>Área Metropolitana do Porto</v>
      </c>
    </row>
    <row r="976" spans="1:6" x14ac:dyDescent="0.2">
      <c r="A976" s="32"/>
      <c r="B976" s="19" t="s">
        <v>60</v>
      </c>
      <c r="C976" s="20">
        <v>0</v>
      </c>
      <c r="D976" s="11">
        <v>391732</v>
      </c>
      <c r="E976" s="21">
        <v>391732</v>
      </c>
      <c r="F976" t="str">
        <f>INDEX([1]Quadro!$B:$B,MATCH(B976,[1]Quadro!$A:$A,0),0)</f>
        <v>Alentejo Central</v>
      </c>
    </row>
    <row r="977" spans="1:6" x14ac:dyDescent="0.2">
      <c r="A977" s="32"/>
      <c r="B977" s="19" t="s">
        <v>61</v>
      </c>
      <c r="C977" s="20">
        <v>0</v>
      </c>
      <c r="D977" s="11">
        <v>665015</v>
      </c>
      <c r="E977" s="21">
        <v>665015</v>
      </c>
      <c r="F977" t="str">
        <f>INDEX([1]Quadro!$B:$B,MATCH(B977,[1]Quadro!$A:$A,0),0)</f>
        <v>Alto Alentejo</v>
      </c>
    </row>
    <row r="978" spans="1:6" x14ac:dyDescent="0.2">
      <c r="A978" s="32"/>
      <c r="B978" s="19" t="s">
        <v>62</v>
      </c>
      <c r="C978" s="20">
        <v>0</v>
      </c>
      <c r="D978" s="11">
        <v>665237</v>
      </c>
      <c r="E978" s="21">
        <v>665237</v>
      </c>
      <c r="F978" t="str">
        <f>INDEX([1]Quadro!$B:$B,MATCH(B978,[1]Quadro!$A:$A,0),0)</f>
        <v>Oeste</v>
      </c>
    </row>
    <row r="979" spans="1:6" x14ac:dyDescent="0.2">
      <c r="A979" s="32"/>
      <c r="B979" s="19" t="s">
        <v>63</v>
      </c>
      <c r="C979" s="20">
        <v>0</v>
      </c>
      <c r="D979" s="11">
        <v>7662596</v>
      </c>
      <c r="E979" s="21">
        <v>7662596</v>
      </c>
      <c r="F979" t="str">
        <f>INDEX([1]Quadro!$B:$B,MATCH(B979,[1]Quadro!$A:$A,0),0)</f>
        <v>Região de Aveiro</v>
      </c>
    </row>
    <row r="980" spans="1:6" x14ac:dyDescent="0.2">
      <c r="A980" s="32"/>
      <c r="B980" s="19" t="s">
        <v>64</v>
      </c>
      <c r="C980" s="20">
        <v>0</v>
      </c>
      <c r="D980" s="11">
        <v>794470</v>
      </c>
      <c r="E980" s="21">
        <v>794470</v>
      </c>
      <c r="F980" t="str">
        <f>INDEX([1]Quadro!$B:$B,MATCH(B980,[1]Quadro!$A:$A,0),0)</f>
        <v>Alto Alentejo</v>
      </c>
    </row>
    <row r="981" spans="1:6" x14ac:dyDescent="0.2">
      <c r="A981" s="32"/>
      <c r="B981" s="19" t="s">
        <v>65</v>
      </c>
      <c r="C981" s="20">
        <v>0</v>
      </c>
      <c r="D981" s="11">
        <v>1171159</v>
      </c>
      <c r="E981" s="21">
        <v>1171159</v>
      </c>
      <c r="F981" t="str">
        <f>INDEX([1]Quadro!$B:$B,MATCH(B981,[1]Quadro!$A:$A,0),0)</f>
        <v>Lezíria do Tejo</v>
      </c>
    </row>
    <row r="982" spans="1:6" x14ac:dyDescent="0.2">
      <c r="A982" s="32"/>
      <c r="B982" s="19" t="s">
        <v>66</v>
      </c>
      <c r="C982" s="20">
        <v>0</v>
      </c>
      <c r="D982" s="11">
        <v>1029210</v>
      </c>
      <c r="E982" s="21">
        <v>1029210</v>
      </c>
      <c r="F982" t="str">
        <f>INDEX([1]Quadro!$B:$B,MATCH(B982,[1]Quadro!$A:$A,0),0)</f>
        <v>Tâmega e Sousa</v>
      </c>
    </row>
    <row r="983" spans="1:6" x14ac:dyDescent="0.2">
      <c r="A983" s="32"/>
      <c r="B983" s="19" t="s">
        <v>67</v>
      </c>
      <c r="C983" s="20">
        <v>0</v>
      </c>
      <c r="D983" s="11">
        <v>13886281</v>
      </c>
      <c r="E983" s="21">
        <v>13886281</v>
      </c>
      <c r="F983" t="str">
        <f>INDEX([1]Quadro!$B:$B,MATCH(B983,[1]Quadro!$A:$A,0),0)</f>
        <v>Cávado</v>
      </c>
    </row>
    <row r="984" spans="1:6" x14ac:dyDescent="0.2">
      <c r="A984" s="32"/>
      <c r="B984" s="19" t="s">
        <v>68</v>
      </c>
      <c r="C984" s="20">
        <v>0</v>
      </c>
      <c r="D984" s="11">
        <v>160023</v>
      </c>
      <c r="E984" s="21">
        <v>160023</v>
      </c>
      <c r="F984" t="str">
        <f>INDEX([1]Quadro!$B:$B,MATCH(B984,[1]Quadro!$A:$A,0),0)</f>
        <v>Baixo Alentejo</v>
      </c>
    </row>
    <row r="985" spans="1:6" x14ac:dyDescent="0.2">
      <c r="A985" s="32"/>
      <c r="B985" s="19" t="s">
        <v>69</v>
      </c>
      <c r="C985" s="20">
        <v>0</v>
      </c>
      <c r="D985" s="11">
        <v>1759411</v>
      </c>
      <c r="E985" s="21">
        <v>1759411</v>
      </c>
      <c r="F985" t="str">
        <f>INDEX([1]Quadro!$B:$B,MATCH(B985,[1]Quadro!$A:$A,0),0)</f>
        <v>Área Metropolitana de Lisboa</v>
      </c>
    </row>
    <row r="986" spans="1:6" x14ac:dyDescent="0.2">
      <c r="A986" s="32"/>
      <c r="B986" s="19" t="s">
        <v>70</v>
      </c>
      <c r="C986" s="20">
        <v>0</v>
      </c>
      <c r="D986" s="11">
        <v>2302594</v>
      </c>
      <c r="E986" s="21">
        <v>2302594</v>
      </c>
      <c r="F986" t="str">
        <f>INDEX([1]Quadro!$B:$B,MATCH(B986,[1]Quadro!$A:$A,0),0)</f>
        <v>Região de Leiria</v>
      </c>
    </row>
    <row r="987" spans="1:6" x14ac:dyDescent="0.2">
      <c r="A987" s="32"/>
      <c r="B987" s="19" t="s">
        <v>71</v>
      </c>
      <c r="C987" s="20">
        <v>0</v>
      </c>
      <c r="D987" s="11">
        <v>2242895</v>
      </c>
      <c r="E987" s="21">
        <v>2242895</v>
      </c>
      <c r="F987" t="str">
        <f>INDEX([1]Quadro!$B:$B,MATCH(B987,[1]Quadro!$A:$A,0),0)</f>
        <v>Baixo Alentejo</v>
      </c>
    </row>
    <row r="988" spans="1:6" x14ac:dyDescent="0.2">
      <c r="A988" s="32"/>
      <c r="B988" s="19" t="s">
        <v>72</v>
      </c>
      <c r="C988" s="20">
        <v>0</v>
      </c>
      <c r="D988" s="11">
        <v>550590</v>
      </c>
      <c r="E988" s="21">
        <v>550590</v>
      </c>
      <c r="F988" t="str">
        <f>INDEX([1]Quadro!$B:$B,MATCH(B988,[1]Quadro!$A:$A,0),0)</f>
        <v>Beiras e Serra da Estrela</v>
      </c>
    </row>
    <row r="989" spans="1:6" x14ac:dyDescent="0.2">
      <c r="A989" s="32"/>
      <c r="B989" s="19" t="s">
        <v>73</v>
      </c>
      <c r="C989" s="20">
        <v>0</v>
      </c>
      <c r="D989" s="11">
        <v>1630219</v>
      </c>
      <c r="E989" s="21">
        <v>1630219</v>
      </c>
      <c r="F989" t="str">
        <f>INDEX([1]Quadro!$B:$B,MATCH(B989,[1]Quadro!$A:$A,0),0)</f>
        <v>Lezíria do Tejo</v>
      </c>
    </row>
    <row r="990" spans="1:6" x14ac:dyDescent="0.2">
      <c r="A990" s="32"/>
      <c r="B990" s="19" t="s">
        <v>74</v>
      </c>
      <c r="C990" s="20">
        <v>0</v>
      </c>
      <c r="D990" s="11">
        <v>721558</v>
      </c>
      <c r="E990" s="21">
        <v>721558</v>
      </c>
      <c r="F990" t="str">
        <f>INDEX([1]Quadro!$B:$B,MATCH(B990,[1]Quadro!$A:$A,0),0)</f>
        <v>Oeste</v>
      </c>
    </row>
    <row r="991" spans="1:6" x14ac:dyDescent="0.2">
      <c r="A991" s="32"/>
      <c r="B991" s="19" t="s">
        <v>75</v>
      </c>
      <c r="C991" s="20">
        <v>0</v>
      </c>
      <c r="D991" s="11">
        <v>319138</v>
      </c>
      <c r="E991" s="21">
        <v>319138</v>
      </c>
      <c r="F991" t="str">
        <f>INDEX([1]Quadro!$B:$B,MATCH(B991,[1]Quadro!$A:$A,0),0)</f>
        <v>Alentejo Central</v>
      </c>
    </row>
    <row r="992" spans="1:6" x14ac:dyDescent="0.2">
      <c r="A992" s="32"/>
      <c r="B992" s="19" t="s">
        <v>76</v>
      </c>
      <c r="C992" s="20">
        <v>0</v>
      </c>
      <c r="D992" s="11">
        <v>1401925</v>
      </c>
      <c r="E992" s="21">
        <v>1401925</v>
      </c>
      <c r="F992" t="str">
        <f>INDEX([1]Quadro!$B:$B,MATCH(B992,[1]Quadro!$A:$A,0),0)</f>
        <v>Alto Tâmega</v>
      </c>
    </row>
    <row r="993" spans="1:6" x14ac:dyDescent="0.2">
      <c r="A993" s="32"/>
      <c r="B993" s="19" t="s">
        <v>77</v>
      </c>
      <c r="C993" s="20">
        <v>0</v>
      </c>
      <c r="D993" s="11">
        <v>14764537</v>
      </c>
      <c r="E993" s="21">
        <v>14764537</v>
      </c>
      <c r="F993" t="str">
        <f>INDEX([1]Quadro!$B:$B,MATCH(B993,[1]Quadro!$A:$A,0),0)</f>
        <v>Cávado</v>
      </c>
    </row>
    <row r="994" spans="1:6" x14ac:dyDescent="0.2">
      <c r="A994" s="32"/>
      <c r="B994" s="19" t="s">
        <v>78</v>
      </c>
      <c r="C994" s="20">
        <v>0</v>
      </c>
      <c r="D994" s="11">
        <v>4693445</v>
      </c>
      <c r="E994" s="21">
        <v>4693445</v>
      </c>
      <c r="F994" t="str">
        <f>INDEX([1]Quadro!$B:$B,MATCH(B994,[1]Quadro!$A:$A,0),0)</f>
        <v>Terras de Trás-os-Montes</v>
      </c>
    </row>
    <row r="995" spans="1:6" x14ac:dyDescent="0.2">
      <c r="A995" s="32"/>
      <c r="B995" s="19" t="s">
        <v>79</v>
      </c>
      <c r="C995" s="20">
        <v>0</v>
      </c>
      <c r="D995" s="11">
        <v>2528662</v>
      </c>
      <c r="E995" s="21">
        <v>2528662</v>
      </c>
      <c r="F995" t="str">
        <f>INDEX([1]Quadro!$B:$B,MATCH(B995,[1]Quadro!$A:$A,0),0)</f>
        <v>Ave</v>
      </c>
    </row>
    <row r="996" spans="1:6" x14ac:dyDescent="0.2">
      <c r="A996" s="32"/>
      <c r="B996" s="19" t="s">
        <v>80</v>
      </c>
      <c r="C996" s="20">
        <v>0</v>
      </c>
      <c r="D996" s="11">
        <v>1454563</v>
      </c>
      <c r="E996" s="21">
        <v>1454563</v>
      </c>
      <c r="F996" t="str">
        <f>INDEX([1]Quadro!$B:$B,MATCH(B996,[1]Quadro!$A:$A,0),0)</f>
        <v>Oeste</v>
      </c>
    </row>
    <row r="997" spans="1:6" x14ac:dyDescent="0.2">
      <c r="A997" s="32"/>
      <c r="B997" s="19" t="s">
        <v>81</v>
      </c>
      <c r="C997" s="20">
        <v>0</v>
      </c>
      <c r="D997" s="11">
        <v>3232470</v>
      </c>
      <c r="E997" s="21">
        <v>3232470</v>
      </c>
      <c r="F997" t="str">
        <f>INDEX([1]Quadro!$B:$B,MATCH(B997,[1]Quadro!$A:$A,0),0)</f>
        <v>Oeste</v>
      </c>
    </row>
    <row r="998" spans="1:6" x14ac:dyDescent="0.2">
      <c r="A998" s="32"/>
      <c r="B998" s="19" t="s">
        <v>82</v>
      </c>
      <c r="C998" s="20">
        <v>0</v>
      </c>
      <c r="D998" s="11">
        <v>502864</v>
      </c>
      <c r="E998" s="21">
        <v>502864</v>
      </c>
      <c r="F998" t="e">
        <f>INDEX([1]Quadro!$B:$B,MATCH(B998,[1]Quadro!$A:$A,0),0)</f>
        <v>#N/A</v>
      </c>
    </row>
    <row r="999" spans="1:6" x14ac:dyDescent="0.2">
      <c r="A999" s="32"/>
      <c r="B999" s="19" t="s">
        <v>83</v>
      </c>
      <c r="C999" s="20">
        <v>1592701</v>
      </c>
      <c r="D999" s="11">
        <v>4538214</v>
      </c>
      <c r="E999" s="21">
        <v>6130915</v>
      </c>
      <c r="F999" t="e">
        <f>INDEX([1]Quadro!$B:$B,MATCH(B999,[1]Quadro!$A:$A,0),0)</f>
        <v>#N/A</v>
      </c>
    </row>
    <row r="1000" spans="1:6" x14ac:dyDescent="0.2">
      <c r="A1000" s="32"/>
      <c r="B1000" s="19" t="s">
        <v>84</v>
      </c>
      <c r="C1000" s="20">
        <v>839023</v>
      </c>
      <c r="D1000" s="11">
        <v>6990667</v>
      </c>
      <c r="E1000" s="21">
        <v>7829690</v>
      </c>
      <c r="F1000" t="e">
        <f>INDEX([1]Quadro!$B:$B,MATCH(B1000,[1]Quadro!$A:$A,0),0)</f>
        <v>#N/A</v>
      </c>
    </row>
    <row r="1001" spans="1:6" x14ac:dyDescent="0.2">
      <c r="A1001" s="32"/>
      <c r="B1001" s="19" t="s">
        <v>85</v>
      </c>
      <c r="C1001" s="20">
        <v>0</v>
      </c>
      <c r="D1001" s="11">
        <v>2849758</v>
      </c>
      <c r="E1001" s="21">
        <v>2849758</v>
      </c>
      <c r="F1001" t="str">
        <f>INDEX([1]Quadro!$B:$B,MATCH(B1001,[1]Quadro!$A:$A,0),0)</f>
        <v>Alto Minho</v>
      </c>
    </row>
    <row r="1002" spans="1:6" x14ac:dyDescent="0.2">
      <c r="A1002" s="32"/>
      <c r="B1002" s="19" t="s">
        <v>86</v>
      </c>
      <c r="C1002" s="20">
        <v>0</v>
      </c>
      <c r="D1002" s="11">
        <v>699099</v>
      </c>
      <c r="E1002" s="21">
        <v>699099</v>
      </c>
      <c r="F1002" t="str">
        <f>INDEX([1]Quadro!$B:$B,MATCH(B1002,[1]Quadro!$A:$A,0),0)</f>
        <v>Alto Alentejo</v>
      </c>
    </row>
    <row r="1003" spans="1:6" x14ac:dyDescent="0.2">
      <c r="A1003" s="32"/>
      <c r="B1003" s="19" t="s">
        <v>87</v>
      </c>
      <c r="C1003" s="20">
        <v>0</v>
      </c>
      <c r="D1003" s="11">
        <v>5564659</v>
      </c>
      <c r="E1003" s="21">
        <v>5564659</v>
      </c>
      <c r="F1003" t="str">
        <f>INDEX([1]Quadro!$B:$B,MATCH(B1003,[1]Quadro!$A:$A,0),0)</f>
        <v>Região de Coimbra</v>
      </c>
    </row>
    <row r="1004" spans="1:6" x14ac:dyDescent="0.2">
      <c r="A1004" s="32"/>
      <c r="B1004" s="19" t="s">
        <v>88</v>
      </c>
      <c r="C1004" s="20">
        <v>0</v>
      </c>
      <c r="D1004" s="11">
        <v>690811</v>
      </c>
      <c r="E1004" s="21">
        <v>690811</v>
      </c>
      <c r="F1004" t="str">
        <f>INDEX([1]Quadro!$B:$B,MATCH(B1004,[1]Quadro!$A:$A,0),0)</f>
        <v>Douro</v>
      </c>
    </row>
    <row r="1005" spans="1:6" x14ac:dyDescent="0.2">
      <c r="A1005" s="32"/>
      <c r="B1005" s="19" t="s">
        <v>89</v>
      </c>
      <c r="C1005" s="20">
        <v>0</v>
      </c>
      <c r="D1005" s="11">
        <v>1419195</v>
      </c>
      <c r="E1005" s="21">
        <v>1419195</v>
      </c>
      <c r="F1005" t="str">
        <f>INDEX([1]Quadro!$B:$B,MATCH(B1005,[1]Quadro!$A:$A,0),0)</f>
        <v>Viseu Dão Lafões</v>
      </c>
    </row>
    <row r="1006" spans="1:6" x14ac:dyDescent="0.2">
      <c r="A1006" s="32"/>
      <c r="B1006" s="19" t="s">
        <v>90</v>
      </c>
      <c r="C1006" s="20">
        <v>0</v>
      </c>
      <c r="D1006" s="11">
        <v>1425167</v>
      </c>
      <c r="E1006" s="21">
        <v>1425167</v>
      </c>
      <c r="F1006" t="str">
        <f>INDEX([1]Quadro!$B:$B,MATCH(B1006,[1]Quadro!$A:$A,0),0)</f>
        <v>Lezíria do Tejo</v>
      </c>
    </row>
    <row r="1007" spans="1:6" x14ac:dyDescent="0.2">
      <c r="A1007" s="32"/>
      <c r="B1007" s="19" t="s">
        <v>91</v>
      </c>
      <c r="C1007" s="20">
        <v>0</v>
      </c>
      <c r="D1007" s="11">
        <v>19304895</v>
      </c>
      <c r="E1007" s="21">
        <v>19304895</v>
      </c>
      <c r="F1007" t="str">
        <f>INDEX([1]Quadro!$B:$B,MATCH(B1007,[1]Quadro!$A:$A,0),0)</f>
        <v>Área Metropolitana de Lisboa</v>
      </c>
    </row>
    <row r="1008" spans="1:6" x14ac:dyDescent="0.2">
      <c r="A1008" s="32"/>
      <c r="B1008" s="19" t="s">
        <v>92</v>
      </c>
      <c r="C1008" s="20">
        <v>0</v>
      </c>
      <c r="D1008" s="11">
        <v>856778</v>
      </c>
      <c r="E1008" s="21">
        <v>856778</v>
      </c>
      <c r="F1008" t="str">
        <f>INDEX([1]Quadro!$B:$B,MATCH(B1008,[1]Quadro!$A:$A,0),0)</f>
        <v>Região de Leiria</v>
      </c>
    </row>
    <row r="1009" spans="1:6" x14ac:dyDescent="0.2">
      <c r="A1009" s="32"/>
      <c r="B1009" s="19" t="s">
        <v>93</v>
      </c>
      <c r="C1009" s="20">
        <v>0</v>
      </c>
      <c r="D1009" s="11">
        <v>9650959</v>
      </c>
      <c r="E1009" s="21">
        <v>9650959</v>
      </c>
      <c r="F1009" t="str">
        <f>INDEX([1]Quadro!$B:$B,MATCH(B1009,[1]Quadro!$A:$A,0),0)</f>
        <v>Beira Baixa</v>
      </c>
    </row>
    <row r="1010" spans="1:6" x14ac:dyDescent="0.2">
      <c r="A1010" s="32"/>
      <c r="B1010" s="19" t="s">
        <v>94</v>
      </c>
      <c r="C1010" s="20">
        <v>0</v>
      </c>
      <c r="D1010" s="11">
        <v>2543503</v>
      </c>
      <c r="E1010" s="21">
        <v>2543503</v>
      </c>
      <c r="F1010" t="str">
        <f>INDEX([1]Quadro!$B:$B,MATCH(B1010,[1]Quadro!$A:$A,0),0)</f>
        <v>Tâmega e Sousa</v>
      </c>
    </row>
    <row r="1011" spans="1:6" x14ac:dyDescent="0.2">
      <c r="A1011" s="32"/>
      <c r="B1011" s="19" t="s">
        <v>95</v>
      </c>
      <c r="C1011" s="20">
        <v>0</v>
      </c>
      <c r="D1011" s="11">
        <v>799683</v>
      </c>
      <c r="E1011" s="21">
        <v>799683</v>
      </c>
      <c r="F1011" t="str">
        <f>INDEX([1]Quadro!$B:$B,MATCH(B1011,[1]Quadro!$A:$A,0),0)</f>
        <v>Alto Alentejo</v>
      </c>
    </row>
    <row r="1012" spans="1:6" x14ac:dyDescent="0.2">
      <c r="A1012" s="32"/>
      <c r="B1012" s="19" t="s">
        <v>96</v>
      </c>
      <c r="C1012" s="20">
        <v>0</v>
      </c>
      <c r="D1012" s="11">
        <v>2899695</v>
      </c>
      <c r="E1012" s="21">
        <v>2899695</v>
      </c>
      <c r="F1012" t="str">
        <f>INDEX([1]Quadro!$B:$B,MATCH(B1012,[1]Quadro!$A:$A,0),0)</f>
        <v>Viseu Dão Lafões</v>
      </c>
    </row>
    <row r="1013" spans="1:6" x14ac:dyDescent="0.2">
      <c r="A1013" s="32"/>
      <c r="B1013" s="19" t="s">
        <v>97</v>
      </c>
      <c r="C1013" s="20">
        <v>0</v>
      </c>
      <c r="D1013" s="11">
        <v>1748993</v>
      </c>
      <c r="E1013" s="21">
        <v>1748993</v>
      </c>
      <c r="F1013" t="str">
        <f>INDEX([1]Quadro!$B:$B,MATCH(B1013,[1]Quadro!$A:$A,0),0)</f>
        <v>Algarve</v>
      </c>
    </row>
    <row r="1014" spans="1:6" x14ac:dyDescent="0.2">
      <c r="A1014" s="32"/>
      <c r="B1014" s="19" t="s">
        <v>98</v>
      </c>
      <c r="C1014" s="20">
        <v>0</v>
      </c>
      <c r="D1014" s="11">
        <v>1196299</v>
      </c>
      <c r="E1014" s="21">
        <v>1196299</v>
      </c>
      <c r="F1014" t="str">
        <f>INDEX([1]Quadro!$B:$B,MATCH(B1014,[1]Quadro!$A:$A,0),0)</f>
        <v>Baixo Alentejo</v>
      </c>
    </row>
    <row r="1015" spans="1:6" x14ac:dyDescent="0.2">
      <c r="A1015" s="32"/>
      <c r="B1015" s="19" t="s">
        <v>99</v>
      </c>
      <c r="C1015" s="20">
        <v>0</v>
      </c>
      <c r="D1015" s="11">
        <v>1549666</v>
      </c>
      <c r="E1015" s="21">
        <v>1549666</v>
      </c>
      <c r="F1015" t="str">
        <f>INDEX([1]Quadro!$B:$B,MATCH(B1015,[1]Quadro!$A:$A,0),0)</f>
        <v>Beiras e Serra da Estrela</v>
      </c>
    </row>
    <row r="1016" spans="1:6" x14ac:dyDescent="0.2">
      <c r="A1016" s="32"/>
      <c r="B1016" s="19" t="s">
        <v>100</v>
      </c>
      <c r="C1016" s="20">
        <v>0</v>
      </c>
      <c r="D1016" s="11">
        <v>2445118</v>
      </c>
      <c r="E1016" s="21">
        <v>2445118</v>
      </c>
      <c r="F1016" t="str">
        <f>INDEX([1]Quadro!$B:$B,MATCH(B1016,[1]Quadro!$A:$A,0),0)</f>
        <v>Tâmega e Sousa</v>
      </c>
    </row>
    <row r="1017" spans="1:6" x14ac:dyDescent="0.2">
      <c r="A1017" s="32"/>
      <c r="B1017" s="19" t="s">
        <v>101</v>
      </c>
      <c r="C1017" s="20">
        <v>0</v>
      </c>
      <c r="D1017" s="11">
        <v>1338139</v>
      </c>
      <c r="E1017" s="21">
        <v>1338139</v>
      </c>
      <c r="F1017" t="str">
        <f>INDEX([1]Quadro!$B:$B,MATCH(B1017,[1]Quadro!$A:$A,0),0)</f>
        <v>Lezíria do Tejo</v>
      </c>
    </row>
    <row r="1018" spans="1:6" x14ac:dyDescent="0.2">
      <c r="A1018" s="32"/>
      <c r="B1018" s="19" t="s">
        <v>102</v>
      </c>
      <c r="C1018" s="20">
        <v>0</v>
      </c>
      <c r="D1018" s="11">
        <v>5733042</v>
      </c>
      <c r="E1018" s="21">
        <v>5733042</v>
      </c>
      <c r="F1018" t="str">
        <f>INDEX([1]Quadro!$B:$B,MATCH(B1018,[1]Quadro!$A:$A,0),0)</f>
        <v>Alto Tâmega</v>
      </c>
    </row>
    <row r="1019" spans="1:6" x14ac:dyDescent="0.2">
      <c r="A1019" s="32"/>
      <c r="B1019" s="19" t="s">
        <v>103</v>
      </c>
      <c r="C1019" s="20">
        <v>0</v>
      </c>
      <c r="D1019" s="11">
        <v>2100484</v>
      </c>
      <c r="E1019" s="21">
        <v>2100484</v>
      </c>
      <c r="F1019" t="str">
        <f>INDEX([1]Quadro!$B:$B,MATCH(B1019,[1]Quadro!$A:$A,0),0)</f>
        <v>Tâmega e Sousa</v>
      </c>
    </row>
    <row r="1020" spans="1:6" x14ac:dyDescent="0.2">
      <c r="A1020" s="32"/>
      <c r="B1020" s="19" t="s">
        <v>104</v>
      </c>
      <c r="C1020" s="20">
        <v>0</v>
      </c>
      <c r="D1020" s="11">
        <v>16740851</v>
      </c>
      <c r="E1020" s="21">
        <v>16740851</v>
      </c>
      <c r="F1020" t="str">
        <f>INDEX([1]Quadro!$B:$B,MATCH(B1020,[1]Quadro!$A:$A,0),0)</f>
        <v>Região de Coimbra</v>
      </c>
    </row>
    <row r="1021" spans="1:6" x14ac:dyDescent="0.2">
      <c r="A1021" s="32"/>
      <c r="B1021" s="19" t="s">
        <v>105</v>
      </c>
      <c r="C1021" s="20">
        <v>0</v>
      </c>
      <c r="D1021" s="11">
        <v>891866</v>
      </c>
      <c r="E1021" s="21">
        <v>891866</v>
      </c>
      <c r="F1021" t="str">
        <f>INDEX([1]Quadro!$B:$B,MATCH(B1021,[1]Quadro!$A:$A,0),0)</f>
        <v>Região de Coimbra</v>
      </c>
    </row>
    <row r="1022" spans="1:6" x14ac:dyDescent="0.2">
      <c r="A1022" s="32"/>
      <c r="B1022" s="19" t="s">
        <v>106</v>
      </c>
      <c r="C1022" s="20">
        <v>0</v>
      </c>
      <c r="D1022" s="11">
        <v>1011251</v>
      </c>
      <c r="E1022" s="21">
        <v>1011251</v>
      </c>
      <c r="F1022" t="str">
        <f>INDEX([1]Quadro!$B:$B,MATCH(B1022,[1]Quadro!$A:$A,0),0)</f>
        <v>Médio Tejo</v>
      </c>
    </row>
    <row r="1023" spans="1:6" x14ac:dyDescent="0.2">
      <c r="A1023" s="32"/>
      <c r="B1023" s="19" t="s">
        <v>107</v>
      </c>
      <c r="C1023" s="20">
        <v>0</v>
      </c>
      <c r="D1023" s="11">
        <v>1715606</v>
      </c>
      <c r="E1023" s="21">
        <v>1715606</v>
      </c>
      <c r="F1023" t="str">
        <f>INDEX([1]Quadro!$B:$B,MATCH(B1023,[1]Quadro!$A:$A,0),0)</f>
        <v>Lezíria do Tejo</v>
      </c>
    </row>
    <row r="1024" spans="1:6" x14ac:dyDescent="0.2">
      <c r="A1024" s="32"/>
      <c r="B1024" s="19" t="s">
        <v>108</v>
      </c>
      <c r="C1024" s="20">
        <v>0</v>
      </c>
      <c r="D1024" s="11">
        <v>26000</v>
      </c>
      <c r="E1024" s="21">
        <v>26000</v>
      </c>
      <c r="F1024" t="e">
        <f>INDEX([1]Quadro!$B:$B,MATCH(B1024,[1]Quadro!$A:$A,0),0)</f>
        <v>#N/A</v>
      </c>
    </row>
    <row r="1025" spans="1:6" x14ac:dyDescent="0.2">
      <c r="A1025" s="32"/>
      <c r="B1025" s="19" t="s">
        <v>109</v>
      </c>
      <c r="C1025" s="20">
        <v>0</v>
      </c>
      <c r="D1025" s="11">
        <v>9105441</v>
      </c>
      <c r="E1025" s="21">
        <v>9105441</v>
      </c>
      <c r="F1025" t="str">
        <f>INDEX([1]Quadro!$B:$B,MATCH(B1025,[1]Quadro!$A:$A,0),0)</f>
        <v>Beiras e Serra da Estrela</v>
      </c>
    </row>
    <row r="1026" spans="1:6" x14ac:dyDescent="0.2">
      <c r="A1026" s="32"/>
      <c r="B1026" s="19" t="s">
        <v>110</v>
      </c>
      <c r="C1026" s="20">
        <v>0</v>
      </c>
      <c r="D1026" s="11">
        <v>717931</v>
      </c>
      <c r="E1026" s="21">
        <v>717931</v>
      </c>
      <c r="F1026" t="str">
        <f>INDEX([1]Quadro!$B:$B,MATCH(B1026,[1]Quadro!$A:$A,0),0)</f>
        <v>Alto Alentejo</v>
      </c>
    </row>
    <row r="1027" spans="1:6" x14ac:dyDescent="0.2">
      <c r="A1027" s="32"/>
      <c r="B1027" s="19" t="s">
        <v>111</v>
      </c>
      <c r="C1027" s="20">
        <v>0</v>
      </c>
      <c r="D1027" s="11">
        <v>322873</v>
      </c>
      <c r="E1027" s="21">
        <v>322873</v>
      </c>
      <c r="F1027" t="str">
        <f>INDEX([1]Quadro!$B:$B,MATCH(B1027,[1]Quadro!$A:$A,0),0)</f>
        <v>Baixo Alentejo</v>
      </c>
    </row>
    <row r="1028" spans="1:6" x14ac:dyDescent="0.2">
      <c r="A1028" s="32"/>
      <c r="B1028" s="19" t="s">
        <v>112</v>
      </c>
      <c r="C1028" s="20">
        <v>0</v>
      </c>
      <c r="D1028" s="11">
        <v>3761533</v>
      </c>
      <c r="E1028" s="21">
        <v>3761533</v>
      </c>
      <c r="F1028" t="str">
        <f>INDEX([1]Quadro!$B:$B,MATCH(B1028,[1]Quadro!$A:$A,0),0)</f>
        <v>Alto Alentejo</v>
      </c>
    </row>
    <row r="1029" spans="1:6" x14ac:dyDescent="0.2">
      <c r="A1029" s="32"/>
      <c r="B1029" s="19" t="s">
        <v>113</v>
      </c>
      <c r="C1029" s="20">
        <v>0</v>
      </c>
      <c r="D1029" s="11">
        <v>1619559</v>
      </c>
      <c r="E1029" s="21">
        <v>1619559</v>
      </c>
      <c r="F1029" t="str">
        <f>INDEX([1]Quadro!$B:$B,MATCH(B1029,[1]Quadro!$A:$A,0),0)</f>
        <v>Médio Tejo</v>
      </c>
    </row>
    <row r="1030" spans="1:6" x14ac:dyDescent="0.2">
      <c r="A1030" s="32"/>
      <c r="B1030" s="19" t="s">
        <v>114</v>
      </c>
      <c r="C1030" s="20">
        <v>0</v>
      </c>
      <c r="D1030" s="11">
        <v>1905824</v>
      </c>
      <c r="E1030" s="21">
        <v>1905824</v>
      </c>
      <c r="F1030" t="str">
        <f>INDEX([1]Quadro!$B:$B,MATCH(B1030,[1]Quadro!$A:$A,0),0)</f>
        <v>Área Metropolitana do Porto</v>
      </c>
    </row>
    <row r="1031" spans="1:6" x14ac:dyDescent="0.2">
      <c r="A1031" s="32"/>
      <c r="B1031" s="19" t="s">
        <v>115</v>
      </c>
      <c r="C1031" s="20">
        <v>0</v>
      </c>
      <c r="D1031" s="11">
        <v>4333684</v>
      </c>
      <c r="E1031" s="21">
        <v>4333684</v>
      </c>
      <c r="F1031" t="str">
        <f>INDEX([1]Quadro!$B:$B,MATCH(B1031,[1]Quadro!$A:$A,0),0)</f>
        <v>Cávado</v>
      </c>
    </row>
    <row r="1032" spans="1:6" x14ac:dyDescent="0.2">
      <c r="A1032" s="32"/>
      <c r="B1032" s="19" t="s">
        <v>116</v>
      </c>
      <c r="C1032" s="20">
        <v>0</v>
      </c>
      <c r="D1032" s="11">
        <v>3297367</v>
      </c>
      <c r="E1032" s="21">
        <v>3297367</v>
      </c>
      <c r="F1032" t="str">
        <f>INDEX([1]Quadro!$B:$B,MATCH(B1032,[1]Quadro!$A:$A,0),0)</f>
        <v>Região de Aveiro</v>
      </c>
    </row>
    <row r="1033" spans="1:6" x14ac:dyDescent="0.2">
      <c r="A1033" s="32"/>
      <c r="B1033" s="19" t="s">
        <v>117</v>
      </c>
      <c r="C1033" s="20">
        <v>0</v>
      </c>
      <c r="D1033" s="11">
        <v>683294</v>
      </c>
      <c r="E1033" s="21">
        <v>683294</v>
      </c>
      <c r="F1033" t="str">
        <f>INDEX([1]Quadro!$B:$B,MATCH(B1033,[1]Quadro!$A:$A,0),0)</f>
        <v>Alentejo Central</v>
      </c>
    </row>
    <row r="1034" spans="1:6" x14ac:dyDescent="0.2">
      <c r="A1034" s="32"/>
      <c r="B1034" s="19" t="s">
        <v>118</v>
      </c>
      <c r="C1034" s="20">
        <v>0</v>
      </c>
      <c r="D1034" s="11">
        <v>2004354</v>
      </c>
      <c r="E1034" s="21">
        <v>2004354</v>
      </c>
      <c r="F1034" t="str">
        <f>INDEX([1]Quadro!$B:$B,MATCH(B1034,[1]Quadro!$A:$A,0),0)</f>
        <v>Alentejo Central</v>
      </c>
    </row>
    <row r="1035" spans="1:6" x14ac:dyDescent="0.2">
      <c r="A1035" s="32"/>
      <c r="B1035" s="19" t="s">
        <v>119</v>
      </c>
      <c r="C1035" s="20">
        <v>0</v>
      </c>
      <c r="D1035" s="11">
        <v>6015524</v>
      </c>
      <c r="E1035" s="21">
        <v>6015524</v>
      </c>
      <c r="F1035" t="str">
        <f>INDEX([1]Quadro!$B:$B,MATCH(B1035,[1]Quadro!$A:$A,0),0)</f>
        <v>Ave</v>
      </c>
    </row>
    <row r="1036" spans="1:6" x14ac:dyDescent="0.2">
      <c r="A1036" s="32"/>
      <c r="B1036" s="19" t="s">
        <v>120</v>
      </c>
      <c r="C1036" s="20">
        <v>0</v>
      </c>
      <c r="D1036" s="11">
        <v>6616886</v>
      </c>
      <c r="E1036" s="21">
        <v>6616886</v>
      </c>
      <c r="F1036" t="str">
        <f>INDEX([1]Quadro!$B:$B,MATCH(B1036,[1]Quadro!$A:$A,0),0)</f>
        <v>Algarve</v>
      </c>
    </row>
    <row r="1037" spans="1:6" x14ac:dyDescent="0.2">
      <c r="A1037" s="32"/>
      <c r="B1037" s="19" t="s">
        <v>121</v>
      </c>
      <c r="C1037" s="20">
        <v>0</v>
      </c>
      <c r="D1037" s="11">
        <v>9380178</v>
      </c>
      <c r="E1037" s="21">
        <v>9380178</v>
      </c>
      <c r="F1037" t="str">
        <f>INDEX([1]Quadro!$B:$B,MATCH(B1037,[1]Quadro!$A:$A,0),0)</f>
        <v>Área Metropolitana do Porto</v>
      </c>
    </row>
    <row r="1038" spans="1:6" x14ac:dyDescent="0.2">
      <c r="A1038" s="32"/>
      <c r="B1038" s="19" t="s">
        <v>122</v>
      </c>
      <c r="C1038" s="20">
        <v>0</v>
      </c>
      <c r="D1038" s="11">
        <v>5361904</v>
      </c>
      <c r="E1038" s="21">
        <v>5361904</v>
      </c>
      <c r="F1038" t="str">
        <f>INDEX([1]Quadro!$B:$B,MATCH(B1038,[1]Quadro!$A:$A,0),0)</f>
        <v>Tâmega e Sousa</v>
      </c>
    </row>
    <row r="1039" spans="1:6" x14ac:dyDescent="0.2">
      <c r="A1039" s="32"/>
      <c r="B1039" s="19" t="s">
        <v>123</v>
      </c>
      <c r="C1039" s="20">
        <v>0</v>
      </c>
      <c r="D1039" s="11">
        <v>852172</v>
      </c>
      <c r="E1039" s="21">
        <v>852172</v>
      </c>
      <c r="F1039" t="str">
        <f>INDEX([1]Quadro!$B:$B,MATCH(B1039,[1]Quadro!$A:$A,0),0)</f>
        <v>Baixo Alentejo</v>
      </c>
    </row>
    <row r="1040" spans="1:6" x14ac:dyDescent="0.2">
      <c r="A1040" s="32"/>
      <c r="B1040" s="19" t="s">
        <v>124</v>
      </c>
      <c r="C1040" s="20">
        <v>0</v>
      </c>
      <c r="D1040" s="11">
        <v>1316562</v>
      </c>
      <c r="E1040" s="21">
        <v>1316562</v>
      </c>
      <c r="F1040" t="str">
        <f>INDEX([1]Quadro!$B:$B,MATCH(B1040,[1]Quadro!$A:$A,0),0)</f>
        <v>Médio Tejo</v>
      </c>
    </row>
    <row r="1041" spans="1:6" x14ac:dyDescent="0.2">
      <c r="A1041" s="32"/>
      <c r="B1041" s="19" t="s">
        <v>125</v>
      </c>
      <c r="C1041" s="20">
        <v>0</v>
      </c>
      <c r="D1041" s="11">
        <v>7787978</v>
      </c>
      <c r="E1041" s="21">
        <v>7787978</v>
      </c>
      <c r="F1041" t="str">
        <f>INDEX([1]Quadro!$B:$B,MATCH(B1041,[1]Quadro!$A:$A,0),0)</f>
        <v>Região de Coimbra</v>
      </c>
    </row>
    <row r="1042" spans="1:6" x14ac:dyDescent="0.2">
      <c r="A1042" s="32"/>
      <c r="B1042" s="19" t="s">
        <v>126</v>
      </c>
      <c r="C1042" s="20">
        <v>0</v>
      </c>
      <c r="D1042" s="11">
        <v>1829100</v>
      </c>
      <c r="E1042" s="21">
        <v>1829100</v>
      </c>
      <c r="F1042" t="str">
        <f>INDEX([1]Quadro!$B:$B,MATCH(B1042,[1]Quadro!$A:$A,0),0)</f>
        <v>Beiras e Serra da Estrela</v>
      </c>
    </row>
    <row r="1043" spans="1:6" x14ac:dyDescent="0.2">
      <c r="A1043" s="32"/>
      <c r="B1043" s="19" t="s">
        <v>127</v>
      </c>
      <c r="C1043" s="20">
        <v>0</v>
      </c>
      <c r="D1043" s="11">
        <v>1727094</v>
      </c>
      <c r="E1043" s="21">
        <v>1727094</v>
      </c>
      <c r="F1043" t="str">
        <f>INDEX([1]Quadro!$B:$B,MATCH(B1043,[1]Quadro!$A:$A,0),0)</f>
        <v>Região de Leiria</v>
      </c>
    </row>
    <row r="1044" spans="1:6" x14ac:dyDescent="0.2">
      <c r="A1044" s="32"/>
      <c r="B1044" s="19" t="s">
        <v>128</v>
      </c>
      <c r="C1044" s="20">
        <v>0</v>
      </c>
      <c r="D1044" s="11">
        <v>1116398</v>
      </c>
      <c r="E1044" s="21">
        <v>1116398</v>
      </c>
      <c r="F1044" t="str">
        <f>INDEX([1]Quadro!$B:$B,MATCH(B1044,[1]Quadro!$A:$A,0),0)</f>
        <v>Beiras e Serra da Estrela</v>
      </c>
    </row>
    <row r="1045" spans="1:6" x14ac:dyDescent="0.2">
      <c r="A1045" s="32"/>
      <c r="B1045" s="19" t="s">
        <v>129</v>
      </c>
      <c r="C1045" s="20">
        <v>0</v>
      </c>
      <c r="D1045" s="11">
        <v>499017</v>
      </c>
      <c r="E1045" s="21">
        <v>499017</v>
      </c>
      <c r="F1045" t="str">
        <f>INDEX([1]Quadro!$B:$B,MATCH(B1045,[1]Quadro!$A:$A,0),0)</f>
        <v>Douro</v>
      </c>
    </row>
    <row r="1046" spans="1:6" x14ac:dyDescent="0.2">
      <c r="A1046" s="32"/>
      <c r="B1046" s="19" t="s">
        <v>130</v>
      </c>
      <c r="C1046" s="20">
        <v>0</v>
      </c>
      <c r="D1046" s="11">
        <v>639523</v>
      </c>
      <c r="E1046" s="21">
        <v>639523</v>
      </c>
      <c r="F1046" t="str">
        <f>INDEX([1]Quadro!$B:$B,MATCH(B1046,[1]Quadro!$A:$A,0),0)</f>
        <v>Alto Alentejo</v>
      </c>
    </row>
    <row r="1047" spans="1:6" x14ac:dyDescent="0.2">
      <c r="A1047" s="32"/>
      <c r="B1047" s="19" t="s">
        <v>131</v>
      </c>
      <c r="C1047" s="20">
        <v>177341</v>
      </c>
      <c r="D1047" s="11">
        <v>15542196</v>
      </c>
      <c r="E1047" s="21">
        <v>15719537</v>
      </c>
      <c r="F1047" t="e">
        <f>INDEX([1]Quadro!$B:$B,MATCH(B1047,[1]Quadro!$A:$A,0),0)</f>
        <v>#N/A</v>
      </c>
    </row>
    <row r="1048" spans="1:6" x14ac:dyDescent="0.2">
      <c r="A1048" s="32"/>
      <c r="B1048" s="19" t="s">
        <v>132</v>
      </c>
      <c r="C1048" s="20">
        <v>0</v>
      </c>
      <c r="D1048" s="11">
        <v>5856483</v>
      </c>
      <c r="E1048" s="21">
        <v>5856483</v>
      </c>
      <c r="F1048" t="str">
        <f>INDEX([1]Quadro!$B:$B,MATCH(B1048,[1]Quadro!$A:$A,0),0)</f>
        <v>Beiras e Serra da Estrela</v>
      </c>
    </row>
    <row r="1049" spans="1:6" x14ac:dyDescent="0.2">
      <c r="A1049" s="32"/>
      <c r="B1049" s="19" t="s">
        <v>133</v>
      </c>
      <c r="C1049" s="20">
        <v>0</v>
      </c>
      <c r="D1049" s="11">
        <v>752849</v>
      </c>
      <c r="E1049" s="21">
        <v>752849</v>
      </c>
      <c r="F1049" t="str">
        <f>INDEX([1]Quadro!$B:$B,MATCH(B1049,[1]Quadro!$A:$A,0),0)</f>
        <v>Alto Alentejo</v>
      </c>
    </row>
    <row r="1050" spans="1:6" x14ac:dyDescent="0.2">
      <c r="A1050" s="32"/>
      <c r="B1050" s="19" t="s">
        <v>134</v>
      </c>
      <c r="C1050" s="20">
        <v>0</v>
      </c>
      <c r="D1050" s="11">
        <v>1553508</v>
      </c>
      <c r="E1050" s="21">
        <v>1553508</v>
      </c>
      <c r="F1050" t="str">
        <f>INDEX([1]Quadro!$B:$B,MATCH(B1050,[1]Quadro!$A:$A,0),0)</f>
        <v>Região de Coimbra</v>
      </c>
    </row>
    <row r="1051" spans="1:6" x14ac:dyDescent="0.2">
      <c r="A1051" s="32"/>
      <c r="B1051" s="19" t="s">
        <v>135</v>
      </c>
      <c r="C1051" s="20">
        <v>0</v>
      </c>
      <c r="D1051" s="11">
        <v>465597</v>
      </c>
      <c r="E1051" s="21">
        <v>465597</v>
      </c>
      <c r="F1051" t="str">
        <f>INDEX([1]Quadro!$B:$B,MATCH(B1051,[1]Quadro!$A:$A,0),0)</f>
        <v>Lezíria do Tejo</v>
      </c>
    </row>
    <row r="1052" spans="1:6" x14ac:dyDescent="0.2">
      <c r="A1052" s="32"/>
      <c r="B1052" s="19" t="s">
        <v>136</v>
      </c>
      <c r="C1052" s="20">
        <v>0</v>
      </c>
      <c r="D1052" s="11">
        <v>12539732</v>
      </c>
      <c r="E1052" s="21">
        <v>12539732</v>
      </c>
      <c r="F1052" t="str">
        <f>INDEX([1]Quadro!$B:$B,MATCH(B1052,[1]Quadro!$A:$A,0),0)</f>
        <v>Área Metropolitana do Porto</v>
      </c>
    </row>
    <row r="1053" spans="1:6" x14ac:dyDescent="0.2">
      <c r="A1053" s="32"/>
      <c r="B1053" s="19" t="s">
        <v>137</v>
      </c>
      <c r="C1053" s="20">
        <v>0</v>
      </c>
      <c r="D1053" s="11">
        <v>2878969</v>
      </c>
      <c r="E1053" s="21">
        <v>2878969</v>
      </c>
      <c r="F1053" t="str">
        <f>INDEX([1]Quadro!$B:$B,MATCH(B1053,[1]Quadro!$A:$A,0),0)</f>
        <v>Beiras e Serra da Estrela</v>
      </c>
    </row>
    <row r="1054" spans="1:6" x14ac:dyDescent="0.2">
      <c r="A1054" s="32"/>
      <c r="B1054" s="19" t="s">
        <v>138</v>
      </c>
      <c r="C1054" s="20">
        <v>0</v>
      </c>
      <c r="D1054" s="11">
        <v>2573772</v>
      </c>
      <c r="E1054" s="21">
        <v>2573772</v>
      </c>
      <c r="F1054" t="str">
        <f>INDEX([1]Quadro!$B:$B,MATCH(B1054,[1]Quadro!$A:$A,0),0)</f>
        <v>Alentejo Litoral</v>
      </c>
    </row>
    <row r="1055" spans="1:6" x14ac:dyDescent="0.2">
      <c r="A1055" s="32"/>
      <c r="B1055" s="19" t="s">
        <v>139</v>
      </c>
      <c r="C1055" s="20">
        <v>0</v>
      </c>
      <c r="D1055" s="11">
        <v>5285143</v>
      </c>
      <c r="E1055" s="21">
        <v>5285143</v>
      </c>
      <c r="F1055" t="str">
        <f>INDEX([1]Quadro!$B:$B,MATCH(B1055,[1]Quadro!$A:$A,0),0)</f>
        <v>Beiras e Serra da Estrela</v>
      </c>
    </row>
    <row r="1056" spans="1:6" x14ac:dyDescent="0.2">
      <c r="A1056" s="32"/>
      <c r="B1056" s="19" t="s">
        <v>140</v>
      </c>
      <c r="C1056" s="20">
        <v>0</v>
      </c>
      <c r="D1056" s="11">
        <v>11801750</v>
      </c>
      <c r="E1056" s="21">
        <v>11801750</v>
      </c>
      <c r="F1056" t="str">
        <f>INDEX([1]Quadro!$B:$B,MATCH(B1056,[1]Quadro!$A:$A,0),0)</f>
        <v>Ave</v>
      </c>
    </row>
    <row r="1057" spans="1:6" x14ac:dyDescent="0.2">
      <c r="A1057" s="32"/>
      <c r="B1057" s="19" t="s">
        <v>141</v>
      </c>
      <c r="C1057" s="20">
        <v>0</v>
      </c>
      <c r="D1057" s="11">
        <v>1560364</v>
      </c>
      <c r="E1057" s="21">
        <v>1560364</v>
      </c>
      <c r="F1057" t="e">
        <f>INDEX([1]Quadro!$B:$B,MATCH(B1057,[1]Quadro!$A:$A,0),0)</f>
        <v>#N/A</v>
      </c>
    </row>
    <row r="1058" spans="1:6" x14ac:dyDescent="0.2">
      <c r="A1058" s="32"/>
      <c r="B1058" s="19" t="s">
        <v>142</v>
      </c>
      <c r="C1058" s="20">
        <v>0</v>
      </c>
      <c r="D1058" s="11">
        <v>3259111</v>
      </c>
      <c r="E1058" s="21">
        <v>3259111</v>
      </c>
      <c r="F1058" t="str">
        <f>INDEX([1]Quadro!$B:$B,MATCH(B1058,[1]Quadro!$A:$A,0),0)</f>
        <v>Beira Baixa</v>
      </c>
    </row>
    <row r="1059" spans="1:6" x14ac:dyDescent="0.2">
      <c r="A1059" s="32"/>
      <c r="B1059" s="19" t="s">
        <v>143</v>
      </c>
      <c r="C1059" s="20">
        <v>0</v>
      </c>
      <c r="D1059" s="11">
        <v>3150213</v>
      </c>
      <c r="E1059" s="21">
        <v>3150213</v>
      </c>
      <c r="F1059" t="str">
        <f>INDEX([1]Quadro!$B:$B,MATCH(B1059,[1]Quadro!$A:$A,0),0)</f>
        <v>Região de Aveiro</v>
      </c>
    </row>
    <row r="1060" spans="1:6" x14ac:dyDescent="0.2">
      <c r="A1060" s="32"/>
      <c r="B1060" s="19" t="s">
        <v>144</v>
      </c>
      <c r="C1060" s="20">
        <v>0</v>
      </c>
      <c r="D1060" s="11">
        <v>1259893</v>
      </c>
      <c r="E1060" s="21">
        <v>1259893</v>
      </c>
      <c r="F1060" t="e">
        <f>INDEX([1]Quadro!$B:$B,MATCH(B1060,[1]Quadro!$A:$A,0),0)</f>
        <v>#N/A</v>
      </c>
    </row>
    <row r="1061" spans="1:6" x14ac:dyDescent="0.2">
      <c r="A1061" s="32"/>
      <c r="B1061" s="19" t="s">
        <v>145</v>
      </c>
      <c r="C1061" s="20">
        <v>0</v>
      </c>
      <c r="D1061" s="11">
        <v>4028302</v>
      </c>
      <c r="E1061" s="21">
        <v>4028302</v>
      </c>
      <c r="F1061" t="str">
        <f>INDEX([1]Quadro!$B:$B,MATCH(B1061,[1]Quadro!$A:$A,0),0)</f>
        <v>Algarve</v>
      </c>
    </row>
    <row r="1062" spans="1:6" x14ac:dyDescent="0.2">
      <c r="A1062" s="32"/>
      <c r="B1062" s="19" t="s">
        <v>146</v>
      </c>
      <c r="C1062" s="20">
        <v>0</v>
      </c>
      <c r="D1062" s="11">
        <v>4734001</v>
      </c>
      <c r="E1062" s="21">
        <v>4734001</v>
      </c>
      <c r="F1062" t="str">
        <f>INDEX([1]Quadro!$B:$B,MATCH(B1062,[1]Quadro!$A:$A,0),0)</f>
        <v>Algarve</v>
      </c>
    </row>
    <row r="1063" spans="1:6" x14ac:dyDescent="0.2">
      <c r="A1063" s="32"/>
      <c r="B1063" s="19" t="s">
        <v>147</v>
      </c>
      <c r="C1063" s="20">
        <v>0</v>
      </c>
      <c r="D1063" s="11">
        <v>295700</v>
      </c>
      <c r="E1063" s="21">
        <v>295700</v>
      </c>
      <c r="F1063" t="e">
        <f>INDEX([1]Quadro!$B:$B,MATCH(B1063,[1]Quadro!$A:$A,0),0)</f>
        <v>#N/A</v>
      </c>
    </row>
    <row r="1064" spans="1:6" x14ac:dyDescent="0.2">
      <c r="A1064" s="32"/>
      <c r="B1064" s="19" t="s">
        <v>148</v>
      </c>
      <c r="C1064" s="20">
        <v>0</v>
      </c>
      <c r="D1064" s="11">
        <v>852709</v>
      </c>
      <c r="E1064" s="21">
        <v>852709</v>
      </c>
      <c r="F1064" t="e">
        <f>INDEX([1]Quadro!$B:$B,MATCH(B1064,[1]Quadro!$A:$A,0),0)</f>
        <v>#N/A</v>
      </c>
    </row>
    <row r="1065" spans="1:6" x14ac:dyDescent="0.2">
      <c r="A1065" s="32"/>
      <c r="B1065" s="19" t="s">
        <v>149</v>
      </c>
      <c r="C1065" s="20">
        <v>0</v>
      </c>
      <c r="D1065" s="11">
        <v>3480796</v>
      </c>
      <c r="E1065" s="21">
        <v>3480796</v>
      </c>
      <c r="F1065" t="str">
        <f>INDEX([1]Quadro!$B:$B,MATCH(B1065,[1]Quadro!$A:$A,0),0)</f>
        <v>Douro</v>
      </c>
    </row>
    <row r="1066" spans="1:6" x14ac:dyDescent="0.2">
      <c r="A1066" s="32"/>
      <c r="B1066" s="19" t="s">
        <v>150</v>
      </c>
      <c r="C1066" s="20">
        <v>0</v>
      </c>
      <c r="D1066" s="11">
        <v>13748639</v>
      </c>
      <c r="E1066" s="21">
        <v>13748639</v>
      </c>
      <c r="F1066" t="str">
        <f>INDEX([1]Quadro!$B:$B,MATCH(B1066,[1]Quadro!$A:$A,0),0)</f>
        <v>Região de Leiria</v>
      </c>
    </row>
    <row r="1067" spans="1:6" x14ac:dyDescent="0.2">
      <c r="A1067" s="32"/>
      <c r="B1067" s="19" t="s">
        <v>151</v>
      </c>
      <c r="C1067" s="20">
        <v>0</v>
      </c>
      <c r="D1067" s="11">
        <v>58965056</v>
      </c>
      <c r="E1067" s="21">
        <v>58965056</v>
      </c>
      <c r="F1067" t="str">
        <f>INDEX([1]Quadro!$B:$B,MATCH(B1067,[1]Quadro!$A:$A,0),0)</f>
        <v>Área Metropolitana de Lisboa</v>
      </c>
    </row>
    <row r="1068" spans="1:6" x14ac:dyDescent="0.2">
      <c r="A1068" s="32"/>
      <c r="B1068" s="19" t="s">
        <v>152</v>
      </c>
      <c r="C1068" s="20">
        <v>0</v>
      </c>
      <c r="D1068" s="11">
        <v>12878667</v>
      </c>
      <c r="E1068" s="21">
        <v>12878667</v>
      </c>
      <c r="F1068" t="str">
        <f>INDEX([1]Quadro!$B:$B,MATCH(B1068,[1]Quadro!$A:$A,0),0)</f>
        <v>Algarve</v>
      </c>
    </row>
    <row r="1069" spans="1:6" x14ac:dyDescent="0.2">
      <c r="A1069" s="32"/>
      <c r="B1069" s="19" t="s">
        <v>153</v>
      </c>
      <c r="C1069" s="20">
        <v>0</v>
      </c>
      <c r="D1069" s="11">
        <v>17129206</v>
      </c>
      <c r="E1069" s="21">
        <v>17129206</v>
      </c>
      <c r="F1069" t="str">
        <f>INDEX([1]Quadro!$B:$B,MATCH(B1069,[1]Quadro!$A:$A,0),0)</f>
        <v>Área Metropolitana de Lisboa</v>
      </c>
    </row>
    <row r="1070" spans="1:6" x14ac:dyDescent="0.2">
      <c r="A1070" s="32"/>
      <c r="B1070" s="19" t="s">
        <v>154</v>
      </c>
      <c r="C1070" s="20">
        <v>0</v>
      </c>
      <c r="D1070" s="11">
        <v>2297914</v>
      </c>
      <c r="E1070" s="21">
        <v>2297914</v>
      </c>
      <c r="F1070" t="str">
        <f>INDEX([1]Quadro!$B:$B,MATCH(B1070,[1]Quadro!$A:$A,0),0)</f>
        <v>Oeste</v>
      </c>
    </row>
    <row r="1071" spans="1:6" x14ac:dyDescent="0.2">
      <c r="A1071" s="32"/>
      <c r="B1071" s="19" t="s">
        <v>155</v>
      </c>
      <c r="C1071" s="20">
        <v>0</v>
      </c>
      <c r="D1071" s="11">
        <v>1775584</v>
      </c>
      <c r="E1071" s="21">
        <v>1775584</v>
      </c>
      <c r="F1071" t="str">
        <f>INDEX([1]Quadro!$B:$B,MATCH(B1071,[1]Quadro!$A:$A,0),0)</f>
        <v>Região de Coimbra</v>
      </c>
    </row>
    <row r="1072" spans="1:6" x14ac:dyDescent="0.2">
      <c r="A1072" s="32"/>
      <c r="B1072" s="19" t="s">
        <v>156</v>
      </c>
      <c r="C1072" s="20">
        <v>0</v>
      </c>
      <c r="D1072" s="11">
        <v>2419054</v>
      </c>
      <c r="E1072" s="21">
        <v>2419054</v>
      </c>
      <c r="F1072" t="str">
        <f>INDEX([1]Quadro!$B:$B,MATCH(B1072,[1]Quadro!$A:$A,0),0)</f>
        <v>Tâmega e Sousa</v>
      </c>
    </row>
    <row r="1073" spans="1:6" x14ac:dyDescent="0.2">
      <c r="A1073" s="32"/>
      <c r="B1073" s="19" t="s">
        <v>157</v>
      </c>
      <c r="C1073" s="20">
        <v>0</v>
      </c>
      <c r="D1073" s="11">
        <v>2234752</v>
      </c>
      <c r="E1073" s="21">
        <v>2234752</v>
      </c>
      <c r="F1073" t="str">
        <f>INDEX([1]Quadro!$B:$B,MATCH(B1073,[1]Quadro!$A:$A,0),0)</f>
        <v>Médio Tejo</v>
      </c>
    </row>
    <row r="1074" spans="1:6" x14ac:dyDescent="0.2">
      <c r="A1074" s="32"/>
      <c r="B1074" s="19" t="s">
        <v>158</v>
      </c>
      <c r="C1074" s="20">
        <v>0</v>
      </c>
      <c r="D1074" s="11">
        <v>3414171</v>
      </c>
      <c r="E1074" s="21">
        <v>3414171</v>
      </c>
      <c r="F1074" t="str">
        <f>INDEX([1]Quadro!$B:$B,MATCH(B1074,[1]Quadro!$A:$A,0),0)</f>
        <v>Terras de Trás-os-Montes</v>
      </c>
    </row>
    <row r="1075" spans="1:6" x14ac:dyDescent="0.2">
      <c r="A1075" s="32"/>
      <c r="B1075" s="19" t="s">
        <v>159</v>
      </c>
      <c r="C1075" s="20">
        <v>1932146</v>
      </c>
      <c r="D1075" s="11">
        <v>5580169</v>
      </c>
      <c r="E1075" s="21">
        <v>7512315</v>
      </c>
      <c r="F1075" t="e">
        <f>INDEX([1]Quadro!$B:$B,MATCH(B1075,[1]Quadro!$A:$A,0),0)</f>
        <v>#N/A</v>
      </c>
    </row>
    <row r="1076" spans="1:6" x14ac:dyDescent="0.2">
      <c r="A1076" s="32"/>
      <c r="B1076" s="19" t="s">
        <v>160</v>
      </c>
      <c r="C1076" s="20">
        <v>0</v>
      </c>
      <c r="D1076" s="11">
        <v>672122</v>
      </c>
      <c r="E1076" s="21">
        <v>672122</v>
      </c>
      <c r="F1076" t="e">
        <f>INDEX([1]Quadro!$B:$B,MATCH(B1076,[1]Quadro!$A:$A,0),0)</f>
        <v>#N/A</v>
      </c>
    </row>
    <row r="1077" spans="1:6" x14ac:dyDescent="0.2">
      <c r="A1077" s="32"/>
      <c r="B1077" s="19" t="s">
        <v>161</v>
      </c>
      <c r="C1077" s="20">
        <v>0</v>
      </c>
      <c r="D1077" s="11">
        <v>9008304</v>
      </c>
      <c r="E1077" s="21">
        <v>9008304</v>
      </c>
      <c r="F1077" t="str">
        <f>INDEX([1]Quadro!$B:$B,MATCH(B1077,[1]Quadro!$A:$A,0),0)</f>
        <v>Área Metropolitana de Lisboa</v>
      </c>
    </row>
    <row r="1078" spans="1:6" x14ac:dyDescent="0.2">
      <c r="A1078" s="32"/>
      <c r="B1078" s="19" t="s">
        <v>162</v>
      </c>
      <c r="C1078" s="20">
        <v>0</v>
      </c>
      <c r="D1078" s="11">
        <v>11477197</v>
      </c>
      <c r="E1078" s="21">
        <v>11477197</v>
      </c>
      <c r="F1078" t="str">
        <f>INDEX([1]Quadro!$B:$B,MATCH(B1078,[1]Quadro!$A:$A,0),0)</f>
        <v>Área Metropolitana do Porto</v>
      </c>
    </row>
    <row r="1079" spans="1:6" x14ac:dyDescent="0.2">
      <c r="A1079" s="32"/>
      <c r="B1079" s="19" t="s">
        <v>163</v>
      </c>
      <c r="C1079" s="20">
        <v>0</v>
      </c>
      <c r="D1079" s="11">
        <v>3681727</v>
      </c>
      <c r="E1079" s="21">
        <v>3681727</v>
      </c>
      <c r="F1079" t="str">
        <f>INDEX([1]Quadro!$B:$B,MATCH(B1079,[1]Quadro!$A:$A,0),0)</f>
        <v>Viseu Dão Lafões</v>
      </c>
    </row>
    <row r="1080" spans="1:6" x14ac:dyDescent="0.2">
      <c r="A1080" s="32"/>
      <c r="B1080" s="19" t="s">
        <v>164</v>
      </c>
      <c r="C1080" s="20">
        <v>0</v>
      </c>
      <c r="D1080" s="11">
        <v>994904</v>
      </c>
      <c r="E1080" s="21">
        <v>994904</v>
      </c>
      <c r="F1080" t="str">
        <f>INDEX([1]Quadro!$B:$B,MATCH(B1080,[1]Quadro!$A:$A,0),0)</f>
        <v>Beiras e Serra da Estrela</v>
      </c>
    </row>
    <row r="1081" spans="1:6" x14ac:dyDescent="0.2">
      <c r="A1081" s="32"/>
      <c r="B1081" s="19" t="s">
        <v>165</v>
      </c>
      <c r="C1081" s="20">
        <v>0</v>
      </c>
      <c r="D1081" s="11">
        <v>6542746</v>
      </c>
      <c r="E1081" s="21">
        <v>6542746</v>
      </c>
      <c r="F1081" t="str">
        <f>INDEX([1]Quadro!$B:$B,MATCH(B1081,[1]Quadro!$A:$A,0),0)</f>
        <v>Tâmega e Sousa</v>
      </c>
    </row>
    <row r="1082" spans="1:6" x14ac:dyDescent="0.2">
      <c r="A1082" s="32"/>
      <c r="B1082" s="19" t="s">
        <v>166</v>
      </c>
      <c r="C1082" s="20">
        <v>0</v>
      </c>
      <c r="D1082" s="11">
        <v>3231269</v>
      </c>
      <c r="E1082" s="21">
        <v>3231269</v>
      </c>
      <c r="F1082" t="str">
        <f>INDEX([1]Quadro!$B:$B,MATCH(B1082,[1]Quadro!$A:$A,0),0)</f>
        <v>Região de Leiria</v>
      </c>
    </row>
    <row r="1083" spans="1:6" x14ac:dyDescent="0.2">
      <c r="A1083" s="32"/>
      <c r="B1083" s="19" t="s">
        <v>167</v>
      </c>
      <c r="C1083" s="20">
        <v>0</v>
      </c>
      <c r="D1083" s="11">
        <v>775561</v>
      </c>
      <c r="E1083" s="21">
        <v>775561</v>
      </c>
      <c r="F1083" t="str">
        <f>INDEX([1]Quadro!$B:$B,MATCH(B1083,[1]Quadro!$A:$A,0),0)</f>
        <v>Alto Alentejo</v>
      </c>
    </row>
    <row r="1084" spans="1:6" x14ac:dyDescent="0.2">
      <c r="A1084" s="32"/>
      <c r="B1084" s="19" t="s">
        <v>168</v>
      </c>
      <c r="C1084" s="20">
        <v>0</v>
      </c>
      <c r="D1084" s="11">
        <v>15512288</v>
      </c>
      <c r="E1084" s="21">
        <v>15512288</v>
      </c>
      <c r="F1084" t="str">
        <f>INDEX([1]Quadro!$B:$B,MATCH(B1084,[1]Quadro!$A:$A,0),0)</f>
        <v>Área Metropolitana do Porto</v>
      </c>
    </row>
    <row r="1085" spans="1:6" x14ac:dyDescent="0.2">
      <c r="A1085" s="32"/>
      <c r="B1085" s="19" t="s">
        <v>169</v>
      </c>
      <c r="C1085" s="20">
        <v>0</v>
      </c>
      <c r="D1085" s="11">
        <v>2370845</v>
      </c>
      <c r="E1085" s="21">
        <v>2370845</v>
      </c>
      <c r="F1085" t="str">
        <f>INDEX([1]Quadro!$B:$B,MATCH(B1085,[1]Quadro!$A:$A,0),0)</f>
        <v>Região de Coimbra</v>
      </c>
    </row>
    <row r="1086" spans="1:6" x14ac:dyDescent="0.2">
      <c r="A1086" s="32"/>
      <c r="B1086" s="19" t="s">
        <v>170</v>
      </c>
      <c r="C1086" s="20">
        <v>0</v>
      </c>
      <c r="D1086" s="11">
        <v>739991</v>
      </c>
      <c r="E1086" s="21">
        <v>739991</v>
      </c>
      <c r="F1086" t="str">
        <f>INDEX([1]Quadro!$B:$B,MATCH(B1086,[1]Quadro!$A:$A,0),0)</f>
        <v>Beiras e Serra da Estrela</v>
      </c>
    </row>
    <row r="1087" spans="1:6" x14ac:dyDescent="0.2">
      <c r="A1087" s="32"/>
      <c r="B1087" s="19" t="s">
        <v>171</v>
      </c>
      <c r="C1087" s="20">
        <v>0</v>
      </c>
      <c r="D1087" s="11">
        <v>1551339</v>
      </c>
      <c r="E1087" s="21">
        <v>1551339</v>
      </c>
      <c r="F1087" t="str">
        <f>INDEX([1]Quadro!$B:$B,MATCH(B1087,[1]Quadro!$A:$A,0),0)</f>
        <v>Alto Minho</v>
      </c>
    </row>
    <row r="1088" spans="1:6" x14ac:dyDescent="0.2">
      <c r="A1088" s="32"/>
      <c r="B1088" s="19" t="s">
        <v>172</v>
      </c>
      <c r="C1088" s="20">
        <v>0</v>
      </c>
      <c r="D1088" s="11">
        <v>1522498</v>
      </c>
      <c r="E1088" s="21">
        <v>1522498</v>
      </c>
      <c r="F1088" t="str">
        <f>INDEX([1]Quadro!$B:$B,MATCH(B1088,[1]Quadro!$A:$A,0),0)</f>
        <v>Baixo Alentejo</v>
      </c>
    </row>
    <row r="1089" spans="1:6" x14ac:dyDescent="0.2">
      <c r="A1089" s="32"/>
      <c r="B1089" s="19" t="s">
        <v>173</v>
      </c>
      <c r="C1089" s="20">
        <v>0</v>
      </c>
      <c r="D1089" s="11">
        <v>416027</v>
      </c>
      <c r="E1089" s="21">
        <v>416027</v>
      </c>
      <c r="F1089" t="str">
        <f>INDEX([1]Quadro!$B:$B,MATCH(B1089,[1]Quadro!$A:$A,0),0)</f>
        <v>Douro</v>
      </c>
    </row>
    <row r="1090" spans="1:6" x14ac:dyDescent="0.2">
      <c r="A1090" s="32"/>
      <c r="B1090" s="19" t="s">
        <v>174</v>
      </c>
      <c r="C1090" s="20">
        <v>0</v>
      </c>
      <c r="D1090" s="11">
        <v>2049883</v>
      </c>
      <c r="E1090" s="21">
        <v>2049883</v>
      </c>
      <c r="F1090" t="str">
        <f>INDEX([1]Quadro!$B:$B,MATCH(B1090,[1]Quadro!$A:$A,0),0)</f>
        <v>Região de Coimbra</v>
      </c>
    </row>
    <row r="1091" spans="1:6" x14ac:dyDescent="0.2">
      <c r="A1091" s="32"/>
      <c r="B1091" s="19" t="s">
        <v>175</v>
      </c>
      <c r="C1091" s="20">
        <v>0</v>
      </c>
      <c r="D1091" s="11">
        <v>1963305</v>
      </c>
      <c r="E1091" s="21">
        <v>1963305</v>
      </c>
      <c r="F1091" t="str">
        <f>INDEX([1]Quadro!$B:$B,MATCH(B1091,[1]Quadro!$A:$A,0),0)</f>
        <v>Região de Coimbra</v>
      </c>
    </row>
    <row r="1092" spans="1:6" x14ac:dyDescent="0.2">
      <c r="A1092" s="32"/>
      <c r="B1092" s="19" t="s">
        <v>176</v>
      </c>
      <c r="C1092" s="20">
        <v>0</v>
      </c>
      <c r="D1092" s="11">
        <v>1404287</v>
      </c>
      <c r="E1092" s="21">
        <v>1404287</v>
      </c>
      <c r="F1092" t="str">
        <f>INDEX([1]Quadro!$B:$B,MATCH(B1092,[1]Quadro!$A:$A,0),0)</f>
        <v>Terras de Trás-os-Montes</v>
      </c>
    </row>
    <row r="1093" spans="1:6" x14ac:dyDescent="0.2">
      <c r="A1093" s="32"/>
      <c r="B1093" s="19" t="s">
        <v>177</v>
      </c>
      <c r="C1093" s="20">
        <v>0</v>
      </c>
      <c r="D1093" s="11">
        <v>3480324</v>
      </c>
      <c r="E1093" s="21">
        <v>3480324</v>
      </c>
      <c r="F1093" t="str">
        <f>INDEX([1]Quadro!$B:$B,MATCH(B1093,[1]Quadro!$A:$A,0),0)</f>
        <v>Terras de Trás-os-Montes</v>
      </c>
    </row>
    <row r="1094" spans="1:6" x14ac:dyDescent="0.2">
      <c r="A1094" s="32"/>
      <c r="B1094" s="19" t="s">
        <v>178</v>
      </c>
      <c r="C1094" s="20">
        <v>0</v>
      </c>
      <c r="D1094" s="11">
        <v>2490193</v>
      </c>
      <c r="E1094" s="21">
        <v>2490193</v>
      </c>
      <c r="F1094" t="str">
        <f>INDEX([1]Quadro!$B:$B,MATCH(B1094,[1]Quadro!$A:$A,0),0)</f>
        <v>Terras de Trás-os-Montes</v>
      </c>
    </row>
    <row r="1095" spans="1:6" x14ac:dyDescent="0.2">
      <c r="A1095" s="32"/>
      <c r="B1095" s="19" t="s">
        <v>179</v>
      </c>
      <c r="C1095" s="20">
        <v>0</v>
      </c>
      <c r="D1095" s="11">
        <v>2174684</v>
      </c>
      <c r="E1095" s="21">
        <v>2174684</v>
      </c>
      <c r="F1095" t="str">
        <f>INDEX([1]Quadro!$B:$B,MATCH(B1095,[1]Quadro!$A:$A,0),0)</f>
        <v>Douro</v>
      </c>
    </row>
    <row r="1096" spans="1:6" x14ac:dyDescent="0.2">
      <c r="A1096" s="32"/>
      <c r="B1096" s="19" t="s">
        <v>180</v>
      </c>
      <c r="C1096" s="20">
        <v>0</v>
      </c>
      <c r="D1096" s="11">
        <v>2183798</v>
      </c>
      <c r="E1096" s="21">
        <v>2183798</v>
      </c>
      <c r="F1096" t="str">
        <f>INDEX([1]Quadro!$B:$B,MATCH(B1096,[1]Quadro!$A:$A,0),0)</f>
        <v>Área Metropolitana de Lisboa</v>
      </c>
    </row>
    <row r="1097" spans="1:6" x14ac:dyDescent="0.2">
      <c r="A1097" s="32"/>
      <c r="B1097" s="19" t="s">
        <v>181</v>
      </c>
      <c r="C1097" s="20">
        <v>0</v>
      </c>
      <c r="D1097" s="11">
        <v>3378991</v>
      </c>
      <c r="E1097" s="21">
        <v>3378991</v>
      </c>
      <c r="F1097" t="str">
        <f>INDEX([1]Quadro!$B:$B,MATCH(B1097,[1]Quadro!$A:$A,0),0)</f>
        <v>Alto Minho</v>
      </c>
    </row>
    <row r="1098" spans="1:6" x14ac:dyDescent="0.2">
      <c r="A1098" s="32"/>
      <c r="B1098" s="19" t="s">
        <v>182</v>
      </c>
      <c r="C1098" s="20">
        <v>0</v>
      </c>
      <c r="D1098" s="11">
        <v>964785</v>
      </c>
      <c r="E1098" s="21">
        <v>964785</v>
      </c>
      <c r="F1098" t="str">
        <f>INDEX([1]Quadro!$B:$B,MATCH(B1098,[1]Quadro!$A:$A,0),0)</f>
        <v>Algarve</v>
      </c>
    </row>
    <row r="1099" spans="1:6" x14ac:dyDescent="0.2">
      <c r="A1099" s="32"/>
      <c r="B1099" s="19" t="s">
        <v>183</v>
      </c>
      <c r="C1099" s="20">
        <v>0</v>
      </c>
      <c r="D1099" s="11">
        <v>847248</v>
      </c>
      <c r="E1099" s="21">
        <v>847248</v>
      </c>
      <c r="F1099" t="str">
        <f>INDEX([1]Quadro!$B:$B,MATCH(B1099,[1]Quadro!$A:$A,0),0)</f>
        <v>Ave</v>
      </c>
    </row>
    <row r="1100" spans="1:6" x14ac:dyDescent="0.2">
      <c r="A1100" s="32"/>
      <c r="B1100" s="19" t="s">
        <v>184</v>
      </c>
      <c r="C1100" s="20">
        <v>0</v>
      </c>
      <c r="D1100" s="11">
        <v>488448</v>
      </c>
      <c r="E1100" s="21">
        <v>488448</v>
      </c>
      <c r="F1100" t="str">
        <f>INDEX([1]Quadro!$B:$B,MATCH(B1100,[1]Quadro!$A:$A,0),0)</f>
        <v>Alto Alentejo</v>
      </c>
    </row>
    <row r="1101" spans="1:6" x14ac:dyDescent="0.2">
      <c r="A1101" s="32"/>
      <c r="B1101" s="19" t="s">
        <v>185</v>
      </c>
      <c r="C1101" s="20">
        <v>0</v>
      </c>
      <c r="D1101" s="11">
        <v>889074</v>
      </c>
      <c r="E1101" s="21">
        <v>889074</v>
      </c>
      <c r="F1101" t="str">
        <f>INDEX([1]Quadro!$B:$B,MATCH(B1101,[1]Quadro!$A:$A,0),0)</f>
        <v>Alto Tâmega</v>
      </c>
    </row>
    <row r="1102" spans="1:6" x14ac:dyDescent="0.2">
      <c r="A1102" s="32"/>
      <c r="B1102" s="19" t="s">
        <v>186</v>
      </c>
      <c r="C1102" s="20">
        <v>0</v>
      </c>
      <c r="D1102" s="11">
        <v>694247</v>
      </c>
      <c r="E1102" s="21">
        <v>694247</v>
      </c>
      <c r="F1102" t="str">
        <f>INDEX([1]Quadro!$B:$B,MATCH(B1102,[1]Quadro!$A:$A,0),0)</f>
        <v>Alentejo Central</v>
      </c>
    </row>
    <row r="1103" spans="1:6" x14ac:dyDescent="0.2">
      <c r="A1103" s="32"/>
      <c r="B1103" s="19" t="s">
        <v>187</v>
      </c>
      <c r="C1103" s="20">
        <v>0</v>
      </c>
      <c r="D1103" s="11">
        <v>3824546</v>
      </c>
      <c r="E1103" s="21">
        <v>3824546</v>
      </c>
      <c r="F1103" t="str">
        <f>INDEX([1]Quadro!$B:$B,MATCH(B1103,[1]Quadro!$A:$A,0),0)</f>
        <v>Região de Coimbra</v>
      </c>
    </row>
    <row r="1104" spans="1:6" x14ac:dyDescent="0.2">
      <c r="A1104" s="32"/>
      <c r="B1104" s="19" t="s">
        <v>188</v>
      </c>
      <c r="C1104" s="20">
        <v>0</v>
      </c>
      <c r="D1104" s="11">
        <v>6899939</v>
      </c>
      <c r="E1104" s="21">
        <v>6899939</v>
      </c>
      <c r="F1104" t="str">
        <f>INDEX([1]Quadro!$B:$B,MATCH(B1104,[1]Quadro!$A:$A,0),0)</f>
        <v>Área Metropolitana de Lisboa</v>
      </c>
    </row>
    <row r="1105" spans="1:6" x14ac:dyDescent="0.2">
      <c r="A1105" s="32"/>
      <c r="B1105" s="19" t="s">
        <v>189</v>
      </c>
      <c r="C1105" s="20">
        <v>0</v>
      </c>
      <c r="D1105" s="11">
        <v>251274</v>
      </c>
      <c r="E1105" s="21">
        <v>251274</v>
      </c>
      <c r="F1105" t="str">
        <f>INDEX([1]Quadro!$B:$B,MATCH(B1105,[1]Quadro!$A:$A,0),0)</f>
        <v>Alentejo Central</v>
      </c>
    </row>
    <row r="1106" spans="1:6" x14ac:dyDescent="0.2">
      <c r="A1106" s="32"/>
      <c r="B1106" s="19" t="s">
        <v>190</v>
      </c>
      <c r="C1106" s="20">
        <v>0</v>
      </c>
      <c r="D1106" s="11">
        <v>1817361</v>
      </c>
      <c r="E1106" s="21">
        <v>1817361</v>
      </c>
      <c r="F1106" t="str">
        <f>INDEX([1]Quadro!$B:$B,MATCH(B1106,[1]Quadro!$A:$A,0),0)</f>
        <v>Região de Coimbra</v>
      </c>
    </row>
    <row r="1107" spans="1:6" x14ac:dyDescent="0.2">
      <c r="A1107" s="32"/>
      <c r="B1107" s="19" t="s">
        <v>191</v>
      </c>
      <c r="C1107" s="20">
        <v>0</v>
      </c>
      <c r="D1107" s="11">
        <v>875200</v>
      </c>
      <c r="E1107" s="21">
        <v>875200</v>
      </c>
      <c r="F1107" t="str">
        <f>INDEX([1]Quadro!$B:$B,MATCH(B1107,[1]Quadro!$A:$A,0),0)</f>
        <v>Baixo Alentejo</v>
      </c>
    </row>
    <row r="1108" spans="1:6" x14ac:dyDescent="0.2">
      <c r="A1108" s="32"/>
      <c r="B1108" s="19" t="s">
        <v>192</v>
      </c>
      <c r="C1108" s="20">
        <v>0</v>
      </c>
      <c r="D1108" s="11">
        <v>152121</v>
      </c>
      <c r="E1108" s="21">
        <v>152121</v>
      </c>
      <c r="F1108" t="str">
        <f>INDEX([1]Quadro!$B:$B,MATCH(B1108,[1]Quadro!$A:$A,0),0)</f>
        <v>Alentejo Central</v>
      </c>
    </row>
    <row r="1109" spans="1:6" x14ac:dyDescent="0.2">
      <c r="A1109" s="32"/>
      <c r="B1109" s="19" t="s">
        <v>193</v>
      </c>
      <c r="C1109" s="20">
        <v>0</v>
      </c>
      <c r="D1109" s="11">
        <v>1308900</v>
      </c>
      <c r="E1109" s="21">
        <v>1308900</v>
      </c>
      <c r="F1109" t="str">
        <f>INDEX([1]Quadro!$B:$B,MATCH(B1109,[1]Quadro!$A:$A,0),0)</f>
        <v>Douro</v>
      </c>
    </row>
    <row r="1110" spans="1:6" x14ac:dyDescent="0.2">
      <c r="A1110" s="32"/>
      <c r="B1110" s="19" t="s">
        <v>194</v>
      </c>
      <c r="C1110" s="20">
        <v>0</v>
      </c>
      <c r="D1110" s="11">
        <v>1994738</v>
      </c>
      <c r="E1110" s="21">
        <v>1994738</v>
      </c>
      <c r="F1110" t="str">
        <f>INDEX([1]Quadro!$B:$B,MATCH(B1110,[1]Quadro!$A:$A,0),0)</f>
        <v>Região de Aveiro</v>
      </c>
    </row>
    <row r="1111" spans="1:6" x14ac:dyDescent="0.2">
      <c r="A1111" s="32"/>
      <c r="B1111" s="19" t="s">
        <v>195</v>
      </c>
      <c r="C1111" s="20">
        <v>0</v>
      </c>
      <c r="D1111" s="11">
        <v>1105936</v>
      </c>
      <c r="E1111" s="21">
        <v>1105936</v>
      </c>
      <c r="F1111" t="str">
        <f>INDEX([1]Quadro!$B:$B,MATCH(B1111,[1]Quadro!$A:$A,0),0)</f>
        <v>Oeste</v>
      </c>
    </row>
    <row r="1112" spans="1:6" x14ac:dyDescent="0.2">
      <c r="A1112" s="32"/>
      <c r="B1112" s="19" t="s">
        <v>196</v>
      </c>
      <c r="C1112" s="20">
        <v>0</v>
      </c>
      <c r="D1112" s="11">
        <v>2560687</v>
      </c>
      <c r="E1112" s="21">
        <v>2560687</v>
      </c>
      <c r="F1112" t="str">
        <f>INDEX([1]Quadro!$B:$B,MATCH(B1112,[1]Quadro!$A:$A,0),0)</f>
        <v>Viseu Dão Lafões</v>
      </c>
    </row>
    <row r="1113" spans="1:6" x14ac:dyDescent="0.2">
      <c r="A1113" s="32"/>
      <c r="B1113" s="19" t="s">
        <v>197</v>
      </c>
      <c r="C1113" s="20">
        <v>0</v>
      </c>
      <c r="D1113" s="11">
        <v>915321</v>
      </c>
      <c r="E1113" s="21">
        <v>915321</v>
      </c>
      <c r="F1113" t="str">
        <f>INDEX([1]Quadro!$B:$B,MATCH(B1113,[1]Quadro!$A:$A,0),0)</f>
        <v>Alto Alentejo</v>
      </c>
    </row>
    <row r="1114" spans="1:6" x14ac:dyDescent="0.2">
      <c r="A1114" s="32"/>
      <c r="B1114" s="19" t="s">
        <v>198</v>
      </c>
      <c r="C1114" s="20">
        <v>28035</v>
      </c>
      <c r="D1114" s="11">
        <v>777324</v>
      </c>
      <c r="E1114" s="21">
        <v>805359</v>
      </c>
      <c r="F1114" t="e">
        <f>INDEX([1]Quadro!$B:$B,MATCH(B1114,[1]Quadro!$A:$A,0),0)</f>
        <v>#N/A</v>
      </c>
    </row>
    <row r="1115" spans="1:6" x14ac:dyDescent="0.2">
      <c r="A1115" s="32"/>
      <c r="B1115" s="19" t="s">
        <v>199</v>
      </c>
      <c r="C1115" s="20">
        <v>0</v>
      </c>
      <c r="D1115" s="11">
        <v>1132701</v>
      </c>
      <c r="E1115" s="21">
        <v>1132701</v>
      </c>
      <c r="F1115" t="str">
        <f>INDEX([1]Quadro!$B:$B,MATCH(B1115,[1]Quadro!$A:$A,0),0)</f>
        <v>Oeste</v>
      </c>
    </row>
    <row r="1116" spans="1:6" x14ac:dyDescent="0.2">
      <c r="A1116" s="32"/>
      <c r="B1116" s="19" t="s">
        <v>200</v>
      </c>
      <c r="C1116" s="20">
        <v>0</v>
      </c>
      <c r="D1116" s="11">
        <v>3211729</v>
      </c>
      <c r="E1116" s="21">
        <v>3211729</v>
      </c>
      <c r="F1116" t="str">
        <f>INDEX([1]Quadro!$B:$B,MATCH(B1116,[1]Quadro!$A:$A,0),0)</f>
        <v>Alentejo Litoral</v>
      </c>
    </row>
    <row r="1117" spans="1:6" x14ac:dyDescent="0.2">
      <c r="A1117" s="32"/>
      <c r="B1117" s="19" t="s">
        <v>201</v>
      </c>
      <c r="C1117" s="20">
        <v>0</v>
      </c>
      <c r="D1117" s="11">
        <v>9427874</v>
      </c>
      <c r="E1117" s="21">
        <v>9427874</v>
      </c>
      <c r="F1117" t="str">
        <f>INDEX([1]Quadro!$B:$B,MATCH(B1117,[1]Quadro!$A:$A,0),0)</f>
        <v>Área Metropolitana de Lisboa</v>
      </c>
    </row>
    <row r="1118" spans="1:6" x14ac:dyDescent="0.2">
      <c r="A1118" s="32"/>
      <c r="B1118" s="19" t="s">
        <v>202</v>
      </c>
      <c r="C1118" s="20">
        <v>0</v>
      </c>
      <c r="D1118" s="11">
        <v>13351082</v>
      </c>
      <c r="E1118" s="21">
        <v>13351082</v>
      </c>
      <c r="F1118" t="str">
        <f>INDEX([1]Quadro!$B:$B,MATCH(B1118,[1]Quadro!$A:$A,0),0)</f>
        <v>Área Metropolitana de Lisboa</v>
      </c>
    </row>
    <row r="1119" spans="1:6" x14ac:dyDescent="0.2">
      <c r="A1119" s="32"/>
      <c r="B1119" s="19" t="s">
        <v>203</v>
      </c>
      <c r="C1119" s="20">
        <v>0</v>
      </c>
      <c r="D1119" s="11">
        <v>1838483</v>
      </c>
      <c r="E1119" s="21">
        <v>1838483</v>
      </c>
      <c r="F1119" t="str">
        <f>INDEX([1]Quadro!$B:$B,MATCH(B1119,[1]Quadro!$A:$A,0),0)</f>
        <v>Beira Baixa</v>
      </c>
    </row>
    <row r="1120" spans="1:6" x14ac:dyDescent="0.2">
      <c r="A1120" s="32"/>
      <c r="B1120" s="19" t="s">
        <v>204</v>
      </c>
      <c r="C1120" s="20">
        <v>0</v>
      </c>
      <c r="D1120" s="11">
        <v>4072972</v>
      </c>
      <c r="E1120" s="21">
        <v>4072972</v>
      </c>
      <c r="F1120" t="str">
        <f>INDEX([1]Quadro!$B:$B,MATCH(B1120,[1]Quadro!$A:$A,0),0)</f>
        <v>Algarve</v>
      </c>
    </row>
    <row r="1121" spans="1:6" x14ac:dyDescent="0.2">
      <c r="A1121" s="32"/>
      <c r="B1121" s="19" t="s">
        <v>205</v>
      </c>
      <c r="C1121" s="20">
        <v>0</v>
      </c>
      <c r="D1121" s="11">
        <v>5620918</v>
      </c>
      <c r="E1121" s="21">
        <v>5620918</v>
      </c>
      <c r="F1121" t="str">
        <f>INDEX([1]Quadro!$B:$B,MATCH(B1121,[1]Quadro!$A:$A,0),0)</f>
        <v>Área Metropolitana do Porto</v>
      </c>
    </row>
    <row r="1122" spans="1:6" x14ac:dyDescent="0.2">
      <c r="A1122" s="32"/>
      <c r="B1122" s="19" t="s">
        <v>206</v>
      </c>
      <c r="C1122" s="20">
        <v>0</v>
      </c>
      <c r="D1122" s="11">
        <v>1511973</v>
      </c>
      <c r="E1122" s="21">
        <v>1511973</v>
      </c>
      <c r="F1122" t="str">
        <f>INDEX([1]Quadro!$B:$B,MATCH(B1122,[1]Quadro!$A:$A,0),0)</f>
        <v>Viseu Dão Lafões</v>
      </c>
    </row>
    <row r="1123" spans="1:6" x14ac:dyDescent="0.2">
      <c r="A1123" s="32"/>
      <c r="B1123" s="19" t="s">
        <v>207</v>
      </c>
      <c r="C1123" s="20">
        <v>0</v>
      </c>
      <c r="D1123" s="11">
        <v>2383795</v>
      </c>
      <c r="E1123" s="21">
        <v>2383795</v>
      </c>
      <c r="F1123" t="str">
        <f>INDEX([1]Quadro!$B:$B,MATCH(B1123,[1]Quadro!$A:$A,0),0)</f>
        <v>Região de Aveiro</v>
      </c>
    </row>
    <row r="1124" spans="1:6" x14ac:dyDescent="0.2">
      <c r="A1124" s="32"/>
      <c r="B1124" s="19" t="s">
        <v>208</v>
      </c>
      <c r="C1124" s="20">
        <v>0</v>
      </c>
      <c r="D1124" s="11">
        <v>3536823</v>
      </c>
      <c r="E1124" s="21">
        <v>3536823</v>
      </c>
      <c r="F1124" t="str">
        <f>INDEX([1]Quadro!$B:$B,MATCH(B1124,[1]Quadro!$A:$A,0),0)</f>
        <v>Região de Coimbra</v>
      </c>
    </row>
    <row r="1125" spans="1:6" x14ac:dyDescent="0.2">
      <c r="A1125" s="32"/>
      <c r="B1125" s="19" t="s">
        <v>209</v>
      </c>
      <c r="C1125" s="20">
        <v>0</v>
      </c>
      <c r="D1125" s="11">
        <v>750344</v>
      </c>
      <c r="E1125" s="21">
        <v>750344</v>
      </c>
      <c r="F1125" t="str">
        <f>INDEX([1]Quadro!$B:$B,MATCH(B1125,[1]Quadro!$A:$A,0),0)</f>
        <v>Baixo Alentejo</v>
      </c>
    </row>
    <row r="1126" spans="1:6" x14ac:dyDescent="0.2">
      <c r="A1126" s="32"/>
      <c r="B1126" s="19" t="s">
        <v>210</v>
      </c>
      <c r="C1126" s="20">
        <v>0</v>
      </c>
      <c r="D1126" s="11">
        <v>5752403</v>
      </c>
      <c r="E1126" s="21">
        <v>5752403</v>
      </c>
      <c r="F1126" t="str">
        <f>INDEX([1]Quadro!$B:$B,MATCH(B1126,[1]Quadro!$A:$A,0),0)</f>
        <v>Região de Aveiro</v>
      </c>
    </row>
    <row r="1127" spans="1:6" x14ac:dyDescent="0.2">
      <c r="A1127" s="32"/>
      <c r="B1127" s="19" t="s">
        <v>211</v>
      </c>
      <c r="C1127" s="20">
        <v>0</v>
      </c>
      <c r="D1127" s="11">
        <v>3009877</v>
      </c>
      <c r="E1127" s="21">
        <v>3009877</v>
      </c>
      <c r="F1127" t="str">
        <f>INDEX([1]Quadro!$B:$B,MATCH(B1127,[1]Quadro!$A:$A,0),0)</f>
        <v>Tâmega e Sousa</v>
      </c>
    </row>
    <row r="1128" spans="1:6" x14ac:dyDescent="0.2">
      <c r="A1128" s="32"/>
      <c r="B1128" s="19" t="s">
        <v>212</v>
      </c>
      <c r="C1128" s="20">
        <v>0</v>
      </c>
      <c r="D1128" s="11">
        <v>8061312</v>
      </c>
      <c r="E1128" s="21">
        <v>8061312</v>
      </c>
      <c r="F1128" t="str">
        <f>INDEX([1]Quadro!$B:$B,MATCH(B1128,[1]Quadro!$A:$A,0),0)</f>
        <v>Área Metropolitana de Lisboa</v>
      </c>
    </row>
    <row r="1129" spans="1:6" x14ac:dyDescent="0.2">
      <c r="A1129" s="32"/>
      <c r="B1129" s="19" t="s">
        <v>213</v>
      </c>
      <c r="C1129" s="20">
        <v>0</v>
      </c>
      <c r="D1129" s="11">
        <v>1539039</v>
      </c>
      <c r="E1129" s="21">
        <v>1539039</v>
      </c>
      <c r="F1129" t="str">
        <f>INDEX([1]Quadro!$B:$B,MATCH(B1129,[1]Quadro!$A:$A,0),0)</f>
        <v>Região de Coimbra</v>
      </c>
    </row>
    <row r="1130" spans="1:6" x14ac:dyDescent="0.2">
      <c r="A1130" s="32"/>
      <c r="B1130" s="19" t="s">
        <v>214</v>
      </c>
      <c r="C1130" s="20">
        <v>0</v>
      </c>
      <c r="D1130" s="11">
        <v>9143337</v>
      </c>
      <c r="E1130" s="21">
        <v>9143337</v>
      </c>
      <c r="F1130" t="str">
        <f>INDEX([1]Quadro!$B:$B,MATCH(B1130,[1]Quadro!$A:$A,0),0)</f>
        <v>Área Metropolitana do Porto</v>
      </c>
    </row>
    <row r="1131" spans="1:6" x14ac:dyDescent="0.2">
      <c r="A1131" s="32"/>
      <c r="B1131" s="19" t="s">
        <v>215</v>
      </c>
      <c r="C1131" s="20">
        <v>0</v>
      </c>
      <c r="D1131" s="11">
        <v>1149603</v>
      </c>
      <c r="E1131" s="21">
        <v>1149603</v>
      </c>
      <c r="F1131" t="str">
        <f>INDEX([1]Quadro!$B:$B,MATCH(B1131,[1]Quadro!$A:$A,0),0)</f>
        <v>Alto Minho</v>
      </c>
    </row>
    <row r="1132" spans="1:6" x14ac:dyDescent="0.2">
      <c r="A1132" s="32"/>
      <c r="B1132" s="19" t="s">
        <v>216</v>
      </c>
      <c r="C1132" s="20">
        <v>0</v>
      </c>
      <c r="D1132" s="11">
        <v>975932</v>
      </c>
      <c r="E1132" s="21">
        <v>975932</v>
      </c>
      <c r="F1132" t="str">
        <f>INDEX([1]Quadro!$B:$B,MATCH(B1132,[1]Quadro!$A:$A,0),0)</f>
        <v>Região de Leiria</v>
      </c>
    </row>
    <row r="1133" spans="1:6" x14ac:dyDescent="0.2">
      <c r="A1133" s="32"/>
      <c r="B1133" s="19" t="s">
        <v>217</v>
      </c>
      <c r="C1133" s="20">
        <v>0</v>
      </c>
      <c r="D1133" s="11">
        <v>1797887</v>
      </c>
      <c r="E1133" s="21">
        <v>1797887</v>
      </c>
      <c r="F1133" t="str">
        <f>INDEX([1]Quadro!$B:$B,MATCH(B1133,[1]Quadro!$A:$A,0),0)</f>
        <v>Região de Coimbra</v>
      </c>
    </row>
    <row r="1134" spans="1:6" x14ac:dyDescent="0.2">
      <c r="A1134" s="32"/>
      <c r="B1134" s="19" t="s">
        <v>218</v>
      </c>
      <c r="C1134" s="20">
        <v>0</v>
      </c>
      <c r="D1134" s="11">
        <v>9542274</v>
      </c>
      <c r="E1134" s="21">
        <v>9542274</v>
      </c>
      <c r="F1134" t="str">
        <f>INDEX([1]Quadro!$B:$B,MATCH(B1134,[1]Quadro!$A:$A,0),0)</f>
        <v>Tâmega e Sousa</v>
      </c>
    </row>
    <row r="1135" spans="1:6" x14ac:dyDescent="0.2">
      <c r="A1135" s="32"/>
      <c r="B1135" s="19" t="s">
        <v>219</v>
      </c>
      <c r="C1135" s="20">
        <v>0</v>
      </c>
      <c r="D1135" s="11">
        <v>1549576</v>
      </c>
      <c r="E1135" s="21">
        <v>1549576</v>
      </c>
      <c r="F1135" t="str">
        <f>INDEX([1]Quadro!$B:$B,MATCH(B1135,[1]Quadro!$A:$A,0),0)</f>
        <v>Viseu Dão Lafões</v>
      </c>
    </row>
    <row r="1136" spans="1:6" x14ac:dyDescent="0.2">
      <c r="A1136" s="32"/>
      <c r="B1136" s="19" t="s">
        <v>220</v>
      </c>
      <c r="C1136" s="20">
        <v>0</v>
      </c>
      <c r="D1136" s="11">
        <v>1661264</v>
      </c>
      <c r="E1136" s="21">
        <v>1661264</v>
      </c>
      <c r="F1136" t="str">
        <f>INDEX([1]Quadro!$B:$B,MATCH(B1136,[1]Quadro!$A:$A,0),0)</f>
        <v>Beira Baixa</v>
      </c>
    </row>
    <row r="1137" spans="1:6" x14ac:dyDescent="0.2">
      <c r="A1137" s="32"/>
      <c r="B1137" s="19" t="s">
        <v>221</v>
      </c>
      <c r="C1137" s="20">
        <v>0</v>
      </c>
      <c r="D1137" s="11">
        <v>824424</v>
      </c>
      <c r="E1137" s="21">
        <v>824424</v>
      </c>
      <c r="F1137" t="str">
        <f>INDEX([1]Quadro!$B:$B,MATCH(B1137,[1]Quadro!$A:$A,0),0)</f>
        <v>Douro</v>
      </c>
    </row>
    <row r="1138" spans="1:6" x14ac:dyDescent="0.2">
      <c r="A1138" s="32"/>
      <c r="B1138" s="19" t="s">
        <v>222</v>
      </c>
      <c r="C1138" s="20">
        <v>0</v>
      </c>
      <c r="D1138" s="11">
        <v>1021394</v>
      </c>
      <c r="E1138" s="21">
        <v>1021394</v>
      </c>
      <c r="F1138" t="str">
        <f>INDEX([1]Quadro!$B:$B,MATCH(B1138,[1]Quadro!$A:$A,0),0)</f>
        <v>Região de Coimbra</v>
      </c>
    </row>
    <row r="1139" spans="1:6" x14ac:dyDescent="0.2">
      <c r="A1139" s="32"/>
      <c r="B1139" s="19" t="s">
        <v>223</v>
      </c>
      <c r="C1139" s="20">
        <v>0</v>
      </c>
      <c r="D1139" s="11">
        <v>1513591</v>
      </c>
      <c r="E1139" s="21">
        <v>1513591</v>
      </c>
      <c r="F1139" t="str">
        <f>INDEX([1]Quadro!$B:$B,MATCH(B1139,[1]Quadro!$A:$A,0),0)</f>
        <v>Oeste</v>
      </c>
    </row>
    <row r="1140" spans="1:6" x14ac:dyDescent="0.2">
      <c r="A1140" s="32"/>
      <c r="B1140" s="19" t="s">
        <v>224</v>
      </c>
      <c r="C1140" s="20">
        <v>0</v>
      </c>
      <c r="D1140" s="11">
        <v>1879580</v>
      </c>
      <c r="E1140" s="21">
        <v>1879580</v>
      </c>
      <c r="F1140" t="str">
        <f>INDEX([1]Quadro!$B:$B,MATCH(B1140,[1]Quadro!$A:$A,0),0)</f>
        <v>Douro</v>
      </c>
    </row>
    <row r="1141" spans="1:6" x14ac:dyDescent="0.2">
      <c r="A1141" s="32"/>
      <c r="B1141" s="19" t="s">
        <v>225</v>
      </c>
      <c r="C1141" s="20">
        <v>0</v>
      </c>
      <c r="D1141" s="11">
        <v>2448640</v>
      </c>
      <c r="E1141" s="21">
        <v>2448640</v>
      </c>
      <c r="F1141" t="str">
        <f>INDEX([1]Quadro!$B:$B,MATCH(B1141,[1]Quadro!$A:$A,0),0)</f>
        <v>Beiras e Serra da Estrela</v>
      </c>
    </row>
    <row r="1142" spans="1:6" x14ac:dyDescent="0.2">
      <c r="A1142" s="32"/>
      <c r="B1142" s="19" t="s">
        <v>226</v>
      </c>
      <c r="C1142" s="20">
        <v>0</v>
      </c>
      <c r="D1142" s="11">
        <v>8646921</v>
      </c>
      <c r="E1142" s="21">
        <v>8646921</v>
      </c>
      <c r="F1142" t="str">
        <f>INDEX([1]Quadro!$B:$B,MATCH(B1142,[1]Quadro!$A:$A,0),0)</f>
        <v>Região de Leiria</v>
      </c>
    </row>
    <row r="1143" spans="1:6" x14ac:dyDescent="0.2">
      <c r="A1143" s="32"/>
      <c r="B1143" s="19" t="s">
        <v>227</v>
      </c>
      <c r="C1143" s="20">
        <v>0</v>
      </c>
      <c r="D1143" s="11">
        <v>6119120</v>
      </c>
      <c r="E1143" s="21">
        <v>6119120</v>
      </c>
      <c r="F1143" t="e">
        <f>INDEX([1]Quadro!$B:$B,MATCH(B1143,[1]Quadro!$A:$A,0),0)</f>
        <v>#N/A</v>
      </c>
    </row>
    <row r="1144" spans="1:6" x14ac:dyDescent="0.2">
      <c r="A1144" s="32"/>
      <c r="B1144" s="19" t="s">
        <v>228</v>
      </c>
      <c r="C1144" s="20">
        <v>253335</v>
      </c>
      <c r="D1144" s="11">
        <v>3367609</v>
      </c>
      <c r="E1144" s="21">
        <v>3620944</v>
      </c>
      <c r="F1144" t="e">
        <f>INDEX([1]Quadro!$B:$B,MATCH(B1144,[1]Quadro!$A:$A,0),0)</f>
        <v>#N/A</v>
      </c>
    </row>
    <row r="1145" spans="1:6" x14ac:dyDescent="0.2">
      <c r="A1145" s="32"/>
      <c r="B1145" s="19" t="s">
        <v>229</v>
      </c>
      <c r="C1145" s="20">
        <v>0</v>
      </c>
      <c r="D1145" s="11">
        <v>1600762</v>
      </c>
      <c r="E1145" s="21">
        <v>1600762</v>
      </c>
      <c r="F1145" t="str">
        <f>INDEX([1]Quadro!$B:$B,MATCH(B1145,[1]Quadro!$A:$A,0),0)</f>
        <v>Alto Minho</v>
      </c>
    </row>
    <row r="1146" spans="1:6" x14ac:dyDescent="0.2">
      <c r="A1146" s="32"/>
      <c r="B1146" s="19" t="s">
        <v>230</v>
      </c>
      <c r="C1146" s="20">
        <v>0</v>
      </c>
      <c r="D1146" s="11">
        <v>5729119</v>
      </c>
      <c r="E1146" s="21">
        <v>5729119</v>
      </c>
      <c r="F1146" t="str">
        <f>INDEX([1]Quadro!$B:$B,MATCH(B1146,[1]Quadro!$A:$A,0),0)</f>
        <v>Alto Minho</v>
      </c>
    </row>
    <row r="1147" spans="1:6" x14ac:dyDescent="0.2">
      <c r="A1147" s="32"/>
      <c r="B1147" s="19" t="s">
        <v>231</v>
      </c>
      <c r="C1147" s="20">
        <v>0</v>
      </c>
      <c r="D1147" s="11">
        <v>2621951</v>
      </c>
      <c r="E1147" s="21">
        <v>2621951</v>
      </c>
      <c r="F1147" t="str">
        <f>INDEX([1]Quadro!$B:$B,MATCH(B1147,[1]Quadro!$A:$A,0),0)</f>
        <v>Alto Alentejo</v>
      </c>
    </row>
    <row r="1148" spans="1:6" x14ac:dyDescent="0.2">
      <c r="A1148" s="32"/>
      <c r="B1148" s="19" t="s">
        <v>232</v>
      </c>
      <c r="C1148" s="20">
        <v>0</v>
      </c>
      <c r="D1148" s="11">
        <v>2634598</v>
      </c>
      <c r="E1148" s="21">
        <v>2634598</v>
      </c>
      <c r="F1148" t="str">
        <f>INDEX([1]Quadro!$B:$B,MATCH(B1148,[1]Quadro!$A:$A,0),0)</f>
        <v>Alto Alentejo</v>
      </c>
    </row>
    <row r="1149" spans="1:6" x14ac:dyDescent="0.2">
      <c r="A1149" s="32"/>
      <c r="B1149" s="19" t="s">
        <v>233</v>
      </c>
      <c r="C1149" s="20">
        <v>0</v>
      </c>
      <c r="D1149" s="11">
        <v>361865</v>
      </c>
      <c r="E1149" s="21">
        <v>361865</v>
      </c>
      <c r="F1149" t="str">
        <f>INDEX([1]Quadro!$B:$B,MATCH(B1149,[1]Quadro!$A:$A,0),0)</f>
        <v>Alentejo Central</v>
      </c>
    </row>
    <row r="1150" spans="1:6" x14ac:dyDescent="0.2">
      <c r="A1150" s="32"/>
      <c r="B1150" s="19" t="s">
        <v>234</v>
      </c>
      <c r="C1150" s="20">
        <v>0</v>
      </c>
      <c r="D1150" s="11">
        <v>7004328</v>
      </c>
      <c r="E1150" s="21">
        <v>7004328</v>
      </c>
      <c r="F1150" t="str">
        <f>INDEX([1]Quadro!$B:$B,MATCH(B1150,[1]Quadro!$A:$A,0),0)</f>
        <v>Algarve</v>
      </c>
    </row>
    <row r="1151" spans="1:6" x14ac:dyDescent="0.2">
      <c r="A1151" s="32"/>
      <c r="B1151" s="19" t="s">
        <v>235</v>
      </c>
      <c r="C1151" s="20">
        <v>0</v>
      </c>
      <c r="D1151" s="11">
        <v>20417128</v>
      </c>
      <c r="E1151" s="21">
        <v>20417128</v>
      </c>
      <c r="F1151" t="str">
        <f>INDEX([1]Quadro!$B:$B,MATCH(B1151,[1]Quadro!$A:$A,0),0)</f>
        <v>Área Metropolitana do Porto</v>
      </c>
    </row>
    <row r="1152" spans="1:6" x14ac:dyDescent="0.2">
      <c r="A1152" s="32"/>
      <c r="B1152" s="19" t="s">
        <v>236</v>
      </c>
      <c r="C1152" s="20">
        <v>0</v>
      </c>
      <c r="D1152" s="11">
        <v>3375532</v>
      </c>
      <c r="E1152" s="21">
        <v>3375532</v>
      </c>
      <c r="F1152" t="str">
        <f>INDEX([1]Quadro!$B:$B,MATCH(B1152,[1]Quadro!$A:$A,0),0)</f>
        <v>Região de Leiria</v>
      </c>
    </row>
    <row r="1153" spans="1:6" x14ac:dyDescent="0.2">
      <c r="A1153" s="32"/>
      <c r="B1153" s="19" t="s">
        <v>237</v>
      </c>
      <c r="C1153" s="20">
        <v>1390324</v>
      </c>
      <c r="D1153" s="11">
        <v>1540398</v>
      </c>
      <c r="E1153" s="21">
        <v>2930722</v>
      </c>
      <c r="F1153" t="e">
        <f>INDEX([1]Quadro!$B:$B,MATCH(B1153,[1]Quadro!$A:$A,0),0)</f>
        <v>#N/A</v>
      </c>
    </row>
    <row r="1154" spans="1:6" x14ac:dyDescent="0.2">
      <c r="A1154" s="32"/>
      <c r="B1154" s="19" t="s">
        <v>238</v>
      </c>
      <c r="C1154" s="20">
        <v>0</v>
      </c>
      <c r="D1154" s="11">
        <v>1542828</v>
      </c>
      <c r="E1154" s="21">
        <v>1542828</v>
      </c>
      <c r="F1154" t="e">
        <f>INDEX([1]Quadro!$B:$B,MATCH(B1154,[1]Quadro!$A:$A,0),0)</f>
        <v>#N/A</v>
      </c>
    </row>
    <row r="1155" spans="1:6" x14ac:dyDescent="0.2">
      <c r="A1155" s="32"/>
      <c r="B1155" s="19" t="s">
        <v>239</v>
      </c>
      <c r="C1155" s="20">
        <v>0</v>
      </c>
      <c r="D1155" s="11">
        <v>1399559</v>
      </c>
      <c r="E1155" s="21">
        <v>1399559</v>
      </c>
      <c r="F1155" t="str">
        <f>INDEX([1]Quadro!$B:$B,MATCH(B1155,[1]Quadro!$A:$A,0),0)</f>
        <v>Ave</v>
      </c>
    </row>
    <row r="1156" spans="1:6" x14ac:dyDescent="0.2">
      <c r="A1156" s="32"/>
      <c r="B1156" s="19" t="s">
        <v>240</v>
      </c>
      <c r="C1156" s="20">
        <v>0</v>
      </c>
      <c r="D1156" s="11">
        <v>8689228</v>
      </c>
      <c r="E1156" s="21">
        <v>8689228</v>
      </c>
      <c r="F1156" t="str">
        <f>INDEX([1]Quadro!$B:$B,MATCH(B1156,[1]Quadro!$A:$A,0),0)</f>
        <v>Área Metropolitana do Porto</v>
      </c>
    </row>
    <row r="1157" spans="1:6" x14ac:dyDescent="0.2">
      <c r="A1157" s="32"/>
      <c r="B1157" s="19" t="s">
        <v>241</v>
      </c>
      <c r="C1157" s="20">
        <v>0</v>
      </c>
      <c r="D1157" s="11">
        <v>760891</v>
      </c>
      <c r="E1157" s="21">
        <v>760891</v>
      </c>
      <c r="F1157" t="e">
        <f>INDEX([1]Quadro!$B:$B,MATCH(B1157,[1]Quadro!$A:$A,0),0)</f>
        <v>#N/A</v>
      </c>
    </row>
    <row r="1158" spans="1:6" x14ac:dyDescent="0.2">
      <c r="A1158" s="32"/>
      <c r="B1158" s="19" t="s">
        <v>242</v>
      </c>
      <c r="C1158" s="20">
        <v>0</v>
      </c>
      <c r="D1158" s="11">
        <v>2818092</v>
      </c>
      <c r="E1158" s="21">
        <v>2818092</v>
      </c>
      <c r="F1158" t="str">
        <f>INDEX([1]Quadro!$B:$B,MATCH(B1158,[1]Quadro!$A:$A,0),0)</f>
        <v>Beira Baixa</v>
      </c>
    </row>
    <row r="1159" spans="1:6" x14ac:dyDescent="0.2">
      <c r="A1159" s="32"/>
      <c r="B1159" s="19" t="s">
        <v>243</v>
      </c>
      <c r="C1159" s="20">
        <v>0</v>
      </c>
      <c r="D1159" s="11">
        <v>311979</v>
      </c>
      <c r="E1159" s="21">
        <v>311979</v>
      </c>
      <c r="F1159" t="str">
        <f>INDEX([1]Quadro!$B:$B,MATCH(B1159,[1]Quadro!$A:$A,0),0)</f>
        <v>Alentejo Central</v>
      </c>
    </row>
    <row r="1160" spans="1:6" x14ac:dyDescent="0.2">
      <c r="A1160" s="32"/>
      <c r="B1160" s="19" t="s">
        <v>244</v>
      </c>
      <c r="C1160" s="20">
        <v>0</v>
      </c>
      <c r="D1160" s="11">
        <v>523660</v>
      </c>
      <c r="E1160" s="21">
        <v>523660</v>
      </c>
      <c r="F1160" t="str">
        <f>INDEX([1]Quadro!$B:$B,MATCH(B1160,[1]Quadro!$A:$A,0),0)</f>
        <v>Alentejo Central</v>
      </c>
    </row>
    <row r="1161" spans="1:6" x14ac:dyDescent="0.2">
      <c r="A1161" s="32"/>
      <c r="B1161" s="19" t="s">
        <v>245</v>
      </c>
      <c r="C1161" s="20">
        <v>0</v>
      </c>
      <c r="D1161" s="11">
        <v>1624990</v>
      </c>
      <c r="E1161" s="21">
        <v>1624990</v>
      </c>
      <c r="F1161" t="str">
        <f>INDEX([1]Quadro!$B:$B,MATCH(B1161,[1]Quadro!$A:$A,0),0)</f>
        <v>Tâmega e Sousa</v>
      </c>
    </row>
    <row r="1162" spans="1:6" x14ac:dyDescent="0.2">
      <c r="A1162" s="32"/>
      <c r="B1162" s="19" t="s">
        <v>246</v>
      </c>
      <c r="C1162" s="20">
        <v>814594</v>
      </c>
      <c r="D1162" s="11">
        <v>4629858</v>
      </c>
      <c r="E1162" s="21">
        <v>5444452</v>
      </c>
      <c r="F1162" t="e">
        <f>INDEX([1]Quadro!$B:$B,MATCH(B1162,[1]Quadro!$A:$A,0),0)</f>
        <v>#N/A</v>
      </c>
    </row>
    <row r="1163" spans="1:6" x14ac:dyDescent="0.2">
      <c r="A1163" s="32"/>
      <c r="B1163" s="19" t="s">
        <v>247</v>
      </c>
      <c r="C1163" s="20">
        <v>0</v>
      </c>
      <c r="D1163" s="11">
        <v>1546253</v>
      </c>
      <c r="E1163" s="21">
        <v>1546253</v>
      </c>
      <c r="F1163" t="str">
        <f>INDEX([1]Quadro!$B:$B,MATCH(B1163,[1]Quadro!$A:$A,0),0)</f>
        <v>Alto Tâmega</v>
      </c>
    </row>
    <row r="1164" spans="1:6" x14ac:dyDescent="0.2">
      <c r="A1164" s="32"/>
      <c r="B1164" s="19" t="s">
        <v>248</v>
      </c>
      <c r="C1164" s="20">
        <v>322583</v>
      </c>
      <c r="D1164" s="11">
        <v>2156522</v>
      </c>
      <c r="E1164" s="21">
        <v>2479105</v>
      </c>
      <c r="F1164" t="e">
        <f>INDEX([1]Quadro!$B:$B,MATCH(B1164,[1]Quadro!$A:$A,0),0)</f>
        <v>#N/A</v>
      </c>
    </row>
    <row r="1165" spans="1:6" x14ac:dyDescent="0.2">
      <c r="A1165" s="32"/>
      <c r="B1165" s="19" t="s">
        <v>249</v>
      </c>
      <c r="C1165" s="20">
        <v>0</v>
      </c>
      <c r="D1165" s="11">
        <v>1758448</v>
      </c>
      <c r="E1165" s="21">
        <v>1758448</v>
      </c>
      <c r="F1165" t="str">
        <f>INDEX([1]Quadro!$B:$B,MATCH(B1165,[1]Quadro!$A:$A,0),0)</f>
        <v>Lezíria do Tejo</v>
      </c>
    </row>
    <row r="1166" spans="1:6" x14ac:dyDescent="0.2">
      <c r="A1166" s="32"/>
      <c r="B1166" s="19" t="s">
        <v>250</v>
      </c>
      <c r="C1166" s="20">
        <v>0</v>
      </c>
      <c r="D1166" s="11">
        <v>612598</v>
      </c>
      <c r="E1166" s="21">
        <v>612598</v>
      </c>
      <c r="F1166" t="str">
        <f>INDEX([1]Quadro!$B:$B,MATCH(B1166,[1]Quadro!$A:$A,0),0)</f>
        <v>Douro</v>
      </c>
    </row>
    <row r="1167" spans="1:6" x14ac:dyDescent="0.2">
      <c r="A1167" s="32"/>
      <c r="B1167" s="19" t="s">
        <v>251</v>
      </c>
      <c r="C1167" s="20">
        <v>0</v>
      </c>
      <c r="D1167" s="11">
        <v>1709632</v>
      </c>
      <c r="E1167" s="21">
        <v>1709632</v>
      </c>
      <c r="F1167" t="str">
        <f>INDEX([1]Quadro!$B:$B,MATCH(B1167,[1]Quadro!$A:$A,0),0)</f>
        <v>Beiras e Serra da Estrela</v>
      </c>
    </row>
    <row r="1168" spans="1:6" x14ac:dyDescent="0.2">
      <c r="A1168" s="32"/>
      <c r="B1168" s="19" t="s">
        <v>252</v>
      </c>
      <c r="C1168" s="20">
        <v>0</v>
      </c>
      <c r="D1168" s="11">
        <v>1740554</v>
      </c>
      <c r="E1168" s="21">
        <v>1740554</v>
      </c>
      <c r="F1168" t="str">
        <f>INDEX([1]Quadro!$B:$B,MATCH(B1168,[1]Quadro!$A:$A,0),0)</f>
        <v>Lezíria do Tejo</v>
      </c>
    </row>
    <row r="1169" spans="1:6" x14ac:dyDescent="0.2">
      <c r="A1169" s="32"/>
      <c r="B1169" s="19" t="s">
        <v>253</v>
      </c>
      <c r="C1169" s="20">
        <v>0</v>
      </c>
      <c r="D1169" s="11">
        <v>1738401</v>
      </c>
      <c r="E1169" s="21">
        <v>1738401</v>
      </c>
      <c r="F1169" t="str">
        <f>INDEX([1]Quadro!$B:$B,MATCH(B1169,[1]Quadro!$A:$A,0),0)</f>
        <v>Viseu Dão Lafões</v>
      </c>
    </row>
    <row r="1170" spans="1:6" x14ac:dyDescent="0.2">
      <c r="A1170" s="32"/>
      <c r="B1170" s="19" t="s">
        <v>254</v>
      </c>
      <c r="C1170" s="20">
        <v>2002388</v>
      </c>
      <c r="D1170" s="11">
        <v>7028139</v>
      </c>
      <c r="E1170" s="21">
        <v>9030527</v>
      </c>
      <c r="F1170" t="e">
        <f>INDEX([1]Quadro!$B:$B,MATCH(B1170,[1]Quadro!$A:$A,0),0)</f>
        <v>#N/A</v>
      </c>
    </row>
    <row r="1171" spans="1:6" x14ac:dyDescent="0.2">
      <c r="A1171" s="32"/>
      <c r="B1171" s="19" t="s">
        <v>255</v>
      </c>
      <c r="C1171" s="20">
        <v>0</v>
      </c>
      <c r="D1171" s="11">
        <v>691252</v>
      </c>
      <c r="E1171" s="21">
        <v>691252</v>
      </c>
      <c r="F1171" t="e">
        <f>INDEX([1]Quadro!$B:$B,MATCH(B1171,[1]Quadro!$A:$A,0),0)</f>
        <v>#N/A</v>
      </c>
    </row>
    <row r="1172" spans="1:6" x14ac:dyDescent="0.2">
      <c r="A1172" s="32"/>
      <c r="B1172" s="19" t="s">
        <v>256</v>
      </c>
      <c r="C1172" s="20">
        <v>0</v>
      </c>
      <c r="D1172" s="11">
        <v>213841</v>
      </c>
      <c r="E1172" s="21">
        <v>213841</v>
      </c>
      <c r="F1172" t="e">
        <f>INDEX([1]Quadro!$B:$B,MATCH(B1172,[1]Quadro!$A:$A,0),0)</f>
        <v>#N/A</v>
      </c>
    </row>
    <row r="1173" spans="1:6" x14ac:dyDescent="0.2">
      <c r="A1173" s="32"/>
      <c r="B1173" s="19" t="s">
        <v>257</v>
      </c>
      <c r="C1173" s="20">
        <v>0</v>
      </c>
      <c r="D1173" s="11">
        <v>1139126</v>
      </c>
      <c r="E1173" s="21">
        <v>1139126</v>
      </c>
      <c r="F1173" t="str">
        <f>INDEX([1]Quadro!$B:$B,MATCH(B1173,[1]Quadro!$A:$A,0),0)</f>
        <v>Douro</v>
      </c>
    </row>
    <row r="1174" spans="1:6" x14ac:dyDescent="0.2">
      <c r="A1174" s="32"/>
      <c r="B1174" s="19" t="s">
        <v>258</v>
      </c>
      <c r="C1174" s="20">
        <v>1238231</v>
      </c>
      <c r="D1174" s="11">
        <v>3114479</v>
      </c>
      <c r="E1174" s="21">
        <v>4352710</v>
      </c>
      <c r="F1174" t="e">
        <f>INDEX([1]Quadro!$B:$B,MATCH(B1174,[1]Quadro!$A:$A,0),0)</f>
        <v>#N/A</v>
      </c>
    </row>
    <row r="1175" spans="1:6" x14ac:dyDescent="0.2">
      <c r="A1175" s="32"/>
      <c r="B1175" s="19" t="s">
        <v>259</v>
      </c>
      <c r="C1175" s="20">
        <v>0</v>
      </c>
      <c r="D1175" s="11">
        <v>4421385</v>
      </c>
      <c r="E1175" s="21">
        <v>4421385</v>
      </c>
      <c r="F1175" t="str">
        <f>INDEX([1]Quadro!$B:$B,MATCH(B1175,[1]Quadro!$A:$A,0),0)</f>
        <v>Lezíria do Tejo</v>
      </c>
    </row>
    <row r="1176" spans="1:6" x14ac:dyDescent="0.2">
      <c r="A1176" s="32"/>
      <c r="B1176" s="19" t="s">
        <v>260</v>
      </c>
      <c r="C1176" s="20">
        <v>0</v>
      </c>
      <c r="D1176" s="11">
        <v>4891369</v>
      </c>
      <c r="E1176" s="21">
        <v>4891369</v>
      </c>
      <c r="F1176" t="str">
        <f>INDEX([1]Quadro!$B:$B,MATCH(B1176,[1]Quadro!$A:$A,0),0)</f>
        <v>Alentejo Litoral</v>
      </c>
    </row>
    <row r="1177" spans="1:6" x14ac:dyDescent="0.2">
      <c r="A1177" s="32"/>
      <c r="B1177" s="19" t="s">
        <v>261</v>
      </c>
      <c r="C1177" s="20">
        <v>0</v>
      </c>
      <c r="D1177" s="11">
        <v>2898294</v>
      </c>
      <c r="E1177" s="21">
        <v>2898294</v>
      </c>
      <c r="F1177" t="str">
        <f>INDEX([1]Quadro!$B:$B,MATCH(B1177,[1]Quadro!$A:$A,0),0)</f>
        <v>Área Metropolitana do Porto</v>
      </c>
    </row>
    <row r="1178" spans="1:6" x14ac:dyDescent="0.2">
      <c r="A1178" s="32"/>
      <c r="B1178" s="19" t="s">
        <v>262</v>
      </c>
      <c r="C1178" s="20">
        <v>0</v>
      </c>
      <c r="D1178" s="11">
        <v>1555284</v>
      </c>
      <c r="E1178" s="21">
        <v>1555284</v>
      </c>
      <c r="F1178" t="str">
        <f>INDEX([1]Quadro!$B:$B,MATCH(B1178,[1]Quadro!$A:$A,0),0)</f>
        <v>Algarve</v>
      </c>
    </row>
    <row r="1179" spans="1:6" x14ac:dyDescent="0.2">
      <c r="A1179" s="32"/>
      <c r="B1179" s="19" t="s">
        <v>263</v>
      </c>
      <c r="C1179" s="20">
        <v>0</v>
      </c>
      <c r="D1179" s="11">
        <v>2193158</v>
      </c>
      <c r="E1179" s="21">
        <v>2193158</v>
      </c>
      <c r="F1179" t="str">
        <f>INDEX([1]Quadro!$B:$B,MATCH(B1179,[1]Quadro!$A:$A,0),0)</f>
        <v>Área Metropolitana do Porto</v>
      </c>
    </row>
    <row r="1180" spans="1:6" x14ac:dyDescent="0.2">
      <c r="A1180" s="32"/>
      <c r="B1180" s="19" t="s">
        <v>264</v>
      </c>
      <c r="C1180" s="20">
        <v>0</v>
      </c>
      <c r="D1180" s="11">
        <v>1074629</v>
      </c>
      <c r="E1180" s="21">
        <v>1074629</v>
      </c>
      <c r="F1180" t="str">
        <f>INDEX([1]Quadro!$B:$B,MATCH(B1180,[1]Quadro!$A:$A,0),0)</f>
        <v>Douro</v>
      </c>
    </row>
    <row r="1181" spans="1:6" x14ac:dyDescent="0.2">
      <c r="A1181" s="32"/>
      <c r="B1181" s="19" t="s">
        <v>265</v>
      </c>
      <c r="C1181" s="20">
        <v>0</v>
      </c>
      <c r="D1181" s="11">
        <v>2775365</v>
      </c>
      <c r="E1181" s="21">
        <v>2775365</v>
      </c>
      <c r="F1181" t="str">
        <f>INDEX([1]Quadro!$B:$B,MATCH(B1181,[1]Quadro!$A:$A,0),0)</f>
        <v>Viseu Dão Lafões</v>
      </c>
    </row>
    <row r="1182" spans="1:6" x14ac:dyDescent="0.2">
      <c r="A1182" s="32"/>
      <c r="B1182" s="19" t="s">
        <v>266</v>
      </c>
      <c r="C1182" s="20">
        <v>0</v>
      </c>
      <c r="D1182" s="11">
        <v>722151</v>
      </c>
      <c r="E1182" s="21">
        <v>722151</v>
      </c>
      <c r="F1182" t="e">
        <f>INDEX([1]Quadro!$B:$B,MATCH(B1182,[1]Quadro!$A:$A,0),0)</f>
        <v>#N/A</v>
      </c>
    </row>
    <row r="1183" spans="1:6" x14ac:dyDescent="0.2">
      <c r="A1183" s="32"/>
      <c r="B1183" s="19" t="s">
        <v>267</v>
      </c>
      <c r="C1183" s="20">
        <v>514182</v>
      </c>
      <c r="D1183" s="11">
        <v>4032493</v>
      </c>
      <c r="E1183" s="21">
        <v>4546675</v>
      </c>
      <c r="F1183" t="e">
        <f>INDEX([1]Quadro!$B:$B,MATCH(B1183,[1]Quadro!$A:$A,0),0)</f>
        <v>#N/A</v>
      </c>
    </row>
    <row r="1184" spans="1:6" x14ac:dyDescent="0.2">
      <c r="A1184" s="32"/>
      <c r="B1184" s="19" t="s">
        <v>268</v>
      </c>
      <c r="C1184" s="20">
        <v>0</v>
      </c>
      <c r="D1184" s="11">
        <v>804775</v>
      </c>
      <c r="E1184" s="21">
        <v>804775</v>
      </c>
      <c r="F1184" t="str">
        <f>INDEX([1]Quadro!$B:$B,MATCH(B1184,[1]Quadro!$A:$A,0),0)</f>
        <v>Médio Tejo</v>
      </c>
    </row>
    <row r="1185" spans="1:6" x14ac:dyDescent="0.2">
      <c r="A1185" s="32"/>
      <c r="B1185" s="19" t="s">
        <v>269</v>
      </c>
      <c r="C1185" s="20">
        <v>0</v>
      </c>
      <c r="D1185" s="11">
        <v>1593760</v>
      </c>
      <c r="E1185" s="21">
        <v>1593760</v>
      </c>
      <c r="F1185" t="str">
        <f>INDEX([1]Quadro!$B:$B,MATCH(B1185,[1]Quadro!$A:$A,0),0)</f>
        <v>Viseu Dão Lafões</v>
      </c>
    </row>
    <row r="1186" spans="1:6" x14ac:dyDescent="0.2">
      <c r="A1186" s="32"/>
      <c r="B1186" s="19" t="s">
        <v>270</v>
      </c>
      <c r="C1186" s="20">
        <v>0</v>
      </c>
      <c r="D1186" s="11">
        <v>3270464</v>
      </c>
      <c r="E1186" s="21">
        <v>3270464</v>
      </c>
      <c r="F1186" t="str">
        <f>INDEX([1]Quadro!$B:$B,MATCH(B1186,[1]Quadro!$A:$A,0),0)</f>
        <v>Beiras e Serra da Estrela</v>
      </c>
    </row>
    <row r="1187" spans="1:6" x14ac:dyDescent="0.2">
      <c r="A1187" s="32"/>
      <c r="B1187" s="19" t="s">
        <v>271</v>
      </c>
      <c r="C1187" s="20">
        <v>0</v>
      </c>
      <c r="D1187" s="11">
        <v>12857740</v>
      </c>
      <c r="E1187" s="21">
        <v>12857740</v>
      </c>
      <c r="F1187" t="str">
        <f>INDEX([1]Quadro!$B:$B,MATCH(B1187,[1]Quadro!$A:$A,0),0)</f>
        <v>Área Metropolitana de Lisboa</v>
      </c>
    </row>
    <row r="1188" spans="1:6" x14ac:dyDescent="0.2">
      <c r="A1188" s="32"/>
      <c r="B1188" s="19" t="s">
        <v>272</v>
      </c>
      <c r="C1188" s="20">
        <v>0</v>
      </c>
      <c r="D1188" s="11">
        <v>615039</v>
      </c>
      <c r="E1188" s="21">
        <v>615039</v>
      </c>
      <c r="F1188" t="str">
        <f>INDEX([1]Quadro!$B:$B,MATCH(B1188,[1]Quadro!$A:$A,0),0)</f>
        <v>Douro</v>
      </c>
    </row>
    <row r="1189" spans="1:6" x14ac:dyDescent="0.2">
      <c r="A1189" s="32"/>
      <c r="B1189" s="19" t="s">
        <v>273</v>
      </c>
      <c r="C1189" s="20">
        <v>0</v>
      </c>
      <c r="D1189" s="11">
        <v>1453586</v>
      </c>
      <c r="E1189" s="21">
        <v>1453586</v>
      </c>
      <c r="F1189" t="str">
        <f>INDEX([1]Quadro!$B:$B,MATCH(B1189,[1]Quadro!$A:$A,0),0)</f>
        <v>Baixo Alentejo</v>
      </c>
    </row>
    <row r="1190" spans="1:6" x14ac:dyDescent="0.2">
      <c r="A1190" s="32"/>
      <c r="B1190" s="19" t="s">
        <v>274</v>
      </c>
      <c r="C1190" s="20">
        <v>0</v>
      </c>
      <c r="D1190" s="11">
        <v>3623993</v>
      </c>
      <c r="E1190" s="21">
        <v>3623993</v>
      </c>
      <c r="F1190" t="str">
        <f>INDEX([1]Quadro!$B:$B,MATCH(B1190,[1]Quadro!$A:$A,0),0)</f>
        <v>Médio Tejo</v>
      </c>
    </row>
    <row r="1191" spans="1:6" x14ac:dyDescent="0.2">
      <c r="A1191" s="32"/>
      <c r="B1191" s="19" t="s">
        <v>275</v>
      </c>
      <c r="C1191" s="20">
        <v>0</v>
      </c>
      <c r="D1191" s="11">
        <v>6035657</v>
      </c>
      <c r="E1191" s="21">
        <v>6035657</v>
      </c>
      <c r="F1191" t="str">
        <f>INDEX([1]Quadro!$B:$B,MATCH(B1191,[1]Quadro!$A:$A,0),0)</f>
        <v>Área Metropolitana de Lisboa</v>
      </c>
    </row>
    <row r="1192" spans="1:6" x14ac:dyDescent="0.2">
      <c r="A1192" s="32"/>
      <c r="B1192" s="19" t="s">
        <v>276</v>
      </c>
      <c r="C1192" s="20">
        <v>0</v>
      </c>
      <c r="D1192" s="11">
        <v>11325589</v>
      </c>
      <c r="E1192" s="21">
        <v>11325589</v>
      </c>
      <c r="F1192" t="str">
        <f>INDEX([1]Quadro!$B:$B,MATCH(B1192,[1]Quadro!$A:$A,0),0)</f>
        <v>Área Metropolitana de Lisboa</v>
      </c>
    </row>
    <row r="1193" spans="1:6" x14ac:dyDescent="0.2">
      <c r="A1193" s="32"/>
      <c r="B1193" s="19" t="s">
        <v>277</v>
      </c>
      <c r="C1193" s="20">
        <v>0</v>
      </c>
      <c r="D1193" s="11">
        <v>2331517</v>
      </c>
      <c r="E1193" s="21">
        <v>2331517</v>
      </c>
      <c r="F1193" t="str">
        <f>INDEX([1]Quadro!$B:$B,MATCH(B1193,[1]Quadro!$A:$A,0),0)</f>
        <v>Região de Aveiro</v>
      </c>
    </row>
    <row r="1194" spans="1:6" x14ac:dyDescent="0.2">
      <c r="A1194" s="32"/>
      <c r="B1194" s="19" t="s">
        <v>278</v>
      </c>
      <c r="C1194" s="20">
        <v>0</v>
      </c>
      <c r="D1194" s="11">
        <v>5015151</v>
      </c>
      <c r="E1194" s="21">
        <v>5015151</v>
      </c>
      <c r="F1194" t="str">
        <f>INDEX([1]Quadro!$B:$B,MATCH(B1194,[1]Quadro!$A:$A,0),0)</f>
        <v>Algarve</v>
      </c>
    </row>
    <row r="1195" spans="1:6" x14ac:dyDescent="0.2">
      <c r="A1195" s="32"/>
      <c r="B1195" s="19" t="s">
        <v>279</v>
      </c>
      <c r="C1195" s="20">
        <v>0</v>
      </c>
      <c r="D1195" s="11">
        <v>1997445</v>
      </c>
      <c r="E1195" s="21">
        <v>1997445</v>
      </c>
      <c r="F1195" t="str">
        <f>INDEX([1]Quadro!$B:$B,MATCH(B1195,[1]Quadro!$A:$A,0),0)</f>
        <v>Alentejo Litoral</v>
      </c>
    </row>
    <row r="1196" spans="1:6" x14ac:dyDescent="0.2">
      <c r="A1196" s="32"/>
      <c r="B1196" s="19" t="s">
        <v>280</v>
      </c>
      <c r="C1196" s="20">
        <v>0</v>
      </c>
      <c r="D1196" s="11">
        <v>30612030</v>
      </c>
      <c r="E1196" s="21">
        <v>30612030</v>
      </c>
      <c r="F1196" t="str">
        <f>INDEX([1]Quadro!$B:$B,MATCH(B1196,[1]Quadro!$A:$A,0),0)</f>
        <v>Área Metropolitana de Lisboa</v>
      </c>
    </row>
    <row r="1197" spans="1:6" x14ac:dyDescent="0.2">
      <c r="A1197" s="32"/>
      <c r="B1197" s="19" t="s">
        <v>281</v>
      </c>
      <c r="C1197" s="20">
        <v>0</v>
      </c>
      <c r="D1197" s="11">
        <v>554818</v>
      </c>
      <c r="E1197" s="21">
        <v>554818</v>
      </c>
      <c r="F1197" t="str">
        <f>INDEX([1]Quadro!$B:$B,MATCH(B1197,[1]Quadro!$A:$A,0),0)</f>
        <v>Oeste</v>
      </c>
    </row>
    <row r="1198" spans="1:6" x14ac:dyDescent="0.2">
      <c r="A1198" s="32"/>
      <c r="B1198" s="19" t="s">
        <v>282</v>
      </c>
      <c r="C1198" s="20">
        <v>0</v>
      </c>
      <c r="D1198" s="11">
        <v>3168496</v>
      </c>
      <c r="E1198" s="21">
        <v>3168496</v>
      </c>
      <c r="F1198" t="str">
        <f>INDEX([1]Quadro!$B:$B,MATCH(B1198,[1]Quadro!$A:$A,0),0)</f>
        <v>Região de Coimbra</v>
      </c>
    </row>
    <row r="1199" spans="1:6" x14ac:dyDescent="0.2">
      <c r="A1199" s="32"/>
      <c r="B1199" s="19" t="s">
        <v>283</v>
      </c>
      <c r="C1199" s="20">
        <v>0</v>
      </c>
      <c r="D1199" s="11">
        <v>491153</v>
      </c>
      <c r="E1199" s="21">
        <v>491153</v>
      </c>
      <c r="F1199" t="str">
        <f>INDEX([1]Quadro!$B:$B,MATCH(B1199,[1]Quadro!$A:$A,0),0)</f>
        <v>Alto Alentejo</v>
      </c>
    </row>
    <row r="1200" spans="1:6" x14ac:dyDescent="0.2">
      <c r="A1200" s="32"/>
      <c r="B1200" s="19" t="s">
        <v>284</v>
      </c>
      <c r="C1200" s="20">
        <v>0</v>
      </c>
      <c r="D1200" s="11">
        <v>2691275</v>
      </c>
      <c r="E1200" s="21">
        <v>2691275</v>
      </c>
      <c r="F1200" t="str">
        <f>INDEX([1]Quadro!$B:$B,MATCH(B1200,[1]Quadro!$A:$A,0),0)</f>
        <v>Região de Coimbra</v>
      </c>
    </row>
    <row r="1201" spans="1:6" x14ac:dyDescent="0.2">
      <c r="A1201" s="32"/>
      <c r="B1201" s="19" t="s">
        <v>285</v>
      </c>
      <c r="C1201" s="20">
        <v>0</v>
      </c>
      <c r="D1201" s="11">
        <v>752626</v>
      </c>
      <c r="E1201" s="21">
        <v>752626</v>
      </c>
      <c r="F1201" t="str">
        <f>INDEX([1]Quadro!$B:$B,MATCH(B1201,[1]Quadro!$A:$A,0),0)</f>
        <v>Douro</v>
      </c>
    </row>
    <row r="1202" spans="1:6" x14ac:dyDescent="0.2">
      <c r="A1202" s="32"/>
      <c r="B1202" s="19" t="s">
        <v>286</v>
      </c>
      <c r="C1202" s="20">
        <v>0</v>
      </c>
      <c r="D1202" s="11">
        <v>563298</v>
      </c>
      <c r="E1202" s="21">
        <v>563298</v>
      </c>
      <c r="F1202" t="str">
        <f>INDEX([1]Quadro!$B:$B,MATCH(B1202,[1]Quadro!$A:$A,0),0)</f>
        <v>Douro</v>
      </c>
    </row>
    <row r="1203" spans="1:6" x14ac:dyDescent="0.2">
      <c r="A1203" s="32"/>
      <c r="B1203" s="19" t="s">
        <v>287</v>
      </c>
      <c r="C1203" s="20">
        <v>0</v>
      </c>
      <c r="D1203" s="11">
        <v>4462096</v>
      </c>
      <c r="E1203" s="21">
        <v>4462096</v>
      </c>
      <c r="F1203" t="str">
        <f>INDEX([1]Quadro!$B:$B,MATCH(B1203,[1]Quadro!$A:$A,0),0)</f>
        <v>Algarve</v>
      </c>
    </row>
    <row r="1204" spans="1:6" x14ac:dyDescent="0.2">
      <c r="A1204" s="32"/>
      <c r="B1204" s="19" t="s">
        <v>288</v>
      </c>
      <c r="C1204" s="20">
        <v>0</v>
      </c>
      <c r="D1204" s="11">
        <v>1397352</v>
      </c>
      <c r="E1204" s="21">
        <v>1397352</v>
      </c>
      <c r="F1204" t="str">
        <f>INDEX([1]Quadro!$B:$B,MATCH(B1204,[1]Quadro!$A:$A,0),0)</f>
        <v>Cávado</v>
      </c>
    </row>
    <row r="1205" spans="1:6" x14ac:dyDescent="0.2">
      <c r="A1205" s="32"/>
      <c r="B1205" s="19" t="s">
        <v>289</v>
      </c>
      <c r="C1205" s="20">
        <v>0</v>
      </c>
      <c r="D1205" s="11">
        <v>1781389</v>
      </c>
      <c r="E1205" s="21">
        <v>1781389</v>
      </c>
      <c r="F1205" t="str">
        <f>INDEX([1]Quadro!$B:$B,MATCH(B1205,[1]Quadro!$A:$A,0),0)</f>
        <v>Médio Tejo</v>
      </c>
    </row>
    <row r="1206" spans="1:6" x14ac:dyDescent="0.2">
      <c r="A1206" s="32"/>
      <c r="B1206" s="19" t="s">
        <v>290</v>
      </c>
      <c r="C1206" s="20">
        <v>0</v>
      </c>
      <c r="D1206" s="11">
        <v>4005955</v>
      </c>
      <c r="E1206" s="21">
        <v>4005955</v>
      </c>
      <c r="F1206" t="str">
        <f>INDEX([1]Quadro!$B:$B,MATCH(B1206,[1]Quadro!$A:$A,0),0)</f>
        <v>Viseu Dão Lafões</v>
      </c>
    </row>
    <row r="1207" spans="1:6" x14ac:dyDescent="0.2">
      <c r="A1207" s="32"/>
      <c r="B1207" s="19" t="s">
        <v>291</v>
      </c>
      <c r="C1207" s="20">
        <v>0</v>
      </c>
      <c r="D1207" s="11">
        <v>1211631</v>
      </c>
      <c r="E1207" s="21">
        <v>1211631</v>
      </c>
      <c r="F1207" t="str">
        <f>INDEX([1]Quadro!$B:$B,MATCH(B1207,[1]Quadro!$A:$A,0),0)</f>
        <v>Douro</v>
      </c>
    </row>
    <row r="1208" spans="1:6" x14ac:dyDescent="0.2">
      <c r="A1208" s="32"/>
      <c r="B1208" s="19" t="s">
        <v>292</v>
      </c>
      <c r="C1208" s="20">
        <v>0</v>
      </c>
      <c r="D1208" s="11">
        <v>4738668</v>
      </c>
      <c r="E1208" s="21">
        <v>4738668</v>
      </c>
      <c r="F1208" t="str">
        <f>INDEX([1]Quadro!$B:$B,MATCH(B1208,[1]Quadro!$A:$A,0),0)</f>
        <v>Médio Tejo</v>
      </c>
    </row>
    <row r="1209" spans="1:6" x14ac:dyDescent="0.2">
      <c r="A1209" s="32"/>
      <c r="B1209" s="19" t="s">
        <v>293</v>
      </c>
      <c r="C1209" s="20">
        <v>0</v>
      </c>
      <c r="D1209" s="11">
        <v>5682807</v>
      </c>
      <c r="E1209" s="21">
        <v>5682807</v>
      </c>
      <c r="F1209" t="str">
        <f>INDEX([1]Quadro!$B:$B,MATCH(B1209,[1]Quadro!$A:$A,0),0)</f>
        <v>Oeste</v>
      </c>
    </row>
    <row r="1210" spans="1:6" x14ac:dyDescent="0.2">
      <c r="A1210" s="32"/>
      <c r="B1210" s="19" t="s">
        <v>294</v>
      </c>
      <c r="C1210" s="20">
        <v>0</v>
      </c>
      <c r="D1210" s="11">
        <v>2571663</v>
      </c>
      <c r="E1210" s="21">
        <v>2571663</v>
      </c>
      <c r="F1210" t="str">
        <f>INDEX([1]Quadro!$B:$B,MATCH(B1210,[1]Quadro!$A:$A,0),0)</f>
        <v>Beiras e Serra da Estrela</v>
      </c>
    </row>
    <row r="1211" spans="1:6" x14ac:dyDescent="0.2">
      <c r="A1211" s="32"/>
      <c r="B1211" s="19" t="s">
        <v>295</v>
      </c>
      <c r="C1211" s="20">
        <v>0</v>
      </c>
      <c r="D1211" s="11">
        <v>5242336</v>
      </c>
      <c r="E1211" s="21">
        <v>5242336</v>
      </c>
      <c r="F1211" t="str">
        <f>INDEX([1]Quadro!$B:$B,MATCH(B1211,[1]Quadro!$A:$A,0),0)</f>
        <v>Área Metropolitana do Porto</v>
      </c>
    </row>
    <row r="1212" spans="1:6" x14ac:dyDescent="0.2">
      <c r="A1212" s="32"/>
      <c r="B1212" s="19" t="s">
        <v>296</v>
      </c>
      <c r="C1212" s="20">
        <v>0</v>
      </c>
      <c r="D1212" s="11">
        <v>2248876</v>
      </c>
      <c r="E1212" s="21">
        <v>2248876</v>
      </c>
      <c r="F1212" t="str">
        <f>INDEX([1]Quadro!$B:$B,MATCH(B1212,[1]Quadro!$A:$A,0),0)</f>
        <v>Região de Aveiro</v>
      </c>
    </row>
    <row r="1213" spans="1:6" x14ac:dyDescent="0.2">
      <c r="A1213" s="32"/>
      <c r="B1213" s="19" t="s">
        <v>297</v>
      </c>
      <c r="C1213" s="20">
        <v>0</v>
      </c>
      <c r="D1213" s="11">
        <v>2385306</v>
      </c>
      <c r="E1213" s="21">
        <v>2385306</v>
      </c>
      <c r="F1213" t="str">
        <f>INDEX([1]Quadro!$B:$B,MATCH(B1213,[1]Quadro!$A:$A,0),0)</f>
        <v>Área Metropolitana do Porto</v>
      </c>
    </row>
    <row r="1214" spans="1:6" x14ac:dyDescent="0.2">
      <c r="A1214" s="32"/>
      <c r="B1214" s="19" t="s">
        <v>298</v>
      </c>
      <c r="C1214" s="20">
        <v>0</v>
      </c>
      <c r="D1214" s="11">
        <v>2007227</v>
      </c>
      <c r="E1214" s="21">
        <v>2007227</v>
      </c>
      <c r="F1214" t="str">
        <f>INDEX([1]Quadro!$B:$B,MATCH(B1214,[1]Quadro!$A:$A,0),0)</f>
        <v>Alto Minho</v>
      </c>
    </row>
    <row r="1215" spans="1:6" x14ac:dyDescent="0.2">
      <c r="A1215" s="32"/>
      <c r="B1215" s="19" t="s">
        <v>299</v>
      </c>
      <c r="C1215" s="20">
        <v>0</v>
      </c>
      <c r="D1215" s="11">
        <v>3019810</v>
      </c>
      <c r="E1215" s="21">
        <v>3019810</v>
      </c>
      <c r="F1215" t="str">
        <f>INDEX([1]Quadro!$B:$B,MATCH(B1215,[1]Quadro!$A:$A,0),0)</f>
        <v>Área Metropolitana do Porto</v>
      </c>
    </row>
    <row r="1216" spans="1:6" x14ac:dyDescent="0.2">
      <c r="A1216" s="32"/>
      <c r="B1216" s="19" t="s">
        <v>300</v>
      </c>
      <c r="C1216" s="20">
        <v>0</v>
      </c>
      <c r="D1216" s="11">
        <v>3619074</v>
      </c>
      <c r="E1216" s="21">
        <v>3619074</v>
      </c>
      <c r="F1216" t="str">
        <f>INDEX([1]Quadro!$B:$B,MATCH(B1216,[1]Quadro!$A:$A,0),0)</f>
        <v>Alto Tâmega</v>
      </c>
    </row>
    <row r="1217" spans="1:6" x14ac:dyDescent="0.2">
      <c r="A1217" s="32"/>
      <c r="B1217" s="19" t="s">
        <v>301</v>
      </c>
      <c r="C1217" s="20">
        <v>0</v>
      </c>
      <c r="D1217" s="11">
        <v>513380</v>
      </c>
      <c r="E1217" s="21">
        <v>513380</v>
      </c>
      <c r="F1217" t="e">
        <f>INDEX([1]Quadro!$B:$B,MATCH(B1217,[1]Quadro!$A:$A,0),0)</f>
        <v>#N/A</v>
      </c>
    </row>
    <row r="1218" spans="1:6" x14ac:dyDescent="0.2">
      <c r="A1218" s="32"/>
      <c r="B1218" s="19" t="s">
        <v>302</v>
      </c>
      <c r="C1218" s="20">
        <v>0</v>
      </c>
      <c r="D1218" s="11">
        <v>523634</v>
      </c>
      <c r="E1218" s="21">
        <v>523634</v>
      </c>
      <c r="F1218" t="str">
        <f>INDEX([1]Quadro!$B:$B,MATCH(B1218,[1]Quadro!$A:$A,0),0)</f>
        <v>Alentejo Central</v>
      </c>
    </row>
    <row r="1219" spans="1:6" x14ac:dyDescent="0.2">
      <c r="A1219" s="32"/>
      <c r="B1219" s="19" t="s">
        <v>303</v>
      </c>
      <c r="C1219" s="20">
        <v>0</v>
      </c>
      <c r="D1219" s="11">
        <v>318255</v>
      </c>
      <c r="E1219" s="21">
        <v>318255</v>
      </c>
      <c r="F1219" t="str">
        <f>INDEX([1]Quadro!$B:$B,MATCH(B1219,[1]Quadro!$A:$A,0),0)</f>
        <v>Alentejo Central</v>
      </c>
    </row>
    <row r="1220" spans="1:6" x14ac:dyDescent="0.2">
      <c r="A1220" s="32"/>
      <c r="B1220" s="19" t="s">
        <v>304</v>
      </c>
      <c r="C1220" s="20">
        <v>0</v>
      </c>
      <c r="D1220" s="11">
        <v>9924689</v>
      </c>
      <c r="E1220" s="21">
        <v>9924689</v>
      </c>
      <c r="F1220" t="str">
        <f>INDEX([1]Quadro!$B:$B,MATCH(B1220,[1]Quadro!$A:$A,0),0)</f>
        <v>Alto Minho</v>
      </c>
    </row>
    <row r="1221" spans="1:6" x14ac:dyDescent="0.2">
      <c r="A1221" s="32"/>
      <c r="B1221" s="19" t="s">
        <v>305</v>
      </c>
      <c r="C1221" s="20">
        <v>0</v>
      </c>
      <c r="D1221" s="11">
        <v>515025</v>
      </c>
      <c r="E1221" s="21">
        <v>515025</v>
      </c>
      <c r="F1221" t="str">
        <f>INDEX([1]Quadro!$B:$B,MATCH(B1221,[1]Quadro!$A:$A,0),0)</f>
        <v>Baixo Alentejo</v>
      </c>
    </row>
    <row r="1222" spans="1:6" x14ac:dyDescent="0.2">
      <c r="A1222" s="32"/>
      <c r="B1222" s="19" t="s">
        <v>306</v>
      </c>
      <c r="C1222" s="20">
        <v>0</v>
      </c>
      <c r="D1222" s="11">
        <v>1341491</v>
      </c>
      <c r="E1222" s="21">
        <v>1341491</v>
      </c>
      <c r="F1222" t="str">
        <f>INDEX([1]Quadro!$B:$B,MATCH(B1222,[1]Quadro!$A:$A,0),0)</f>
        <v>Ave</v>
      </c>
    </row>
    <row r="1223" spans="1:6" x14ac:dyDescent="0.2">
      <c r="A1223" s="32"/>
      <c r="B1223" s="19" t="s">
        <v>307</v>
      </c>
      <c r="C1223" s="20">
        <v>0</v>
      </c>
      <c r="D1223" s="11">
        <v>814256</v>
      </c>
      <c r="E1223" s="21">
        <v>814256</v>
      </c>
      <c r="F1223" t="str">
        <f>INDEX([1]Quadro!$B:$B,MATCH(B1223,[1]Quadro!$A:$A,0),0)</f>
        <v>Médio Tejo</v>
      </c>
    </row>
    <row r="1224" spans="1:6" x14ac:dyDescent="0.2">
      <c r="A1224" s="32"/>
      <c r="B1224" s="19" t="s">
        <v>308</v>
      </c>
      <c r="C1224" s="20">
        <v>0</v>
      </c>
      <c r="D1224" s="11">
        <v>1225875</v>
      </c>
      <c r="E1224" s="21">
        <v>1225875</v>
      </c>
      <c r="F1224" t="str">
        <f>INDEX([1]Quadro!$B:$B,MATCH(B1224,[1]Quadro!$A:$A,0),0)</f>
        <v>Algarve</v>
      </c>
    </row>
    <row r="1225" spans="1:6" x14ac:dyDescent="0.2">
      <c r="A1225" s="32"/>
      <c r="B1225" s="19" t="s">
        <v>309</v>
      </c>
      <c r="C1225" s="20">
        <v>0</v>
      </c>
      <c r="D1225" s="11">
        <v>8357622</v>
      </c>
      <c r="E1225" s="21">
        <v>8357622</v>
      </c>
      <c r="F1225" t="str">
        <f>INDEX([1]Quadro!$B:$B,MATCH(B1225,[1]Quadro!$A:$A,0),0)</f>
        <v>Área Metropolitana do Porto</v>
      </c>
    </row>
    <row r="1226" spans="1:6" x14ac:dyDescent="0.2">
      <c r="A1226" s="32"/>
      <c r="B1226" s="19" t="s">
        <v>310</v>
      </c>
      <c r="C1226" s="20">
        <v>0</v>
      </c>
      <c r="D1226" s="11">
        <v>1404698</v>
      </c>
      <c r="E1226" s="21">
        <v>1404698</v>
      </c>
      <c r="F1226" t="e">
        <f>INDEX([1]Quadro!$B:$B,MATCH(B1226,[1]Quadro!$A:$A,0),0)</f>
        <v>#N/A</v>
      </c>
    </row>
    <row r="1227" spans="1:6" x14ac:dyDescent="0.2">
      <c r="A1227" s="32"/>
      <c r="B1227" s="19" t="s">
        <v>311</v>
      </c>
      <c r="C1227" s="20">
        <v>0</v>
      </c>
      <c r="D1227" s="11">
        <v>1499683</v>
      </c>
      <c r="E1227" s="21">
        <v>1499683</v>
      </c>
      <c r="F1227" t="str">
        <f>INDEX([1]Quadro!$B:$B,MATCH(B1227,[1]Quadro!$A:$A,0),0)</f>
        <v>Terras de Trás-os-Montes</v>
      </c>
    </row>
    <row r="1228" spans="1:6" x14ac:dyDescent="0.2">
      <c r="A1228" s="32"/>
      <c r="B1228" s="19" t="s">
        <v>312</v>
      </c>
      <c r="C1228" s="20">
        <v>0</v>
      </c>
      <c r="D1228" s="11">
        <v>11094011</v>
      </c>
      <c r="E1228" s="21">
        <v>11094011</v>
      </c>
      <c r="F1228" t="str">
        <f>INDEX([1]Quadro!$B:$B,MATCH(B1228,[1]Quadro!$A:$A,0),0)</f>
        <v>Área Metropolitana de Lisboa</v>
      </c>
    </row>
    <row r="1229" spans="1:6" x14ac:dyDescent="0.2">
      <c r="A1229" s="32"/>
      <c r="B1229" s="19" t="s">
        <v>313</v>
      </c>
      <c r="C1229" s="20">
        <v>0</v>
      </c>
      <c r="D1229" s="11">
        <v>825415</v>
      </c>
      <c r="E1229" s="21">
        <v>825415</v>
      </c>
      <c r="F1229" t="e">
        <f>INDEX([1]Quadro!$B:$B,MATCH(B1229,[1]Quadro!$A:$A,0),0)</f>
        <v>#N/A</v>
      </c>
    </row>
    <row r="1230" spans="1:6" x14ac:dyDescent="0.2">
      <c r="A1230" s="32"/>
      <c r="B1230" s="19" t="s">
        <v>314</v>
      </c>
      <c r="C1230" s="20">
        <v>0</v>
      </c>
      <c r="D1230" s="11">
        <v>1267883</v>
      </c>
      <c r="E1230" s="21">
        <v>1267883</v>
      </c>
      <c r="F1230" t="str">
        <f>INDEX([1]Quadro!$B:$B,MATCH(B1230,[1]Quadro!$A:$A,0),0)</f>
        <v>Médio Tejo</v>
      </c>
    </row>
    <row r="1231" spans="1:6" x14ac:dyDescent="0.2">
      <c r="A1231" s="32"/>
      <c r="B1231" s="19" t="s">
        <v>315</v>
      </c>
      <c r="C1231" s="20">
        <v>0</v>
      </c>
      <c r="D1231" s="11">
        <v>1674252</v>
      </c>
      <c r="E1231" s="21">
        <v>1674252</v>
      </c>
      <c r="F1231" t="str">
        <f>INDEX([1]Quadro!$B:$B,MATCH(B1231,[1]Quadro!$A:$A,0),0)</f>
        <v>Alto Minho</v>
      </c>
    </row>
    <row r="1232" spans="1:6" x14ac:dyDescent="0.2">
      <c r="A1232" s="32"/>
      <c r="B1232" s="19" t="s">
        <v>316</v>
      </c>
      <c r="C1232" s="20">
        <v>0</v>
      </c>
      <c r="D1232" s="11">
        <v>12626256</v>
      </c>
      <c r="E1232" s="21">
        <v>12626256</v>
      </c>
      <c r="F1232" t="str">
        <f>INDEX([1]Quadro!$B:$B,MATCH(B1232,[1]Quadro!$A:$A,0),0)</f>
        <v>Ave</v>
      </c>
    </row>
    <row r="1233" spans="1:6" x14ac:dyDescent="0.2">
      <c r="A1233" s="32"/>
      <c r="B1233" s="19" t="s">
        <v>317</v>
      </c>
      <c r="C1233" s="20">
        <v>0</v>
      </c>
      <c r="D1233" s="11">
        <v>1943969</v>
      </c>
      <c r="E1233" s="21">
        <v>1943969</v>
      </c>
      <c r="F1233" t="str">
        <f>INDEX([1]Quadro!$B:$B,MATCH(B1233,[1]Quadro!$A:$A,0),0)</f>
        <v>Douro</v>
      </c>
    </row>
    <row r="1234" spans="1:6" x14ac:dyDescent="0.2">
      <c r="A1234" s="32"/>
      <c r="B1234" s="19" t="s">
        <v>318</v>
      </c>
      <c r="C1234" s="20">
        <v>0</v>
      </c>
      <c r="D1234" s="11">
        <v>24702304</v>
      </c>
      <c r="E1234" s="21">
        <v>24702304</v>
      </c>
      <c r="F1234" t="str">
        <f>INDEX([1]Quadro!$B:$B,MATCH(B1234,[1]Quadro!$A:$A,0),0)</f>
        <v>Área Metropolitana do Porto</v>
      </c>
    </row>
    <row r="1235" spans="1:6" x14ac:dyDescent="0.2">
      <c r="A1235" s="32"/>
      <c r="B1235" s="19" t="s">
        <v>319</v>
      </c>
      <c r="C1235" s="20">
        <v>0</v>
      </c>
      <c r="D1235" s="11">
        <v>7208821</v>
      </c>
      <c r="E1235" s="21">
        <v>7208821</v>
      </c>
      <c r="F1235" t="str">
        <f>INDEX([1]Quadro!$B:$B,MATCH(B1235,[1]Quadro!$A:$A,0),0)</f>
        <v>Médio Tejo</v>
      </c>
    </row>
    <row r="1236" spans="1:6" x14ac:dyDescent="0.2">
      <c r="A1236" s="32"/>
      <c r="B1236" s="19" t="s">
        <v>320</v>
      </c>
      <c r="C1236" s="20">
        <v>0</v>
      </c>
      <c r="D1236" s="11">
        <v>834151</v>
      </c>
      <c r="E1236" s="21">
        <v>834151</v>
      </c>
      <c r="F1236" t="str">
        <f>INDEX([1]Quadro!$B:$B,MATCH(B1236,[1]Quadro!$A:$A,0),0)</f>
        <v>Viseu Dão Lafões</v>
      </c>
    </row>
    <row r="1237" spans="1:6" x14ac:dyDescent="0.2">
      <c r="A1237" s="32"/>
      <c r="B1237" s="19" t="s">
        <v>321</v>
      </c>
      <c r="C1237" s="20">
        <v>0</v>
      </c>
      <c r="D1237" s="11">
        <v>407722</v>
      </c>
      <c r="E1237" s="21">
        <v>407722</v>
      </c>
      <c r="F1237" t="str">
        <f>INDEX([1]Quadro!$B:$B,MATCH(B1237,[1]Quadro!$A:$A,0),0)</f>
        <v>Região de Coimbra</v>
      </c>
    </row>
    <row r="1238" spans="1:6" x14ac:dyDescent="0.2">
      <c r="A1238" s="32"/>
      <c r="B1238" s="19" t="s">
        <v>322</v>
      </c>
      <c r="C1238" s="20">
        <v>0</v>
      </c>
      <c r="D1238" s="11">
        <v>2232896</v>
      </c>
      <c r="E1238" s="21">
        <v>2232896</v>
      </c>
      <c r="F1238" t="str">
        <f>INDEX([1]Quadro!$B:$B,MATCH(B1238,[1]Quadro!$A:$A,0),0)</f>
        <v>Alto Tâmega</v>
      </c>
    </row>
    <row r="1239" spans="1:6" x14ac:dyDescent="0.2">
      <c r="A1239" s="32"/>
      <c r="B1239" s="19" t="s">
        <v>323</v>
      </c>
      <c r="C1239" s="20">
        <v>0</v>
      </c>
      <c r="D1239" s="11">
        <v>1927362</v>
      </c>
      <c r="E1239" s="21">
        <v>1927362</v>
      </c>
      <c r="F1239" t="e">
        <f>INDEX([1]Quadro!$B:$B,MATCH(B1239,[1]Quadro!$A:$A,0),0)</f>
        <v>#N/A</v>
      </c>
    </row>
    <row r="1240" spans="1:6" x14ac:dyDescent="0.2">
      <c r="A1240" s="32"/>
      <c r="B1240" s="19" t="s">
        <v>324</v>
      </c>
      <c r="C1240" s="20">
        <v>0</v>
      </c>
      <c r="D1240" s="11">
        <v>6698125</v>
      </c>
      <c r="E1240" s="21">
        <v>6698125</v>
      </c>
      <c r="F1240" t="str">
        <f>INDEX([1]Quadro!$B:$B,MATCH(B1240,[1]Quadro!$A:$A,0),0)</f>
        <v>Douro</v>
      </c>
    </row>
    <row r="1241" spans="1:6" x14ac:dyDescent="0.2">
      <c r="A1241" s="32"/>
      <c r="B1241" s="19" t="s">
        <v>325</v>
      </c>
      <c r="C1241" s="20">
        <v>0</v>
      </c>
      <c r="D1241" s="11">
        <v>2760955</v>
      </c>
      <c r="E1241" s="21">
        <v>2760955</v>
      </c>
      <c r="F1241" t="str">
        <f>INDEX([1]Quadro!$B:$B,MATCH(B1241,[1]Quadro!$A:$A,0),0)</f>
        <v>Algarve</v>
      </c>
    </row>
    <row r="1242" spans="1:6" x14ac:dyDescent="0.2">
      <c r="A1242" s="32"/>
      <c r="B1242" s="19" t="s">
        <v>326</v>
      </c>
      <c r="C1242" s="20">
        <v>0</v>
      </c>
      <c r="D1242" s="11">
        <v>1049347</v>
      </c>
      <c r="E1242" s="21">
        <v>1049347</v>
      </c>
      <c r="F1242" t="str">
        <f>INDEX([1]Quadro!$B:$B,MATCH(B1242,[1]Quadro!$A:$A,0),0)</f>
        <v>Beira Baixa</v>
      </c>
    </row>
    <row r="1243" spans="1:6" x14ac:dyDescent="0.2">
      <c r="A1243" s="32"/>
      <c r="B1243" s="19" t="s">
        <v>327</v>
      </c>
      <c r="C1243" s="20">
        <v>0</v>
      </c>
      <c r="D1243" s="11">
        <v>7403863</v>
      </c>
      <c r="E1243" s="21">
        <v>7403863</v>
      </c>
      <c r="F1243" t="str">
        <f>INDEX([1]Quadro!$B:$B,MATCH(B1243,[1]Quadro!$A:$A,0),0)</f>
        <v>Cávado</v>
      </c>
    </row>
    <row r="1244" spans="1:6" x14ac:dyDescent="0.2">
      <c r="A1244" s="32"/>
      <c r="B1244" s="19" t="s">
        <v>328</v>
      </c>
      <c r="C1244" s="20">
        <v>0</v>
      </c>
      <c r="D1244" s="11">
        <v>384755</v>
      </c>
      <c r="E1244" s="21">
        <v>384755</v>
      </c>
      <c r="F1244" t="str">
        <f>INDEX([1]Quadro!$B:$B,MATCH(B1244,[1]Quadro!$A:$A,0),0)</f>
        <v>Alentejo Central</v>
      </c>
    </row>
    <row r="1245" spans="1:6" x14ac:dyDescent="0.2">
      <c r="A1245" s="32"/>
      <c r="B1245" s="19" t="s">
        <v>329</v>
      </c>
      <c r="C1245" s="20">
        <v>0</v>
      </c>
      <c r="D1245" s="11">
        <v>654794</v>
      </c>
      <c r="E1245" s="21">
        <v>654794</v>
      </c>
      <c r="F1245" t="str">
        <f>INDEX([1]Quadro!$B:$B,MATCH(B1245,[1]Quadro!$A:$A,0),0)</f>
        <v>Terras de Trás-os-Montes</v>
      </c>
    </row>
    <row r="1246" spans="1:6" x14ac:dyDescent="0.2">
      <c r="A1246" s="32"/>
      <c r="B1246" s="19" t="s">
        <v>330</v>
      </c>
      <c r="C1246" s="20">
        <v>0</v>
      </c>
      <c r="D1246" s="11">
        <v>1654754</v>
      </c>
      <c r="E1246" s="21">
        <v>1654754</v>
      </c>
      <c r="F1246" t="str">
        <f>INDEX([1]Quadro!$B:$B,MATCH(B1246,[1]Quadro!$A:$A,0),0)</f>
        <v>Terras de Trás-os-Montes</v>
      </c>
    </row>
    <row r="1247" spans="1:6" x14ac:dyDescent="0.2">
      <c r="A1247" s="32"/>
      <c r="B1247" s="19" t="s">
        <v>331</v>
      </c>
      <c r="C1247" s="20">
        <v>0</v>
      </c>
      <c r="D1247" s="11">
        <v>15464908</v>
      </c>
      <c r="E1247" s="21">
        <v>15464908</v>
      </c>
      <c r="F1247" t="str">
        <f>INDEX([1]Quadro!$B:$B,MATCH(B1247,[1]Quadro!$A:$A,0),0)</f>
        <v>Viseu Dão Lafões</v>
      </c>
    </row>
    <row r="1248" spans="1:6" x14ac:dyDescent="0.2">
      <c r="A1248" s="32"/>
      <c r="B1248" s="19" t="s">
        <v>332</v>
      </c>
      <c r="C1248" s="20">
        <v>0</v>
      </c>
      <c r="D1248" s="11">
        <v>2073378</v>
      </c>
      <c r="E1248" s="21">
        <v>2073378</v>
      </c>
      <c r="F1248" t="str">
        <f>INDEX([1]Quadro!$B:$B,MATCH(B1248,[1]Quadro!$A:$A,0),0)</f>
        <v>Ave</v>
      </c>
    </row>
    <row r="1249" spans="1:6" x14ac:dyDescent="0.2">
      <c r="A1249" s="32"/>
      <c r="B1249" s="19" t="s">
        <v>333</v>
      </c>
      <c r="C1249" s="20">
        <v>0</v>
      </c>
      <c r="D1249" s="11">
        <v>799261</v>
      </c>
      <c r="E1249" s="21">
        <v>799261</v>
      </c>
      <c r="F1249" t="str">
        <f>INDEX([1]Quadro!$B:$B,MATCH(B1249,[1]Quadro!$A:$A,0),0)</f>
        <v>Viseu Dão Lafões</v>
      </c>
    </row>
    <row r="1250" spans="1:6" x14ac:dyDescent="0.2">
      <c r="A1250" s="15" t="s">
        <v>337</v>
      </c>
      <c r="B1250" s="13"/>
      <c r="C1250" s="16">
        <v>11104883</v>
      </c>
      <c r="D1250" s="17">
        <v>1140043637</v>
      </c>
      <c r="E1250" s="18">
        <v>1151148520</v>
      </c>
      <c r="F1250" t="e">
        <f>INDEX([1]Quadro!$B:$B,MATCH(B1250,[1]Quadro!$A:$A,0),0)</f>
        <v>#N/A</v>
      </c>
    </row>
    <row r="1251" spans="1:6" x14ac:dyDescent="0.2">
      <c r="A1251" s="15" t="s">
        <v>22</v>
      </c>
      <c r="B1251" s="15" t="s">
        <v>26</v>
      </c>
      <c r="C1251" s="16">
        <v>79488841</v>
      </c>
      <c r="D1251" s="17">
        <v>3001357</v>
      </c>
      <c r="E1251" s="18">
        <v>82490198</v>
      </c>
      <c r="F1251" t="str">
        <f>INDEX([1]Quadro!$B:$B,MATCH(B1251,[1]Quadro!$A:$A,0),0)</f>
        <v>Médio Tejo</v>
      </c>
    </row>
    <row r="1252" spans="1:6" x14ac:dyDescent="0.2">
      <c r="A1252" s="32"/>
      <c r="B1252" s="19" t="s">
        <v>27</v>
      </c>
      <c r="C1252" s="20">
        <v>178541228</v>
      </c>
      <c r="D1252" s="11">
        <v>10141956</v>
      </c>
      <c r="E1252" s="21">
        <v>188683184</v>
      </c>
      <c r="F1252" t="str">
        <f>INDEX([1]Quadro!$B:$B,MATCH(B1252,[1]Quadro!$A:$A,0),0)</f>
        <v>Região de Aveiro</v>
      </c>
    </row>
    <row r="1253" spans="1:6" x14ac:dyDescent="0.2">
      <c r="A1253" s="32"/>
      <c r="B1253" s="19" t="s">
        <v>28</v>
      </c>
      <c r="C1253" s="20">
        <v>2306921</v>
      </c>
      <c r="D1253" s="11">
        <v>650274</v>
      </c>
      <c r="E1253" s="21">
        <v>2957195</v>
      </c>
      <c r="F1253" t="str">
        <f>INDEX([1]Quadro!$B:$B,MATCH(B1253,[1]Quadro!$A:$A,0),0)</f>
        <v>Viseu Dão Lafões</v>
      </c>
    </row>
    <row r="1254" spans="1:6" x14ac:dyDescent="0.2">
      <c r="A1254" s="32"/>
      <c r="B1254" s="19" t="s">
        <v>29</v>
      </c>
      <c r="C1254" s="20">
        <v>1072138</v>
      </c>
      <c r="D1254" s="11">
        <v>2177604</v>
      </c>
      <c r="E1254" s="21">
        <v>3249742</v>
      </c>
      <c r="F1254" t="str">
        <f>INDEX([1]Quadro!$B:$B,MATCH(B1254,[1]Quadro!$A:$A,0),0)</f>
        <v>Alentejo Central</v>
      </c>
    </row>
    <row r="1255" spans="1:6" x14ac:dyDescent="0.2">
      <c r="A1255" s="32"/>
      <c r="B1255" s="19" t="s">
        <v>30</v>
      </c>
      <c r="C1255" s="20">
        <v>128558331</v>
      </c>
      <c r="D1255" s="11">
        <v>4349670</v>
      </c>
      <c r="E1255" s="21">
        <v>132908001</v>
      </c>
      <c r="F1255" t="str">
        <f>INDEX([1]Quadro!$B:$B,MATCH(B1255,[1]Quadro!$A:$A,0),0)</f>
        <v>Região de Aveiro</v>
      </c>
    </row>
    <row r="1256" spans="1:6" x14ac:dyDescent="0.2">
      <c r="A1256" s="32"/>
      <c r="B1256" s="19" t="s">
        <v>31</v>
      </c>
      <c r="C1256" s="20">
        <v>11317418</v>
      </c>
      <c r="D1256" s="11">
        <v>5901005</v>
      </c>
      <c r="E1256" s="21">
        <v>17218423</v>
      </c>
      <c r="F1256" t="str">
        <f>INDEX([1]Quadro!$B:$B,MATCH(B1256,[1]Quadro!$A:$A,0),0)</f>
        <v>Algarve</v>
      </c>
    </row>
    <row r="1257" spans="1:6" x14ac:dyDescent="0.2">
      <c r="A1257" s="32"/>
      <c r="B1257" s="19" t="s">
        <v>32</v>
      </c>
      <c r="C1257" s="20">
        <v>23248255</v>
      </c>
      <c r="D1257" s="11">
        <v>1684705</v>
      </c>
      <c r="E1257" s="21">
        <v>24932960</v>
      </c>
      <c r="F1257" t="str">
        <f>INDEX([1]Quadro!$B:$B,MATCH(B1257,[1]Quadro!$A:$A,0),0)</f>
        <v>Alentejo Litoral</v>
      </c>
    </row>
    <row r="1258" spans="1:6" x14ac:dyDescent="0.2">
      <c r="A1258" s="32"/>
      <c r="B1258" s="19" t="s">
        <v>33</v>
      </c>
      <c r="C1258" s="20">
        <v>25941330</v>
      </c>
      <c r="D1258" s="11">
        <v>2888925</v>
      </c>
      <c r="E1258" s="21">
        <v>28830255</v>
      </c>
      <c r="F1258" t="str">
        <f>INDEX([1]Quadro!$B:$B,MATCH(B1258,[1]Quadro!$A:$A,0),0)</f>
        <v>Médio Tejo</v>
      </c>
    </row>
    <row r="1259" spans="1:6" x14ac:dyDescent="0.2">
      <c r="A1259" s="32"/>
      <c r="B1259" s="19" t="s">
        <v>34</v>
      </c>
      <c r="C1259" s="20">
        <v>97411568</v>
      </c>
      <c r="D1259" s="11">
        <v>12568370</v>
      </c>
      <c r="E1259" s="21">
        <v>109979938</v>
      </c>
      <c r="F1259" t="str">
        <f>INDEX([1]Quadro!$B:$B,MATCH(B1259,[1]Quadro!$A:$A,0),0)</f>
        <v>Oeste</v>
      </c>
    </row>
    <row r="1260" spans="1:6" x14ac:dyDescent="0.2">
      <c r="A1260" s="32"/>
      <c r="B1260" s="19" t="s">
        <v>35</v>
      </c>
      <c r="C1260" s="20">
        <v>14583238</v>
      </c>
      <c r="D1260" s="11">
        <v>1214626</v>
      </c>
      <c r="E1260" s="21">
        <v>15797864</v>
      </c>
      <c r="F1260" t="str">
        <f>INDEX([1]Quadro!$B:$B,MATCH(B1260,[1]Quadro!$A:$A,0),0)</f>
        <v>Área Metropolitana de Lisboa</v>
      </c>
    </row>
    <row r="1261" spans="1:6" x14ac:dyDescent="0.2">
      <c r="A1261" s="32"/>
      <c r="B1261" s="19" t="s">
        <v>36</v>
      </c>
      <c r="C1261" s="20">
        <v>299771</v>
      </c>
      <c r="D1261" s="11">
        <v>446559</v>
      </c>
      <c r="E1261" s="21">
        <v>746330</v>
      </c>
      <c r="F1261" t="str">
        <f>INDEX([1]Quadro!$B:$B,MATCH(B1261,[1]Quadro!$A:$A,0),0)</f>
        <v>Algarve</v>
      </c>
    </row>
    <row r="1262" spans="1:6" x14ac:dyDescent="0.2">
      <c r="A1262" s="32"/>
      <c r="B1262" s="19" t="s">
        <v>37</v>
      </c>
      <c r="C1262" s="20">
        <v>107828952</v>
      </c>
      <c r="D1262" s="11">
        <v>4334613</v>
      </c>
      <c r="E1262" s="21">
        <v>112163565</v>
      </c>
      <c r="F1262" t="str">
        <f>INDEX([1]Quadro!$B:$B,MATCH(B1262,[1]Quadro!$A:$A,0),0)</f>
        <v>Oeste</v>
      </c>
    </row>
    <row r="1263" spans="1:6" x14ac:dyDescent="0.2">
      <c r="A1263" s="32"/>
      <c r="B1263" s="19" t="s">
        <v>38</v>
      </c>
      <c r="C1263" s="20">
        <v>588761</v>
      </c>
      <c r="D1263" s="11">
        <v>533515</v>
      </c>
      <c r="E1263" s="21">
        <v>1122276</v>
      </c>
      <c r="F1263" t="str">
        <f>INDEX([1]Quadro!$B:$B,MATCH(B1263,[1]Quadro!$A:$A,0),0)</f>
        <v>Terras de Trás-os-Montes</v>
      </c>
    </row>
    <row r="1264" spans="1:6" x14ac:dyDescent="0.2">
      <c r="A1264" s="32"/>
      <c r="B1264" s="19" t="s">
        <v>39</v>
      </c>
      <c r="C1264" s="20">
        <v>6878778</v>
      </c>
      <c r="D1264" s="11">
        <v>1278251</v>
      </c>
      <c r="E1264" s="21">
        <v>8157029</v>
      </c>
      <c r="F1264" t="str">
        <f>INDEX([1]Quadro!$B:$B,MATCH(B1264,[1]Quadro!$A:$A,0),0)</f>
        <v>Douro</v>
      </c>
    </row>
    <row r="1265" spans="1:6" x14ac:dyDescent="0.2">
      <c r="A1265" s="32"/>
      <c r="B1265" s="19" t="s">
        <v>40</v>
      </c>
      <c r="C1265" s="20">
        <v>689747</v>
      </c>
      <c r="D1265" s="11">
        <v>992005</v>
      </c>
      <c r="E1265" s="21">
        <v>1681752</v>
      </c>
      <c r="F1265" t="str">
        <f>INDEX([1]Quadro!$B:$B,MATCH(B1265,[1]Quadro!$A:$A,0),0)</f>
        <v>Algarve</v>
      </c>
    </row>
    <row r="1266" spans="1:6" x14ac:dyDescent="0.2">
      <c r="A1266" s="32"/>
      <c r="B1266" s="19" t="s">
        <v>41</v>
      </c>
      <c r="C1266" s="20">
        <v>183668669</v>
      </c>
      <c r="D1266" s="11">
        <v>1373515</v>
      </c>
      <c r="E1266" s="21">
        <v>185042184</v>
      </c>
      <c r="F1266" t="str">
        <f>INDEX([1]Quadro!$B:$B,MATCH(B1266,[1]Quadro!$A:$A,0),0)</f>
        <v>Baixo Alentejo</v>
      </c>
    </row>
    <row r="1267" spans="1:6" x14ac:dyDescent="0.2">
      <c r="A1267" s="32"/>
      <c r="B1267" s="19" t="s">
        <v>42</v>
      </c>
      <c r="C1267" s="20">
        <v>53292312</v>
      </c>
      <c r="D1267" s="11">
        <v>6673171</v>
      </c>
      <c r="E1267" s="21">
        <v>59965483</v>
      </c>
      <c r="F1267" t="str">
        <f>INDEX([1]Quadro!$B:$B,MATCH(B1267,[1]Quadro!$A:$A,0),0)</f>
        <v>Área Metropolitana de Lisboa</v>
      </c>
    </row>
    <row r="1268" spans="1:6" x14ac:dyDescent="0.2">
      <c r="A1268" s="32"/>
      <c r="B1268" s="19" t="s">
        <v>43</v>
      </c>
      <c r="C1268" s="20">
        <v>397899</v>
      </c>
      <c r="D1268" s="11">
        <v>486867</v>
      </c>
      <c r="E1268" s="21">
        <v>884766</v>
      </c>
      <c r="F1268" t="str">
        <f>INDEX([1]Quadro!$B:$B,MATCH(B1268,[1]Quadro!$A:$A,0),0)</f>
        <v>Beiras e Serra da Estrela</v>
      </c>
    </row>
    <row r="1269" spans="1:6" x14ac:dyDescent="0.2">
      <c r="A1269" s="32"/>
      <c r="B1269" s="19" t="s">
        <v>44</v>
      </c>
      <c r="C1269" s="20">
        <v>13817067</v>
      </c>
      <c r="D1269" s="11">
        <v>2300417</v>
      </c>
      <c r="E1269" s="21">
        <v>16117484</v>
      </c>
      <c r="F1269" t="str">
        <f>INDEX([1]Quadro!$B:$B,MATCH(B1269,[1]Quadro!$A:$A,0),0)</f>
        <v>Lezíria do Tejo</v>
      </c>
    </row>
    <row r="1270" spans="1:6" x14ac:dyDescent="0.2">
      <c r="A1270" s="32"/>
      <c r="B1270" s="19" t="s">
        <v>45</v>
      </c>
      <c r="C1270" s="20">
        <v>1166001</v>
      </c>
      <c r="D1270" s="11">
        <v>574053</v>
      </c>
      <c r="E1270" s="21">
        <v>1740054</v>
      </c>
      <c r="F1270" t="str">
        <f>INDEX([1]Quadro!$B:$B,MATCH(B1270,[1]Quadro!$A:$A,0),0)</f>
        <v>Baixo Alentejo</v>
      </c>
    </row>
    <row r="1271" spans="1:6" x14ac:dyDescent="0.2">
      <c r="A1271" s="32"/>
      <c r="B1271" s="19" t="s">
        <v>46</v>
      </c>
      <c r="C1271" s="20">
        <v>20857880</v>
      </c>
      <c r="D1271" s="11">
        <v>545210</v>
      </c>
      <c r="E1271" s="21">
        <v>21403090</v>
      </c>
      <c r="F1271" t="str">
        <f>INDEX([1]Quadro!$B:$B,MATCH(B1271,[1]Quadro!$A:$A,0),0)</f>
        <v>Lezíria do Tejo</v>
      </c>
    </row>
    <row r="1272" spans="1:6" x14ac:dyDescent="0.2">
      <c r="A1272" s="32"/>
      <c r="B1272" s="19" t="s">
        <v>47</v>
      </c>
      <c r="C1272" s="20">
        <v>507846</v>
      </c>
      <c r="D1272" s="11">
        <v>354066</v>
      </c>
      <c r="E1272" s="21">
        <v>861912</v>
      </c>
      <c r="F1272" t="str">
        <f>INDEX([1]Quadro!$B:$B,MATCH(B1272,[1]Quadro!$A:$A,0),0)</f>
        <v>Alto Alentejo</v>
      </c>
    </row>
    <row r="1273" spans="1:6" x14ac:dyDescent="0.2">
      <c r="A1273" s="32"/>
      <c r="B1273" s="19" t="s">
        <v>48</v>
      </c>
      <c r="C1273" s="20">
        <v>531592</v>
      </c>
      <c r="D1273" s="11">
        <v>862327</v>
      </c>
      <c r="E1273" s="21">
        <v>1393919</v>
      </c>
      <c r="F1273" t="str">
        <f>INDEX([1]Quadro!$B:$B,MATCH(B1273,[1]Quadro!$A:$A,0),0)</f>
        <v>Região de Leiria</v>
      </c>
    </row>
    <row r="1274" spans="1:6" x14ac:dyDescent="0.2">
      <c r="A1274" s="32"/>
      <c r="B1274" s="19" t="s">
        <v>49</v>
      </c>
      <c r="C1274" s="20">
        <v>4768224</v>
      </c>
      <c r="D1274" s="11">
        <v>240895</v>
      </c>
      <c r="E1274" s="21">
        <v>5009119</v>
      </c>
      <c r="F1274" t="str">
        <f>INDEX([1]Quadro!$B:$B,MATCH(B1274,[1]Quadro!$A:$A,0),0)</f>
        <v>Baixo Alentejo</v>
      </c>
    </row>
    <row r="1275" spans="1:6" x14ac:dyDescent="0.2">
      <c r="A1275" s="32"/>
      <c r="B1275" s="19" t="s">
        <v>50</v>
      </c>
      <c r="C1275" s="20">
        <v>107129015</v>
      </c>
      <c r="D1275" s="11">
        <v>7434988</v>
      </c>
      <c r="E1275" s="21">
        <v>114564003</v>
      </c>
      <c r="F1275" t="str">
        <f>INDEX([1]Quadro!$B:$B,MATCH(B1275,[1]Quadro!$A:$A,0),0)</f>
        <v>Área Metropolitana de Lisboa</v>
      </c>
    </row>
    <row r="1276" spans="1:6" x14ac:dyDescent="0.2">
      <c r="A1276" s="32"/>
      <c r="B1276" s="19" t="s">
        <v>51</v>
      </c>
      <c r="C1276" s="20">
        <v>14854323</v>
      </c>
      <c r="D1276" s="11">
        <v>5567137</v>
      </c>
      <c r="E1276" s="21">
        <v>20421460</v>
      </c>
      <c r="F1276" t="str">
        <f>INDEX([1]Quadro!$B:$B,MATCH(B1276,[1]Quadro!$A:$A,0),0)</f>
        <v>Tâmega e Sousa</v>
      </c>
    </row>
    <row r="1277" spans="1:6" x14ac:dyDescent="0.2">
      <c r="A1277" s="32"/>
      <c r="B1277" s="19" t="s">
        <v>52</v>
      </c>
      <c r="C1277" s="20">
        <v>6832278</v>
      </c>
      <c r="D1277" s="11">
        <v>1389804</v>
      </c>
      <c r="E1277" s="21">
        <v>8222082</v>
      </c>
      <c r="F1277" t="str">
        <f>INDEX([1]Quadro!$B:$B,MATCH(B1277,[1]Quadro!$A:$A,0),0)</f>
        <v>Cávado</v>
      </c>
    </row>
    <row r="1278" spans="1:6" x14ac:dyDescent="0.2">
      <c r="A1278" s="32"/>
      <c r="B1278" s="19" t="s">
        <v>53</v>
      </c>
      <c r="C1278" s="20">
        <v>66939748</v>
      </c>
      <c r="D1278" s="11">
        <v>2913407</v>
      </c>
      <c r="E1278" s="21">
        <v>69853155</v>
      </c>
      <c r="F1278" t="str">
        <f>INDEX([1]Quadro!$B:$B,MATCH(B1278,[1]Quadro!$A:$A,0),0)</f>
        <v>Região de Aveiro</v>
      </c>
    </row>
    <row r="1279" spans="1:6" x14ac:dyDescent="0.2">
      <c r="A1279" s="32"/>
      <c r="B1279" s="19" t="s">
        <v>54</v>
      </c>
      <c r="C1279" s="20">
        <v>18342760</v>
      </c>
      <c r="D1279" s="11">
        <v>2617922</v>
      </c>
      <c r="E1279" s="21">
        <v>20960682</v>
      </c>
      <c r="F1279" t="e">
        <f>INDEX([1]Quadro!$B:$B,MATCH(B1279,[1]Quadro!$A:$A,0),0)</f>
        <v>#N/A</v>
      </c>
    </row>
    <row r="1280" spans="1:6" x14ac:dyDescent="0.2">
      <c r="A1280" s="32"/>
      <c r="B1280" s="19" t="s">
        <v>55</v>
      </c>
      <c r="C1280" s="20">
        <v>15062502</v>
      </c>
      <c r="D1280" s="11">
        <v>860718</v>
      </c>
      <c r="E1280" s="21">
        <v>15923220</v>
      </c>
      <c r="F1280" t="str">
        <f>INDEX([1]Quadro!$B:$B,MATCH(B1280,[1]Quadro!$A:$A,0),0)</f>
        <v>Região de Leiria</v>
      </c>
    </row>
    <row r="1281" spans="1:6" x14ac:dyDescent="0.2">
      <c r="A1281" s="32"/>
      <c r="B1281" s="19" t="s">
        <v>56</v>
      </c>
      <c r="C1281" s="20">
        <v>57115697</v>
      </c>
      <c r="D1281" s="11">
        <v>3236538</v>
      </c>
      <c r="E1281" s="21">
        <v>60352235</v>
      </c>
      <c r="F1281" t="str">
        <f>INDEX([1]Quadro!$B:$B,MATCH(B1281,[1]Quadro!$A:$A,0),0)</f>
        <v>Alto Minho</v>
      </c>
    </row>
    <row r="1282" spans="1:6" x14ac:dyDescent="0.2">
      <c r="A1282" s="32"/>
      <c r="B1282" s="19" t="s">
        <v>57</v>
      </c>
      <c r="C1282" s="20">
        <v>27232754</v>
      </c>
      <c r="D1282" s="11">
        <v>1575243</v>
      </c>
      <c r="E1282" s="21">
        <v>28807997</v>
      </c>
      <c r="F1282" t="str">
        <f>INDEX([1]Quadro!$B:$B,MATCH(B1282,[1]Quadro!$A:$A,0),0)</f>
        <v>Região de Coimbra</v>
      </c>
    </row>
    <row r="1283" spans="1:6" x14ac:dyDescent="0.2">
      <c r="A1283" s="32"/>
      <c r="B1283" s="19" t="s">
        <v>58</v>
      </c>
      <c r="C1283" s="20">
        <v>1771650</v>
      </c>
      <c r="D1283" s="11">
        <v>1426489</v>
      </c>
      <c r="E1283" s="21">
        <v>3198139</v>
      </c>
      <c r="F1283" t="str">
        <f>INDEX([1]Quadro!$B:$B,MATCH(B1283,[1]Quadro!$A:$A,0),0)</f>
        <v>Douro</v>
      </c>
    </row>
    <row r="1284" spans="1:6" x14ac:dyDescent="0.2">
      <c r="A1284" s="32"/>
      <c r="B1284" s="19" t="s">
        <v>59</v>
      </c>
      <c r="C1284" s="20">
        <v>10276320</v>
      </c>
      <c r="D1284" s="11">
        <v>4445341</v>
      </c>
      <c r="E1284" s="21">
        <v>14721661</v>
      </c>
      <c r="F1284" t="str">
        <f>INDEX([1]Quadro!$B:$B,MATCH(B1284,[1]Quadro!$A:$A,0),0)</f>
        <v>Área Metropolitana do Porto</v>
      </c>
    </row>
    <row r="1285" spans="1:6" x14ac:dyDescent="0.2">
      <c r="A1285" s="32"/>
      <c r="B1285" s="19" t="s">
        <v>60</v>
      </c>
      <c r="C1285" s="20">
        <v>1929078</v>
      </c>
      <c r="D1285" s="11">
        <v>1237685</v>
      </c>
      <c r="E1285" s="21">
        <v>3166763</v>
      </c>
      <c r="F1285" t="str">
        <f>INDEX([1]Quadro!$B:$B,MATCH(B1285,[1]Quadro!$A:$A,0),0)</f>
        <v>Alentejo Central</v>
      </c>
    </row>
    <row r="1286" spans="1:6" x14ac:dyDescent="0.2">
      <c r="A1286" s="32"/>
      <c r="B1286" s="19" t="s">
        <v>61</v>
      </c>
      <c r="C1286" s="20">
        <v>254079</v>
      </c>
      <c r="D1286" s="11">
        <v>374399</v>
      </c>
      <c r="E1286" s="21">
        <v>628478</v>
      </c>
      <c r="F1286" t="str">
        <f>INDEX([1]Quadro!$B:$B,MATCH(B1286,[1]Quadro!$A:$A,0),0)</f>
        <v>Alto Alentejo</v>
      </c>
    </row>
    <row r="1287" spans="1:6" x14ac:dyDescent="0.2">
      <c r="A1287" s="32"/>
      <c r="B1287" s="19" t="s">
        <v>62</v>
      </c>
      <c r="C1287" s="20">
        <v>2549756</v>
      </c>
      <c r="D1287" s="11">
        <v>1898438</v>
      </c>
      <c r="E1287" s="21">
        <v>4448194</v>
      </c>
      <c r="F1287" t="str">
        <f>INDEX([1]Quadro!$B:$B,MATCH(B1287,[1]Quadro!$A:$A,0),0)</f>
        <v>Oeste</v>
      </c>
    </row>
    <row r="1288" spans="1:6" x14ac:dyDescent="0.2">
      <c r="A1288" s="32"/>
      <c r="B1288" s="19" t="s">
        <v>63</v>
      </c>
      <c r="C1288" s="20">
        <v>500636881</v>
      </c>
      <c r="D1288" s="11">
        <v>9775519</v>
      </c>
      <c r="E1288" s="21">
        <v>510412400</v>
      </c>
      <c r="F1288" t="str">
        <f>INDEX([1]Quadro!$B:$B,MATCH(B1288,[1]Quadro!$A:$A,0),0)</f>
        <v>Região de Aveiro</v>
      </c>
    </row>
    <row r="1289" spans="1:6" x14ac:dyDescent="0.2">
      <c r="A1289" s="32"/>
      <c r="B1289" s="19" t="s">
        <v>64</v>
      </c>
      <c r="C1289" s="20">
        <v>17268158</v>
      </c>
      <c r="D1289" s="11">
        <v>530976</v>
      </c>
      <c r="E1289" s="21">
        <v>17799134</v>
      </c>
      <c r="F1289" t="str">
        <f>INDEX([1]Quadro!$B:$B,MATCH(B1289,[1]Quadro!$A:$A,0),0)</f>
        <v>Alto Alentejo</v>
      </c>
    </row>
    <row r="1290" spans="1:6" x14ac:dyDescent="0.2">
      <c r="A1290" s="32"/>
      <c r="B1290" s="19" t="s">
        <v>65</v>
      </c>
      <c r="C1290" s="20">
        <v>40124976</v>
      </c>
      <c r="D1290" s="11">
        <v>1378613</v>
      </c>
      <c r="E1290" s="21">
        <v>41503589</v>
      </c>
      <c r="F1290" t="str">
        <f>INDEX([1]Quadro!$B:$B,MATCH(B1290,[1]Quadro!$A:$A,0),0)</f>
        <v>Lezíria do Tejo</v>
      </c>
    </row>
    <row r="1291" spans="1:6" x14ac:dyDescent="0.2">
      <c r="A1291" s="32"/>
      <c r="B1291" s="19" t="s">
        <v>66</v>
      </c>
      <c r="C1291" s="20">
        <v>2023940</v>
      </c>
      <c r="D1291" s="11">
        <v>1623515</v>
      </c>
      <c r="E1291" s="21">
        <v>3647455</v>
      </c>
      <c r="F1291" t="str">
        <f>INDEX([1]Quadro!$B:$B,MATCH(B1291,[1]Quadro!$A:$A,0),0)</f>
        <v>Tâmega e Sousa</v>
      </c>
    </row>
    <row r="1292" spans="1:6" x14ac:dyDescent="0.2">
      <c r="A1292" s="32"/>
      <c r="B1292" s="19" t="s">
        <v>67</v>
      </c>
      <c r="C1292" s="20">
        <v>143386575</v>
      </c>
      <c r="D1292" s="11">
        <v>29472338</v>
      </c>
      <c r="E1292" s="21">
        <v>172858913</v>
      </c>
      <c r="F1292" t="str">
        <f>INDEX([1]Quadro!$B:$B,MATCH(B1292,[1]Quadro!$A:$A,0),0)</f>
        <v>Cávado</v>
      </c>
    </row>
    <row r="1293" spans="1:6" x14ac:dyDescent="0.2">
      <c r="A1293" s="32"/>
      <c r="B1293" s="19" t="s">
        <v>68</v>
      </c>
      <c r="C1293" s="20">
        <v>1265393</v>
      </c>
      <c r="D1293" s="11">
        <v>337583</v>
      </c>
      <c r="E1293" s="21">
        <v>1602976</v>
      </c>
      <c r="F1293" t="str">
        <f>INDEX([1]Quadro!$B:$B,MATCH(B1293,[1]Quadro!$A:$A,0),0)</f>
        <v>Baixo Alentejo</v>
      </c>
    </row>
    <row r="1294" spans="1:6" x14ac:dyDescent="0.2">
      <c r="A1294" s="32"/>
      <c r="B1294" s="19" t="s">
        <v>69</v>
      </c>
      <c r="C1294" s="20">
        <v>55378476</v>
      </c>
      <c r="D1294" s="11">
        <v>4947298</v>
      </c>
      <c r="E1294" s="21">
        <v>60325774</v>
      </c>
      <c r="F1294" t="str">
        <f>INDEX([1]Quadro!$B:$B,MATCH(B1294,[1]Quadro!$A:$A,0),0)</f>
        <v>Área Metropolitana de Lisboa</v>
      </c>
    </row>
    <row r="1295" spans="1:6" x14ac:dyDescent="0.2">
      <c r="A1295" s="32"/>
      <c r="B1295" s="19" t="s">
        <v>70</v>
      </c>
      <c r="C1295" s="20">
        <v>40837966</v>
      </c>
      <c r="D1295" s="11">
        <v>3162494</v>
      </c>
      <c r="E1295" s="21">
        <v>44000460</v>
      </c>
      <c r="F1295" t="str">
        <f>INDEX([1]Quadro!$B:$B,MATCH(B1295,[1]Quadro!$A:$A,0),0)</f>
        <v>Região de Leiria</v>
      </c>
    </row>
    <row r="1296" spans="1:6" x14ac:dyDescent="0.2">
      <c r="A1296" s="32"/>
      <c r="B1296" s="19" t="s">
        <v>71</v>
      </c>
      <c r="C1296" s="20">
        <v>38342497</v>
      </c>
      <c r="D1296" s="11">
        <v>2460633</v>
      </c>
      <c r="E1296" s="21">
        <v>40803130</v>
      </c>
      <c r="F1296" t="str">
        <f>INDEX([1]Quadro!$B:$B,MATCH(B1296,[1]Quadro!$A:$A,0),0)</f>
        <v>Baixo Alentejo</v>
      </c>
    </row>
    <row r="1297" spans="1:6" x14ac:dyDescent="0.2">
      <c r="A1297" s="32"/>
      <c r="B1297" s="19" t="s">
        <v>72</v>
      </c>
      <c r="C1297" s="20">
        <v>999099</v>
      </c>
      <c r="D1297" s="11">
        <v>654367</v>
      </c>
      <c r="E1297" s="21">
        <v>1653466</v>
      </c>
      <c r="F1297" t="str">
        <f>INDEX([1]Quadro!$B:$B,MATCH(B1297,[1]Quadro!$A:$A,0),0)</f>
        <v>Beiras e Serra da Estrela</v>
      </c>
    </row>
    <row r="1298" spans="1:6" x14ac:dyDescent="0.2">
      <c r="A1298" s="32"/>
      <c r="B1298" s="19" t="s">
        <v>73</v>
      </c>
      <c r="C1298" s="20">
        <v>51327427</v>
      </c>
      <c r="D1298" s="11">
        <v>2703323</v>
      </c>
      <c r="E1298" s="21">
        <v>54030750</v>
      </c>
      <c r="F1298" t="str">
        <f>INDEX([1]Quadro!$B:$B,MATCH(B1298,[1]Quadro!$A:$A,0),0)</f>
        <v>Lezíria do Tejo</v>
      </c>
    </row>
    <row r="1299" spans="1:6" x14ac:dyDescent="0.2">
      <c r="A1299" s="32"/>
      <c r="B1299" s="19" t="s">
        <v>74</v>
      </c>
      <c r="C1299" s="20">
        <v>2264750</v>
      </c>
      <c r="D1299" s="11">
        <v>1004975</v>
      </c>
      <c r="E1299" s="21">
        <v>3269725</v>
      </c>
      <c r="F1299" t="str">
        <f>INDEX([1]Quadro!$B:$B,MATCH(B1299,[1]Quadro!$A:$A,0),0)</f>
        <v>Oeste</v>
      </c>
    </row>
    <row r="1300" spans="1:6" x14ac:dyDescent="0.2">
      <c r="A1300" s="32"/>
      <c r="B1300" s="19" t="s">
        <v>75</v>
      </c>
      <c r="C1300" s="20">
        <v>4847002</v>
      </c>
      <c r="D1300" s="11">
        <v>1197769</v>
      </c>
      <c r="E1300" s="21">
        <v>6044771</v>
      </c>
      <c r="F1300" t="str">
        <f>INDEX([1]Quadro!$B:$B,MATCH(B1300,[1]Quadro!$A:$A,0),0)</f>
        <v>Alentejo Central</v>
      </c>
    </row>
    <row r="1301" spans="1:6" x14ac:dyDescent="0.2">
      <c r="A1301" s="32"/>
      <c r="B1301" s="19" t="s">
        <v>76</v>
      </c>
      <c r="C1301" s="20">
        <v>6796466</v>
      </c>
      <c r="D1301" s="11">
        <v>185002</v>
      </c>
      <c r="E1301" s="21">
        <v>6981468</v>
      </c>
      <c r="F1301" t="str">
        <f>INDEX([1]Quadro!$B:$B,MATCH(B1301,[1]Quadro!$A:$A,0),0)</f>
        <v>Alto Tâmega</v>
      </c>
    </row>
    <row r="1302" spans="1:6" x14ac:dyDescent="0.2">
      <c r="A1302" s="32"/>
      <c r="B1302" s="19" t="s">
        <v>77</v>
      </c>
      <c r="C1302" s="20">
        <v>158810738</v>
      </c>
      <c r="D1302" s="11">
        <v>24197222</v>
      </c>
      <c r="E1302" s="21">
        <v>183007960</v>
      </c>
      <c r="F1302" t="str">
        <f>INDEX([1]Quadro!$B:$B,MATCH(B1302,[1]Quadro!$A:$A,0),0)</f>
        <v>Cávado</v>
      </c>
    </row>
    <row r="1303" spans="1:6" x14ac:dyDescent="0.2">
      <c r="A1303" s="32"/>
      <c r="B1303" s="19" t="s">
        <v>78</v>
      </c>
      <c r="C1303" s="20">
        <v>15922573</v>
      </c>
      <c r="D1303" s="11">
        <v>3199143</v>
      </c>
      <c r="E1303" s="21">
        <v>19121716</v>
      </c>
      <c r="F1303" t="str">
        <f>INDEX([1]Quadro!$B:$B,MATCH(B1303,[1]Quadro!$A:$A,0),0)</f>
        <v>Terras de Trás-os-Montes</v>
      </c>
    </row>
    <row r="1304" spans="1:6" x14ac:dyDescent="0.2">
      <c r="A1304" s="32"/>
      <c r="B1304" s="19" t="s">
        <v>79</v>
      </c>
      <c r="C1304" s="20">
        <v>2659211</v>
      </c>
      <c r="D1304" s="11">
        <v>1035673</v>
      </c>
      <c r="E1304" s="21">
        <v>3694884</v>
      </c>
      <c r="F1304" t="str">
        <f>INDEX([1]Quadro!$B:$B,MATCH(B1304,[1]Quadro!$A:$A,0),0)</f>
        <v>Ave</v>
      </c>
    </row>
    <row r="1305" spans="1:6" x14ac:dyDescent="0.2">
      <c r="A1305" s="32"/>
      <c r="B1305" s="19" t="s">
        <v>80</v>
      </c>
      <c r="C1305" s="20">
        <v>4739615</v>
      </c>
      <c r="D1305" s="11">
        <v>1842365</v>
      </c>
      <c r="E1305" s="21">
        <v>6581980</v>
      </c>
      <c r="F1305" t="str">
        <f>INDEX([1]Quadro!$B:$B,MATCH(B1305,[1]Quadro!$A:$A,0),0)</f>
        <v>Oeste</v>
      </c>
    </row>
    <row r="1306" spans="1:6" x14ac:dyDescent="0.2">
      <c r="A1306" s="32"/>
      <c r="B1306" s="19" t="s">
        <v>81</v>
      </c>
      <c r="C1306" s="20">
        <v>38974746</v>
      </c>
      <c r="D1306" s="11">
        <v>5248218</v>
      </c>
      <c r="E1306" s="21">
        <v>44222964</v>
      </c>
      <c r="F1306" t="str">
        <f>INDEX([1]Quadro!$B:$B,MATCH(B1306,[1]Quadro!$A:$A,0),0)</f>
        <v>Oeste</v>
      </c>
    </row>
    <row r="1307" spans="1:6" x14ac:dyDescent="0.2">
      <c r="A1307" s="32"/>
      <c r="B1307" s="19" t="s">
        <v>82</v>
      </c>
      <c r="C1307" s="20">
        <v>2639813</v>
      </c>
      <c r="D1307" s="11">
        <v>263659</v>
      </c>
      <c r="E1307" s="21">
        <v>2903472</v>
      </c>
      <c r="F1307" t="e">
        <f>INDEX([1]Quadro!$B:$B,MATCH(B1307,[1]Quadro!$A:$A,0),0)</f>
        <v>#N/A</v>
      </c>
    </row>
    <row r="1308" spans="1:6" x14ac:dyDescent="0.2">
      <c r="A1308" s="32"/>
      <c r="B1308" s="19" t="s">
        <v>83</v>
      </c>
      <c r="C1308" s="20">
        <v>959160</v>
      </c>
      <c r="D1308" s="11">
        <v>1335823</v>
      </c>
      <c r="E1308" s="21">
        <v>2294983</v>
      </c>
      <c r="F1308" t="e">
        <f>INDEX([1]Quadro!$B:$B,MATCH(B1308,[1]Quadro!$A:$A,0),0)</f>
        <v>#N/A</v>
      </c>
    </row>
    <row r="1309" spans="1:6" x14ac:dyDescent="0.2">
      <c r="A1309" s="32"/>
      <c r="B1309" s="19" t="s">
        <v>84</v>
      </c>
      <c r="C1309" s="20">
        <v>7044438</v>
      </c>
      <c r="D1309" s="11">
        <v>4057667</v>
      </c>
      <c r="E1309" s="21">
        <v>11102105</v>
      </c>
      <c r="F1309" t="e">
        <f>INDEX([1]Quadro!$B:$B,MATCH(B1309,[1]Quadro!$A:$A,0),0)</f>
        <v>#N/A</v>
      </c>
    </row>
    <row r="1310" spans="1:6" x14ac:dyDescent="0.2">
      <c r="A1310" s="32"/>
      <c r="B1310" s="19" t="s">
        <v>85</v>
      </c>
      <c r="C1310" s="20">
        <v>2491190</v>
      </c>
      <c r="D1310" s="11">
        <v>1621765</v>
      </c>
      <c r="E1310" s="21">
        <v>4112955</v>
      </c>
      <c r="F1310" t="str">
        <f>INDEX([1]Quadro!$B:$B,MATCH(B1310,[1]Quadro!$A:$A,0),0)</f>
        <v>Alto Minho</v>
      </c>
    </row>
    <row r="1311" spans="1:6" x14ac:dyDescent="0.2">
      <c r="A1311" s="32"/>
      <c r="B1311" s="19" t="s">
        <v>86</v>
      </c>
      <c r="C1311" s="20">
        <v>25022074</v>
      </c>
      <c r="D1311" s="11">
        <v>849019</v>
      </c>
      <c r="E1311" s="21">
        <v>25871093</v>
      </c>
      <c r="F1311" t="str">
        <f>INDEX([1]Quadro!$B:$B,MATCH(B1311,[1]Quadro!$A:$A,0),0)</f>
        <v>Alto Alentejo</v>
      </c>
    </row>
    <row r="1312" spans="1:6" x14ac:dyDescent="0.2">
      <c r="A1312" s="32"/>
      <c r="B1312" s="19" t="s">
        <v>87</v>
      </c>
      <c r="C1312" s="20">
        <v>100930995</v>
      </c>
      <c r="D1312" s="11">
        <v>3712843</v>
      </c>
      <c r="E1312" s="21">
        <v>104643838</v>
      </c>
      <c r="F1312" t="str">
        <f>INDEX([1]Quadro!$B:$B,MATCH(B1312,[1]Quadro!$A:$A,0),0)</f>
        <v>Região de Coimbra</v>
      </c>
    </row>
    <row r="1313" spans="1:6" x14ac:dyDescent="0.2">
      <c r="A1313" s="32"/>
      <c r="B1313" s="19" t="s">
        <v>88</v>
      </c>
      <c r="C1313" s="20">
        <v>399949</v>
      </c>
      <c r="D1313" s="11">
        <v>915699</v>
      </c>
      <c r="E1313" s="21">
        <v>1315648</v>
      </c>
      <c r="F1313" t="str">
        <f>INDEX([1]Quadro!$B:$B,MATCH(B1313,[1]Quadro!$A:$A,0),0)</f>
        <v>Douro</v>
      </c>
    </row>
    <row r="1314" spans="1:6" x14ac:dyDescent="0.2">
      <c r="A1314" s="32"/>
      <c r="B1314" s="19" t="s">
        <v>89</v>
      </c>
      <c r="C1314" s="20">
        <v>9178611</v>
      </c>
      <c r="D1314" s="11">
        <v>392416</v>
      </c>
      <c r="E1314" s="21">
        <v>9571027</v>
      </c>
      <c r="F1314" t="str">
        <f>INDEX([1]Quadro!$B:$B,MATCH(B1314,[1]Quadro!$A:$A,0),0)</f>
        <v>Viseu Dão Lafões</v>
      </c>
    </row>
    <row r="1315" spans="1:6" x14ac:dyDescent="0.2">
      <c r="A1315" s="32"/>
      <c r="B1315" s="19" t="s">
        <v>90</v>
      </c>
      <c r="C1315" s="20">
        <v>35899297</v>
      </c>
      <c r="D1315" s="11">
        <v>1553755</v>
      </c>
      <c r="E1315" s="21">
        <v>37453052</v>
      </c>
      <c r="F1315" t="str">
        <f>INDEX([1]Quadro!$B:$B,MATCH(B1315,[1]Quadro!$A:$A,0),0)</f>
        <v>Lezíria do Tejo</v>
      </c>
    </row>
    <row r="1316" spans="1:6" x14ac:dyDescent="0.2">
      <c r="A1316" s="32"/>
      <c r="B1316" s="19" t="s">
        <v>91</v>
      </c>
      <c r="C1316" s="20">
        <v>17901987</v>
      </c>
      <c r="D1316" s="11">
        <v>15104403</v>
      </c>
      <c r="E1316" s="21">
        <v>33006390</v>
      </c>
      <c r="F1316" t="str">
        <f>INDEX([1]Quadro!$B:$B,MATCH(B1316,[1]Quadro!$A:$A,0),0)</f>
        <v>Área Metropolitana de Lisboa</v>
      </c>
    </row>
    <row r="1317" spans="1:6" x14ac:dyDescent="0.2">
      <c r="A1317" s="32"/>
      <c r="B1317" s="19" t="s">
        <v>92</v>
      </c>
      <c r="C1317" s="20">
        <v>2717506</v>
      </c>
      <c r="D1317" s="11">
        <v>189802</v>
      </c>
      <c r="E1317" s="21">
        <v>2907308</v>
      </c>
      <c r="F1317" t="str">
        <f>INDEX([1]Quadro!$B:$B,MATCH(B1317,[1]Quadro!$A:$A,0),0)</f>
        <v>Região de Leiria</v>
      </c>
    </row>
    <row r="1318" spans="1:6" x14ac:dyDescent="0.2">
      <c r="A1318" s="32"/>
      <c r="B1318" s="19" t="s">
        <v>93</v>
      </c>
      <c r="C1318" s="20">
        <v>34319188</v>
      </c>
      <c r="D1318" s="11">
        <v>6174679</v>
      </c>
      <c r="E1318" s="21">
        <v>40493867</v>
      </c>
      <c r="F1318" t="str">
        <f>INDEX([1]Quadro!$B:$B,MATCH(B1318,[1]Quadro!$A:$A,0),0)</f>
        <v>Beira Baixa</v>
      </c>
    </row>
    <row r="1319" spans="1:6" x14ac:dyDescent="0.2">
      <c r="A1319" s="32"/>
      <c r="B1319" s="19" t="s">
        <v>94</v>
      </c>
      <c r="C1319" s="20">
        <v>13560594</v>
      </c>
      <c r="D1319" s="11">
        <v>1098853</v>
      </c>
      <c r="E1319" s="21">
        <v>14659447</v>
      </c>
      <c r="F1319" t="str">
        <f>INDEX([1]Quadro!$B:$B,MATCH(B1319,[1]Quadro!$A:$A,0),0)</f>
        <v>Tâmega e Sousa</v>
      </c>
    </row>
    <row r="1320" spans="1:6" x14ac:dyDescent="0.2">
      <c r="A1320" s="32"/>
      <c r="B1320" s="19" t="s">
        <v>95</v>
      </c>
      <c r="C1320" s="20">
        <v>5359255</v>
      </c>
      <c r="D1320" s="11">
        <v>230160</v>
      </c>
      <c r="E1320" s="21">
        <v>5589415</v>
      </c>
      <c r="F1320" t="str">
        <f>INDEX([1]Quadro!$B:$B,MATCH(B1320,[1]Quadro!$A:$A,0),0)</f>
        <v>Alto Alentejo</v>
      </c>
    </row>
    <row r="1321" spans="1:6" x14ac:dyDescent="0.2">
      <c r="A1321" s="32"/>
      <c r="B1321" s="19" t="s">
        <v>96</v>
      </c>
      <c r="C1321" s="20">
        <v>3256404</v>
      </c>
      <c r="D1321" s="11">
        <v>1104117</v>
      </c>
      <c r="E1321" s="21">
        <v>4360521</v>
      </c>
      <c r="F1321" t="str">
        <f>INDEX([1]Quadro!$B:$B,MATCH(B1321,[1]Quadro!$A:$A,0),0)</f>
        <v>Viseu Dão Lafões</v>
      </c>
    </row>
    <row r="1322" spans="1:6" x14ac:dyDescent="0.2">
      <c r="A1322" s="32"/>
      <c r="B1322" s="19" t="s">
        <v>97</v>
      </c>
      <c r="C1322" s="20">
        <v>15334056</v>
      </c>
      <c r="D1322" s="11">
        <v>771002</v>
      </c>
      <c r="E1322" s="21">
        <v>16105058</v>
      </c>
      <c r="F1322" t="str">
        <f>INDEX([1]Quadro!$B:$B,MATCH(B1322,[1]Quadro!$A:$A,0),0)</f>
        <v>Algarve</v>
      </c>
    </row>
    <row r="1323" spans="1:6" x14ac:dyDescent="0.2">
      <c r="A1323" s="32"/>
      <c r="B1323" s="19" t="s">
        <v>98</v>
      </c>
      <c r="C1323" s="20">
        <v>274191314</v>
      </c>
      <c r="D1323" s="11">
        <v>586626</v>
      </c>
      <c r="E1323" s="21">
        <v>274777940</v>
      </c>
      <c r="F1323" t="str">
        <f>INDEX([1]Quadro!$B:$B,MATCH(B1323,[1]Quadro!$A:$A,0),0)</f>
        <v>Baixo Alentejo</v>
      </c>
    </row>
    <row r="1324" spans="1:6" x14ac:dyDescent="0.2">
      <c r="A1324" s="32"/>
      <c r="B1324" s="19" t="s">
        <v>99</v>
      </c>
      <c r="C1324" s="20">
        <v>1883908</v>
      </c>
      <c r="D1324" s="11">
        <v>718975</v>
      </c>
      <c r="E1324" s="21">
        <v>2602883</v>
      </c>
      <c r="F1324" t="str">
        <f>INDEX([1]Quadro!$B:$B,MATCH(B1324,[1]Quadro!$A:$A,0),0)</f>
        <v>Beiras e Serra da Estrela</v>
      </c>
    </row>
    <row r="1325" spans="1:6" x14ac:dyDescent="0.2">
      <c r="A1325" s="32"/>
      <c r="B1325" s="19" t="s">
        <v>100</v>
      </c>
      <c r="C1325" s="20">
        <v>13418221</v>
      </c>
      <c r="D1325" s="11">
        <v>2589944</v>
      </c>
      <c r="E1325" s="21">
        <v>16008165</v>
      </c>
      <c r="F1325" t="str">
        <f>INDEX([1]Quadro!$B:$B,MATCH(B1325,[1]Quadro!$A:$A,0),0)</f>
        <v>Tâmega e Sousa</v>
      </c>
    </row>
    <row r="1326" spans="1:6" x14ac:dyDescent="0.2">
      <c r="A1326" s="32"/>
      <c r="B1326" s="19" t="s">
        <v>101</v>
      </c>
      <c r="C1326" s="20">
        <v>24666204</v>
      </c>
      <c r="D1326" s="11">
        <v>731934</v>
      </c>
      <c r="E1326" s="21">
        <v>25398138</v>
      </c>
      <c r="F1326" t="str">
        <f>INDEX([1]Quadro!$B:$B,MATCH(B1326,[1]Quadro!$A:$A,0),0)</f>
        <v>Lezíria do Tejo</v>
      </c>
    </row>
    <row r="1327" spans="1:6" x14ac:dyDescent="0.2">
      <c r="A1327" s="32"/>
      <c r="B1327" s="19" t="s">
        <v>102</v>
      </c>
      <c r="C1327" s="20">
        <v>20083065</v>
      </c>
      <c r="D1327" s="11">
        <v>2954546</v>
      </c>
      <c r="E1327" s="21">
        <v>23037611</v>
      </c>
      <c r="F1327" t="str">
        <f>INDEX([1]Quadro!$B:$B,MATCH(B1327,[1]Quadro!$A:$A,0),0)</f>
        <v>Alto Tâmega</v>
      </c>
    </row>
    <row r="1328" spans="1:6" x14ac:dyDescent="0.2">
      <c r="A1328" s="32"/>
      <c r="B1328" s="19" t="s">
        <v>103</v>
      </c>
      <c r="C1328" s="20">
        <v>1646404</v>
      </c>
      <c r="D1328" s="11">
        <v>1099740</v>
      </c>
      <c r="E1328" s="21">
        <v>2746144</v>
      </c>
      <c r="F1328" t="str">
        <f>INDEX([1]Quadro!$B:$B,MATCH(B1328,[1]Quadro!$A:$A,0),0)</f>
        <v>Tâmega e Sousa</v>
      </c>
    </row>
    <row r="1329" spans="1:6" x14ac:dyDescent="0.2">
      <c r="A1329" s="32"/>
      <c r="B1329" s="19" t="s">
        <v>104</v>
      </c>
      <c r="C1329" s="20">
        <v>185559053</v>
      </c>
      <c r="D1329" s="11">
        <v>12491582</v>
      </c>
      <c r="E1329" s="21">
        <v>198050635</v>
      </c>
      <c r="F1329" t="str">
        <f>INDEX([1]Quadro!$B:$B,MATCH(B1329,[1]Quadro!$A:$A,0),0)</f>
        <v>Região de Coimbra</v>
      </c>
    </row>
    <row r="1330" spans="1:6" x14ac:dyDescent="0.2">
      <c r="A1330" s="32"/>
      <c r="B1330" s="19" t="s">
        <v>105</v>
      </c>
      <c r="C1330" s="20">
        <v>15542457</v>
      </c>
      <c r="D1330" s="11">
        <v>749261</v>
      </c>
      <c r="E1330" s="21">
        <v>16291718</v>
      </c>
      <c r="F1330" t="str">
        <f>INDEX([1]Quadro!$B:$B,MATCH(B1330,[1]Quadro!$A:$A,0),0)</f>
        <v>Região de Coimbra</v>
      </c>
    </row>
    <row r="1331" spans="1:6" x14ac:dyDescent="0.2">
      <c r="A1331" s="32"/>
      <c r="B1331" s="19" t="s">
        <v>106</v>
      </c>
      <c r="C1331" s="20">
        <v>77795958</v>
      </c>
      <c r="D1331" s="11">
        <v>333985</v>
      </c>
      <c r="E1331" s="21">
        <v>78129943</v>
      </c>
      <c r="F1331" t="str">
        <f>INDEX([1]Quadro!$B:$B,MATCH(B1331,[1]Quadro!$A:$A,0),0)</f>
        <v>Médio Tejo</v>
      </c>
    </row>
    <row r="1332" spans="1:6" x14ac:dyDescent="0.2">
      <c r="A1332" s="32"/>
      <c r="B1332" s="19" t="s">
        <v>107</v>
      </c>
      <c r="C1332" s="20">
        <v>45296402</v>
      </c>
      <c r="D1332" s="11">
        <v>1506919</v>
      </c>
      <c r="E1332" s="21">
        <v>46803321</v>
      </c>
      <c r="F1332" t="str">
        <f>INDEX([1]Quadro!$B:$B,MATCH(B1332,[1]Quadro!$A:$A,0),0)</f>
        <v>Lezíria do Tejo</v>
      </c>
    </row>
    <row r="1333" spans="1:6" x14ac:dyDescent="0.2">
      <c r="A1333" s="32"/>
      <c r="B1333" s="19" t="s">
        <v>108</v>
      </c>
      <c r="C1333" s="20">
        <v>0</v>
      </c>
      <c r="D1333" s="11">
        <v>19915</v>
      </c>
      <c r="E1333" s="21">
        <v>19915</v>
      </c>
      <c r="F1333" t="e">
        <f>INDEX([1]Quadro!$B:$B,MATCH(B1333,[1]Quadro!$A:$A,0),0)</f>
        <v>#N/A</v>
      </c>
    </row>
    <row r="1334" spans="1:6" x14ac:dyDescent="0.2">
      <c r="A1334" s="32"/>
      <c r="B1334" s="19" t="s">
        <v>109</v>
      </c>
      <c r="C1334" s="20">
        <v>48088360</v>
      </c>
      <c r="D1334" s="11">
        <v>5376467</v>
      </c>
      <c r="E1334" s="21">
        <v>53464827</v>
      </c>
      <c r="F1334" t="str">
        <f>INDEX([1]Quadro!$B:$B,MATCH(B1334,[1]Quadro!$A:$A,0),0)</f>
        <v>Beiras e Serra da Estrela</v>
      </c>
    </row>
    <row r="1335" spans="1:6" x14ac:dyDescent="0.2">
      <c r="A1335" s="32"/>
      <c r="B1335" s="19" t="s">
        <v>110</v>
      </c>
      <c r="C1335" s="20">
        <v>781903</v>
      </c>
      <c r="D1335" s="11">
        <v>473103</v>
      </c>
      <c r="E1335" s="21">
        <v>1255006</v>
      </c>
      <c r="F1335" t="str">
        <f>INDEX([1]Quadro!$B:$B,MATCH(B1335,[1]Quadro!$A:$A,0),0)</f>
        <v>Alto Alentejo</v>
      </c>
    </row>
    <row r="1336" spans="1:6" x14ac:dyDescent="0.2">
      <c r="A1336" s="32"/>
      <c r="B1336" s="19" t="s">
        <v>111</v>
      </c>
      <c r="C1336" s="20">
        <v>4746504</v>
      </c>
      <c r="D1336" s="11">
        <v>801590</v>
      </c>
      <c r="E1336" s="21">
        <v>5548094</v>
      </c>
      <c r="F1336" t="str">
        <f>INDEX([1]Quadro!$B:$B,MATCH(B1336,[1]Quadro!$A:$A,0),0)</f>
        <v>Baixo Alentejo</v>
      </c>
    </row>
    <row r="1337" spans="1:6" x14ac:dyDescent="0.2">
      <c r="A1337" s="32"/>
      <c r="B1337" s="19" t="s">
        <v>112</v>
      </c>
      <c r="C1337" s="20">
        <v>3707293</v>
      </c>
      <c r="D1337" s="11">
        <v>2145047</v>
      </c>
      <c r="E1337" s="21">
        <v>5852340</v>
      </c>
      <c r="F1337" t="str">
        <f>INDEX([1]Quadro!$B:$B,MATCH(B1337,[1]Quadro!$A:$A,0),0)</f>
        <v>Alto Alentejo</v>
      </c>
    </row>
    <row r="1338" spans="1:6" x14ac:dyDescent="0.2">
      <c r="A1338" s="32"/>
      <c r="B1338" s="19" t="s">
        <v>113</v>
      </c>
      <c r="C1338" s="20">
        <v>3845423</v>
      </c>
      <c r="D1338" s="11">
        <v>829950</v>
      </c>
      <c r="E1338" s="21">
        <v>4675373</v>
      </c>
      <c r="F1338" t="str">
        <f>INDEX([1]Quadro!$B:$B,MATCH(B1338,[1]Quadro!$A:$A,0),0)</f>
        <v>Médio Tejo</v>
      </c>
    </row>
    <row r="1339" spans="1:6" x14ac:dyDescent="0.2">
      <c r="A1339" s="32"/>
      <c r="B1339" s="19" t="s">
        <v>114</v>
      </c>
      <c r="C1339" s="20">
        <v>15337932</v>
      </c>
      <c r="D1339" s="11">
        <v>3246661</v>
      </c>
      <c r="E1339" s="21">
        <v>18584593</v>
      </c>
      <c r="F1339" t="str">
        <f>INDEX([1]Quadro!$B:$B,MATCH(B1339,[1]Quadro!$A:$A,0),0)</f>
        <v>Área Metropolitana do Porto</v>
      </c>
    </row>
    <row r="1340" spans="1:6" x14ac:dyDescent="0.2">
      <c r="A1340" s="32"/>
      <c r="B1340" s="19" t="s">
        <v>115</v>
      </c>
      <c r="C1340" s="20">
        <v>26152515</v>
      </c>
      <c r="D1340" s="11">
        <v>5217655</v>
      </c>
      <c r="E1340" s="21">
        <v>31370170</v>
      </c>
      <c r="F1340" t="str">
        <f>INDEX([1]Quadro!$B:$B,MATCH(B1340,[1]Quadro!$A:$A,0),0)</f>
        <v>Cávado</v>
      </c>
    </row>
    <row r="1341" spans="1:6" x14ac:dyDescent="0.2">
      <c r="A1341" s="32"/>
      <c r="B1341" s="19" t="s">
        <v>116</v>
      </c>
      <c r="C1341" s="20">
        <v>558754949</v>
      </c>
      <c r="D1341" s="11">
        <v>4027815</v>
      </c>
      <c r="E1341" s="21">
        <v>562782764</v>
      </c>
      <c r="F1341" t="str">
        <f>INDEX([1]Quadro!$B:$B,MATCH(B1341,[1]Quadro!$A:$A,0),0)</f>
        <v>Região de Aveiro</v>
      </c>
    </row>
    <row r="1342" spans="1:6" x14ac:dyDescent="0.2">
      <c r="A1342" s="32"/>
      <c r="B1342" s="19" t="s">
        <v>117</v>
      </c>
      <c r="C1342" s="20">
        <v>4880596</v>
      </c>
      <c r="D1342" s="11">
        <v>1161478</v>
      </c>
      <c r="E1342" s="21">
        <v>6042074</v>
      </c>
      <c r="F1342" t="str">
        <f>INDEX([1]Quadro!$B:$B,MATCH(B1342,[1]Quadro!$A:$A,0),0)</f>
        <v>Alentejo Central</v>
      </c>
    </row>
    <row r="1343" spans="1:6" x14ac:dyDescent="0.2">
      <c r="A1343" s="32"/>
      <c r="B1343" s="19" t="s">
        <v>118</v>
      </c>
      <c r="C1343" s="20">
        <v>85031726</v>
      </c>
      <c r="D1343" s="11">
        <v>7023283</v>
      </c>
      <c r="E1343" s="21">
        <v>92055009</v>
      </c>
      <c r="F1343" t="str">
        <f>INDEX([1]Quadro!$B:$B,MATCH(B1343,[1]Quadro!$A:$A,0),0)</f>
        <v>Alentejo Central</v>
      </c>
    </row>
    <row r="1344" spans="1:6" x14ac:dyDescent="0.2">
      <c r="A1344" s="32"/>
      <c r="B1344" s="19" t="s">
        <v>119</v>
      </c>
      <c r="C1344" s="20">
        <v>39188853</v>
      </c>
      <c r="D1344" s="11">
        <v>9035954</v>
      </c>
      <c r="E1344" s="21">
        <v>48224807</v>
      </c>
      <c r="F1344" t="str">
        <f>INDEX([1]Quadro!$B:$B,MATCH(B1344,[1]Quadro!$A:$A,0),0)</f>
        <v>Ave</v>
      </c>
    </row>
    <row r="1345" spans="1:6" x14ac:dyDescent="0.2">
      <c r="A1345" s="32"/>
      <c r="B1345" s="19" t="s">
        <v>120</v>
      </c>
      <c r="C1345" s="20">
        <v>10813112</v>
      </c>
      <c r="D1345" s="11">
        <v>5797143</v>
      </c>
      <c r="E1345" s="21">
        <v>16610255</v>
      </c>
      <c r="F1345" t="str">
        <f>INDEX([1]Quadro!$B:$B,MATCH(B1345,[1]Quadro!$A:$A,0),0)</f>
        <v>Algarve</v>
      </c>
    </row>
    <row r="1346" spans="1:6" x14ac:dyDescent="0.2">
      <c r="A1346" s="32"/>
      <c r="B1346" s="19" t="s">
        <v>121</v>
      </c>
      <c r="C1346" s="20">
        <v>327433158</v>
      </c>
      <c r="D1346" s="11">
        <v>23945978</v>
      </c>
      <c r="E1346" s="21">
        <v>351379136</v>
      </c>
      <c r="F1346" t="str">
        <f>INDEX([1]Quadro!$B:$B,MATCH(B1346,[1]Quadro!$A:$A,0),0)</f>
        <v>Área Metropolitana do Porto</v>
      </c>
    </row>
    <row r="1347" spans="1:6" x14ac:dyDescent="0.2">
      <c r="A1347" s="32"/>
      <c r="B1347" s="19" t="s">
        <v>122</v>
      </c>
      <c r="C1347" s="20">
        <v>52712872</v>
      </c>
      <c r="D1347" s="11">
        <v>13247315</v>
      </c>
      <c r="E1347" s="21">
        <v>65960187</v>
      </c>
      <c r="F1347" t="str">
        <f>INDEX([1]Quadro!$B:$B,MATCH(B1347,[1]Quadro!$A:$A,0),0)</f>
        <v>Tâmega e Sousa</v>
      </c>
    </row>
    <row r="1348" spans="1:6" x14ac:dyDescent="0.2">
      <c r="A1348" s="32"/>
      <c r="B1348" s="19" t="s">
        <v>123</v>
      </c>
      <c r="C1348" s="20">
        <v>16309922</v>
      </c>
      <c r="D1348" s="11">
        <v>1373178</v>
      </c>
      <c r="E1348" s="21">
        <v>17683100</v>
      </c>
      <c r="F1348" t="str">
        <f>INDEX([1]Quadro!$B:$B,MATCH(B1348,[1]Quadro!$A:$A,0),0)</f>
        <v>Baixo Alentejo</v>
      </c>
    </row>
    <row r="1349" spans="1:6" x14ac:dyDescent="0.2">
      <c r="A1349" s="32"/>
      <c r="B1349" s="19" t="s">
        <v>124</v>
      </c>
      <c r="C1349" s="20">
        <v>13994981</v>
      </c>
      <c r="D1349" s="11">
        <v>952425</v>
      </c>
      <c r="E1349" s="21">
        <v>14947406</v>
      </c>
      <c r="F1349" t="str">
        <f>INDEX([1]Quadro!$B:$B,MATCH(B1349,[1]Quadro!$A:$A,0),0)</f>
        <v>Médio Tejo</v>
      </c>
    </row>
    <row r="1350" spans="1:6" x14ac:dyDescent="0.2">
      <c r="A1350" s="32"/>
      <c r="B1350" s="19" t="s">
        <v>125</v>
      </c>
      <c r="C1350" s="20">
        <v>1048471150</v>
      </c>
      <c r="D1350" s="11">
        <v>6285756</v>
      </c>
      <c r="E1350" s="21">
        <v>1054756906</v>
      </c>
      <c r="F1350" t="str">
        <f>INDEX([1]Quadro!$B:$B,MATCH(B1350,[1]Quadro!$A:$A,0),0)</f>
        <v>Região de Coimbra</v>
      </c>
    </row>
    <row r="1351" spans="1:6" x14ac:dyDescent="0.2">
      <c r="A1351" s="32"/>
      <c r="B1351" s="19" t="s">
        <v>126</v>
      </c>
      <c r="C1351" s="20">
        <v>683046</v>
      </c>
      <c r="D1351" s="11">
        <v>776458</v>
      </c>
      <c r="E1351" s="21">
        <v>1459504</v>
      </c>
      <c r="F1351" t="str">
        <f>INDEX([1]Quadro!$B:$B,MATCH(B1351,[1]Quadro!$A:$A,0),0)</f>
        <v>Beiras e Serra da Estrela</v>
      </c>
    </row>
    <row r="1352" spans="1:6" x14ac:dyDescent="0.2">
      <c r="A1352" s="32"/>
      <c r="B1352" s="19" t="s">
        <v>127</v>
      </c>
      <c r="C1352" s="20">
        <v>1644929</v>
      </c>
      <c r="D1352" s="11">
        <v>393736</v>
      </c>
      <c r="E1352" s="21">
        <v>2038665</v>
      </c>
      <c r="F1352" t="str">
        <f>INDEX([1]Quadro!$B:$B,MATCH(B1352,[1]Quadro!$A:$A,0),0)</f>
        <v>Região de Leiria</v>
      </c>
    </row>
    <row r="1353" spans="1:6" x14ac:dyDescent="0.2">
      <c r="A1353" s="32"/>
      <c r="B1353" s="19" t="s">
        <v>128</v>
      </c>
      <c r="C1353" s="20">
        <v>1112819</v>
      </c>
      <c r="D1353" s="11">
        <v>714626</v>
      </c>
      <c r="E1353" s="21">
        <v>1827445</v>
      </c>
      <c r="F1353" t="str">
        <f>INDEX([1]Quadro!$B:$B,MATCH(B1353,[1]Quadro!$A:$A,0),0)</f>
        <v>Beiras e Serra da Estrela</v>
      </c>
    </row>
    <row r="1354" spans="1:6" x14ac:dyDescent="0.2">
      <c r="A1354" s="32"/>
      <c r="B1354" s="19" t="s">
        <v>129</v>
      </c>
      <c r="C1354" s="20">
        <v>996790</v>
      </c>
      <c r="D1354" s="11">
        <v>644351</v>
      </c>
      <c r="E1354" s="21">
        <v>1641141</v>
      </c>
      <c r="F1354" t="str">
        <f>INDEX([1]Quadro!$B:$B,MATCH(B1354,[1]Quadro!$A:$A,0),0)</f>
        <v>Douro</v>
      </c>
    </row>
    <row r="1355" spans="1:6" x14ac:dyDescent="0.2">
      <c r="A1355" s="32"/>
      <c r="B1355" s="19" t="s">
        <v>130</v>
      </c>
      <c r="C1355" s="20">
        <v>101968</v>
      </c>
      <c r="D1355" s="11">
        <v>255027</v>
      </c>
      <c r="E1355" s="21">
        <v>356995</v>
      </c>
      <c r="F1355" t="str">
        <f>INDEX([1]Quadro!$B:$B,MATCH(B1355,[1]Quadro!$A:$A,0),0)</f>
        <v>Alto Alentejo</v>
      </c>
    </row>
    <row r="1356" spans="1:6" x14ac:dyDescent="0.2">
      <c r="A1356" s="32"/>
      <c r="B1356" s="19" t="s">
        <v>131</v>
      </c>
      <c r="C1356" s="20">
        <v>4398643</v>
      </c>
      <c r="D1356" s="11">
        <v>9256121</v>
      </c>
      <c r="E1356" s="21">
        <v>13654764</v>
      </c>
      <c r="F1356" t="e">
        <f>INDEX([1]Quadro!$B:$B,MATCH(B1356,[1]Quadro!$A:$A,0),0)</f>
        <v>#N/A</v>
      </c>
    </row>
    <row r="1357" spans="1:6" x14ac:dyDescent="0.2">
      <c r="A1357" s="32"/>
      <c r="B1357" s="19" t="s">
        <v>132</v>
      </c>
      <c r="C1357" s="20">
        <v>12756129</v>
      </c>
      <c r="D1357" s="11">
        <v>2371235</v>
      </c>
      <c r="E1357" s="21">
        <v>15127364</v>
      </c>
      <c r="F1357" t="str">
        <f>INDEX([1]Quadro!$B:$B,MATCH(B1357,[1]Quadro!$A:$A,0),0)</f>
        <v>Beiras e Serra da Estrela</v>
      </c>
    </row>
    <row r="1358" spans="1:6" x14ac:dyDescent="0.2">
      <c r="A1358" s="32"/>
      <c r="B1358" s="19" t="s">
        <v>133</v>
      </c>
      <c r="C1358" s="20">
        <v>877797</v>
      </c>
      <c r="D1358" s="11">
        <v>464959</v>
      </c>
      <c r="E1358" s="21">
        <v>1342756</v>
      </c>
      <c r="F1358" t="str">
        <f>INDEX([1]Quadro!$B:$B,MATCH(B1358,[1]Quadro!$A:$A,0),0)</f>
        <v>Alto Alentejo</v>
      </c>
    </row>
    <row r="1359" spans="1:6" x14ac:dyDescent="0.2">
      <c r="A1359" s="32"/>
      <c r="B1359" s="19" t="s">
        <v>134</v>
      </c>
      <c r="C1359" s="20">
        <v>252418</v>
      </c>
      <c r="D1359" s="11">
        <v>865411</v>
      </c>
      <c r="E1359" s="21">
        <v>1117829</v>
      </c>
      <c r="F1359" t="str">
        <f>INDEX([1]Quadro!$B:$B,MATCH(B1359,[1]Quadro!$A:$A,0),0)</f>
        <v>Região de Coimbra</v>
      </c>
    </row>
    <row r="1360" spans="1:6" x14ac:dyDescent="0.2">
      <c r="A1360" s="32"/>
      <c r="B1360" s="19" t="s">
        <v>135</v>
      </c>
      <c r="C1360" s="20">
        <v>5203160</v>
      </c>
      <c r="D1360" s="11">
        <v>425781</v>
      </c>
      <c r="E1360" s="21">
        <v>5628941</v>
      </c>
      <c r="F1360" t="str">
        <f>INDEX([1]Quadro!$B:$B,MATCH(B1360,[1]Quadro!$A:$A,0),0)</f>
        <v>Lezíria do Tejo</v>
      </c>
    </row>
    <row r="1361" spans="1:6" x14ac:dyDescent="0.2">
      <c r="A1361" s="32"/>
      <c r="B1361" s="19" t="s">
        <v>136</v>
      </c>
      <c r="C1361" s="20">
        <v>59570431</v>
      </c>
      <c r="D1361" s="11">
        <v>12937225</v>
      </c>
      <c r="E1361" s="21">
        <v>72507656</v>
      </c>
      <c r="F1361" t="str">
        <f>INDEX([1]Quadro!$B:$B,MATCH(B1361,[1]Quadro!$A:$A,0),0)</f>
        <v>Área Metropolitana do Porto</v>
      </c>
    </row>
    <row r="1362" spans="1:6" x14ac:dyDescent="0.2">
      <c r="A1362" s="32"/>
      <c r="B1362" s="19" t="s">
        <v>137</v>
      </c>
      <c r="C1362" s="20">
        <v>3719508</v>
      </c>
      <c r="D1362" s="11">
        <v>1461637</v>
      </c>
      <c r="E1362" s="21">
        <v>5181145</v>
      </c>
      <c r="F1362" t="str">
        <f>INDEX([1]Quadro!$B:$B,MATCH(B1362,[1]Quadro!$A:$A,0),0)</f>
        <v>Beiras e Serra da Estrela</v>
      </c>
    </row>
    <row r="1363" spans="1:6" x14ac:dyDescent="0.2">
      <c r="A1363" s="32"/>
      <c r="B1363" s="19" t="s">
        <v>138</v>
      </c>
      <c r="C1363" s="20">
        <v>6145574</v>
      </c>
      <c r="D1363" s="11">
        <v>3521754</v>
      </c>
      <c r="E1363" s="21">
        <v>9667328</v>
      </c>
      <c r="F1363" t="str">
        <f>INDEX([1]Quadro!$B:$B,MATCH(B1363,[1]Quadro!$A:$A,0),0)</f>
        <v>Alentejo Litoral</v>
      </c>
    </row>
    <row r="1364" spans="1:6" x14ac:dyDescent="0.2">
      <c r="A1364" s="32"/>
      <c r="B1364" s="19" t="s">
        <v>139</v>
      </c>
      <c r="C1364" s="20">
        <v>56687948</v>
      </c>
      <c r="D1364" s="11">
        <v>3405557</v>
      </c>
      <c r="E1364" s="21">
        <v>60093505</v>
      </c>
      <c r="F1364" t="str">
        <f>INDEX([1]Quadro!$B:$B,MATCH(B1364,[1]Quadro!$A:$A,0),0)</f>
        <v>Beiras e Serra da Estrela</v>
      </c>
    </row>
    <row r="1365" spans="1:6" x14ac:dyDescent="0.2">
      <c r="A1365" s="32"/>
      <c r="B1365" s="19" t="s">
        <v>140</v>
      </c>
      <c r="C1365" s="20">
        <v>336081155</v>
      </c>
      <c r="D1365" s="11">
        <v>31481267</v>
      </c>
      <c r="E1365" s="21">
        <v>367562422</v>
      </c>
      <c r="F1365" t="str">
        <f>INDEX([1]Quadro!$B:$B,MATCH(B1365,[1]Quadro!$A:$A,0),0)</f>
        <v>Ave</v>
      </c>
    </row>
    <row r="1366" spans="1:6" x14ac:dyDescent="0.2">
      <c r="A1366" s="32"/>
      <c r="B1366" s="19" t="s">
        <v>141</v>
      </c>
      <c r="C1366" s="20">
        <v>3528558</v>
      </c>
      <c r="D1366" s="11">
        <v>2056052</v>
      </c>
      <c r="E1366" s="21">
        <v>5584610</v>
      </c>
      <c r="F1366" t="e">
        <f>INDEX([1]Quadro!$B:$B,MATCH(B1366,[1]Quadro!$A:$A,0),0)</f>
        <v>#N/A</v>
      </c>
    </row>
    <row r="1367" spans="1:6" x14ac:dyDescent="0.2">
      <c r="A1367" s="32"/>
      <c r="B1367" s="19" t="s">
        <v>142</v>
      </c>
      <c r="C1367" s="20">
        <v>241115</v>
      </c>
      <c r="D1367" s="11">
        <v>1208512</v>
      </c>
      <c r="E1367" s="21">
        <v>1449627</v>
      </c>
      <c r="F1367" t="str">
        <f>INDEX([1]Quadro!$B:$B,MATCH(B1367,[1]Quadro!$A:$A,0),0)</f>
        <v>Beira Baixa</v>
      </c>
    </row>
    <row r="1368" spans="1:6" x14ac:dyDescent="0.2">
      <c r="A1368" s="32"/>
      <c r="B1368" s="19" t="s">
        <v>143</v>
      </c>
      <c r="C1368" s="20">
        <v>110394510</v>
      </c>
      <c r="D1368" s="11">
        <v>3708461</v>
      </c>
      <c r="E1368" s="21">
        <v>114102971</v>
      </c>
      <c r="F1368" t="str">
        <f>INDEX([1]Quadro!$B:$B,MATCH(B1368,[1]Quadro!$A:$A,0),0)</f>
        <v>Região de Aveiro</v>
      </c>
    </row>
    <row r="1369" spans="1:6" x14ac:dyDescent="0.2">
      <c r="A1369" s="32"/>
      <c r="B1369" s="19" t="s">
        <v>144</v>
      </c>
      <c r="C1369" s="20">
        <v>8651054</v>
      </c>
      <c r="D1369" s="11">
        <v>785947</v>
      </c>
      <c r="E1369" s="21">
        <v>9437001</v>
      </c>
      <c r="F1369" t="e">
        <f>INDEX([1]Quadro!$B:$B,MATCH(B1369,[1]Quadro!$A:$A,0),0)</f>
        <v>#N/A</v>
      </c>
    </row>
    <row r="1370" spans="1:6" x14ac:dyDescent="0.2">
      <c r="A1370" s="32"/>
      <c r="B1370" s="19" t="s">
        <v>145</v>
      </c>
      <c r="C1370" s="20">
        <v>4671551</v>
      </c>
      <c r="D1370" s="11">
        <v>2537122</v>
      </c>
      <c r="E1370" s="21">
        <v>7208673</v>
      </c>
      <c r="F1370" t="str">
        <f>INDEX([1]Quadro!$B:$B,MATCH(B1370,[1]Quadro!$A:$A,0),0)</f>
        <v>Algarve</v>
      </c>
    </row>
    <row r="1371" spans="1:6" x14ac:dyDescent="0.2">
      <c r="A1371" s="32"/>
      <c r="B1371" s="19" t="s">
        <v>146</v>
      </c>
      <c r="C1371" s="20">
        <v>9300394</v>
      </c>
      <c r="D1371" s="11">
        <v>4465062</v>
      </c>
      <c r="E1371" s="21">
        <v>13765456</v>
      </c>
      <c r="F1371" t="str">
        <f>INDEX([1]Quadro!$B:$B,MATCH(B1371,[1]Quadro!$A:$A,0),0)</f>
        <v>Algarve</v>
      </c>
    </row>
    <row r="1372" spans="1:6" x14ac:dyDescent="0.2">
      <c r="A1372" s="32"/>
      <c r="B1372" s="19" t="s">
        <v>147</v>
      </c>
      <c r="C1372" s="20">
        <v>352227</v>
      </c>
      <c r="D1372" s="11">
        <v>96108</v>
      </c>
      <c r="E1372" s="21">
        <v>448335</v>
      </c>
      <c r="F1372" t="e">
        <f>INDEX([1]Quadro!$B:$B,MATCH(B1372,[1]Quadro!$A:$A,0),0)</f>
        <v>#N/A</v>
      </c>
    </row>
    <row r="1373" spans="1:6" x14ac:dyDescent="0.2">
      <c r="A1373" s="32"/>
      <c r="B1373" s="19" t="s">
        <v>148</v>
      </c>
      <c r="C1373" s="20">
        <v>2158731</v>
      </c>
      <c r="D1373" s="11">
        <v>693933</v>
      </c>
      <c r="E1373" s="21">
        <v>2852664</v>
      </c>
      <c r="F1373" t="e">
        <f>INDEX([1]Quadro!$B:$B,MATCH(B1373,[1]Quadro!$A:$A,0),0)</f>
        <v>#N/A</v>
      </c>
    </row>
    <row r="1374" spans="1:6" x14ac:dyDescent="0.2">
      <c r="A1374" s="32"/>
      <c r="B1374" s="19" t="s">
        <v>149</v>
      </c>
      <c r="C1374" s="20">
        <v>13567563</v>
      </c>
      <c r="D1374" s="11">
        <v>2142177</v>
      </c>
      <c r="E1374" s="21">
        <v>15709740</v>
      </c>
      <c r="F1374" t="str">
        <f>INDEX([1]Quadro!$B:$B,MATCH(B1374,[1]Quadro!$A:$A,0),0)</f>
        <v>Douro</v>
      </c>
    </row>
    <row r="1375" spans="1:6" x14ac:dyDescent="0.2">
      <c r="A1375" s="32"/>
      <c r="B1375" s="19" t="s">
        <v>150</v>
      </c>
      <c r="C1375" s="20">
        <v>285327185</v>
      </c>
      <c r="D1375" s="11">
        <v>20665576</v>
      </c>
      <c r="E1375" s="21">
        <v>305992761</v>
      </c>
      <c r="F1375" t="str">
        <f>INDEX([1]Quadro!$B:$B,MATCH(B1375,[1]Quadro!$A:$A,0),0)</f>
        <v>Região de Leiria</v>
      </c>
    </row>
    <row r="1376" spans="1:6" x14ac:dyDescent="0.2">
      <c r="A1376" s="32"/>
      <c r="B1376" s="19" t="s">
        <v>151</v>
      </c>
      <c r="C1376" s="20">
        <v>99046174</v>
      </c>
      <c r="D1376" s="11">
        <v>48977657</v>
      </c>
      <c r="E1376" s="21">
        <v>148023831</v>
      </c>
      <c r="F1376" t="str">
        <f>INDEX([1]Quadro!$B:$B,MATCH(B1376,[1]Quadro!$A:$A,0),0)</f>
        <v>Área Metropolitana de Lisboa</v>
      </c>
    </row>
    <row r="1377" spans="1:6" x14ac:dyDescent="0.2">
      <c r="A1377" s="32"/>
      <c r="B1377" s="19" t="s">
        <v>152</v>
      </c>
      <c r="C1377" s="20">
        <v>52700714</v>
      </c>
      <c r="D1377" s="11">
        <v>9310169</v>
      </c>
      <c r="E1377" s="21">
        <v>62010883</v>
      </c>
      <c r="F1377" t="str">
        <f>INDEX([1]Quadro!$B:$B,MATCH(B1377,[1]Quadro!$A:$A,0),0)</f>
        <v>Algarve</v>
      </c>
    </row>
    <row r="1378" spans="1:6" x14ac:dyDescent="0.2">
      <c r="A1378" s="32"/>
      <c r="B1378" s="19" t="s">
        <v>153</v>
      </c>
      <c r="C1378" s="20">
        <v>155498014</v>
      </c>
      <c r="D1378" s="11">
        <v>16154662</v>
      </c>
      <c r="E1378" s="21">
        <v>171652676</v>
      </c>
      <c r="F1378" t="str">
        <f>INDEX([1]Quadro!$B:$B,MATCH(B1378,[1]Quadro!$A:$A,0),0)</f>
        <v>Área Metropolitana de Lisboa</v>
      </c>
    </row>
    <row r="1379" spans="1:6" x14ac:dyDescent="0.2">
      <c r="A1379" s="32"/>
      <c r="B1379" s="19" t="s">
        <v>154</v>
      </c>
      <c r="C1379" s="20">
        <v>11405627</v>
      </c>
      <c r="D1379" s="11">
        <v>2629853</v>
      </c>
      <c r="E1379" s="21">
        <v>14035480</v>
      </c>
      <c r="F1379" t="str">
        <f>INDEX([1]Quadro!$B:$B,MATCH(B1379,[1]Quadro!$A:$A,0),0)</f>
        <v>Oeste</v>
      </c>
    </row>
    <row r="1380" spans="1:6" x14ac:dyDescent="0.2">
      <c r="A1380" s="32"/>
      <c r="B1380" s="19" t="s">
        <v>155</v>
      </c>
      <c r="C1380" s="20">
        <v>18140722</v>
      </c>
      <c r="D1380" s="11">
        <v>2248271</v>
      </c>
      <c r="E1380" s="21">
        <v>20388993</v>
      </c>
      <c r="F1380" t="str">
        <f>INDEX([1]Quadro!$B:$B,MATCH(B1380,[1]Quadro!$A:$A,0),0)</f>
        <v>Região de Coimbra</v>
      </c>
    </row>
    <row r="1381" spans="1:6" x14ac:dyDescent="0.2">
      <c r="A1381" s="32"/>
      <c r="B1381" s="19" t="s">
        <v>156</v>
      </c>
      <c r="C1381" s="20">
        <v>15197116</v>
      </c>
      <c r="D1381" s="11">
        <v>8641619</v>
      </c>
      <c r="E1381" s="21">
        <v>23838735</v>
      </c>
      <c r="F1381" t="str">
        <f>INDEX([1]Quadro!$B:$B,MATCH(B1381,[1]Quadro!$A:$A,0),0)</f>
        <v>Tâmega e Sousa</v>
      </c>
    </row>
    <row r="1382" spans="1:6" x14ac:dyDescent="0.2">
      <c r="A1382" s="32"/>
      <c r="B1382" s="19" t="s">
        <v>157</v>
      </c>
      <c r="C1382" s="20">
        <v>3829131</v>
      </c>
      <c r="D1382" s="11">
        <v>800923</v>
      </c>
      <c r="E1382" s="21">
        <v>4630054</v>
      </c>
      <c r="F1382" t="str">
        <f>INDEX([1]Quadro!$B:$B,MATCH(B1382,[1]Quadro!$A:$A,0),0)</f>
        <v>Médio Tejo</v>
      </c>
    </row>
    <row r="1383" spans="1:6" x14ac:dyDescent="0.2">
      <c r="A1383" s="32"/>
      <c r="B1383" s="19" t="s">
        <v>158</v>
      </c>
      <c r="C1383" s="20">
        <v>4508474</v>
      </c>
      <c r="D1383" s="11">
        <v>2248142</v>
      </c>
      <c r="E1383" s="21">
        <v>6756616</v>
      </c>
      <c r="F1383" t="str">
        <f>INDEX([1]Quadro!$B:$B,MATCH(B1383,[1]Quadro!$A:$A,0),0)</f>
        <v>Terras de Trás-os-Montes</v>
      </c>
    </row>
    <row r="1384" spans="1:6" x14ac:dyDescent="0.2">
      <c r="A1384" s="32"/>
      <c r="B1384" s="19" t="s">
        <v>159</v>
      </c>
      <c r="C1384" s="20">
        <v>7610068</v>
      </c>
      <c r="D1384" s="11">
        <v>2869429</v>
      </c>
      <c r="E1384" s="21">
        <v>10479497</v>
      </c>
      <c r="F1384" t="e">
        <f>INDEX([1]Quadro!$B:$B,MATCH(B1384,[1]Quadro!$A:$A,0),0)</f>
        <v>#N/A</v>
      </c>
    </row>
    <row r="1385" spans="1:6" x14ac:dyDescent="0.2">
      <c r="A1385" s="32"/>
      <c r="B1385" s="19" t="s">
        <v>160</v>
      </c>
      <c r="C1385" s="20">
        <v>1361372</v>
      </c>
      <c r="D1385" s="11">
        <v>1173810</v>
      </c>
      <c r="E1385" s="21">
        <v>2535182</v>
      </c>
      <c r="F1385" t="e">
        <f>INDEX([1]Quadro!$B:$B,MATCH(B1385,[1]Quadro!$A:$A,0),0)</f>
        <v>#N/A</v>
      </c>
    </row>
    <row r="1386" spans="1:6" x14ac:dyDescent="0.2">
      <c r="A1386" s="32"/>
      <c r="B1386" s="19" t="s">
        <v>161</v>
      </c>
      <c r="C1386" s="20">
        <v>38254175</v>
      </c>
      <c r="D1386" s="11">
        <v>8846155</v>
      </c>
      <c r="E1386" s="21">
        <v>47100330</v>
      </c>
      <c r="F1386" t="str">
        <f>INDEX([1]Quadro!$B:$B,MATCH(B1386,[1]Quadro!$A:$A,0),0)</f>
        <v>Área Metropolitana de Lisboa</v>
      </c>
    </row>
    <row r="1387" spans="1:6" x14ac:dyDescent="0.2">
      <c r="A1387" s="32"/>
      <c r="B1387" s="19" t="s">
        <v>162</v>
      </c>
      <c r="C1387" s="20">
        <v>856440020</v>
      </c>
      <c r="D1387" s="11">
        <v>21865586</v>
      </c>
      <c r="E1387" s="21">
        <v>878305606</v>
      </c>
      <c r="F1387" t="str">
        <f>INDEX([1]Quadro!$B:$B,MATCH(B1387,[1]Quadro!$A:$A,0),0)</f>
        <v>Área Metropolitana do Porto</v>
      </c>
    </row>
    <row r="1388" spans="1:6" x14ac:dyDescent="0.2">
      <c r="A1388" s="32"/>
      <c r="B1388" s="19" t="s">
        <v>163</v>
      </c>
      <c r="C1388" s="20">
        <v>120114903</v>
      </c>
      <c r="D1388" s="11">
        <v>1122104</v>
      </c>
      <c r="E1388" s="21">
        <v>121237007</v>
      </c>
      <c r="F1388" t="str">
        <f>INDEX([1]Quadro!$B:$B,MATCH(B1388,[1]Quadro!$A:$A,0),0)</f>
        <v>Viseu Dão Lafões</v>
      </c>
    </row>
    <row r="1389" spans="1:6" x14ac:dyDescent="0.2">
      <c r="A1389" s="32"/>
      <c r="B1389" s="19" t="s">
        <v>164</v>
      </c>
      <c r="C1389" s="20">
        <v>168133</v>
      </c>
      <c r="D1389" s="11">
        <v>293582</v>
      </c>
      <c r="E1389" s="21">
        <v>461715</v>
      </c>
      <c r="F1389" t="str">
        <f>INDEX([1]Quadro!$B:$B,MATCH(B1389,[1]Quadro!$A:$A,0),0)</f>
        <v>Beiras e Serra da Estrela</v>
      </c>
    </row>
    <row r="1390" spans="1:6" x14ac:dyDescent="0.2">
      <c r="A1390" s="32"/>
      <c r="B1390" s="19" t="s">
        <v>165</v>
      </c>
      <c r="C1390" s="20">
        <v>37091909</v>
      </c>
      <c r="D1390" s="11">
        <v>5614238</v>
      </c>
      <c r="E1390" s="21">
        <v>42706147</v>
      </c>
      <c r="F1390" t="str">
        <f>INDEX([1]Quadro!$B:$B,MATCH(B1390,[1]Quadro!$A:$A,0),0)</f>
        <v>Tâmega e Sousa</v>
      </c>
    </row>
    <row r="1391" spans="1:6" x14ac:dyDescent="0.2">
      <c r="A1391" s="32"/>
      <c r="B1391" s="19" t="s">
        <v>166</v>
      </c>
      <c r="C1391" s="20">
        <v>422077189</v>
      </c>
      <c r="D1391" s="11">
        <v>9498329</v>
      </c>
      <c r="E1391" s="21">
        <v>431575518</v>
      </c>
      <c r="F1391" t="str">
        <f>INDEX([1]Quadro!$B:$B,MATCH(B1391,[1]Quadro!$A:$A,0),0)</f>
        <v>Região de Leiria</v>
      </c>
    </row>
    <row r="1392" spans="1:6" x14ac:dyDescent="0.2">
      <c r="A1392" s="32"/>
      <c r="B1392" s="19" t="s">
        <v>167</v>
      </c>
      <c r="C1392" s="20">
        <v>2376570</v>
      </c>
      <c r="D1392" s="11">
        <v>711655</v>
      </c>
      <c r="E1392" s="21">
        <v>3088225</v>
      </c>
      <c r="F1392" t="str">
        <f>INDEX([1]Quadro!$B:$B,MATCH(B1392,[1]Quadro!$A:$A,0),0)</f>
        <v>Alto Alentejo</v>
      </c>
    </row>
    <row r="1393" spans="1:6" x14ac:dyDescent="0.2">
      <c r="A1393" s="32"/>
      <c r="B1393" s="19" t="s">
        <v>168</v>
      </c>
      <c r="C1393" s="20">
        <v>105927913</v>
      </c>
      <c r="D1393" s="11">
        <v>16559242</v>
      </c>
      <c r="E1393" s="21">
        <v>122487155</v>
      </c>
      <c r="F1393" t="str">
        <f>INDEX([1]Quadro!$B:$B,MATCH(B1393,[1]Quadro!$A:$A,0),0)</f>
        <v>Área Metropolitana do Porto</v>
      </c>
    </row>
    <row r="1394" spans="1:6" x14ac:dyDescent="0.2">
      <c r="A1394" s="32"/>
      <c r="B1394" s="19" t="s">
        <v>169</v>
      </c>
      <c r="C1394" s="20">
        <v>49861394</v>
      </c>
      <c r="D1394" s="11">
        <v>966254</v>
      </c>
      <c r="E1394" s="21">
        <v>50827648</v>
      </c>
      <c r="F1394" t="str">
        <f>INDEX([1]Quadro!$B:$B,MATCH(B1394,[1]Quadro!$A:$A,0),0)</f>
        <v>Região de Coimbra</v>
      </c>
    </row>
    <row r="1395" spans="1:6" x14ac:dyDescent="0.2">
      <c r="A1395" s="32"/>
      <c r="B1395" s="19" t="s">
        <v>170</v>
      </c>
      <c r="C1395" s="20">
        <v>775097</v>
      </c>
      <c r="D1395" s="11">
        <v>491010</v>
      </c>
      <c r="E1395" s="21">
        <v>1266107</v>
      </c>
      <c r="F1395" t="str">
        <f>INDEX([1]Quadro!$B:$B,MATCH(B1395,[1]Quadro!$A:$A,0),0)</f>
        <v>Beiras e Serra da Estrela</v>
      </c>
    </row>
    <row r="1396" spans="1:6" x14ac:dyDescent="0.2">
      <c r="A1396" s="32"/>
      <c r="B1396" s="19" t="s">
        <v>171</v>
      </c>
      <c r="C1396" s="20">
        <v>2170100</v>
      </c>
      <c r="D1396" s="11">
        <v>715344</v>
      </c>
      <c r="E1396" s="21">
        <v>2885444</v>
      </c>
      <c r="F1396" t="str">
        <f>INDEX([1]Quadro!$B:$B,MATCH(B1396,[1]Quadro!$A:$A,0),0)</f>
        <v>Alto Minho</v>
      </c>
    </row>
    <row r="1397" spans="1:6" x14ac:dyDescent="0.2">
      <c r="A1397" s="32"/>
      <c r="B1397" s="19" t="s">
        <v>172</v>
      </c>
      <c r="C1397" s="20">
        <v>298373</v>
      </c>
      <c r="D1397" s="11">
        <v>802438</v>
      </c>
      <c r="E1397" s="21">
        <v>1100811</v>
      </c>
      <c r="F1397" t="str">
        <f>INDEX([1]Quadro!$B:$B,MATCH(B1397,[1]Quadro!$A:$A,0),0)</f>
        <v>Baixo Alentejo</v>
      </c>
    </row>
    <row r="1398" spans="1:6" x14ac:dyDescent="0.2">
      <c r="A1398" s="32"/>
      <c r="B1398" s="19" t="s">
        <v>173</v>
      </c>
      <c r="C1398" s="20">
        <v>122210</v>
      </c>
      <c r="D1398" s="11">
        <v>343101</v>
      </c>
      <c r="E1398" s="21">
        <v>465311</v>
      </c>
      <c r="F1398" t="str">
        <f>INDEX([1]Quadro!$B:$B,MATCH(B1398,[1]Quadro!$A:$A,0),0)</f>
        <v>Douro</v>
      </c>
    </row>
    <row r="1399" spans="1:6" x14ac:dyDescent="0.2">
      <c r="A1399" s="32"/>
      <c r="B1399" s="19" t="s">
        <v>174</v>
      </c>
      <c r="C1399" s="20">
        <v>7693942</v>
      </c>
      <c r="D1399" s="11">
        <v>1101496</v>
      </c>
      <c r="E1399" s="21">
        <v>8795438</v>
      </c>
      <c r="F1399" t="str">
        <f>INDEX([1]Quadro!$B:$B,MATCH(B1399,[1]Quadro!$A:$A,0),0)</f>
        <v>Região de Coimbra</v>
      </c>
    </row>
    <row r="1400" spans="1:6" x14ac:dyDescent="0.2">
      <c r="A1400" s="32"/>
      <c r="B1400" s="19" t="s">
        <v>175</v>
      </c>
      <c r="C1400" s="20">
        <v>1092832</v>
      </c>
      <c r="D1400" s="11">
        <v>886958</v>
      </c>
      <c r="E1400" s="21">
        <v>1979790</v>
      </c>
      <c r="F1400" t="str">
        <f>INDEX([1]Quadro!$B:$B,MATCH(B1400,[1]Quadro!$A:$A,0),0)</f>
        <v>Região de Coimbra</v>
      </c>
    </row>
    <row r="1401" spans="1:6" x14ac:dyDescent="0.2">
      <c r="A1401" s="32"/>
      <c r="B1401" s="19" t="s">
        <v>176</v>
      </c>
      <c r="C1401" s="20">
        <v>4601453</v>
      </c>
      <c r="D1401" s="11">
        <v>784258</v>
      </c>
      <c r="E1401" s="21">
        <v>5385711</v>
      </c>
      <c r="F1401" t="str">
        <f>INDEX([1]Quadro!$B:$B,MATCH(B1401,[1]Quadro!$A:$A,0),0)</f>
        <v>Terras de Trás-os-Montes</v>
      </c>
    </row>
    <row r="1402" spans="1:6" x14ac:dyDescent="0.2">
      <c r="A1402" s="32"/>
      <c r="B1402" s="19" t="s">
        <v>177</v>
      </c>
      <c r="C1402" s="20">
        <v>5783792</v>
      </c>
      <c r="D1402" s="11">
        <v>2105019</v>
      </c>
      <c r="E1402" s="21">
        <v>7888811</v>
      </c>
      <c r="F1402" t="str">
        <f>INDEX([1]Quadro!$B:$B,MATCH(B1402,[1]Quadro!$A:$A,0),0)</f>
        <v>Terras de Trás-os-Montes</v>
      </c>
    </row>
    <row r="1403" spans="1:6" x14ac:dyDescent="0.2">
      <c r="A1403" s="32"/>
      <c r="B1403" s="19" t="s">
        <v>178</v>
      </c>
      <c r="C1403" s="20">
        <v>3232206</v>
      </c>
      <c r="D1403" s="11">
        <v>805545</v>
      </c>
      <c r="E1403" s="21">
        <v>4037751</v>
      </c>
      <c r="F1403" t="str">
        <f>INDEX([1]Quadro!$B:$B,MATCH(B1403,[1]Quadro!$A:$A,0),0)</f>
        <v>Terras de Trás-os-Montes</v>
      </c>
    </row>
    <row r="1404" spans="1:6" x14ac:dyDescent="0.2">
      <c r="A1404" s="32"/>
      <c r="B1404" s="19" t="s">
        <v>179</v>
      </c>
      <c r="C1404" s="20">
        <v>4615016</v>
      </c>
      <c r="D1404" s="11">
        <v>1109489</v>
      </c>
      <c r="E1404" s="21">
        <v>5724505</v>
      </c>
      <c r="F1404" t="str">
        <f>INDEX([1]Quadro!$B:$B,MATCH(B1404,[1]Quadro!$A:$A,0),0)</f>
        <v>Douro</v>
      </c>
    </row>
    <row r="1405" spans="1:6" x14ac:dyDescent="0.2">
      <c r="A1405" s="32"/>
      <c r="B1405" s="19" t="s">
        <v>180</v>
      </c>
      <c r="C1405" s="20">
        <v>22347251</v>
      </c>
      <c r="D1405" s="11">
        <v>3656861</v>
      </c>
      <c r="E1405" s="21">
        <v>26004112</v>
      </c>
      <c r="F1405" t="str">
        <f>INDEX([1]Quadro!$B:$B,MATCH(B1405,[1]Quadro!$A:$A,0),0)</f>
        <v>Área Metropolitana de Lisboa</v>
      </c>
    </row>
    <row r="1406" spans="1:6" x14ac:dyDescent="0.2">
      <c r="A1406" s="32"/>
      <c r="B1406" s="19" t="s">
        <v>181</v>
      </c>
      <c r="C1406" s="20">
        <v>16176699</v>
      </c>
      <c r="D1406" s="11">
        <v>2402852</v>
      </c>
      <c r="E1406" s="21">
        <v>18579551</v>
      </c>
      <c r="F1406" t="str">
        <f>INDEX([1]Quadro!$B:$B,MATCH(B1406,[1]Quadro!$A:$A,0),0)</f>
        <v>Alto Minho</v>
      </c>
    </row>
    <row r="1407" spans="1:6" x14ac:dyDescent="0.2">
      <c r="A1407" s="32"/>
      <c r="B1407" s="19" t="s">
        <v>182</v>
      </c>
      <c r="C1407" s="20">
        <v>3330256</v>
      </c>
      <c r="D1407" s="11">
        <v>682035</v>
      </c>
      <c r="E1407" s="21">
        <v>4012291</v>
      </c>
      <c r="F1407" t="str">
        <f>INDEX([1]Quadro!$B:$B,MATCH(B1407,[1]Quadro!$A:$A,0),0)</f>
        <v>Algarve</v>
      </c>
    </row>
    <row r="1408" spans="1:6" x14ac:dyDescent="0.2">
      <c r="A1408" s="32"/>
      <c r="B1408" s="19" t="s">
        <v>183</v>
      </c>
      <c r="C1408" s="20">
        <v>2152238</v>
      </c>
      <c r="D1408" s="11">
        <v>307425</v>
      </c>
      <c r="E1408" s="21">
        <v>2459663</v>
      </c>
      <c r="F1408" t="str">
        <f>INDEX([1]Quadro!$B:$B,MATCH(B1408,[1]Quadro!$A:$A,0),0)</f>
        <v>Ave</v>
      </c>
    </row>
    <row r="1409" spans="1:6" x14ac:dyDescent="0.2">
      <c r="A1409" s="32"/>
      <c r="B1409" s="19" t="s">
        <v>184</v>
      </c>
      <c r="C1409" s="20">
        <v>1515509</v>
      </c>
      <c r="D1409" s="11">
        <v>443615</v>
      </c>
      <c r="E1409" s="21">
        <v>1959124</v>
      </c>
      <c r="F1409" t="str">
        <f>INDEX([1]Quadro!$B:$B,MATCH(B1409,[1]Quadro!$A:$A,0),0)</f>
        <v>Alto Alentejo</v>
      </c>
    </row>
    <row r="1410" spans="1:6" x14ac:dyDescent="0.2">
      <c r="A1410" s="32"/>
      <c r="B1410" s="19" t="s">
        <v>185</v>
      </c>
      <c r="C1410" s="20">
        <v>4610625</v>
      </c>
      <c r="D1410" s="11">
        <v>949205</v>
      </c>
      <c r="E1410" s="21">
        <v>5559830</v>
      </c>
      <c r="F1410" t="str">
        <f>INDEX([1]Quadro!$B:$B,MATCH(B1410,[1]Quadro!$A:$A,0),0)</f>
        <v>Alto Tâmega</v>
      </c>
    </row>
    <row r="1411" spans="1:6" x14ac:dyDescent="0.2">
      <c r="A1411" s="32"/>
      <c r="B1411" s="19" t="s">
        <v>186</v>
      </c>
      <c r="C1411" s="20">
        <v>14447282</v>
      </c>
      <c r="D1411" s="11">
        <v>3237174</v>
      </c>
      <c r="E1411" s="21">
        <v>17684456</v>
      </c>
      <c r="F1411" t="str">
        <f>INDEX([1]Quadro!$B:$B,MATCH(B1411,[1]Quadro!$A:$A,0),0)</f>
        <v>Alentejo Central</v>
      </c>
    </row>
    <row r="1412" spans="1:6" x14ac:dyDescent="0.2">
      <c r="A1412" s="32"/>
      <c r="B1412" s="19" t="s">
        <v>187</v>
      </c>
      <c r="C1412" s="20">
        <v>5154950</v>
      </c>
      <c r="D1412" s="11">
        <v>1732229</v>
      </c>
      <c r="E1412" s="21">
        <v>6887179</v>
      </c>
      <c r="F1412" t="str">
        <f>INDEX([1]Quadro!$B:$B,MATCH(B1412,[1]Quadro!$A:$A,0),0)</f>
        <v>Região de Coimbra</v>
      </c>
    </row>
    <row r="1413" spans="1:6" x14ac:dyDescent="0.2">
      <c r="A1413" s="32"/>
      <c r="B1413" s="19" t="s">
        <v>188</v>
      </c>
      <c r="C1413" s="20">
        <v>36672223</v>
      </c>
      <c r="D1413" s="11">
        <v>5073210</v>
      </c>
      <c r="E1413" s="21">
        <v>41745433</v>
      </c>
      <c r="F1413" t="str">
        <f>INDEX([1]Quadro!$B:$B,MATCH(B1413,[1]Quadro!$A:$A,0),0)</f>
        <v>Área Metropolitana de Lisboa</v>
      </c>
    </row>
    <row r="1414" spans="1:6" x14ac:dyDescent="0.2">
      <c r="A1414" s="32"/>
      <c r="B1414" s="19" t="s">
        <v>189</v>
      </c>
      <c r="C1414" s="20">
        <v>4194683</v>
      </c>
      <c r="D1414" s="11">
        <v>483186</v>
      </c>
      <c r="E1414" s="21">
        <v>4677869</v>
      </c>
      <c r="F1414" t="str">
        <f>INDEX([1]Quadro!$B:$B,MATCH(B1414,[1]Quadro!$A:$A,0),0)</f>
        <v>Alentejo Central</v>
      </c>
    </row>
    <row r="1415" spans="1:6" x14ac:dyDescent="0.2">
      <c r="A1415" s="32"/>
      <c r="B1415" s="19" t="s">
        <v>190</v>
      </c>
      <c r="C1415" s="20">
        <v>29715231</v>
      </c>
      <c r="D1415" s="11">
        <v>812978</v>
      </c>
      <c r="E1415" s="21">
        <v>30528209</v>
      </c>
      <c r="F1415" t="str">
        <f>INDEX([1]Quadro!$B:$B,MATCH(B1415,[1]Quadro!$A:$A,0),0)</f>
        <v>Região de Coimbra</v>
      </c>
    </row>
    <row r="1416" spans="1:6" x14ac:dyDescent="0.2">
      <c r="A1416" s="32"/>
      <c r="B1416" s="19" t="s">
        <v>191</v>
      </c>
      <c r="C1416" s="20">
        <v>15165208</v>
      </c>
      <c r="D1416" s="11">
        <v>2185370</v>
      </c>
      <c r="E1416" s="21">
        <v>17350578</v>
      </c>
      <c r="F1416" t="str">
        <f>INDEX([1]Quadro!$B:$B,MATCH(B1416,[1]Quadro!$A:$A,0),0)</f>
        <v>Baixo Alentejo</v>
      </c>
    </row>
    <row r="1417" spans="1:6" x14ac:dyDescent="0.2">
      <c r="A1417" s="32"/>
      <c r="B1417" s="19" t="s">
        <v>192</v>
      </c>
      <c r="C1417" s="20">
        <v>473098</v>
      </c>
      <c r="D1417" s="11">
        <v>335166</v>
      </c>
      <c r="E1417" s="21">
        <v>808264</v>
      </c>
      <c r="F1417" t="str">
        <f>INDEX([1]Quadro!$B:$B,MATCH(B1417,[1]Quadro!$A:$A,0),0)</f>
        <v>Alentejo Central</v>
      </c>
    </row>
    <row r="1418" spans="1:6" x14ac:dyDescent="0.2">
      <c r="A1418" s="32"/>
      <c r="B1418" s="19" t="s">
        <v>193</v>
      </c>
      <c r="C1418" s="20">
        <v>1306843</v>
      </c>
      <c r="D1418" s="11">
        <v>459039</v>
      </c>
      <c r="E1418" s="21">
        <v>1765882</v>
      </c>
      <c r="F1418" t="str">
        <f>INDEX([1]Quadro!$B:$B,MATCH(B1418,[1]Quadro!$A:$A,0),0)</f>
        <v>Douro</v>
      </c>
    </row>
    <row r="1419" spans="1:6" x14ac:dyDescent="0.2">
      <c r="A1419" s="32"/>
      <c r="B1419" s="19" t="s">
        <v>194</v>
      </c>
      <c r="C1419" s="20">
        <v>9830192</v>
      </c>
      <c r="D1419" s="11">
        <v>1048101</v>
      </c>
      <c r="E1419" s="21">
        <v>10878293</v>
      </c>
      <c r="F1419" t="str">
        <f>INDEX([1]Quadro!$B:$B,MATCH(B1419,[1]Quadro!$A:$A,0),0)</f>
        <v>Região de Aveiro</v>
      </c>
    </row>
    <row r="1420" spans="1:6" x14ac:dyDescent="0.2">
      <c r="A1420" s="32"/>
      <c r="B1420" s="19" t="s">
        <v>195</v>
      </c>
      <c r="C1420" s="20">
        <v>26469115</v>
      </c>
      <c r="D1420" s="11">
        <v>2509585</v>
      </c>
      <c r="E1420" s="21">
        <v>28978700</v>
      </c>
      <c r="F1420" t="str">
        <f>INDEX([1]Quadro!$B:$B,MATCH(B1420,[1]Quadro!$A:$A,0),0)</f>
        <v>Oeste</v>
      </c>
    </row>
    <row r="1421" spans="1:6" x14ac:dyDescent="0.2">
      <c r="A1421" s="32"/>
      <c r="B1421" s="19" t="s">
        <v>196</v>
      </c>
      <c r="C1421" s="20">
        <v>170276237</v>
      </c>
      <c r="D1421" s="11">
        <v>449229</v>
      </c>
      <c r="E1421" s="21">
        <v>170725466</v>
      </c>
      <c r="F1421" t="str">
        <f>INDEX([1]Quadro!$B:$B,MATCH(B1421,[1]Quadro!$A:$A,0),0)</f>
        <v>Viseu Dão Lafões</v>
      </c>
    </row>
    <row r="1422" spans="1:6" x14ac:dyDescent="0.2">
      <c r="A1422" s="32"/>
      <c r="B1422" s="19" t="s">
        <v>197</v>
      </c>
      <c r="C1422" s="20">
        <v>1076392</v>
      </c>
      <c r="D1422" s="11">
        <v>936465</v>
      </c>
      <c r="E1422" s="21">
        <v>2012857</v>
      </c>
      <c r="F1422" t="str">
        <f>INDEX([1]Quadro!$B:$B,MATCH(B1422,[1]Quadro!$A:$A,0),0)</f>
        <v>Alto Alentejo</v>
      </c>
    </row>
    <row r="1423" spans="1:6" x14ac:dyDescent="0.2">
      <c r="A1423" s="32"/>
      <c r="B1423" s="19" t="s">
        <v>198</v>
      </c>
      <c r="C1423" s="20">
        <v>421306</v>
      </c>
      <c r="D1423" s="11">
        <v>172557</v>
      </c>
      <c r="E1423" s="21">
        <v>593863</v>
      </c>
      <c r="F1423" t="e">
        <f>INDEX([1]Quadro!$B:$B,MATCH(B1423,[1]Quadro!$A:$A,0),0)</f>
        <v>#N/A</v>
      </c>
    </row>
    <row r="1424" spans="1:6" x14ac:dyDescent="0.2">
      <c r="A1424" s="32"/>
      <c r="B1424" s="19" t="s">
        <v>199</v>
      </c>
      <c r="C1424" s="20">
        <v>9663491</v>
      </c>
      <c r="D1424" s="11">
        <v>2845853</v>
      </c>
      <c r="E1424" s="21">
        <v>12509344</v>
      </c>
      <c r="F1424" t="str">
        <f>INDEX([1]Quadro!$B:$B,MATCH(B1424,[1]Quadro!$A:$A,0),0)</f>
        <v>Oeste</v>
      </c>
    </row>
    <row r="1425" spans="1:6" x14ac:dyDescent="0.2">
      <c r="A1425" s="32"/>
      <c r="B1425" s="19" t="s">
        <v>200</v>
      </c>
      <c r="C1425" s="20">
        <v>2342421</v>
      </c>
      <c r="D1425" s="11">
        <v>2173235</v>
      </c>
      <c r="E1425" s="21">
        <v>4515656</v>
      </c>
      <c r="F1425" t="str">
        <f>INDEX([1]Quadro!$B:$B,MATCH(B1425,[1]Quadro!$A:$A,0),0)</f>
        <v>Alentejo Litoral</v>
      </c>
    </row>
    <row r="1426" spans="1:6" x14ac:dyDescent="0.2">
      <c r="A1426" s="32"/>
      <c r="B1426" s="19" t="s">
        <v>201</v>
      </c>
      <c r="C1426" s="20">
        <v>14384371</v>
      </c>
      <c r="D1426" s="11">
        <v>10496478</v>
      </c>
      <c r="E1426" s="21">
        <v>24880849</v>
      </c>
      <c r="F1426" t="str">
        <f>INDEX([1]Quadro!$B:$B,MATCH(B1426,[1]Quadro!$A:$A,0),0)</f>
        <v>Área Metropolitana de Lisboa</v>
      </c>
    </row>
    <row r="1427" spans="1:6" x14ac:dyDescent="0.2">
      <c r="A1427" s="32"/>
      <c r="B1427" s="19" t="s">
        <v>202</v>
      </c>
      <c r="C1427" s="20">
        <v>38093371</v>
      </c>
      <c r="D1427" s="11">
        <v>10220769</v>
      </c>
      <c r="E1427" s="21">
        <v>48314140</v>
      </c>
      <c r="F1427" t="str">
        <f>INDEX([1]Quadro!$B:$B,MATCH(B1427,[1]Quadro!$A:$A,0),0)</f>
        <v>Área Metropolitana de Lisboa</v>
      </c>
    </row>
    <row r="1428" spans="1:6" x14ac:dyDescent="0.2">
      <c r="A1428" s="32"/>
      <c r="B1428" s="19" t="s">
        <v>203</v>
      </c>
      <c r="C1428" s="20">
        <v>16325133</v>
      </c>
      <c r="D1428" s="11">
        <v>277353</v>
      </c>
      <c r="E1428" s="21">
        <v>16602486</v>
      </c>
      <c r="F1428" t="str">
        <f>INDEX([1]Quadro!$B:$B,MATCH(B1428,[1]Quadro!$A:$A,0),0)</f>
        <v>Beira Baixa</v>
      </c>
    </row>
    <row r="1429" spans="1:6" x14ac:dyDescent="0.2">
      <c r="A1429" s="32"/>
      <c r="B1429" s="19" t="s">
        <v>204</v>
      </c>
      <c r="C1429" s="20">
        <v>5693794</v>
      </c>
      <c r="D1429" s="11">
        <v>3404988</v>
      </c>
      <c r="E1429" s="21">
        <v>9098782</v>
      </c>
      <c r="F1429" t="str">
        <f>INDEX([1]Quadro!$B:$B,MATCH(B1429,[1]Quadro!$A:$A,0),0)</f>
        <v>Algarve</v>
      </c>
    </row>
    <row r="1430" spans="1:6" x14ac:dyDescent="0.2">
      <c r="A1430" s="32"/>
      <c r="B1430" s="19" t="s">
        <v>205</v>
      </c>
      <c r="C1430" s="20">
        <v>220411410</v>
      </c>
      <c r="D1430" s="11">
        <v>20144389</v>
      </c>
      <c r="E1430" s="21">
        <v>240555799</v>
      </c>
      <c r="F1430" t="str">
        <f>INDEX([1]Quadro!$B:$B,MATCH(B1430,[1]Quadro!$A:$A,0),0)</f>
        <v>Área Metropolitana do Porto</v>
      </c>
    </row>
    <row r="1431" spans="1:6" x14ac:dyDescent="0.2">
      <c r="A1431" s="32"/>
      <c r="B1431" s="19" t="s">
        <v>206</v>
      </c>
      <c r="C1431" s="20">
        <v>24055465</v>
      </c>
      <c r="D1431" s="11">
        <v>784991</v>
      </c>
      <c r="E1431" s="21">
        <v>24840456</v>
      </c>
      <c r="F1431" t="str">
        <f>INDEX([1]Quadro!$B:$B,MATCH(B1431,[1]Quadro!$A:$A,0),0)</f>
        <v>Viseu Dão Lafões</v>
      </c>
    </row>
    <row r="1432" spans="1:6" x14ac:dyDescent="0.2">
      <c r="A1432" s="32"/>
      <c r="B1432" s="19" t="s">
        <v>207</v>
      </c>
      <c r="C1432" s="20">
        <v>67414318</v>
      </c>
      <c r="D1432" s="11">
        <v>4166734</v>
      </c>
      <c r="E1432" s="21">
        <v>71581052</v>
      </c>
      <c r="F1432" t="str">
        <f>INDEX([1]Quadro!$B:$B,MATCH(B1432,[1]Quadro!$A:$A,0),0)</f>
        <v>Região de Aveiro</v>
      </c>
    </row>
    <row r="1433" spans="1:6" x14ac:dyDescent="0.2">
      <c r="A1433" s="32"/>
      <c r="B1433" s="19" t="s">
        <v>208</v>
      </c>
      <c r="C1433" s="20">
        <v>57558635</v>
      </c>
      <c r="D1433" s="11">
        <v>3433698</v>
      </c>
      <c r="E1433" s="21">
        <v>60992333</v>
      </c>
      <c r="F1433" t="str">
        <f>INDEX([1]Quadro!$B:$B,MATCH(B1433,[1]Quadro!$A:$A,0),0)</f>
        <v>Região de Coimbra</v>
      </c>
    </row>
    <row r="1434" spans="1:6" x14ac:dyDescent="0.2">
      <c r="A1434" s="32"/>
      <c r="B1434" s="19" t="s">
        <v>209</v>
      </c>
      <c r="C1434" s="20">
        <v>4546459</v>
      </c>
      <c r="D1434" s="11">
        <v>679904</v>
      </c>
      <c r="E1434" s="21">
        <v>5226363</v>
      </c>
      <c r="F1434" t="str">
        <f>INDEX([1]Quadro!$B:$B,MATCH(B1434,[1]Quadro!$A:$A,0),0)</f>
        <v>Baixo Alentejo</v>
      </c>
    </row>
    <row r="1435" spans="1:6" x14ac:dyDescent="0.2">
      <c r="A1435" s="32"/>
      <c r="B1435" s="19" t="s">
        <v>210</v>
      </c>
      <c r="C1435" s="20">
        <v>192402234</v>
      </c>
      <c r="D1435" s="11">
        <v>7213550</v>
      </c>
      <c r="E1435" s="21">
        <v>199615784</v>
      </c>
      <c r="F1435" t="str">
        <f>INDEX([1]Quadro!$B:$B,MATCH(B1435,[1]Quadro!$A:$A,0),0)</f>
        <v>Região de Aveiro</v>
      </c>
    </row>
    <row r="1436" spans="1:6" x14ac:dyDescent="0.2">
      <c r="A1436" s="32"/>
      <c r="B1436" s="19" t="s">
        <v>211</v>
      </c>
      <c r="C1436" s="20">
        <v>83041024</v>
      </c>
      <c r="D1436" s="11">
        <v>15575487</v>
      </c>
      <c r="E1436" s="21">
        <v>98616511</v>
      </c>
      <c r="F1436" t="str">
        <f>INDEX([1]Quadro!$B:$B,MATCH(B1436,[1]Quadro!$A:$A,0),0)</f>
        <v>Tâmega e Sousa</v>
      </c>
    </row>
    <row r="1437" spans="1:6" x14ac:dyDescent="0.2">
      <c r="A1437" s="32"/>
      <c r="B1437" s="19" t="s">
        <v>212</v>
      </c>
      <c r="C1437" s="20">
        <v>275179494</v>
      </c>
      <c r="D1437" s="11">
        <v>5367029</v>
      </c>
      <c r="E1437" s="21">
        <v>280546523</v>
      </c>
      <c r="F1437" t="str">
        <f>INDEX([1]Quadro!$B:$B,MATCH(B1437,[1]Quadro!$A:$A,0),0)</f>
        <v>Área Metropolitana de Lisboa</v>
      </c>
    </row>
    <row r="1438" spans="1:6" x14ac:dyDescent="0.2">
      <c r="A1438" s="32"/>
      <c r="B1438" s="19" t="s">
        <v>213</v>
      </c>
      <c r="C1438" s="20">
        <v>1674443</v>
      </c>
      <c r="D1438" s="11">
        <v>335106</v>
      </c>
      <c r="E1438" s="21">
        <v>2009549</v>
      </c>
      <c r="F1438" t="str">
        <f>INDEX([1]Quadro!$B:$B,MATCH(B1438,[1]Quadro!$A:$A,0),0)</f>
        <v>Região de Coimbra</v>
      </c>
    </row>
    <row r="1439" spans="1:6" x14ac:dyDescent="0.2">
      <c r="A1439" s="32"/>
      <c r="B1439" s="19" t="s">
        <v>214</v>
      </c>
      <c r="C1439" s="20">
        <v>56432094</v>
      </c>
      <c r="D1439" s="11">
        <v>22156468</v>
      </c>
      <c r="E1439" s="21">
        <v>78588562</v>
      </c>
      <c r="F1439" t="str">
        <f>INDEX([1]Quadro!$B:$B,MATCH(B1439,[1]Quadro!$A:$A,0),0)</f>
        <v>Área Metropolitana do Porto</v>
      </c>
    </row>
    <row r="1440" spans="1:6" x14ac:dyDescent="0.2">
      <c r="A1440" s="32"/>
      <c r="B1440" s="19" t="s">
        <v>215</v>
      </c>
      <c r="C1440" s="20">
        <v>7776657</v>
      </c>
      <c r="D1440" s="11">
        <v>895346</v>
      </c>
      <c r="E1440" s="21">
        <v>8672003</v>
      </c>
      <c r="F1440" t="str">
        <f>INDEX([1]Quadro!$B:$B,MATCH(B1440,[1]Quadro!$A:$A,0),0)</f>
        <v>Alto Minho</v>
      </c>
    </row>
    <row r="1441" spans="1:6" x14ac:dyDescent="0.2">
      <c r="A1441" s="32"/>
      <c r="B1441" s="19" t="s">
        <v>216</v>
      </c>
      <c r="C1441" s="20">
        <v>5784327</v>
      </c>
      <c r="D1441" s="11">
        <v>271548</v>
      </c>
      <c r="E1441" s="21">
        <v>6055875</v>
      </c>
      <c r="F1441" t="str">
        <f>INDEX([1]Quadro!$B:$B,MATCH(B1441,[1]Quadro!$A:$A,0),0)</f>
        <v>Região de Leiria</v>
      </c>
    </row>
    <row r="1442" spans="1:6" x14ac:dyDescent="0.2">
      <c r="A1442" s="32"/>
      <c r="B1442" s="19" t="s">
        <v>217</v>
      </c>
      <c r="C1442" s="20">
        <v>13088864</v>
      </c>
      <c r="D1442" s="11">
        <v>585220</v>
      </c>
      <c r="E1442" s="21">
        <v>13674084</v>
      </c>
      <c r="F1442" t="str">
        <f>INDEX([1]Quadro!$B:$B,MATCH(B1442,[1]Quadro!$A:$A,0),0)</f>
        <v>Região de Coimbra</v>
      </c>
    </row>
    <row r="1443" spans="1:6" x14ac:dyDescent="0.2">
      <c r="A1443" s="32"/>
      <c r="B1443" s="19" t="s">
        <v>218</v>
      </c>
      <c r="C1443" s="20">
        <v>43466742</v>
      </c>
      <c r="D1443" s="11">
        <v>8051206</v>
      </c>
      <c r="E1443" s="21">
        <v>51517948</v>
      </c>
      <c r="F1443" t="str">
        <f>INDEX([1]Quadro!$B:$B,MATCH(B1443,[1]Quadro!$A:$A,0),0)</f>
        <v>Tâmega e Sousa</v>
      </c>
    </row>
    <row r="1444" spans="1:6" x14ac:dyDescent="0.2">
      <c r="A1444" s="32"/>
      <c r="B1444" s="19" t="s">
        <v>219</v>
      </c>
      <c r="C1444" s="20">
        <v>1417397</v>
      </c>
      <c r="D1444" s="11">
        <v>299283</v>
      </c>
      <c r="E1444" s="21">
        <v>1716680</v>
      </c>
      <c r="F1444" t="str">
        <f>INDEX([1]Quadro!$B:$B,MATCH(B1444,[1]Quadro!$A:$A,0),0)</f>
        <v>Viseu Dão Lafões</v>
      </c>
    </row>
    <row r="1445" spans="1:6" x14ac:dyDescent="0.2">
      <c r="A1445" s="32"/>
      <c r="B1445" s="19" t="s">
        <v>220</v>
      </c>
      <c r="C1445" s="20">
        <v>1941086</v>
      </c>
      <c r="D1445" s="11">
        <v>890773</v>
      </c>
      <c r="E1445" s="21">
        <v>2831859</v>
      </c>
      <c r="F1445" t="str">
        <f>INDEX([1]Quadro!$B:$B,MATCH(B1445,[1]Quadro!$A:$A,0),0)</f>
        <v>Beira Baixa</v>
      </c>
    </row>
    <row r="1446" spans="1:6" x14ac:dyDescent="0.2">
      <c r="A1446" s="32"/>
      <c r="B1446" s="19" t="s">
        <v>221</v>
      </c>
      <c r="C1446" s="20">
        <v>73796</v>
      </c>
      <c r="D1446" s="11">
        <v>123055</v>
      </c>
      <c r="E1446" s="21">
        <v>196851</v>
      </c>
      <c r="F1446" t="str">
        <f>INDEX([1]Quadro!$B:$B,MATCH(B1446,[1]Quadro!$A:$A,0),0)</f>
        <v>Douro</v>
      </c>
    </row>
    <row r="1447" spans="1:6" x14ac:dyDescent="0.2">
      <c r="A1447" s="32"/>
      <c r="B1447" s="19" t="s">
        <v>222</v>
      </c>
      <c r="C1447" s="20">
        <v>7594244</v>
      </c>
      <c r="D1447" s="11">
        <v>657019</v>
      </c>
      <c r="E1447" s="21">
        <v>8251263</v>
      </c>
      <c r="F1447" t="str">
        <f>INDEX([1]Quadro!$B:$B,MATCH(B1447,[1]Quadro!$A:$A,0),0)</f>
        <v>Região de Coimbra</v>
      </c>
    </row>
    <row r="1448" spans="1:6" x14ac:dyDescent="0.2">
      <c r="A1448" s="32"/>
      <c r="B1448" s="19" t="s">
        <v>223</v>
      </c>
      <c r="C1448" s="20">
        <v>12478568</v>
      </c>
      <c r="D1448" s="11">
        <v>3743616</v>
      </c>
      <c r="E1448" s="21">
        <v>16222184</v>
      </c>
      <c r="F1448" t="str">
        <f>INDEX([1]Quadro!$B:$B,MATCH(B1448,[1]Quadro!$A:$A,0),0)</f>
        <v>Oeste</v>
      </c>
    </row>
    <row r="1449" spans="1:6" x14ac:dyDescent="0.2">
      <c r="A1449" s="32"/>
      <c r="B1449" s="19" t="s">
        <v>224</v>
      </c>
      <c r="C1449" s="20">
        <v>2032456</v>
      </c>
      <c r="D1449" s="11">
        <v>1521012</v>
      </c>
      <c r="E1449" s="21">
        <v>3553468</v>
      </c>
      <c r="F1449" t="str">
        <f>INDEX([1]Quadro!$B:$B,MATCH(B1449,[1]Quadro!$A:$A,0),0)</f>
        <v>Douro</v>
      </c>
    </row>
    <row r="1450" spans="1:6" x14ac:dyDescent="0.2">
      <c r="A1450" s="32"/>
      <c r="B1450" s="19" t="s">
        <v>225</v>
      </c>
      <c r="C1450" s="20">
        <v>2939817</v>
      </c>
      <c r="D1450" s="11">
        <v>1378031</v>
      </c>
      <c r="E1450" s="21">
        <v>4317848</v>
      </c>
      <c r="F1450" t="str">
        <f>INDEX([1]Quadro!$B:$B,MATCH(B1450,[1]Quadro!$A:$A,0),0)</f>
        <v>Beiras e Serra da Estrela</v>
      </c>
    </row>
    <row r="1451" spans="1:6" x14ac:dyDescent="0.2">
      <c r="A1451" s="32"/>
      <c r="B1451" s="19" t="s">
        <v>226</v>
      </c>
      <c r="C1451" s="20">
        <v>98539683</v>
      </c>
      <c r="D1451" s="11">
        <v>4847991</v>
      </c>
      <c r="E1451" s="21">
        <v>103387674</v>
      </c>
      <c r="F1451" t="str">
        <f>INDEX([1]Quadro!$B:$B,MATCH(B1451,[1]Quadro!$A:$A,0),0)</f>
        <v>Região de Leiria</v>
      </c>
    </row>
    <row r="1452" spans="1:6" x14ac:dyDescent="0.2">
      <c r="A1452" s="32"/>
      <c r="B1452" s="19" t="s">
        <v>227</v>
      </c>
      <c r="C1452" s="20">
        <v>25366387</v>
      </c>
      <c r="D1452" s="11">
        <v>4249619</v>
      </c>
      <c r="E1452" s="21">
        <v>29616006</v>
      </c>
      <c r="F1452" t="e">
        <f>INDEX([1]Quadro!$B:$B,MATCH(B1452,[1]Quadro!$A:$A,0),0)</f>
        <v>#N/A</v>
      </c>
    </row>
    <row r="1453" spans="1:6" x14ac:dyDescent="0.2">
      <c r="A1453" s="32"/>
      <c r="B1453" s="19" t="s">
        <v>228</v>
      </c>
      <c r="C1453" s="20">
        <v>1968778</v>
      </c>
      <c r="D1453" s="11">
        <v>691585</v>
      </c>
      <c r="E1453" s="21">
        <v>2660363</v>
      </c>
      <c r="F1453" t="e">
        <f>INDEX([1]Quadro!$B:$B,MATCH(B1453,[1]Quadro!$A:$A,0),0)</f>
        <v>#N/A</v>
      </c>
    </row>
    <row r="1454" spans="1:6" x14ac:dyDescent="0.2">
      <c r="A1454" s="32"/>
      <c r="B1454" s="19" t="s">
        <v>229</v>
      </c>
      <c r="C1454" s="20">
        <v>2323924</v>
      </c>
      <c r="D1454" s="11">
        <v>1346493</v>
      </c>
      <c r="E1454" s="21">
        <v>3670417</v>
      </c>
      <c r="F1454" t="str">
        <f>INDEX([1]Quadro!$B:$B,MATCH(B1454,[1]Quadro!$A:$A,0),0)</f>
        <v>Alto Minho</v>
      </c>
    </row>
    <row r="1455" spans="1:6" x14ac:dyDescent="0.2">
      <c r="A1455" s="32"/>
      <c r="B1455" s="19" t="s">
        <v>230</v>
      </c>
      <c r="C1455" s="20">
        <v>17681122</v>
      </c>
      <c r="D1455" s="11">
        <v>4615641</v>
      </c>
      <c r="E1455" s="21">
        <v>22296763</v>
      </c>
      <c r="F1455" t="str">
        <f>INDEX([1]Quadro!$B:$B,MATCH(B1455,[1]Quadro!$A:$A,0),0)</f>
        <v>Alto Minho</v>
      </c>
    </row>
    <row r="1456" spans="1:6" x14ac:dyDescent="0.2">
      <c r="A1456" s="32"/>
      <c r="B1456" s="19" t="s">
        <v>231</v>
      </c>
      <c r="C1456" s="20">
        <v>11029076</v>
      </c>
      <c r="D1456" s="11">
        <v>992981</v>
      </c>
      <c r="E1456" s="21">
        <v>12022057</v>
      </c>
      <c r="F1456" t="str">
        <f>INDEX([1]Quadro!$B:$B,MATCH(B1456,[1]Quadro!$A:$A,0),0)</f>
        <v>Alto Alentejo</v>
      </c>
    </row>
    <row r="1457" spans="1:6" x14ac:dyDescent="0.2">
      <c r="A1457" s="32"/>
      <c r="B1457" s="19" t="s">
        <v>232</v>
      </c>
      <c r="C1457" s="20">
        <v>58892820</v>
      </c>
      <c r="D1457" s="11">
        <v>1359780</v>
      </c>
      <c r="E1457" s="21">
        <v>60252600</v>
      </c>
      <c r="F1457" t="str">
        <f>INDEX([1]Quadro!$B:$B,MATCH(B1457,[1]Quadro!$A:$A,0),0)</f>
        <v>Alto Alentejo</v>
      </c>
    </row>
    <row r="1458" spans="1:6" x14ac:dyDescent="0.2">
      <c r="A1458" s="32"/>
      <c r="B1458" s="19" t="s">
        <v>233</v>
      </c>
      <c r="C1458" s="20">
        <v>51963165</v>
      </c>
      <c r="D1458" s="11">
        <v>811900</v>
      </c>
      <c r="E1458" s="21">
        <v>52775065</v>
      </c>
      <c r="F1458" t="str">
        <f>INDEX([1]Quadro!$B:$B,MATCH(B1458,[1]Quadro!$A:$A,0),0)</f>
        <v>Alentejo Central</v>
      </c>
    </row>
    <row r="1459" spans="1:6" x14ac:dyDescent="0.2">
      <c r="A1459" s="32"/>
      <c r="B1459" s="19" t="s">
        <v>234</v>
      </c>
      <c r="C1459" s="20">
        <v>12394670</v>
      </c>
      <c r="D1459" s="11">
        <v>5419625</v>
      </c>
      <c r="E1459" s="21">
        <v>17814295</v>
      </c>
      <c r="F1459" t="str">
        <f>INDEX([1]Quadro!$B:$B,MATCH(B1459,[1]Quadro!$A:$A,0),0)</f>
        <v>Algarve</v>
      </c>
    </row>
    <row r="1460" spans="1:6" x14ac:dyDescent="0.2">
      <c r="A1460" s="32"/>
      <c r="B1460" s="19" t="s">
        <v>235</v>
      </c>
      <c r="C1460" s="20">
        <v>63760463</v>
      </c>
      <c r="D1460" s="11">
        <v>26734525</v>
      </c>
      <c r="E1460" s="21">
        <v>90494988</v>
      </c>
      <c r="F1460" t="str">
        <f>INDEX([1]Quadro!$B:$B,MATCH(B1460,[1]Quadro!$A:$A,0),0)</f>
        <v>Área Metropolitana do Porto</v>
      </c>
    </row>
    <row r="1461" spans="1:6" x14ac:dyDescent="0.2">
      <c r="A1461" s="32"/>
      <c r="B1461" s="19" t="s">
        <v>236</v>
      </c>
      <c r="C1461" s="20">
        <v>80640894</v>
      </c>
      <c r="D1461" s="11">
        <v>3032356</v>
      </c>
      <c r="E1461" s="21">
        <v>83673250</v>
      </c>
      <c r="F1461" t="str">
        <f>INDEX([1]Quadro!$B:$B,MATCH(B1461,[1]Quadro!$A:$A,0),0)</f>
        <v>Região de Leiria</v>
      </c>
    </row>
    <row r="1462" spans="1:6" x14ac:dyDescent="0.2">
      <c r="A1462" s="32"/>
      <c r="B1462" s="19" t="s">
        <v>237</v>
      </c>
      <c r="C1462" s="20">
        <v>0</v>
      </c>
      <c r="D1462" s="11">
        <v>79367</v>
      </c>
      <c r="E1462" s="21">
        <v>79367</v>
      </c>
      <c r="F1462" t="e">
        <f>INDEX([1]Quadro!$B:$B,MATCH(B1462,[1]Quadro!$A:$A,0),0)</f>
        <v>#N/A</v>
      </c>
    </row>
    <row r="1463" spans="1:6" x14ac:dyDescent="0.2">
      <c r="A1463" s="32"/>
      <c r="B1463" s="19" t="s">
        <v>238</v>
      </c>
      <c r="C1463" s="20">
        <v>9897305</v>
      </c>
      <c r="D1463" s="11">
        <v>860929</v>
      </c>
      <c r="E1463" s="21">
        <v>10758234</v>
      </c>
      <c r="F1463" t="e">
        <f>INDEX([1]Quadro!$B:$B,MATCH(B1463,[1]Quadro!$A:$A,0),0)</f>
        <v>#N/A</v>
      </c>
    </row>
    <row r="1464" spans="1:6" x14ac:dyDescent="0.2">
      <c r="A1464" s="32"/>
      <c r="B1464" s="19" t="s">
        <v>239</v>
      </c>
      <c r="C1464" s="20">
        <v>10787677</v>
      </c>
      <c r="D1464" s="11">
        <v>2316936</v>
      </c>
      <c r="E1464" s="21">
        <v>13104613</v>
      </c>
      <c r="F1464" t="str">
        <f>INDEX([1]Quadro!$B:$B,MATCH(B1464,[1]Quadro!$A:$A,0),0)</f>
        <v>Ave</v>
      </c>
    </row>
    <row r="1465" spans="1:6" x14ac:dyDescent="0.2">
      <c r="A1465" s="32"/>
      <c r="B1465" s="19" t="s">
        <v>240</v>
      </c>
      <c r="C1465" s="20">
        <v>20513891</v>
      </c>
      <c r="D1465" s="11">
        <v>8079776</v>
      </c>
      <c r="E1465" s="21">
        <v>28593667</v>
      </c>
      <c r="F1465" t="str">
        <f>INDEX([1]Quadro!$B:$B,MATCH(B1465,[1]Quadro!$A:$A,0),0)</f>
        <v>Área Metropolitana do Porto</v>
      </c>
    </row>
    <row r="1466" spans="1:6" x14ac:dyDescent="0.2">
      <c r="A1466" s="32"/>
      <c r="B1466" s="19" t="s">
        <v>241</v>
      </c>
      <c r="C1466" s="20">
        <v>436916</v>
      </c>
      <c r="D1466" s="11">
        <v>452485</v>
      </c>
      <c r="E1466" s="21">
        <v>889401</v>
      </c>
      <c r="F1466" t="e">
        <f>INDEX([1]Quadro!$B:$B,MATCH(B1466,[1]Quadro!$A:$A,0),0)</f>
        <v>#N/A</v>
      </c>
    </row>
    <row r="1467" spans="1:6" x14ac:dyDescent="0.2">
      <c r="A1467" s="32"/>
      <c r="B1467" s="19" t="s">
        <v>242</v>
      </c>
      <c r="C1467" s="20">
        <v>1899854</v>
      </c>
      <c r="D1467" s="11">
        <v>1048519</v>
      </c>
      <c r="E1467" s="21">
        <v>2948373</v>
      </c>
      <c r="F1467" t="str">
        <f>INDEX([1]Quadro!$B:$B,MATCH(B1467,[1]Quadro!$A:$A,0),0)</f>
        <v>Beira Baixa</v>
      </c>
    </row>
    <row r="1468" spans="1:6" x14ac:dyDescent="0.2">
      <c r="A1468" s="32"/>
      <c r="B1468" s="19" t="s">
        <v>243</v>
      </c>
      <c r="C1468" s="20">
        <v>2725364</v>
      </c>
      <c r="D1468" s="11">
        <v>533833</v>
      </c>
      <c r="E1468" s="21">
        <v>3259197</v>
      </c>
      <c r="F1468" t="str">
        <f>INDEX([1]Quadro!$B:$B,MATCH(B1468,[1]Quadro!$A:$A,0),0)</f>
        <v>Alentejo Central</v>
      </c>
    </row>
    <row r="1469" spans="1:6" x14ac:dyDescent="0.2">
      <c r="A1469" s="32"/>
      <c r="B1469" s="19" t="s">
        <v>244</v>
      </c>
      <c r="C1469" s="20">
        <v>4949847</v>
      </c>
      <c r="D1469" s="11">
        <v>1404843</v>
      </c>
      <c r="E1469" s="21">
        <v>6354690</v>
      </c>
      <c r="F1469" t="str">
        <f>INDEX([1]Quadro!$B:$B,MATCH(B1469,[1]Quadro!$A:$A,0),0)</f>
        <v>Alentejo Central</v>
      </c>
    </row>
    <row r="1470" spans="1:6" x14ac:dyDescent="0.2">
      <c r="A1470" s="32"/>
      <c r="B1470" s="19" t="s">
        <v>245</v>
      </c>
      <c r="C1470" s="20">
        <v>2364058</v>
      </c>
      <c r="D1470" s="11">
        <v>306249</v>
      </c>
      <c r="E1470" s="21">
        <v>2670307</v>
      </c>
      <c r="F1470" t="str">
        <f>INDEX([1]Quadro!$B:$B,MATCH(B1470,[1]Quadro!$A:$A,0),0)</f>
        <v>Tâmega e Sousa</v>
      </c>
    </row>
    <row r="1471" spans="1:6" x14ac:dyDescent="0.2">
      <c r="A1471" s="32"/>
      <c r="B1471" s="19" t="s">
        <v>246</v>
      </c>
      <c r="C1471" s="20">
        <v>2387133</v>
      </c>
      <c r="D1471" s="11">
        <v>1533557</v>
      </c>
      <c r="E1471" s="21">
        <v>3920690</v>
      </c>
      <c r="F1471" t="e">
        <f>INDEX([1]Quadro!$B:$B,MATCH(B1471,[1]Quadro!$A:$A,0),0)</f>
        <v>#N/A</v>
      </c>
    </row>
    <row r="1472" spans="1:6" x14ac:dyDescent="0.2">
      <c r="A1472" s="32"/>
      <c r="B1472" s="19" t="s">
        <v>247</v>
      </c>
      <c r="C1472" s="20">
        <v>1574236</v>
      </c>
      <c r="D1472" s="11">
        <v>794288</v>
      </c>
      <c r="E1472" s="21">
        <v>2368524</v>
      </c>
      <c r="F1472" t="str">
        <f>INDEX([1]Quadro!$B:$B,MATCH(B1472,[1]Quadro!$A:$A,0),0)</f>
        <v>Alto Tâmega</v>
      </c>
    </row>
    <row r="1473" spans="1:6" x14ac:dyDescent="0.2">
      <c r="A1473" s="32"/>
      <c r="B1473" s="19" t="s">
        <v>248</v>
      </c>
      <c r="C1473" s="20">
        <v>42000396</v>
      </c>
      <c r="D1473" s="11">
        <v>2082391</v>
      </c>
      <c r="E1473" s="21">
        <v>44082787</v>
      </c>
      <c r="F1473" t="e">
        <f>INDEX([1]Quadro!$B:$B,MATCH(B1473,[1]Quadro!$A:$A,0),0)</f>
        <v>#N/A</v>
      </c>
    </row>
    <row r="1474" spans="1:6" x14ac:dyDescent="0.2">
      <c r="A1474" s="32"/>
      <c r="B1474" s="19" t="s">
        <v>249</v>
      </c>
      <c r="C1474" s="20">
        <v>104731912</v>
      </c>
      <c r="D1474" s="11">
        <v>1754573</v>
      </c>
      <c r="E1474" s="21">
        <v>106486485</v>
      </c>
      <c r="F1474" t="str">
        <f>INDEX([1]Quadro!$B:$B,MATCH(B1474,[1]Quadro!$A:$A,0),0)</f>
        <v>Lezíria do Tejo</v>
      </c>
    </row>
    <row r="1475" spans="1:6" x14ac:dyDescent="0.2">
      <c r="A1475" s="32"/>
      <c r="B1475" s="19" t="s">
        <v>250</v>
      </c>
      <c r="C1475" s="20">
        <v>4118125</v>
      </c>
      <c r="D1475" s="11">
        <v>671528</v>
      </c>
      <c r="E1475" s="21">
        <v>4789653</v>
      </c>
      <c r="F1475" t="str">
        <f>INDEX([1]Quadro!$B:$B,MATCH(B1475,[1]Quadro!$A:$A,0),0)</f>
        <v>Douro</v>
      </c>
    </row>
    <row r="1476" spans="1:6" x14ac:dyDescent="0.2">
      <c r="A1476" s="32"/>
      <c r="B1476" s="19" t="s">
        <v>251</v>
      </c>
      <c r="C1476" s="20">
        <v>4541061</v>
      </c>
      <c r="D1476" s="11">
        <v>1708216</v>
      </c>
      <c r="E1476" s="21">
        <v>6249277</v>
      </c>
      <c r="F1476" t="str">
        <f>INDEX([1]Quadro!$B:$B,MATCH(B1476,[1]Quadro!$A:$A,0),0)</f>
        <v>Beiras e Serra da Estrela</v>
      </c>
    </row>
    <row r="1477" spans="1:6" x14ac:dyDescent="0.2">
      <c r="A1477" s="32"/>
      <c r="B1477" s="19" t="s">
        <v>252</v>
      </c>
      <c r="C1477" s="20">
        <v>5134069</v>
      </c>
      <c r="D1477" s="11">
        <v>1651070</v>
      </c>
      <c r="E1477" s="21">
        <v>6785139</v>
      </c>
      <c r="F1477" t="str">
        <f>INDEX([1]Quadro!$B:$B,MATCH(B1477,[1]Quadro!$A:$A,0),0)</f>
        <v>Lezíria do Tejo</v>
      </c>
    </row>
    <row r="1478" spans="1:6" x14ac:dyDescent="0.2">
      <c r="A1478" s="32"/>
      <c r="B1478" s="19" t="s">
        <v>253</v>
      </c>
      <c r="C1478" s="20">
        <v>5112002</v>
      </c>
      <c r="D1478" s="11">
        <v>557448</v>
      </c>
      <c r="E1478" s="21">
        <v>5669450</v>
      </c>
      <c r="F1478" t="str">
        <f>INDEX([1]Quadro!$B:$B,MATCH(B1478,[1]Quadro!$A:$A,0),0)</f>
        <v>Viseu Dão Lafões</v>
      </c>
    </row>
    <row r="1479" spans="1:6" x14ac:dyDescent="0.2">
      <c r="A1479" s="32"/>
      <c r="B1479" s="19" t="s">
        <v>254</v>
      </c>
      <c r="C1479" s="20">
        <v>18484175</v>
      </c>
      <c r="D1479" s="11">
        <v>4438960</v>
      </c>
      <c r="E1479" s="21">
        <v>22923135</v>
      </c>
      <c r="F1479" t="e">
        <f>INDEX([1]Quadro!$B:$B,MATCH(B1479,[1]Quadro!$A:$A,0),0)</f>
        <v>#N/A</v>
      </c>
    </row>
    <row r="1480" spans="1:6" x14ac:dyDescent="0.2">
      <c r="A1480" s="32"/>
      <c r="B1480" s="19" t="s">
        <v>255</v>
      </c>
      <c r="C1480" s="20">
        <v>2388419</v>
      </c>
      <c r="D1480" s="11">
        <v>664140</v>
      </c>
      <c r="E1480" s="21">
        <v>3052559</v>
      </c>
      <c r="F1480" t="e">
        <f>INDEX([1]Quadro!$B:$B,MATCH(B1480,[1]Quadro!$A:$A,0),0)</f>
        <v>#N/A</v>
      </c>
    </row>
    <row r="1481" spans="1:6" x14ac:dyDescent="0.2">
      <c r="A1481" s="32"/>
      <c r="B1481" s="19" t="s">
        <v>256</v>
      </c>
      <c r="C1481" s="20">
        <v>96489</v>
      </c>
      <c r="D1481" s="11">
        <v>101143</v>
      </c>
      <c r="E1481" s="21">
        <v>197632</v>
      </c>
      <c r="F1481" t="e">
        <f>INDEX([1]Quadro!$B:$B,MATCH(B1481,[1]Quadro!$A:$A,0),0)</f>
        <v>#N/A</v>
      </c>
    </row>
    <row r="1482" spans="1:6" x14ac:dyDescent="0.2">
      <c r="A1482" s="32"/>
      <c r="B1482" s="19" t="s">
        <v>257</v>
      </c>
      <c r="C1482" s="20">
        <v>1984197</v>
      </c>
      <c r="D1482" s="11">
        <v>297863</v>
      </c>
      <c r="E1482" s="21">
        <v>2282060</v>
      </c>
      <c r="F1482" t="str">
        <f>INDEX([1]Quadro!$B:$B,MATCH(B1482,[1]Quadro!$A:$A,0),0)</f>
        <v>Douro</v>
      </c>
    </row>
    <row r="1483" spans="1:6" x14ac:dyDescent="0.2">
      <c r="A1483" s="32"/>
      <c r="B1483" s="19" t="s">
        <v>258</v>
      </c>
      <c r="C1483" s="20">
        <v>871646</v>
      </c>
      <c r="D1483" s="11">
        <v>638866</v>
      </c>
      <c r="E1483" s="21">
        <v>1510512</v>
      </c>
      <c r="F1483" t="e">
        <f>INDEX([1]Quadro!$B:$B,MATCH(B1483,[1]Quadro!$A:$A,0),0)</f>
        <v>#N/A</v>
      </c>
    </row>
    <row r="1484" spans="1:6" x14ac:dyDescent="0.2">
      <c r="A1484" s="32"/>
      <c r="B1484" s="19" t="s">
        <v>259</v>
      </c>
      <c r="C1484" s="20">
        <v>118825923</v>
      </c>
      <c r="D1484" s="11">
        <v>6919551</v>
      </c>
      <c r="E1484" s="21">
        <v>125745474</v>
      </c>
      <c r="F1484" t="str">
        <f>INDEX([1]Quadro!$B:$B,MATCH(B1484,[1]Quadro!$A:$A,0),0)</f>
        <v>Lezíria do Tejo</v>
      </c>
    </row>
    <row r="1485" spans="1:6" x14ac:dyDescent="0.2">
      <c r="A1485" s="32"/>
      <c r="B1485" s="19" t="s">
        <v>260</v>
      </c>
      <c r="C1485" s="20">
        <v>33878818</v>
      </c>
      <c r="D1485" s="11">
        <v>5603638</v>
      </c>
      <c r="E1485" s="21">
        <v>39482456</v>
      </c>
      <c r="F1485" t="str">
        <f>INDEX([1]Quadro!$B:$B,MATCH(B1485,[1]Quadro!$A:$A,0),0)</f>
        <v>Alentejo Litoral</v>
      </c>
    </row>
    <row r="1486" spans="1:6" x14ac:dyDescent="0.2">
      <c r="A1486" s="32"/>
      <c r="B1486" s="19" t="s">
        <v>261</v>
      </c>
      <c r="C1486" s="20">
        <v>250602794</v>
      </c>
      <c r="D1486" s="11">
        <v>10596455</v>
      </c>
      <c r="E1486" s="21">
        <v>261199249</v>
      </c>
      <c r="F1486" t="str">
        <f>INDEX([1]Quadro!$B:$B,MATCH(B1486,[1]Quadro!$A:$A,0),0)</f>
        <v>Área Metropolitana do Porto</v>
      </c>
    </row>
    <row r="1487" spans="1:6" x14ac:dyDescent="0.2">
      <c r="A1487" s="32"/>
      <c r="B1487" s="19" t="s">
        <v>262</v>
      </c>
      <c r="C1487" s="20">
        <v>3605235</v>
      </c>
      <c r="D1487" s="11">
        <v>967784</v>
      </c>
      <c r="E1487" s="21">
        <v>4573019</v>
      </c>
      <c r="F1487" t="str">
        <f>INDEX([1]Quadro!$B:$B,MATCH(B1487,[1]Quadro!$A:$A,0),0)</f>
        <v>Algarve</v>
      </c>
    </row>
    <row r="1488" spans="1:6" x14ac:dyDescent="0.2">
      <c r="A1488" s="32"/>
      <c r="B1488" s="19" t="s">
        <v>263</v>
      </c>
      <c r="C1488" s="20">
        <v>39210866</v>
      </c>
      <c r="D1488" s="11">
        <v>7847273</v>
      </c>
      <c r="E1488" s="21">
        <v>47058139</v>
      </c>
      <c r="F1488" t="str">
        <f>INDEX([1]Quadro!$B:$B,MATCH(B1488,[1]Quadro!$A:$A,0),0)</f>
        <v>Área Metropolitana do Porto</v>
      </c>
    </row>
    <row r="1489" spans="1:6" x14ac:dyDescent="0.2">
      <c r="A1489" s="32"/>
      <c r="B1489" s="19" t="s">
        <v>264</v>
      </c>
      <c r="C1489" s="20">
        <v>1698885</v>
      </c>
      <c r="D1489" s="11">
        <v>862763</v>
      </c>
      <c r="E1489" s="21">
        <v>2561648</v>
      </c>
      <c r="F1489" t="str">
        <f>INDEX([1]Quadro!$B:$B,MATCH(B1489,[1]Quadro!$A:$A,0),0)</f>
        <v>Douro</v>
      </c>
    </row>
    <row r="1490" spans="1:6" x14ac:dyDescent="0.2">
      <c r="A1490" s="32"/>
      <c r="B1490" s="19" t="s">
        <v>265</v>
      </c>
      <c r="C1490" s="20">
        <v>10604035</v>
      </c>
      <c r="D1490" s="11">
        <v>815928</v>
      </c>
      <c r="E1490" s="21">
        <v>11419963</v>
      </c>
      <c r="F1490" t="str">
        <f>INDEX([1]Quadro!$B:$B,MATCH(B1490,[1]Quadro!$A:$A,0),0)</f>
        <v>Viseu Dão Lafões</v>
      </c>
    </row>
    <row r="1491" spans="1:6" x14ac:dyDescent="0.2">
      <c r="A1491" s="32"/>
      <c r="B1491" s="19" t="s">
        <v>266</v>
      </c>
      <c r="C1491" s="20">
        <v>558187</v>
      </c>
      <c r="D1491" s="11">
        <v>1117973</v>
      </c>
      <c r="E1491" s="21">
        <v>1676160</v>
      </c>
      <c r="F1491" t="e">
        <f>INDEX([1]Quadro!$B:$B,MATCH(B1491,[1]Quadro!$A:$A,0),0)</f>
        <v>#N/A</v>
      </c>
    </row>
    <row r="1492" spans="1:6" x14ac:dyDescent="0.2">
      <c r="A1492" s="32"/>
      <c r="B1492" s="19" t="s">
        <v>267</v>
      </c>
      <c r="C1492" s="20">
        <v>0</v>
      </c>
      <c r="D1492" s="11">
        <v>686489</v>
      </c>
      <c r="E1492" s="21">
        <v>686489</v>
      </c>
      <c r="F1492" t="e">
        <f>INDEX([1]Quadro!$B:$B,MATCH(B1492,[1]Quadro!$A:$A,0),0)</f>
        <v>#N/A</v>
      </c>
    </row>
    <row r="1493" spans="1:6" x14ac:dyDescent="0.2">
      <c r="A1493" s="32"/>
      <c r="B1493" s="19" t="s">
        <v>268</v>
      </c>
      <c r="C1493" s="20">
        <v>750074</v>
      </c>
      <c r="D1493" s="11">
        <v>194699</v>
      </c>
      <c r="E1493" s="21">
        <v>944773</v>
      </c>
      <c r="F1493" t="str">
        <f>INDEX([1]Quadro!$B:$B,MATCH(B1493,[1]Quadro!$A:$A,0),0)</f>
        <v>Médio Tejo</v>
      </c>
    </row>
    <row r="1494" spans="1:6" x14ac:dyDescent="0.2">
      <c r="A1494" s="32"/>
      <c r="B1494" s="19" t="s">
        <v>269</v>
      </c>
      <c r="C1494" s="20">
        <v>4804647</v>
      </c>
      <c r="D1494" s="11">
        <v>921012</v>
      </c>
      <c r="E1494" s="21">
        <v>5725659</v>
      </c>
      <c r="F1494" t="str">
        <f>INDEX([1]Quadro!$B:$B,MATCH(B1494,[1]Quadro!$A:$A,0),0)</f>
        <v>Viseu Dão Lafões</v>
      </c>
    </row>
    <row r="1495" spans="1:6" x14ac:dyDescent="0.2">
      <c r="A1495" s="32"/>
      <c r="B1495" s="19" t="s">
        <v>270</v>
      </c>
      <c r="C1495" s="20">
        <v>14513254</v>
      </c>
      <c r="D1495" s="11">
        <v>2867311</v>
      </c>
      <c r="E1495" s="21">
        <v>17380565</v>
      </c>
      <c r="F1495" t="str">
        <f>INDEX([1]Quadro!$B:$B,MATCH(B1495,[1]Quadro!$A:$A,0),0)</f>
        <v>Beiras e Serra da Estrela</v>
      </c>
    </row>
    <row r="1496" spans="1:6" x14ac:dyDescent="0.2">
      <c r="A1496" s="32"/>
      <c r="B1496" s="19" t="s">
        <v>271</v>
      </c>
      <c r="C1496" s="20">
        <v>710121018</v>
      </c>
      <c r="D1496" s="11">
        <v>9408023</v>
      </c>
      <c r="E1496" s="21">
        <v>719529041</v>
      </c>
      <c r="F1496" t="str">
        <f>INDEX([1]Quadro!$B:$B,MATCH(B1496,[1]Quadro!$A:$A,0),0)</f>
        <v>Área Metropolitana de Lisboa</v>
      </c>
    </row>
    <row r="1497" spans="1:6" x14ac:dyDescent="0.2">
      <c r="A1497" s="32"/>
      <c r="B1497" s="19" t="s">
        <v>272</v>
      </c>
      <c r="C1497" s="20">
        <v>4782754</v>
      </c>
      <c r="D1497" s="11">
        <v>376214</v>
      </c>
      <c r="E1497" s="21">
        <v>5158968</v>
      </c>
      <c r="F1497" t="str">
        <f>INDEX([1]Quadro!$B:$B,MATCH(B1497,[1]Quadro!$A:$A,0),0)</f>
        <v>Douro</v>
      </c>
    </row>
    <row r="1498" spans="1:6" x14ac:dyDescent="0.2">
      <c r="A1498" s="32"/>
      <c r="B1498" s="19" t="s">
        <v>273</v>
      </c>
      <c r="C1498" s="20">
        <v>31020007</v>
      </c>
      <c r="D1498" s="11">
        <v>2896473</v>
      </c>
      <c r="E1498" s="21">
        <v>33916480</v>
      </c>
      <c r="F1498" t="str">
        <f>INDEX([1]Quadro!$B:$B,MATCH(B1498,[1]Quadro!$A:$A,0),0)</f>
        <v>Baixo Alentejo</v>
      </c>
    </row>
    <row r="1499" spans="1:6" x14ac:dyDescent="0.2">
      <c r="A1499" s="32"/>
      <c r="B1499" s="19" t="s">
        <v>274</v>
      </c>
      <c r="C1499" s="20">
        <v>21123268</v>
      </c>
      <c r="D1499" s="11">
        <v>1164762</v>
      </c>
      <c r="E1499" s="21">
        <v>22288030</v>
      </c>
      <c r="F1499" t="str">
        <f>INDEX([1]Quadro!$B:$B,MATCH(B1499,[1]Quadro!$A:$A,0),0)</f>
        <v>Médio Tejo</v>
      </c>
    </row>
    <row r="1500" spans="1:6" x14ac:dyDescent="0.2">
      <c r="A1500" s="32"/>
      <c r="B1500" s="19" t="s">
        <v>275</v>
      </c>
      <c r="C1500" s="20">
        <v>10881462</v>
      </c>
      <c r="D1500" s="11">
        <v>1637268</v>
      </c>
      <c r="E1500" s="21">
        <v>12518730</v>
      </c>
      <c r="F1500" t="str">
        <f>INDEX([1]Quadro!$B:$B,MATCH(B1500,[1]Quadro!$A:$A,0),0)</f>
        <v>Área Metropolitana de Lisboa</v>
      </c>
    </row>
    <row r="1501" spans="1:6" x14ac:dyDescent="0.2">
      <c r="A1501" s="32"/>
      <c r="B1501" s="19" t="s">
        <v>276</v>
      </c>
      <c r="C1501" s="20">
        <v>623393909</v>
      </c>
      <c r="D1501" s="11">
        <v>6946143</v>
      </c>
      <c r="E1501" s="21">
        <v>630340052</v>
      </c>
      <c r="F1501" t="str">
        <f>INDEX([1]Quadro!$B:$B,MATCH(B1501,[1]Quadro!$A:$A,0),0)</f>
        <v>Área Metropolitana de Lisboa</v>
      </c>
    </row>
    <row r="1502" spans="1:6" x14ac:dyDescent="0.2">
      <c r="A1502" s="32"/>
      <c r="B1502" s="19" t="s">
        <v>277</v>
      </c>
      <c r="C1502" s="20">
        <v>7480803</v>
      </c>
      <c r="D1502" s="11">
        <v>1922085</v>
      </c>
      <c r="E1502" s="21">
        <v>9402888</v>
      </c>
      <c r="F1502" t="str">
        <f>INDEX([1]Quadro!$B:$B,MATCH(B1502,[1]Quadro!$A:$A,0),0)</f>
        <v>Região de Aveiro</v>
      </c>
    </row>
    <row r="1503" spans="1:6" x14ac:dyDescent="0.2">
      <c r="A1503" s="32"/>
      <c r="B1503" s="19" t="s">
        <v>278</v>
      </c>
      <c r="C1503" s="20">
        <v>18248570</v>
      </c>
      <c r="D1503" s="11">
        <v>6168055</v>
      </c>
      <c r="E1503" s="21">
        <v>24416625</v>
      </c>
      <c r="F1503" t="str">
        <f>INDEX([1]Quadro!$B:$B,MATCH(B1503,[1]Quadro!$A:$A,0),0)</f>
        <v>Algarve</v>
      </c>
    </row>
    <row r="1504" spans="1:6" x14ac:dyDescent="0.2">
      <c r="A1504" s="32"/>
      <c r="B1504" s="19" t="s">
        <v>279</v>
      </c>
      <c r="C1504" s="20">
        <v>679078372</v>
      </c>
      <c r="D1504" s="11">
        <v>1157144</v>
      </c>
      <c r="E1504" s="21">
        <v>680235516</v>
      </c>
      <c r="F1504" t="str">
        <f>INDEX([1]Quadro!$B:$B,MATCH(B1504,[1]Quadro!$A:$A,0),0)</f>
        <v>Alentejo Litoral</v>
      </c>
    </row>
    <row r="1505" spans="1:6" x14ac:dyDescent="0.2">
      <c r="A1505" s="32"/>
      <c r="B1505" s="19" t="s">
        <v>280</v>
      </c>
      <c r="C1505" s="20">
        <v>206531727</v>
      </c>
      <c r="D1505" s="11">
        <v>26802028</v>
      </c>
      <c r="E1505" s="21">
        <v>233333755</v>
      </c>
      <c r="F1505" t="str">
        <f>INDEX([1]Quadro!$B:$B,MATCH(B1505,[1]Quadro!$A:$A,0),0)</f>
        <v>Área Metropolitana de Lisboa</v>
      </c>
    </row>
    <row r="1506" spans="1:6" x14ac:dyDescent="0.2">
      <c r="A1506" s="32"/>
      <c r="B1506" s="19" t="s">
        <v>281</v>
      </c>
      <c r="C1506" s="20">
        <v>5078971</v>
      </c>
      <c r="D1506" s="11">
        <v>1195855</v>
      </c>
      <c r="E1506" s="21">
        <v>6274826</v>
      </c>
      <c r="F1506" t="str">
        <f>INDEX([1]Quadro!$B:$B,MATCH(B1506,[1]Quadro!$A:$A,0),0)</f>
        <v>Oeste</v>
      </c>
    </row>
    <row r="1507" spans="1:6" x14ac:dyDescent="0.2">
      <c r="A1507" s="32"/>
      <c r="B1507" s="19" t="s">
        <v>282</v>
      </c>
      <c r="C1507" s="20">
        <v>11087538</v>
      </c>
      <c r="D1507" s="11">
        <v>2955070</v>
      </c>
      <c r="E1507" s="21">
        <v>14042608</v>
      </c>
      <c r="F1507" t="str">
        <f>INDEX([1]Quadro!$B:$B,MATCH(B1507,[1]Quadro!$A:$A,0),0)</f>
        <v>Região de Coimbra</v>
      </c>
    </row>
    <row r="1508" spans="1:6" x14ac:dyDescent="0.2">
      <c r="A1508" s="32"/>
      <c r="B1508" s="19" t="s">
        <v>283</v>
      </c>
      <c r="C1508" s="20">
        <v>2142796</v>
      </c>
      <c r="D1508" s="11">
        <v>566173</v>
      </c>
      <c r="E1508" s="21">
        <v>2708969</v>
      </c>
      <c r="F1508" t="str">
        <f>INDEX([1]Quadro!$B:$B,MATCH(B1508,[1]Quadro!$A:$A,0),0)</f>
        <v>Alto Alentejo</v>
      </c>
    </row>
    <row r="1509" spans="1:6" x14ac:dyDescent="0.2">
      <c r="A1509" s="32"/>
      <c r="B1509" s="19" t="s">
        <v>284</v>
      </c>
      <c r="C1509" s="20">
        <v>8955432</v>
      </c>
      <c r="D1509" s="11">
        <v>1054243</v>
      </c>
      <c r="E1509" s="21">
        <v>10009675</v>
      </c>
      <c r="F1509" t="str">
        <f>INDEX([1]Quadro!$B:$B,MATCH(B1509,[1]Quadro!$A:$A,0),0)</f>
        <v>Região de Coimbra</v>
      </c>
    </row>
    <row r="1510" spans="1:6" x14ac:dyDescent="0.2">
      <c r="A1510" s="32"/>
      <c r="B1510" s="19" t="s">
        <v>285</v>
      </c>
      <c r="C1510" s="20">
        <v>2371592</v>
      </c>
      <c r="D1510" s="11">
        <v>263661</v>
      </c>
      <c r="E1510" s="21">
        <v>2635253</v>
      </c>
      <c r="F1510" t="str">
        <f>INDEX([1]Quadro!$B:$B,MATCH(B1510,[1]Quadro!$A:$A,0),0)</f>
        <v>Douro</v>
      </c>
    </row>
    <row r="1511" spans="1:6" x14ac:dyDescent="0.2">
      <c r="A1511" s="32"/>
      <c r="B1511" s="19" t="s">
        <v>286</v>
      </c>
      <c r="C1511" s="20">
        <v>966498</v>
      </c>
      <c r="D1511" s="11">
        <v>463296</v>
      </c>
      <c r="E1511" s="21">
        <v>1429794</v>
      </c>
      <c r="F1511" t="str">
        <f>INDEX([1]Quadro!$B:$B,MATCH(B1511,[1]Quadro!$A:$A,0),0)</f>
        <v>Douro</v>
      </c>
    </row>
    <row r="1512" spans="1:6" x14ac:dyDescent="0.2">
      <c r="A1512" s="32"/>
      <c r="B1512" s="19" t="s">
        <v>287</v>
      </c>
      <c r="C1512" s="20">
        <v>8914197</v>
      </c>
      <c r="D1512" s="11">
        <v>2951549</v>
      </c>
      <c r="E1512" s="21">
        <v>11865746</v>
      </c>
      <c r="F1512" t="str">
        <f>INDEX([1]Quadro!$B:$B,MATCH(B1512,[1]Quadro!$A:$A,0),0)</f>
        <v>Algarve</v>
      </c>
    </row>
    <row r="1513" spans="1:6" x14ac:dyDescent="0.2">
      <c r="A1513" s="32"/>
      <c r="B1513" s="19" t="s">
        <v>288</v>
      </c>
      <c r="C1513" s="20">
        <v>3161079</v>
      </c>
      <c r="D1513" s="11">
        <v>367269</v>
      </c>
      <c r="E1513" s="21">
        <v>3528348</v>
      </c>
      <c r="F1513" t="str">
        <f>INDEX([1]Quadro!$B:$B,MATCH(B1513,[1]Quadro!$A:$A,0),0)</f>
        <v>Cávado</v>
      </c>
    </row>
    <row r="1514" spans="1:6" x14ac:dyDescent="0.2">
      <c r="A1514" s="32"/>
      <c r="B1514" s="19" t="s">
        <v>289</v>
      </c>
      <c r="C1514" s="20">
        <v>32261069</v>
      </c>
      <c r="D1514" s="11">
        <v>3562621</v>
      </c>
      <c r="E1514" s="21">
        <v>35823690</v>
      </c>
      <c r="F1514" t="str">
        <f>INDEX([1]Quadro!$B:$B,MATCH(B1514,[1]Quadro!$A:$A,0),0)</f>
        <v>Médio Tejo</v>
      </c>
    </row>
    <row r="1515" spans="1:6" x14ac:dyDescent="0.2">
      <c r="A1515" s="32"/>
      <c r="B1515" s="19" t="s">
        <v>290</v>
      </c>
      <c r="C1515" s="20">
        <v>52151677</v>
      </c>
      <c r="D1515" s="11">
        <v>1401817</v>
      </c>
      <c r="E1515" s="21">
        <v>53553494</v>
      </c>
      <c r="F1515" t="str">
        <f>INDEX([1]Quadro!$B:$B,MATCH(B1515,[1]Quadro!$A:$A,0),0)</f>
        <v>Viseu Dão Lafões</v>
      </c>
    </row>
    <row r="1516" spans="1:6" x14ac:dyDescent="0.2">
      <c r="A1516" s="32"/>
      <c r="B1516" s="19" t="s">
        <v>291</v>
      </c>
      <c r="C1516" s="20">
        <v>27384223</v>
      </c>
      <c r="D1516" s="11">
        <v>709889</v>
      </c>
      <c r="E1516" s="21">
        <v>28094112</v>
      </c>
      <c r="F1516" t="str">
        <f>INDEX([1]Quadro!$B:$B,MATCH(B1516,[1]Quadro!$A:$A,0),0)</f>
        <v>Douro</v>
      </c>
    </row>
    <row r="1517" spans="1:6" x14ac:dyDescent="0.2">
      <c r="A1517" s="32"/>
      <c r="B1517" s="19" t="s">
        <v>292</v>
      </c>
      <c r="C1517" s="20">
        <v>156834417</v>
      </c>
      <c r="D1517" s="11">
        <v>3213287</v>
      </c>
      <c r="E1517" s="21">
        <v>160047704</v>
      </c>
      <c r="F1517" t="str">
        <f>INDEX([1]Quadro!$B:$B,MATCH(B1517,[1]Quadro!$A:$A,0),0)</f>
        <v>Médio Tejo</v>
      </c>
    </row>
    <row r="1518" spans="1:6" x14ac:dyDescent="0.2">
      <c r="A1518" s="32"/>
      <c r="B1518" s="19" t="s">
        <v>293</v>
      </c>
      <c r="C1518" s="20">
        <v>88727248</v>
      </c>
      <c r="D1518" s="11">
        <v>8685444</v>
      </c>
      <c r="E1518" s="21">
        <v>97412692</v>
      </c>
      <c r="F1518" t="str">
        <f>INDEX([1]Quadro!$B:$B,MATCH(B1518,[1]Quadro!$A:$A,0),0)</f>
        <v>Oeste</v>
      </c>
    </row>
    <row r="1519" spans="1:6" x14ac:dyDescent="0.2">
      <c r="A1519" s="32"/>
      <c r="B1519" s="19" t="s">
        <v>294</v>
      </c>
      <c r="C1519" s="20">
        <v>4407615</v>
      </c>
      <c r="D1519" s="11">
        <v>838803</v>
      </c>
      <c r="E1519" s="21">
        <v>5246418</v>
      </c>
      <c r="F1519" t="str">
        <f>INDEX([1]Quadro!$B:$B,MATCH(B1519,[1]Quadro!$A:$A,0),0)</f>
        <v>Beiras e Serra da Estrela</v>
      </c>
    </row>
    <row r="1520" spans="1:6" x14ac:dyDescent="0.2">
      <c r="A1520" s="32"/>
      <c r="B1520" s="19" t="s">
        <v>295</v>
      </c>
      <c r="C1520" s="20">
        <v>89553918</v>
      </c>
      <c r="D1520" s="11">
        <v>7064741</v>
      </c>
      <c r="E1520" s="21">
        <v>96618659</v>
      </c>
      <c r="F1520" t="str">
        <f>INDEX([1]Quadro!$B:$B,MATCH(B1520,[1]Quadro!$A:$A,0),0)</f>
        <v>Área Metropolitana do Porto</v>
      </c>
    </row>
    <row r="1521" spans="1:6" x14ac:dyDescent="0.2">
      <c r="A1521" s="32"/>
      <c r="B1521" s="19" t="s">
        <v>296</v>
      </c>
      <c r="C1521" s="20">
        <v>38253866</v>
      </c>
      <c r="D1521" s="11">
        <v>2361793</v>
      </c>
      <c r="E1521" s="21">
        <v>40615659</v>
      </c>
      <c r="F1521" t="str">
        <f>INDEX([1]Quadro!$B:$B,MATCH(B1521,[1]Quadro!$A:$A,0),0)</f>
        <v>Região de Aveiro</v>
      </c>
    </row>
    <row r="1522" spans="1:6" x14ac:dyDescent="0.2">
      <c r="A1522" s="32"/>
      <c r="B1522" s="19" t="s">
        <v>297</v>
      </c>
      <c r="C1522" s="20">
        <v>57040417</v>
      </c>
      <c r="D1522" s="11">
        <v>4453064</v>
      </c>
      <c r="E1522" s="21">
        <v>61493481</v>
      </c>
      <c r="F1522" t="str">
        <f>INDEX([1]Quadro!$B:$B,MATCH(B1522,[1]Quadro!$A:$A,0),0)</f>
        <v>Área Metropolitana do Porto</v>
      </c>
    </row>
    <row r="1523" spans="1:6" x14ac:dyDescent="0.2">
      <c r="A1523" s="32"/>
      <c r="B1523" s="19" t="s">
        <v>298</v>
      </c>
      <c r="C1523" s="20">
        <v>14135041</v>
      </c>
      <c r="D1523" s="11">
        <v>1488604</v>
      </c>
      <c r="E1523" s="21">
        <v>15623645</v>
      </c>
      <c r="F1523" t="str">
        <f>INDEX([1]Quadro!$B:$B,MATCH(B1523,[1]Quadro!$A:$A,0),0)</f>
        <v>Alto Minho</v>
      </c>
    </row>
    <row r="1524" spans="1:6" x14ac:dyDescent="0.2">
      <c r="A1524" s="32"/>
      <c r="B1524" s="19" t="s">
        <v>299</v>
      </c>
      <c r="C1524" s="20">
        <v>56245129</v>
      </c>
      <c r="D1524" s="11">
        <v>9126146</v>
      </c>
      <c r="E1524" s="21">
        <v>65371275</v>
      </c>
      <c r="F1524" t="str">
        <f>INDEX([1]Quadro!$B:$B,MATCH(B1524,[1]Quadro!$A:$A,0),0)</f>
        <v>Área Metropolitana do Porto</v>
      </c>
    </row>
    <row r="1525" spans="1:6" x14ac:dyDescent="0.2">
      <c r="A1525" s="32"/>
      <c r="B1525" s="19" t="s">
        <v>300</v>
      </c>
      <c r="C1525" s="20">
        <v>5762953</v>
      </c>
      <c r="D1525" s="11">
        <v>1307475</v>
      </c>
      <c r="E1525" s="21">
        <v>7070428</v>
      </c>
      <c r="F1525" t="str">
        <f>INDEX([1]Quadro!$B:$B,MATCH(B1525,[1]Quadro!$A:$A,0),0)</f>
        <v>Alto Tâmega</v>
      </c>
    </row>
    <row r="1526" spans="1:6" x14ac:dyDescent="0.2">
      <c r="A1526" s="32"/>
      <c r="B1526" s="19" t="s">
        <v>301</v>
      </c>
      <c r="C1526" s="20">
        <v>3752367</v>
      </c>
      <c r="D1526" s="11">
        <v>650506</v>
      </c>
      <c r="E1526" s="21">
        <v>4402873</v>
      </c>
      <c r="F1526" t="e">
        <f>INDEX([1]Quadro!$B:$B,MATCH(B1526,[1]Quadro!$A:$A,0),0)</f>
        <v>#N/A</v>
      </c>
    </row>
    <row r="1527" spans="1:6" x14ac:dyDescent="0.2">
      <c r="A1527" s="32"/>
      <c r="B1527" s="19" t="s">
        <v>302</v>
      </c>
      <c r="C1527" s="20">
        <v>11338205</v>
      </c>
      <c r="D1527" s="11">
        <v>2357536</v>
      </c>
      <c r="E1527" s="21">
        <v>13695741</v>
      </c>
      <c r="F1527" t="str">
        <f>INDEX([1]Quadro!$B:$B,MATCH(B1527,[1]Quadro!$A:$A,0),0)</f>
        <v>Alentejo Central</v>
      </c>
    </row>
    <row r="1528" spans="1:6" x14ac:dyDescent="0.2">
      <c r="A1528" s="32"/>
      <c r="B1528" s="19" t="s">
        <v>303</v>
      </c>
      <c r="C1528" s="20">
        <v>1193277</v>
      </c>
      <c r="D1528" s="11">
        <v>987880</v>
      </c>
      <c r="E1528" s="21">
        <v>2181157</v>
      </c>
      <c r="F1528" t="str">
        <f>INDEX([1]Quadro!$B:$B,MATCH(B1528,[1]Quadro!$A:$A,0),0)</f>
        <v>Alentejo Central</v>
      </c>
    </row>
    <row r="1529" spans="1:6" x14ac:dyDescent="0.2">
      <c r="A1529" s="32"/>
      <c r="B1529" s="19" t="s">
        <v>304</v>
      </c>
      <c r="C1529" s="20">
        <v>352580655</v>
      </c>
      <c r="D1529" s="11">
        <v>9588306</v>
      </c>
      <c r="E1529" s="21">
        <v>362168961</v>
      </c>
      <c r="F1529" t="str">
        <f>INDEX([1]Quadro!$B:$B,MATCH(B1529,[1]Quadro!$A:$A,0),0)</f>
        <v>Alto Minho</v>
      </c>
    </row>
    <row r="1530" spans="1:6" x14ac:dyDescent="0.2">
      <c r="A1530" s="32"/>
      <c r="B1530" s="19" t="s">
        <v>305</v>
      </c>
      <c r="C1530" s="20">
        <v>26158105</v>
      </c>
      <c r="D1530" s="11">
        <v>716372</v>
      </c>
      <c r="E1530" s="21">
        <v>26874477</v>
      </c>
      <c r="F1530" t="str">
        <f>INDEX([1]Quadro!$B:$B,MATCH(B1530,[1]Quadro!$A:$A,0),0)</f>
        <v>Baixo Alentejo</v>
      </c>
    </row>
    <row r="1531" spans="1:6" x14ac:dyDescent="0.2">
      <c r="A1531" s="32"/>
      <c r="B1531" s="19" t="s">
        <v>306</v>
      </c>
      <c r="C1531" s="20">
        <v>20659469</v>
      </c>
      <c r="D1531" s="11">
        <v>621720</v>
      </c>
      <c r="E1531" s="21">
        <v>21281189</v>
      </c>
      <c r="F1531" t="str">
        <f>INDEX([1]Quadro!$B:$B,MATCH(B1531,[1]Quadro!$A:$A,0),0)</f>
        <v>Ave</v>
      </c>
    </row>
    <row r="1532" spans="1:6" x14ac:dyDescent="0.2">
      <c r="A1532" s="32"/>
      <c r="B1532" s="19" t="s">
        <v>307</v>
      </c>
      <c r="C1532" s="20">
        <v>354483</v>
      </c>
      <c r="D1532" s="11">
        <v>276192</v>
      </c>
      <c r="E1532" s="21">
        <v>630675</v>
      </c>
      <c r="F1532" t="str">
        <f>INDEX([1]Quadro!$B:$B,MATCH(B1532,[1]Quadro!$A:$A,0),0)</f>
        <v>Médio Tejo</v>
      </c>
    </row>
    <row r="1533" spans="1:6" x14ac:dyDescent="0.2">
      <c r="A1533" s="32"/>
      <c r="B1533" s="19" t="s">
        <v>308</v>
      </c>
      <c r="C1533" s="20">
        <v>491551</v>
      </c>
      <c r="D1533" s="11">
        <v>596526</v>
      </c>
      <c r="E1533" s="21">
        <v>1088077</v>
      </c>
      <c r="F1533" t="str">
        <f>INDEX([1]Quadro!$B:$B,MATCH(B1533,[1]Quadro!$A:$A,0),0)</f>
        <v>Algarve</v>
      </c>
    </row>
    <row r="1534" spans="1:6" x14ac:dyDescent="0.2">
      <c r="A1534" s="32"/>
      <c r="B1534" s="19" t="s">
        <v>309</v>
      </c>
      <c r="C1534" s="20">
        <v>147472435</v>
      </c>
      <c r="D1534" s="11">
        <v>11693060</v>
      </c>
      <c r="E1534" s="21">
        <v>159165495</v>
      </c>
      <c r="F1534" t="str">
        <f>INDEX([1]Quadro!$B:$B,MATCH(B1534,[1]Quadro!$A:$A,0),0)</f>
        <v>Área Metropolitana do Porto</v>
      </c>
    </row>
    <row r="1535" spans="1:6" x14ac:dyDescent="0.2">
      <c r="A1535" s="32"/>
      <c r="B1535" s="19" t="s">
        <v>310</v>
      </c>
      <c r="C1535" s="20">
        <v>442234</v>
      </c>
      <c r="D1535" s="11">
        <v>1008395</v>
      </c>
      <c r="E1535" s="21">
        <v>1450629</v>
      </c>
      <c r="F1535" t="e">
        <f>INDEX([1]Quadro!$B:$B,MATCH(B1535,[1]Quadro!$A:$A,0),0)</f>
        <v>#N/A</v>
      </c>
    </row>
    <row r="1536" spans="1:6" x14ac:dyDescent="0.2">
      <c r="A1536" s="32"/>
      <c r="B1536" s="19" t="s">
        <v>311</v>
      </c>
      <c r="C1536" s="20">
        <v>2991941</v>
      </c>
      <c r="D1536" s="11">
        <v>656139</v>
      </c>
      <c r="E1536" s="21">
        <v>3648080</v>
      </c>
      <c r="F1536" t="str">
        <f>INDEX([1]Quadro!$B:$B,MATCH(B1536,[1]Quadro!$A:$A,0),0)</f>
        <v>Terras de Trás-os-Montes</v>
      </c>
    </row>
    <row r="1537" spans="1:6" x14ac:dyDescent="0.2">
      <c r="A1537" s="32"/>
      <c r="B1537" s="19" t="s">
        <v>312</v>
      </c>
      <c r="C1537" s="20">
        <v>479008881</v>
      </c>
      <c r="D1537" s="11">
        <v>6633917</v>
      </c>
      <c r="E1537" s="21">
        <v>485642798</v>
      </c>
      <c r="F1537" t="str">
        <f>INDEX([1]Quadro!$B:$B,MATCH(B1537,[1]Quadro!$A:$A,0),0)</f>
        <v>Área Metropolitana de Lisboa</v>
      </c>
    </row>
    <row r="1538" spans="1:6" x14ac:dyDescent="0.2">
      <c r="A1538" s="32"/>
      <c r="B1538" s="19" t="s">
        <v>313</v>
      </c>
      <c r="C1538" s="20">
        <v>278184</v>
      </c>
      <c r="D1538" s="11">
        <v>975719</v>
      </c>
      <c r="E1538" s="21">
        <v>1253903</v>
      </c>
      <c r="F1538" t="e">
        <f>INDEX([1]Quadro!$B:$B,MATCH(B1538,[1]Quadro!$A:$A,0),0)</f>
        <v>#N/A</v>
      </c>
    </row>
    <row r="1539" spans="1:6" x14ac:dyDescent="0.2">
      <c r="A1539" s="32"/>
      <c r="B1539" s="19" t="s">
        <v>314</v>
      </c>
      <c r="C1539" s="20">
        <v>1496082</v>
      </c>
      <c r="D1539" s="11">
        <v>369851</v>
      </c>
      <c r="E1539" s="21">
        <v>1865933</v>
      </c>
      <c r="F1539" t="str">
        <f>INDEX([1]Quadro!$B:$B,MATCH(B1539,[1]Quadro!$A:$A,0),0)</f>
        <v>Médio Tejo</v>
      </c>
    </row>
    <row r="1540" spans="1:6" x14ac:dyDescent="0.2">
      <c r="A1540" s="32"/>
      <c r="B1540" s="19" t="s">
        <v>315</v>
      </c>
      <c r="C1540" s="20">
        <v>30180037</v>
      </c>
      <c r="D1540" s="11">
        <v>1324547</v>
      </c>
      <c r="E1540" s="21">
        <v>31504584</v>
      </c>
      <c r="F1540" t="str">
        <f>INDEX([1]Quadro!$B:$B,MATCH(B1540,[1]Quadro!$A:$A,0),0)</f>
        <v>Alto Minho</v>
      </c>
    </row>
    <row r="1541" spans="1:6" x14ac:dyDescent="0.2">
      <c r="A1541" s="32"/>
      <c r="B1541" s="19" t="s">
        <v>316</v>
      </c>
      <c r="C1541" s="20">
        <v>536947714</v>
      </c>
      <c r="D1541" s="11">
        <v>23767695</v>
      </c>
      <c r="E1541" s="21">
        <v>560715409</v>
      </c>
      <c r="F1541" t="str">
        <f>INDEX([1]Quadro!$B:$B,MATCH(B1541,[1]Quadro!$A:$A,0),0)</f>
        <v>Ave</v>
      </c>
    </row>
    <row r="1542" spans="1:6" x14ac:dyDescent="0.2">
      <c r="A1542" s="32"/>
      <c r="B1542" s="19" t="s">
        <v>317</v>
      </c>
      <c r="C1542" s="20">
        <v>3251924</v>
      </c>
      <c r="D1542" s="11">
        <v>881838</v>
      </c>
      <c r="E1542" s="21">
        <v>4133762</v>
      </c>
      <c r="F1542" t="str">
        <f>INDEX([1]Quadro!$B:$B,MATCH(B1542,[1]Quadro!$A:$A,0),0)</f>
        <v>Douro</v>
      </c>
    </row>
    <row r="1543" spans="1:6" x14ac:dyDescent="0.2">
      <c r="A1543" s="32"/>
      <c r="B1543" s="19" t="s">
        <v>318</v>
      </c>
      <c r="C1543" s="20">
        <v>370047149</v>
      </c>
      <c r="D1543" s="11">
        <v>34299816</v>
      </c>
      <c r="E1543" s="21">
        <v>404346965</v>
      </c>
      <c r="F1543" t="str">
        <f>INDEX([1]Quadro!$B:$B,MATCH(B1543,[1]Quadro!$A:$A,0),0)</f>
        <v>Área Metropolitana do Porto</v>
      </c>
    </row>
    <row r="1544" spans="1:6" x14ac:dyDescent="0.2">
      <c r="A1544" s="32"/>
      <c r="B1544" s="19" t="s">
        <v>319</v>
      </c>
      <c r="C1544" s="20">
        <v>46731753</v>
      </c>
      <c r="D1544" s="11">
        <v>4644492</v>
      </c>
      <c r="E1544" s="21">
        <v>51376245</v>
      </c>
      <c r="F1544" t="str">
        <f>INDEX([1]Quadro!$B:$B,MATCH(B1544,[1]Quadro!$A:$A,0),0)</f>
        <v>Médio Tejo</v>
      </c>
    </row>
    <row r="1545" spans="1:6" x14ac:dyDescent="0.2">
      <c r="A1545" s="32"/>
      <c r="B1545" s="19" t="s">
        <v>320</v>
      </c>
      <c r="C1545" s="20">
        <v>317697</v>
      </c>
      <c r="D1545" s="11">
        <v>340099</v>
      </c>
      <c r="E1545" s="21">
        <v>657796</v>
      </c>
      <c r="F1545" t="str">
        <f>INDEX([1]Quadro!$B:$B,MATCH(B1545,[1]Quadro!$A:$A,0),0)</f>
        <v>Viseu Dão Lafões</v>
      </c>
    </row>
    <row r="1546" spans="1:6" x14ac:dyDescent="0.2">
      <c r="A1546" s="32"/>
      <c r="B1546" s="19" t="s">
        <v>321</v>
      </c>
      <c r="C1546" s="20">
        <v>6499880</v>
      </c>
      <c r="D1546" s="11">
        <v>566023</v>
      </c>
      <c r="E1546" s="21">
        <v>7065903</v>
      </c>
      <c r="F1546" t="str">
        <f>INDEX([1]Quadro!$B:$B,MATCH(B1546,[1]Quadro!$A:$A,0),0)</f>
        <v>Região de Coimbra</v>
      </c>
    </row>
    <row r="1547" spans="1:6" x14ac:dyDescent="0.2">
      <c r="A1547" s="32"/>
      <c r="B1547" s="19" t="s">
        <v>322</v>
      </c>
      <c r="C1547" s="20">
        <v>15632031</v>
      </c>
      <c r="D1547" s="11">
        <v>1359210</v>
      </c>
      <c r="E1547" s="21">
        <v>16991241</v>
      </c>
      <c r="F1547" t="str">
        <f>INDEX([1]Quadro!$B:$B,MATCH(B1547,[1]Quadro!$A:$A,0),0)</f>
        <v>Alto Tâmega</v>
      </c>
    </row>
    <row r="1548" spans="1:6" x14ac:dyDescent="0.2">
      <c r="A1548" s="32"/>
      <c r="B1548" s="19" t="s">
        <v>323</v>
      </c>
      <c r="C1548" s="20">
        <v>7483877</v>
      </c>
      <c r="D1548" s="11">
        <v>1171678</v>
      </c>
      <c r="E1548" s="21">
        <v>8655555</v>
      </c>
      <c r="F1548" t="e">
        <f>INDEX([1]Quadro!$B:$B,MATCH(B1548,[1]Quadro!$A:$A,0),0)</f>
        <v>#N/A</v>
      </c>
    </row>
    <row r="1549" spans="1:6" x14ac:dyDescent="0.2">
      <c r="A1549" s="32"/>
      <c r="B1549" s="19" t="s">
        <v>324</v>
      </c>
      <c r="C1549" s="20">
        <v>12423091</v>
      </c>
      <c r="D1549" s="11">
        <v>5600497</v>
      </c>
      <c r="E1549" s="21">
        <v>18023588</v>
      </c>
      <c r="F1549" t="str">
        <f>INDEX([1]Quadro!$B:$B,MATCH(B1549,[1]Quadro!$A:$A,0),0)</f>
        <v>Douro</v>
      </c>
    </row>
    <row r="1550" spans="1:6" x14ac:dyDescent="0.2">
      <c r="A1550" s="32"/>
      <c r="B1550" s="19" t="s">
        <v>325</v>
      </c>
      <c r="C1550" s="20">
        <v>2234405</v>
      </c>
      <c r="D1550" s="11">
        <v>2201299</v>
      </c>
      <c r="E1550" s="21">
        <v>4435704</v>
      </c>
      <c r="F1550" t="str">
        <f>INDEX([1]Quadro!$B:$B,MATCH(B1550,[1]Quadro!$A:$A,0),0)</f>
        <v>Algarve</v>
      </c>
    </row>
    <row r="1551" spans="1:6" x14ac:dyDescent="0.2">
      <c r="A1551" s="32"/>
      <c r="B1551" s="19" t="s">
        <v>326</v>
      </c>
      <c r="C1551" s="20">
        <v>106051555</v>
      </c>
      <c r="D1551" s="11">
        <v>682054</v>
      </c>
      <c r="E1551" s="21">
        <v>106733609</v>
      </c>
      <c r="F1551" t="str">
        <f>INDEX([1]Quadro!$B:$B,MATCH(B1551,[1]Quadro!$A:$A,0),0)</f>
        <v>Beira Baixa</v>
      </c>
    </row>
    <row r="1552" spans="1:6" x14ac:dyDescent="0.2">
      <c r="A1552" s="32"/>
      <c r="B1552" s="19" t="s">
        <v>327</v>
      </c>
      <c r="C1552" s="20">
        <v>19376184</v>
      </c>
      <c r="D1552" s="11">
        <v>7006455</v>
      </c>
      <c r="E1552" s="21">
        <v>26382639</v>
      </c>
      <c r="F1552" t="str">
        <f>INDEX([1]Quadro!$B:$B,MATCH(B1552,[1]Quadro!$A:$A,0),0)</f>
        <v>Cávado</v>
      </c>
    </row>
    <row r="1553" spans="1:6" x14ac:dyDescent="0.2">
      <c r="A1553" s="32"/>
      <c r="B1553" s="19" t="s">
        <v>328</v>
      </c>
      <c r="C1553" s="20">
        <v>15060342</v>
      </c>
      <c r="D1553" s="11">
        <v>279583</v>
      </c>
      <c r="E1553" s="21">
        <v>15339925</v>
      </c>
      <c r="F1553" t="str">
        <f>INDEX([1]Quadro!$B:$B,MATCH(B1553,[1]Quadro!$A:$A,0),0)</f>
        <v>Alentejo Central</v>
      </c>
    </row>
    <row r="1554" spans="1:6" x14ac:dyDescent="0.2">
      <c r="A1554" s="32"/>
      <c r="B1554" s="19" t="s">
        <v>329</v>
      </c>
      <c r="C1554" s="20">
        <v>52401</v>
      </c>
      <c r="D1554" s="11">
        <v>400146</v>
      </c>
      <c r="E1554" s="21">
        <v>452547</v>
      </c>
      <c r="F1554" t="str">
        <f>INDEX([1]Quadro!$B:$B,MATCH(B1554,[1]Quadro!$A:$A,0),0)</f>
        <v>Terras de Trás-os-Montes</v>
      </c>
    </row>
    <row r="1555" spans="1:6" x14ac:dyDescent="0.2">
      <c r="A1555" s="32"/>
      <c r="B1555" s="19" t="s">
        <v>330</v>
      </c>
      <c r="C1555" s="20">
        <v>835626</v>
      </c>
      <c r="D1555" s="11">
        <v>713832</v>
      </c>
      <c r="E1555" s="21">
        <v>1549458</v>
      </c>
      <c r="F1555" t="str">
        <f>INDEX([1]Quadro!$B:$B,MATCH(B1555,[1]Quadro!$A:$A,0),0)</f>
        <v>Terras de Trás-os-Montes</v>
      </c>
    </row>
    <row r="1556" spans="1:6" x14ac:dyDescent="0.2">
      <c r="A1556" s="32"/>
      <c r="B1556" s="19" t="s">
        <v>331</v>
      </c>
      <c r="C1556" s="20">
        <v>39325037</v>
      </c>
      <c r="D1556" s="11">
        <v>10605391</v>
      </c>
      <c r="E1556" s="21">
        <v>49930428</v>
      </c>
      <c r="F1556" t="str">
        <f>INDEX([1]Quadro!$B:$B,MATCH(B1556,[1]Quadro!$A:$A,0),0)</f>
        <v>Viseu Dão Lafões</v>
      </c>
    </row>
    <row r="1557" spans="1:6" x14ac:dyDescent="0.2">
      <c r="A1557" s="32"/>
      <c r="B1557" s="19" t="s">
        <v>332</v>
      </c>
      <c r="C1557" s="20">
        <v>36376902</v>
      </c>
      <c r="D1557" s="11">
        <v>4542451</v>
      </c>
      <c r="E1557" s="21">
        <v>40919353</v>
      </c>
      <c r="F1557" t="str">
        <f>INDEX([1]Quadro!$B:$B,MATCH(B1557,[1]Quadro!$A:$A,0),0)</f>
        <v>Ave</v>
      </c>
    </row>
    <row r="1558" spans="1:6" x14ac:dyDescent="0.2">
      <c r="A1558" s="32"/>
      <c r="B1558" s="19" t="s">
        <v>333</v>
      </c>
      <c r="C1558" s="20">
        <v>4080908</v>
      </c>
      <c r="D1558" s="11">
        <v>685961</v>
      </c>
      <c r="E1558" s="21">
        <v>4766869</v>
      </c>
      <c r="F1558" t="str">
        <f>INDEX([1]Quadro!$B:$B,MATCH(B1558,[1]Quadro!$A:$A,0),0)</f>
        <v>Viseu Dão Lafões</v>
      </c>
    </row>
    <row r="1559" spans="1:6" x14ac:dyDescent="0.2">
      <c r="A1559" s="15" t="s">
        <v>338</v>
      </c>
      <c r="B1559" s="13"/>
      <c r="C1559" s="16">
        <v>16535411679</v>
      </c>
      <c r="D1559" s="17">
        <v>1158382367</v>
      </c>
      <c r="E1559" s="18">
        <v>17693794046</v>
      </c>
      <c r="F1559" t="e">
        <f>INDEX([1]Quadro!$B:$B,MATCH(B1559,[1]Quadro!$A:$A,0),0)</f>
        <v>#N/A</v>
      </c>
    </row>
    <row r="1560" spans="1:6" x14ac:dyDescent="0.2">
      <c r="A1560" s="15" t="s">
        <v>23</v>
      </c>
      <c r="B1560" s="15" t="s">
        <v>26</v>
      </c>
      <c r="C1560" s="16">
        <v>20111405</v>
      </c>
      <c r="D1560" s="17">
        <v>11659406</v>
      </c>
      <c r="E1560" s="18">
        <v>31770811</v>
      </c>
      <c r="F1560" t="str">
        <f>INDEX([1]Quadro!$B:$B,MATCH(B1560,[1]Quadro!$A:$A,0),0)</f>
        <v>Médio Tejo</v>
      </c>
    </row>
    <row r="1561" spans="1:6" x14ac:dyDescent="0.2">
      <c r="A1561" s="32"/>
      <c r="B1561" s="19" t="s">
        <v>27</v>
      </c>
      <c r="C1561" s="20">
        <v>9831125</v>
      </c>
      <c r="D1561" s="11">
        <v>15280500</v>
      </c>
      <c r="E1561" s="21">
        <v>25111625</v>
      </c>
      <c r="F1561" t="str">
        <f>INDEX([1]Quadro!$B:$B,MATCH(B1561,[1]Quadro!$A:$A,0),0)</f>
        <v>Região de Aveiro</v>
      </c>
    </row>
    <row r="1562" spans="1:6" x14ac:dyDescent="0.2">
      <c r="A1562" s="32"/>
      <c r="B1562" s="19" t="s">
        <v>28</v>
      </c>
      <c r="C1562" s="20">
        <v>1267838</v>
      </c>
      <c r="D1562" s="11">
        <v>2531897</v>
      </c>
      <c r="E1562" s="21">
        <v>3799735</v>
      </c>
      <c r="F1562" t="str">
        <f>INDEX([1]Quadro!$B:$B,MATCH(B1562,[1]Quadro!$A:$A,0),0)</f>
        <v>Viseu Dão Lafões</v>
      </c>
    </row>
    <row r="1563" spans="1:6" x14ac:dyDescent="0.2">
      <c r="A1563" s="32"/>
      <c r="B1563" s="19" t="s">
        <v>29</v>
      </c>
      <c r="C1563" s="20">
        <v>2228639</v>
      </c>
      <c r="D1563" s="11">
        <v>2237671</v>
      </c>
      <c r="E1563" s="21">
        <v>4466310</v>
      </c>
      <c r="F1563" t="str">
        <f>INDEX([1]Quadro!$B:$B,MATCH(B1563,[1]Quadro!$A:$A,0),0)</f>
        <v>Alentejo Central</v>
      </c>
    </row>
    <row r="1564" spans="1:6" x14ac:dyDescent="0.2">
      <c r="A1564" s="32"/>
      <c r="B1564" s="19" t="s">
        <v>30</v>
      </c>
      <c r="C1564" s="20">
        <v>7206219</v>
      </c>
      <c r="D1564" s="11">
        <v>9773335</v>
      </c>
      <c r="E1564" s="21">
        <v>16979554</v>
      </c>
      <c r="F1564" t="str">
        <f>INDEX([1]Quadro!$B:$B,MATCH(B1564,[1]Quadro!$A:$A,0),0)</f>
        <v>Região de Aveiro</v>
      </c>
    </row>
    <row r="1565" spans="1:6" x14ac:dyDescent="0.2">
      <c r="A1565" s="32"/>
      <c r="B1565" s="19" t="s">
        <v>31</v>
      </c>
      <c r="C1565" s="20">
        <v>71897768</v>
      </c>
      <c r="D1565" s="11">
        <v>75403082</v>
      </c>
      <c r="E1565" s="21">
        <v>147300850</v>
      </c>
      <c r="F1565" t="str">
        <f>INDEX([1]Quadro!$B:$B,MATCH(B1565,[1]Quadro!$A:$A,0),0)</f>
        <v>Algarve</v>
      </c>
    </row>
    <row r="1566" spans="1:6" x14ac:dyDescent="0.2">
      <c r="A1566" s="32"/>
      <c r="B1566" s="19" t="s">
        <v>32</v>
      </c>
      <c r="C1566" s="20">
        <v>6241842</v>
      </c>
      <c r="D1566" s="11">
        <v>7248149</v>
      </c>
      <c r="E1566" s="21">
        <v>13489991</v>
      </c>
      <c r="F1566" t="str">
        <f>INDEX([1]Quadro!$B:$B,MATCH(B1566,[1]Quadro!$A:$A,0),0)</f>
        <v>Alentejo Litoral</v>
      </c>
    </row>
    <row r="1567" spans="1:6" x14ac:dyDescent="0.2">
      <c r="A1567" s="32"/>
      <c r="B1567" s="19" t="s">
        <v>33</v>
      </c>
      <c r="C1567" s="20">
        <v>5466956</v>
      </c>
      <c r="D1567" s="11">
        <v>4393164</v>
      </c>
      <c r="E1567" s="21">
        <v>9860120</v>
      </c>
      <c r="F1567" t="str">
        <f>INDEX([1]Quadro!$B:$B,MATCH(B1567,[1]Quadro!$A:$A,0),0)</f>
        <v>Médio Tejo</v>
      </c>
    </row>
    <row r="1568" spans="1:6" x14ac:dyDescent="0.2">
      <c r="A1568" s="32"/>
      <c r="B1568" s="19" t="s">
        <v>34</v>
      </c>
      <c r="C1568" s="20">
        <v>24180184</v>
      </c>
      <c r="D1568" s="11">
        <v>25781765</v>
      </c>
      <c r="E1568" s="21">
        <v>49961949</v>
      </c>
      <c r="F1568" t="str">
        <f>INDEX([1]Quadro!$B:$B,MATCH(B1568,[1]Quadro!$A:$A,0),0)</f>
        <v>Oeste</v>
      </c>
    </row>
    <row r="1569" spans="1:6" x14ac:dyDescent="0.2">
      <c r="A1569" s="32"/>
      <c r="B1569" s="19" t="s">
        <v>35</v>
      </c>
      <c r="C1569" s="20">
        <v>14238627</v>
      </c>
      <c r="D1569" s="11">
        <v>13208776</v>
      </c>
      <c r="E1569" s="21">
        <v>27447403</v>
      </c>
      <c r="F1569" t="str">
        <f>INDEX([1]Quadro!$B:$B,MATCH(B1569,[1]Quadro!$A:$A,0),0)</f>
        <v>Área Metropolitana de Lisboa</v>
      </c>
    </row>
    <row r="1570" spans="1:6" x14ac:dyDescent="0.2">
      <c r="A1570" s="32"/>
      <c r="B1570" s="19" t="s">
        <v>36</v>
      </c>
      <c r="C1570" s="20">
        <v>271383</v>
      </c>
      <c r="D1570" s="11">
        <v>982691</v>
      </c>
      <c r="E1570" s="21">
        <v>1254074</v>
      </c>
      <c r="F1570" t="str">
        <f>INDEX([1]Quadro!$B:$B,MATCH(B1570,[1]Quadro!$A:$A,0),0)</f>
        <v>Algarve</v>
      </c>
    </row>
    <row r="1571" spans="1:6" x14ac:dyDescent="0.2">
      <c r="A1571" s="32"/>
      <c r="B1571" s="19" t="s">
        <v>37</v>
      </c>
      <c r="C1571" s="20">
        <v>34014183</v>
      </c>
      <c r="D1571" s="11">
        <v>14233084</v>
      </c>
      <c r="E1571" s="21">
        <v>48247267</v>
      </c>
      <c r="F1571" t="str">
        <f>INDEX([1]Quadro!$B:$B,MATCH(B1571,[1]Quadro!$A:$A,0),0)</f>
        <v>Oeste</v>
      </c>
    </row>
    <row r="1572" spans="1:6" x14ac:dyDescent="0.2">
      <c r="A1572" s="32"/>
      <c r="B1572" s="19" t="s">
        <v>38</v>
      </c>
      <c r="C1572" s="20">
        <v>664082</v>
      </c>
      <c r="D1572" s="11">
        <v>1732152</v>
      </c>
      <c r="E1572" s="21">
        <v>2396234</v>
      </c>
      <c r="F1572" t="str">
        <f>INDEX([1]Quadro!$B:$B,MATCH(B1572,[1]Quadro!$A:$A,0),0)</f>
        <v>Terras de Trás-os-Montes</v>
      </c>
    </row>
    <row r="1573" spans="1:6" x14ac:dyDescent="0.2">
      <c r="A1573" s="32"/>
      <c r="B1573" s="19" t="s">
        <v>39</v>
      </c>
      <c r="C1573" s="20">
        <v>1913327</v>
      </c>
      <c r="D1573" s="11">
        <v>3702703</v>
      </c>
      <c r="E1573" s="21">
        <v>5616030</v>
      </c>
      <c r="F1573" t="str">
        <f>INDEX([1]Quadro!$B:$B,MATCH(B1573,[1]Quadro!$A:$A,0),0)</f>
        <v>Douro</v>
      </c>
    </row>
    <row r="1574" spans="1:6" x14ac:dyDescent="0.2">
      <c r="A1574" s="32"/>
      <c r="B1574" s="19" t="s">
        <v>40</v>
      </c>
      <c r="C1574" s="20">
        <v>870682</v>
      </c>
      <c r="D1574" s="11">
        <v>4536421</v>
      </c>
      <c r="E1574" s="21">
        <v>5407103</v>
      </c>
      <c r="F1574" t="str">
        <f>INDEX([1]Quadro!$B:$B,MATCH(B1574,[1]Quadro!$A:$A,0),0)</f>
        <v>Algarve</v>
      </c>
    </row>
    <row r="1575" spans="1:6" x14ac:dyDescent="0.2">
      <c r="A1575" s="32"/>
      <c r="B1575" s="19" t="s">
        <v>41</v>
      </c>
      <c r="C1575" s="20">
        <v>3957905</v>
      </c>
      <c r="D1575" s="11">
        <v>3446217</v>
      </c>
      <c r="E1575" s="21">
        <v>7404122</v>
      </c>
      <c r="F1575" t="str">
        <f>INDEX([1]Quadro!$B:$B,MATCH(B1575,[1]Quadro!$A:$A,0),0)</f>
        <v>Baixo Alentejo</v>
      </c>
    </row>
    <row r="1576" spans="1:6" x14ac:dyDescent="0.2">
      <c r="A1576" s="32"/>
      <c r="B1576" s="19" t="s">
        <v>42</v>
      </c>
      <c r="C1576" s="20">
        <v>66659305</v>
      </c>
      <c r="D1576" s="11">
        <v>75173523</v>
      </c>
      <c r="E1576" s="21">
        <v>141832828</v>
      </c>
      <c r="F1576" t="str">
        <f>INDEX([1]Quadro!$B:$B,MATCH(B1576,[1]Quadro!$A:$A,0),0)</f>
        <v>Área Metropolitana de Lisboa</v>
      </c>
    </row>
    <row r="1577" spans="1:6" x14ac:dyDescent="0.2">
      <c r="A1577" s="32"/>
      <c r="B1577" s="19" t="s">
        <v>43</v>
      </c>
      <c r="C1577" s="20">
        <v>1067715</v>
      </c>
      <c r="D1577" s="11">
        <v>3160202</v>
      </c>
      <c r="E1577" s="21">
        <v>4227917</v>
      </c>
      <c r="F1577" t="str">
        <f>INDEX([1]Quadro!$B:$B,MATCH(B1577,[1]Quadro!$A:$A,0),0)</f>
        <v>Beiras e Serra da Estrela</v>
      </c>
    </row>
    <row r="1578" spans="1:6" x14ac:dyDescent="0.2">
      <c r="A1578" s="32"/>
      <c r="B1578" s="19" t="s">
        <v>44</v>
      </c>
      <c r="C1578" s="20">
        <v>4974711</v>
      </c>
      <c r="D1578" s="11">
        <v>9307420</v>
      </c>
      <c r="E1578" s="21">
        <v>14282131</v>
      </c>
      <c r="F1578" t="str">
        <f>INDEX([1]Quadro!$B:$B,MATCH(B1578,[1]Quadro!$A:$A,0),0)</f>
        <v>Lezíria do Tejo</v>
      </c>
    </row>
    <row r="1579" spans="1:6" x14ac:dyDescent="0.2">
      <c r="A1579" s="32"/>
      <c r="B1579" s="19" t="s">
        <v>45</v>
      </c>
      <c r="C1579" s="20">
        <v>1944499</v>
      </c>
      <c r="D1579" s="11">
        <v>2771119</v>
      </c>
      <c r="E1579" s="21">
        <v>4715618</v>
      </c>
      <c r="F1579" t="str">
        <f>INDEX([1]Quadro!$B:$B,MATCH(B1579,[1]Quadro!$A:$A,0),0)</f>
        <v>Baixo Alentejo</v>
      </c>
    </row>
    <row r="1580" spans="1:6" x14ac:dyDescent="0.2">
      <c r="A1580" s="32"/>
      <c r="B1580" s="19" t="s">
        <v>46</v>
      </c>
      <c r="C1580" s="20">
        <v>1051319</v>
      </c>
      <c r="D1580" s="11">
        <v>2602062</v>
      </c>
      <c r="E1580" s="21">
        <v>3653381</v>
      </c>
      <c r="F1580" t="str">
        <f>INDEX([1]Quadro!$B:$B,MATCH(B1580,[1]Quadro!$A:$A,0),0)</f>
        <v>Lezíria do Tejo</v>
      </c>
    </row>
    <row r="1581" spans="1:6" x14ac:dyDescent="0.2">
      <c r="A1581" s="32"/>
      <c r="B1581" s="19" t="s">
        <v>47</v>
      </c>
      <c r="C1581" s="20">
        <v>914346</v>
      </c>
      <c r="D1581" s="11">
        <v>1785348</v>
      </c>
      <c r="E1581" s="21">
        <v>2699694</v>
      </c>
      <c r="F1581" t="str">
        <f>INDEX([1]Quadro!$B:$B,MATCH(B1581,[1]Quadro!$A:$A,0),0)</f>
        <v>Alto Alentejo</v>
      </c>
    </row>
    <row r="1582" spans="1:6" x14ac:dyDescent="0.2">
      <c r="A1582" s="32"/>
      <c r="B1582" s="19" t="s">
        <v>48</v>
      </c>
      <c r="C1582" s="20">
        <v>511334</v>
      </c>
      <c r="D1582" s="11">
        <v>2637101</v>
      </c>
      <c r="E1582" s="21">
        <v>3148435</v>
      </c>
      <c r="F1582" t="str">
        <f>INDEX([1]Quadro!$B:$B,MATCH(B1582,[1]Quadro!$A:$A,0),0)</f>
        <v>Região de Leiria</v>
      </c>
    </row>
    <row r="1583" spans="1:6" x14ac:dyDescent="0.2">
      <c r="A1583" s="32"/>
      <c r="B1583" s="19" t="s">
        <v>49</v>
      </c>
      <c r="C1583" s="20">
        <v>435571</v>
      </c>
      <c r="D1583" s="11">
        <v>974346</v>
      </c>
      <c r="E1583" s="21">
        <v>1409917</v>
      </c>
      <c r="F1583" t="str">
        <f>INDEX([1]Quadro!$B:$B,MATCH(B1583,[1]Quadro!$A:$A,0),0)</f>
        <v>Baixo Alentejo</v>
      </c>
    </row>
    <row r="1584" spans="1:6" x14ac:dyDescent="0.2">
      <c r="A1584" s="32"/>
      <c r="B1584" s="19" t="s">
        <v>50</v>
      </c>
      <c r="C1584" s="20">
        <v>77235134</v>
      </c>
      <c r="D1584" s="11">
        <v>61736760</v>
      </c>
      <c r="E1584" s="21">
        <v>138971894</v>
      </c>
      <c r="F1584" t="str">
        <f>INDEX([1]Quadro!$B:$B,MATCH(B1584,[1]Quadro!$A:$A,0),0)</f>
        <v>Área Metropolitana de Lisboa</v>
      </c>
    </row>
    <row r="1585" spans="1:6" x14ac:dyDescent="0.2">
      <c r="A1585" s="32"/>
      <c r="B1585" s="19" t="s">
        <v>51</v>
      </c>
      <c r="C1585" s="20">
        <v>11212247</v>
      </c>
      <c r="D1585" s="11">
        <v>15728456</v>
      </c>
      <c r="E1585" s="21">
        <v>26940703</v>
      </c>
      <c r="F1585" t="str">
        <f>INDEX([1]Quadro!$B:$B,MATCH(B1585,[1]Quadro!$A:$A,0),0)</f>
        <v>Tâmega e Sousa</v>
      </c>
    </row>
    <row r="1586" spans="1:6" x14ac:dyDescent="0.2">
      <c r="A1586" s="32"/>
      <c r="B1586" s="19" t="s">
        <v>52</v>
      </c>
      <c r="C1586" s="20">
        <v>3381171</v>
      </c>
      <c r="D1586" s="11">
        <v>4955378</v>
      </c>
      <c r="E1586" s="21">
        <v>8336549</v>
      </c>
      <c r="F1586" t="str">
        <f>INDEX([1]Quadro!$B:$B,MATCH(B1586,[1]Quadro!$A:$A,0),0)</f>
        <v>Cávado</v>
      </c>
    </row>
    <row r="1587" spans="1:6" x14ac:dyDescent="0.2">
      <c r="A1587" s="32"/>
      <c r="B1587" s="19" t="s">
        <v>53</v>
      </c>
      <c r="C1587" s="20">
        <v>7160429</v>
      </c>
      <c r="D1587" s="11">
        <v>8793156</v>
      </c>
      <c r="E1587" s="21">
        <v>15953585</v>
      </c>
      <c r="F1587" t="str">
        <f>INDEX([1]Quadro!$B:$B,MATCH(B1587,[1]Quadro!$A:$A,0),0)</f>
        <v>Região de Aveiro</v>
      </c>
    </row>
    <row r="1588" spans="1:6" x14ac:dyDescent="0.2">
      <c r="A1588" s="32"/>
      <c r="B1588" s="19" t="s">
        <v>54</v>
      </c>
      <c r="C1588" s="20">
        <v>25103885</v>
      </c>
      <c r="D1588" s="11">
        <v>19425553</v>
      </c>
      <c r="E1588" s="21">
        <v>44529438</v>
      </c>
      <c r="F1588" t="e">
        <f>INDEX([1]Quadro!$B:$B,MATCH(B1588,[1]Quadro!$A:$A,0),0)</f>
        <v>#N/A</v>
      </c>
    </row>
    <row r="1589" spans="1:6" x14ac:dyDescent="0.2">
      <c r="A1589" s="32"/>
      <c r="B1589" s="19" t="s">
        <v>55</v>
      </c>
      <c r="C1589" s="20">
        <v>1576462</v>
      </c>
      <c r="D1589" s="11">
        <v>4394163</v>
      </c>
      <c r="E1589" s="21">
        <v>5970625</v>
      </c>
      <c r="F1589" t="str">
        <f>INDEX([1]Quadro!$B:$B,MATCH(B1589,[1]Quadro!$A:$A,0),0)</f>
        <v>Região de Leiria</v>
      </c>
    </row>
    <row r="1590" spans="1:6" x14ac:dyDescent="0.2">
      <c r="A1590" s="32"/>
      <c r="B1590" s="19" t="s">
        <v>56</v>
      </c>
      <c r="C1590" s="20">
        <v>4846567</v>
      </c>
      <c r="D1590" s="11">
        <v>7325843</v>
      </c>
      <c r="E1590" s="21">
        <v>12172410</v>
      </c>
      <c r="F1590" t="str">
        <f>INDEX([1]Quadro!$B:$B,MATCH(B1590,[1]Quadro!$A:$A,0),0)</f>
        <v>Alto Minho</v>
      </c>
    </row>
    <row r="1591" spans="1:6" x14ac:dyDescent="0.2">
      <c r="A1591" s="32"/>
      <c r="B1591" s="19" t="s">
        <v>57</v>
      </c>
      <c r="C1591" s="20">
        <v>972672</v>
      </c>
      <c r="D1591" s="11">
        <v>4404955</v>
      </c>
      <c r="E1591" s="21">
        <v>5377627</v>
      </c>
      <c r="F1591" t="str">
        <f>INDEX([1]Quadro!$B:$B,MATCH(B1591,[1]Quadro!$A:$A,0),0)</f>
        <v>Região de Coimbra</v>
      </c>
    </row>
    <row r="1592" spans="1:6" x14ac:dyDescent="0.2">
      <c r="A1592" s="32"/>
      <c r="B1592" s="19" t="s">
        <v>58</v>
      </c>
      <c r="C1592" s="20">
        <v>7049022</v>
      </c>
      <c r="D1592" s="11">
        <v>3155737</v>
      </c>
      <c r="E1592" s="21">
        <v>10204759</v>
      </c>
      <c r="F1592" t="str">
        <f>INDEX([1]Quadro!$B:$B,MATCH(B1592,[1]Quadro!$A:$A,0),0)</f>
        <v>Douro</v>
      </c>
    </row>
    <row r="1593" spans="1:6" x14ac:dyDescent="0.2">
      <c r="A1593" s="32"/>
      <c r="B1593" s="19" t="s">
        <v>59</v>
      </c>
      <c r="C1593" s="20">
        <v>2504757</v>
      </c>
      <c r="D1593" s="11">
        <v>6013817</v>
      </c>
      <c r="E1593" s="21">
        <v>8518574</v>
      </c>
      <c r="F1593" t="str">
        <f>INDEX([1]Quadro!$B:$B,MATCH(B1593,[1]Quadro!$A:$A,0),0)</f>
        <v>Área Metropolitana do Porto</v>
      </c>
    </row>
    <row r="1594" spans="1:6" x14ac:dyDescent="0.2">
      <c r="A1594" s="32"/>
      <c r="B1594" s="19" t="s">
        <v>60</v>
      </c>
      <c r="C1594" s="20">
        <v>1511588</v>
      </c>
      <c r="D1594" s="11">
        <v>2824966</v>
      </c>
      <c r="E1594" s="21">
        <v>4336554</v>
      </c>
      <c r="F1594" t="str">
        <f>INDEX([1]Quadro!$B:$B,MATCH(B1594,[1]Quadro!$A:$A,0),0)</f>
        <v>Alentejo Central</v>
      </c>
    </row>
    <row r="1595" spans="1:6" x14ac:dyDescent="0.2">
      <c r="A1595" s="32"/>
      <c r="B1595" s="19" t="s">
        <v>61</v>
      </c>
      <c r="C1595" s="20">
        <v>15367</v>
      </c>
      <c r="D1595" s="11">
        <v>1531808</v>
      </c>
      <c r="E1595" s="21">
        <v>1547175</v>
      </c>
      <c r="F1595" t="str">
        <f>INDEX([1]Quadro!$B:$B,MATCH(B1595,[1]Quadro!$A:$A,0),0)</f>
        <v>Alto Alentejo</v>
      </c>
    </row>
    <row r="1596" spans="1:6" x14ac:dyDescent="0.2">
      <c r="A1596" s="32"/>
      <c r="B1596" s="19" t="s">
        <v>62</v>
      </c>
      <c r="C1596" s="20">
        <v>5162259</v>
      </c>
      <c r="D1596" s="11">
        <v>5215105</v>
      </c>
      <c r="E1596" s="21">
        <v>10377364</v>
      </c>
      <c r="F1596" t="str">
        <f>INDEX([1]Quadro!$B:$B,MATCH(B1596,[1]Quadro!$A:$A,0),0)</f>
        <v>Oeste</v>
      </c>
    </row>
    <row r="1597" spans="1:6" x14ac:dyDescent="0.2">
      <c r="A1597" s="32"/>
      <c r="B1597" s="19" t="s">
        <v>63</v>
      </c>
      <c r="C1597" s="20">
        <v>65921227</v>
      </c>
      <c r="D1597" s="11">
        <v>47730680</v>
      </c>
      <c r="E1597" s="21">
        <v>113651907</v>
      </c>
      <c r="F1597" t="str">
        <f>INDEX([1]Quadro!$B:$B,MATCH(B1597,[1]Quadro!$A:$A,0),0)</f>
        <v>Região de Aveiro</v>
      </c>
    </row>
    <row r="1598" spans="1:6" x14ac:dyDescent="0.2">
      <c r="A1598" s="32"/>
      <c r="B1598" s="19" t="s">
        <v>64</v>
      </c>
      <c r="C1598" s="20">
        <v>2888301</v>
      </c>
      <c r="D1598" s="11">
        <v>2024421</v>
      </c>
      <c r="E1598" s="21">
        <v>4912722</v>
      </c>
      <c r="F1598" t="str">
        <f>INDEX([1]Quadro!$B:$B,MATCH(B1598,[1]Quadro!$A:$A,0),0)</f>
        <v>Alto Alentejo</v>
      </c>
    </row>
    <row r="1599" spans="1:6" x14ac:dyDescent="0.2">
      <c r="A1599" s="32"/>
      <c r="B1599" s="19" t="s">
        <v>65</v>
      </c>
      <c r="C1599" s="20">
        <v>61901650</v>
      </c>
      <c r="D1599" s="11">
        <v>8413817</v>
      </c>
      <c r="E1599" s="21">
        <v>70315467</v>
      </c>
      <c r="F1599" t="str">
        <f>INDEX([1]Quadro!$B:$B,MATCH(B1599,[1]Quadro!$A:$A,0),0)</f>
        <v>Lezíria do Tejo</v>
      </c>
    </row>
    <row r="1600" spans="1:6" x14ac:dyDescent="0.2">
      <c r="A1600" s="32"/>
      <c r="B1600" s="19" t="s">
        <v>66</v>
      </c>
      <c r="C1600" s="20">
        <v>2488040</v>
      </c>
      <c r="D1600" s="11">
        <v>4017593</v>
      </c>
      <c r="E1600" s="21">
        <v>6505633</v>
      </c>
      <c r="F1600" t="str">
        <f>INDEX([1]Quadro!$B:$B,MATCH(B1600,[1]Quadro!$A:$A,0),0)</f>
        <v>Tâmega e Sousa</v>
      </c>
    </row>
    <row r="1601" spans="1:6" x14ac:dyDescent="0.2">
      <c r="A1601" s="32"/>
      <c r="B1601" s="19" t="s">
        <v>67</v>
      </c>
      <c r="C1601" s="20">
        <v>38307888</v>
      </c>
      <c r="D1601" s="11">
        <v>49322840</v>
      </c>
      <c r="E1601" s="21">
        <v>87630728</v>
      </c>
      <c r="F1601" t="str">
        <f>INDEX([1]Quadro!$B:$B,MATCH(B1601,[1]Quadro!$A:$A,0),0)</f>
        <v>Cávado</v>
      </c>
    </row>
    <row r="1602" spans="1:6" x14ac:dyDescent="0.2">
      <c r="A1602" s="32"/>
      <c r="B1602" s="19" t="s">
        <v>68</v>
      </c>
      <c r="C1602" s="20">
        <v>143474</v>
      </c>
      <c r="D1602" s="11">
        <v>474347</v>
      </c>
      <c r="E1602" s="21">
        <v>617821</v>
      </c>
      <c r="F1602" t="str">
        <f>INDEX([1]Quadro!$B:$B,MATCH(B1602,[1]Quadro!$A:$A,0),0)</f>
        <v>Baixo Alentejo</v>
      </c>
    </row>
    <row r="1603" spans="1:6" x14ac:dyDescent="0.2">
      <c r="A1603" s="32"/>
      <c r="B1603" s="19" t="s">
        <v>69</v>
      </c>
      <c r="C1603" s="20">
        <v>21265367</v>
      </c>
      <c r="D1603" s="11">
        <v>28218956</v>
      </c>
      <c r="E1603" s="21">
        <v>49484323</v>
      </c>
      <c r="F1603" t="str">
        <f>INDEX([1]Quadro!$B:$B,MATCH(B1603,[1]Quadro!$A:$A,0),0)</f>
        <v>Área Metropolitana de Lisboa</v>
      </c>
    </row>
    <row r="1604" spans="1:6" x14ac:dyDescent="0.2">
      <c r="A1604" s="32"/>
      <c r="B1604" s="19" t="s">
        <v>70</v>
      </c>
      <c r="C1604" s="20">
        <v>9388604</v>
      </c>
      <c r="D1604" s="11">
        <v>6941612</v>
      </c>
      <c r="E1604" s="21">
        <v>16330216</v>
      </c>
      <c r="F1604" t="str">
        <f>INDEX([1]Quadro!$B:$B,MATCH(B1604,[1]Quadro!$A:$A,0),0)</f>
        <v>Região de Leiria</v>
      </c>
    </row>
    <row r="1605" spans="1:6" x14ac:dyDescent="0.2">
      <c r="A1605" s="32"/>
      <c r="B1605" s="19" t="s">
        <v>71</v>
      </c>
      <c r="C1605" s="20">
        <v>13221946</v>
      </c>
      <c r="D1605" s="11">
        <v>18988527</v>
      </c>
      <c r="E1605" s="21">
        <v>32210473</v>
      </c>
      <c r="F1605" t="str">
        <f>INDEX([1]Quadro!$B:$B,MATCH(B1605,[1]Quadro!$A:$A,0),0)</f>
        <v>Baixo Alentejo</v>
      </c>
    </row>
    <row r="1606" spans="1:6" x14ac:dyDescent="0.2">
      <c r="A1606" s="32"/>
      <c r="B1606" s="19" t="s">
        <v>72</v>
      </c>
      <c r="C1606" s="20">
        <v>575208</v>
      </c>
      <c r="D1606" s="11">
        <v>2318442</v>
      </c>
      <c r="E1606" s="21">
        <v>2893650</v>
      </c>
      <c r="F1606" t="str">
        <f>INDEX([1]Quadro!$B:$B,MATCH(B1606,[1]Quadro!$A:$A,0),0)</f>
        <v>Beiras e Serra da Estrela</v>
      </c>
    </row>
    <row r="1607" spans="1:6" x14ac:dyDescent="0.2">
      <c r="A1607" s="32"/>
      <c r="B1607" s="19" t="s">
        <v>73</v>
      </c>
      <c r="C1607" s="20">
        <v>16471271</v>
      </c>
      <c r="D1607" s="11">
        <v>14737653</v>
      </c>
      <c r="E1607" s="21">
        <v>31208924</v>
      </c>
      <c r="F1607" t="str">
        <f>INDEX([1]Quadro!$B:$B,MATCH(B1607,[1]Quadro!$A:$A,0),0)</f>
        <v>Lezíria do Tejo</v>
      </c>
    </row>
    <row r="1608" spans="1:6" x14ac:dyDescent="0.2">
      <c r="A1608" s="32"/>
      <c r="B1608" s="19" t="s">
        <v>74</v>
      </c>
      <c r="C1608" s="20">
        <v>17366878</v>
      </c>
      <c r="D1608" s="11">
        <v>5057271</v>
      </c>
      <c r="E1608" s="21">
        <v>22424149</v>
      </c>
      <c r="F1608" t="str">
        <f>INDEX([1]Quadro!$B:$B,MATCH(B1608,[1]Quadro!$A:$A,0),0)</f>
        <v>Oeste</v>
      </c>
    </row>
    <row r="1609" spans="1:6" x14ac:dyDescent="0.2">
      <c r="A1609" s="32"/>
      <c r="B1609" s="19" t="s">
        <v>75</v>
      </c>
      <c r="C1609" s="20">
        <v>2099354</v>
      </c>
      <c r="D1609" s="11">
        <v>2207812</v>
      </c>
      <c r="E1609" s="21">
        <v>4307166</v>
      </c>
      <c r="F1609" t="str">
        <f>INDEX([1]Quadro!$B:$B,MATCH(B1609,[1]Quadro!$A:$A,0),0)</f>
        <v>Alentejo Central</v>
      </c>
    </row>
    <row r="1610" spans="1:6" x14ac:dyDescent="0.2">
      <c r="A1610" s="32"/>
      <c r="B1610" s="19" t="s">
        <v>76</v>
      </c>
      <c r="C1610" s="20">
        <v>165961</v>
      </c>
      <c r="D1610" s="11">
        <v>2158967</v>
      </c>
      <c r="E1610" s="21">
        <v>2324928</v>
      </c>
      <c r="F1610" t="str">
        <f>INDEX([1]Quadro!$B:$B,MATCH(B1610,[1]Quadro!$A:$A,0),0)</f>
        <v>Alto Tâmega</v>
      </c>
    </row>
    <row r="1611" spans="1:6" x14ac:dyDescent="0.2">
      <c r="A1611" s="32"/>
      <c r="B1611" s="19" t="s">
        <v>77</v>
      </c>
      <c r="C1611" s="20">
        <v>122484379</v>
      </c>
      <c r="D1611" s="11">
        <v>98620373</v>
      </c>
      <c r="E1611" s="21">
        <v>221104752</v>
      </c>
      <c r="F1611" t="str">
        <f>INDEX([1]Quadro!$B:$B,MATCH(B1611,[1]Quadro!$A:$A,0),0)</f>
        <v>Cávado</v>
      </c>
    </row>
    <row r="1612" spans="1:6" x14ac:dyDescent="0.2">
      <c r="A1612" s="32"/>
      <c r="B1612" s="19" t="s">
        <v>78</v>
      </c>
      <c r="C1612" s="20">
        <v>13161519</v>
      </c>
      <c r="D1612" s="11">
        <v>19670271</v>
      </c>
      <c r="E1612" s="21">
        <v>32831790</v>
      </c>
      <c r="F1612" t="str">
        <f>INDEX([1]Quadro!$B:$B,MATCH(B1612,[1]Quadro!$A:$A,0),0)</f>
        <v>Terras de Trás-os-Montes</v>
      </c>
    </row>
    <row r="1613" spans="1:6" x14ac:dyDescent="0.2">
      <c r="A1613" s="32"/>
      <c r="B1613" s="19" t="s">
        <v>79</v>
      </c>
      <c r="C1613" s="20">
        <v>2701777</v>
      </c>
      <c r="D1613" s="11">
        <v>5103322</v>
      </c>
      <c r="E1613" s="21">
        <v>7805099</v>
      </c>
      <c r="F1613" t="str">
        <f>INDEX([1]Quadro!$B:$B,MATCH(B1613,[1]Quadro!$A:$A,0),0)</f>
        <v>Ave</v>
      </c>
    </row>
    <row r="1614" spans="1:6" x14ac:dyDescent="0.2">
      <c r="A1614" s="32"/>
      <c r="B1614" s="19" t="s">
        <v>80</v>
      </c>
      <c r="C1614" s="20">
        <v>12426546</v>
      </c>
      <c r="D1614" s="11">
        <v>4829760</v>
      </c>
      <c r="E1614" s="21">
        <v>17256306</v>
      </c>
      <c r="F1614" t="str">
        <f>INDEX([1]Quadro!$B:$B,MATCH(B1614,[1]Quadro!$A:$A,0),0)</f>
        <v>Oeste</v>
      </c>
    </row>
    <row r="1615" spans="1:6" x14ac:dyDescent="0.2">
      <c r="A1615" s="32"/>
      <c r="B1615" s="19" t="s">
        <v>81</v>
      </c>
      <c r="C1615" s="20">
        <v>24466809</v>
      </c>
      <c r="D1615" s="11">
        <v>25257729</v>
      </c>
      <c r="E1615" s="21">
        <v>49724538</v>
      </c>
      <c r="F1615" t="str">
        <f>INDEX([1]Quadro!$B:$B,MATCH(B1615,[1]Quadro!$A:$A,0),0)</f>
        <v>Oeste</v>
      </c>
    </row>
    <row r="1616" spans="1:6" x14ac:dyDescent="0.2">
      <c r="A1616" s="32"/>
      <c r="B1616" s="19" t="s">
        <v>82</v>
      </c>
      <c r="C1616" s="20">
        <v>438418</v>
      </c>
      <c r="D1616" s="11">
        <v>2042634</v>
      </c>
      <c r="E1616" s="21">
        <v>2481052</v>
      </c>
      <c r="F1616" t="e">
        <f>INDEX([1]Quadro!$B:$B,MATCH(B1616,[1]Quadro!$A:$A,0),0)</f>
        <v>#N/A</v>
      </c>
    </row>
    <row r="1617" spans="1:6" x14ac:dyDescent="0.2">
      <c r="A1617" s="32"/>
      <c r="B1617" s="19" t="s">
        <v>83</v>
      </c>
      <c r="C1617" s="20">
        <v>3714012</v>
      </c>
      <c r="D1617" s="11">
        <v>6104483</v>
      </c>
      <c r="E1617" s="21">
        <v>9818495</v>
      </c>
      <c r="F1617" t="e">
        <f>INDEX([1]Quadro!$B:$B,MATCH(B1617,[1]Quadro!$A:$A,0),0)</f>
        <v>#N/A</v>
      </c>
    </row>
    <row r="1618" spans="1:6" x14ac:dyDescent="0.2">
      <c r="A1618" s="32"/>
      <c r="B1618" s="19" t="s">
        <v>84</v>
      </c>
      <c r="C1618" s="20">
        <v>3154409</v>
      </c>
      <c r="D1618" s="11">
        <v>10127012</v>
      </c>
      <c r="E1618" s="21">
        <v>13281421</v>
      </c>
      <c r="F1618" t="e">
        <f>INDEX([1]Quadro!$B:$B,MATCH(B1618,[1]Quadro!$A:$A,0),0)</f>
        <v>#N/A</v>
      </c>
    </row>
    <row r="1619" spans="1:6" x14ac:dyDescent="0.2">
      <c r="A1619" s="32"/>
      <c r="B1619" s="19" t="s">
        <v>85</v>
      </c>
      <c r="C1619" s="20">
        <v>3036291</v>
      </c>
      <c r="D1619" s="11">
        <v>8430762</v>
      </c>
      <c r="E1619" s="21">
        <v>11467053</v>
      </c>
      <c r="F1619" t="str">
        <f>INDEX([1]Quadro!$B:$B,MATCH(B1619,[1]Quadro!$A:$A,0),0)</f>
        <v>Alto Minho</v>
      </c>
    </row>
    <row r="1620" spans="1:6" x14ac:dyDescent="0.2">
      <c r="A1620" s="32"/>
      <c r="B1620" s="19" t="s">
        <v>86</v>
      </c>
      <c r="C1620" s="20">
        <v>2592374</v>
      </c>
      <c r="D1620" s="11">
        <v>3124150</v>
      </c>
      <c r="E1620" s="21">
        <v>5716524</v>
      </c>
      <c r="F1620" t="str">
        <f>INDEX([1]Quadro!$B:$B,MATCH(B1620,[1]Quadro!$A:$A,0),0)</f>
        <v>Alto Alentejo</v>
      </c>
    </row>
    <row r="1621" spans="1:6" x14ac:dyDescent="0.2">
      <c r="A1621" s="32"/>
      <c r="B1621" s="19" t="s">
        <v>87</v>
      </c>
      <c r="C1621" s="20">
        <v>14368660</v>
      </c>
      <c r="D1621" s="11">
        <v>12678082</v>
      </c>
      <c r="E1621" s="21">
        <v>27046742</v>
      </c>
      <c r="F1621" t="str">
        <f>INDEX([1]Quadro!$B:$B,MATCH(B1621,[1]Quadro!$A:$A,0),0)</f>
        <v>Região de Coimbra</v>
      </c>
    </row>
    <row r="1622" spans="1:6" x14ac:dyDescent="0.2">
      <c r="A1622" s="32"/>
      <c r="B1622" s="19" t="s">
        <v>88</v>
      </c>
      <c r="C1622" s="20">
        <v>767002</v>
      </c>
      <c r="D1622" s="11">
        <v>2774690</v>
      </c>
      <c r="E1622" s="21">
        <v>3541692</v>
      </c>
      <c r="F1622" t="str">
        <f>INDEX([1]Quadro!$B:$B,MATCH(B1622,[1]Quadro!$A:$A,0),0)</f>
        <v>Douro</v>
      </c>
    </row>
    <row r="1623" spans="1:6" x14ac:dyDescent="0.2">
      <c r="A1623" s="32"/>
      <c r="B1623" s="19" t="s">
        <v>89</v>
      </c>
      <c r="C1623" s="20">
        <v>1419963</v>
      </c>
      <c r="D1623" s="11">
        <v>3248632</v>
      </c>
      <c r="E1623" s="21">
        <v>4668595</v>
      </c>
      <c r="F1623" t="str">
        <f>INDEX([1]Quadro!$B:$B,MATCH(B1623,[1]Quadro!$A:$A,0),0)</f>
        <v>Viseu Dão Lafões</v>
      </c>
    </row>
    <row r="1624" spans="1:6" x14ac:dyDescent="0.2">
      <c r="A1624" s="32"/>
      <c r="B1624" s="19" t="s">
        <v>90</v>
      </c>
      <c r="C1624" s="20">
        <v>10000155</v>
      </c>
      <c r="D1624" s="11">
        <v>7835698</v>
      </c>
      <c r="E1624" s="21">
        <v>17835853</v>
      </c>
      <c r="F1624" t="str">
        <f>INDEX([1]Quadro!$B:$B,MATCH(B1624,[1]Quadro!$A:$A,0),0)</f>
        <v>Lezíria do Tejo</v>
      </c>
    </row>
    <row r="1625" spans="1:6" x14ac:dyDescent="0.2">
      <c r="A1625" s="32"/>
      <c r="B1625" s="19" t="s">
        <v>91</v>
      </c>
      <c r="C1625" s="20">
        <v>95612857</v>
      </c>
      <c r="D1625" s="11">
        <v>118018131</v>
      </c>
      <c r="E1625" s="21">
        <v>213630988</v>
      </c>
      <c r="F1625" t="str">
        <f>INDEX([1]Quadro!$B:$B,MATCH(B1625,[1]Quadro!$A:$A,0),0)</f>
        <v>Área Metropolitana de Lisboa</v>
      </c>
    </row>
    <row r="1626" spans="1:6" x14ac:dyDescent="0.2">
      <c r="A1626" s="32"/>
      <c r="B1626" s="19" t="s">
        <v>92</v>
      </c>
      <c r="C1626" s="20">
        <v>518798</v>
      </c>
      <c r="D1626" s="11">
        <v>1326762</v>
      </c>
      <c r="E1626" s="21">
        <v>1845560</v>
      </c>
      <c r="F1626" t="str">
        <f>INDEX([1]Quadro!$B:$B,MATCH(B1626,[1]Quadro!$A:$A,0),0)</f>
        <v>Região de Leiria</v>
      </c>
    </row>
    <row r="1627" spans="1:6" x14ac:dyDescent="0.2">
      <c r="A1627" s="32"/>
      <c r="B1627" s="19" t="s">
        <v>93</v>
      </c>
      <c r="C1627" s="20">
        <v>21539896</v>
      </c>
      <c r="D1627" s="11">
        <v>25988412</v>
      </c>
      <c r="E1627" s="21">
        <v>47528308</v>
      </c>
      <c r="F1627" t="str">
        <f>INDEX([1]Quadro!$B:$B,MATCH(B1627,[1]Quadro!$A:$A,0),0)</f>
        <v>Beira Baixa</v>
      </c>
    </row>
    <row r="1628" spans="1:6" x14ac:dyDescent="0.2">
      <c r="A1628" s="32"/>
      <c r="B1628" s="19" t="s">
        <v>94</v>
      </c>
      <c r="C1628" s="20">
        <v>2986565</v>
      </c>
      <c r="D1628" s="11">
        <v>4091484</v>
      </c>
      <c r="E1628" s="21">
        <v>7078049</v>
      </c>
      <c r="F1628" t="str">
        <f>INDEX([1]Quadro!$B:$B,MATCH(B1628,[1]Quadro!$A:$A,0),0)</f>
        <v>Tâmega e Sousa</v>
      </c>
    </row>
    <row r="1629" spans="1:6" x14ac:dyDescent="0.2">
      <c r="A1629" s="32"/>
      <c r="B1629" s="19" t="s">
        <v>95</v>
      </c>
      <c r="C1629" s="20">
        <v>1300102</v>
      </c>
      <c r="D1629" s="11">
        <v>1823963</v>
      </c>
      <c r="E1629" s="21">
        <v>3124065</v>
      </c>
      <c r="F1629" t="str">
        <f>INDEX([1]Quadro!$B:$B,MATCH(B1629,[1]Quadro!$A:$A,0),0)</f>
        <v>Alto Alentejo</v>
      </c>
    </row>
    <row r="1630" spans="1:6" x14ac:dyDescent="0.2">
      <c r="A1630" s="32"/>
      <c r="B1630" s="19" t="s">
        <v>96</v>
      </c>
      <c r="C1630" s="20">
        <v>3022018</v>
      </c>
      <c r="D1630" s="11">
        <v>4527282</v>
      </c>
      <c r="E1630" s="21">
        <v>7549300</v>
      </c>
      <c r="F1630" t="str">
        <f>INDEX([1]Quadro!$B:$B,MATCH(B1630,[1]Quadro!$A:$A,0),0)</f>
        <v>Viseu Dão Lafões</v>
      </c>
    </row>
    <row r="1631" spans="1:6" x14ac:dyDescent="0.2">
      <c r="A1631" s="32"/>
      <c r="B1631" s="19" t="s">
        <v>97</v>
      </c>
      <c r="C1631" s="20">
        <v>1524401</v>
      </c>
      <c r="D1631" s="11">
        <v>5695056</v>
      </c>
      <c r="E1631" s="21">
        <v>7219457</v>
      </c>
      <c r="F1631" t="str">
        <f>INDEX([1]Quadro!$B:$B,MATCH(B1631,[1]Quadro!$A:$A,0),0)</f>
        <v>Algarve</v>
      </c>
    </row>
    <row r="1632" spans="1:6" x14ac:dyDescent="0.2">
      <c r="A1632" s="32"/>
      <c r="B1632" s="19" t="s">
        <v>98</v>
      </c>
      <c r="C1632" s="20">
        <v>661490</v>
      </c>
      <c r="D1632" s="11">
        <v>3025129</v>
      </c>
      <c r="E1632" s="21">
        <v>3686619</v>
      </c>
      <c r="F1632" t="str">
        <f>INDEX([1]Quadro!$B:$B,MATCH(B1632,[1]Quadro!$A:$A,0),0)</f>
        <v>Baixo Alentejo</v>
      </c>
    </row>
    <row r="1633" spans="1:6" x14ac:dyDescent="0.2">
      <c r="A1633" s="32"/>
      <c r="B1633" s="19" t="s">
        <v>99</v>
      </c>
      <c r="C1633" s="20">
        <v>1367586</v>
      </c>
      <c r="D1633" s="11">
        <v>2677729</v>
      </c>
      <c r="E1633" s="21">
        <v>4045315</v>
      </c>
      <c r="F1633" t="str">
        <f>INDEX([1]Quadro!$B:$B,MATCH(B1633,[1]Quadro!$A:$A,0),0)</f>
        <v>Beiras e Serra da Estrela</v>
      </c>
    </row>
    <row r="1634" spans="1:6" x14ac:dyDescent="0.2">
      <c r="A1634" s="32"/>
      <c r="B1634" s="19" t="s">
        <v>100</v>
      </c>
      <c r="C1634" s="20">
        <v>1083242</v>
      </c>
      <c r="D1634" s="11">
        <v>4788287</v>
      </c>
      <c r="E1634" s="21">
        <v>5871529</v>
      </c>
      <c r="F1634" t="str">
        <f>INDEX([1]Quadro!$B:$B,MATCH(B1634,[1]Quadro!$A:$A,0),0)</f>
        <v>Tâmega e Sousa</v>
      </c>
    </row>
    <row r="1635" spans="1:6" x14ac:dyDescent="0.2">
      <c r="A1635" s="32"/>
      <c r="B1635" s="19" t="s">
        <v>101</v>
      </c>
      <c r="C1635" s="20">
        <v>2680414</v>
      </c>
      <c r="D1635" s="11">
        <v>3832977</v>
      </c>
      <c r="E1635" s="21">
        <v>6513391</v>
      </c>
      <c r="F1635" t="str">
        <f>INDEX([1]Quadro!$B:$B,MATCH(B1635,[1]Quadro!$A:$A,0),0)</f>
        <v>Lezíria do Tejo</v>
      </c>
    </row>
    <row r="1636" spans="1:6" x14ac:dyDescent="0.2">
      <c r="A1636" s="32"/>
      <c r="B1636" s="19" t="s">
        <v>102</v>
      </c>
      <c r="C1636" s="20">
        <v>12285571</v>
      </c>
      <c r="D1636" s="11">
        <v>16431880</v>
      </c>
      <c r="E1636" s="21">
        <v>28717451</v>
      </c>
      <c r="F1636" t="str">
        <f>INDEX([1]Quadro!$B:$B,MATCH(B1636,[1]Quadro!$A:$A,0),0)</f>
        <v>Alto Tâmega</v>
      </c>
    </row>
    <row r="1637" spans="1:6" x14ac:dyDescent="0.2">
      <c r="A1637" s="32"/>
      <c r="B1637" s="19" t="s">
        <v>103</v>
      </c>
      <c r="C1637" s="20">
        <v>1021876</v>
      </c>
      <c r="D1637" s="11">
        <v>4259272</v>
      </c>
      <c r="E1637" s="21">
        <v>5281148</v>
      </c>
      <c r="F1637" t="str">
        <f>INDEX([1]Quadro!$B:$B,MATCH(B1637,[1]Quadro!$A:$A,0),0)</f>
        <v>Tâmega e Sousa</v>
      </c>
    </row>
    <row r="1638" spans="1:6" x14ac:dyDescent="0.2">
      <c r="A1638" s="32"/>
      <c r="B1638" s="19" t="s">
        <v>104</v>
      </c>
      <c r="C1638" s="20">
        <v>89486449</v>
      </c>
      <c r="D1638" s="11">
        <v>84053554</v>
      </c>
      <c r="E1638" s="21">
        <v>173540003</v>
      </c>
      <c r="F1638" t="str">
        <f>INDEX([1]Quadro!$B:$B,MATCH(B1638,[1]Quadro!$A:$A,0),0)</f>
        <v>Região de Coimbra</v>
      </c>
    </row>
    <row r="1639" spans="1:6" x14ac:dyDescent="0.2">
      <c r="A1639" s="32"/>
      <c r="B1639" s="19" t="s">
        <v>105</v>
      </c>
      <c r="C1639" s="20">
        <v>3042464</v>
      </c>
      <c r="D1639" s="11">
        <v>4694371</v>
      </c>
      <c r="E1639" s="21">
        <v>7736835</v>
      </c>
      <c r="F1639" t="str">
        <f>INDEX([1]Quadro!$B:$B,MATCH(B1639,[1]Quadro!$A:$A,0),0)</f>
        <v>Região de Coimbra</v>
      </c>
    </row>
    <row r="1640" spans="1:6" x14ac:dyDescent="0.2">
      <c r="A1640" s="32"/>
      <c r="B1640" s="19" t="s">
        <v>106</v>
      </c>
      <c r="C1640" s="20">
        <v>155161</v>
      </c>
      <c r="D1640" s="11">
        <v>1325851</v>
      </c>
      <c r="E1640" s="21">
        <v>1481012</v>
      </c>
      <c r="F1640" t="str">
        <f>INDEX([1]Quadro!$B:$B,MATCH(B1640,[1]Quadro!$A:$A,0),0)</f>
        <v>Médio Tejo</v>
      </c>
    </row>
    <row r="1641" spans="1:6" x14ac:dyDescent="0.2">
      <c r="A1641" s="32"/>
      <c r="B1641" s="19" t="s">
        <v>107</v>
      </c>
      <c r="C1641" s="20">
        <v>4506263</v>
      </c>
      <c r="D1641" s="11">
        <v>5189054</v>
      </c>
      <c r="E1641" s="21">
        <v>9695317</v>
      </c>
      <c r="F1641" t="str">
        <f>INDEX([1]Quadro!$B:$B,MATCH(B1641,[1]Quadro!$A:$A,0),0)</f>
        <v>Lezíria do Tejo</v>
      </c>
    </row>
    <row r="1642" spans="1:6" x14ac:dyDescent="0.2">
      <c r="A1642" s="32"/>
      <c r="B1642" s="19" t="s">
        <v>108</v>
      </c>
      <c r="C1642" s="20">
        <v>0</v>
      </c>
      <c r="D1642" s="11">
        <v>649933</v>
      </c>
      <c r="E1642" s="21">
        <v>649933</v>
      </c>
      <c r="F1642" t="e">
        <f>INDEX([1]Quadro!$B:$B,MATCH(B1642,[1]Quadro!$A:$A,0),0)</f>
        <v>#N/A</v>
      </c>
    </row>
    <row r="1643" spans="1:6" x14ac:dyDescent="0.2">
      <c r="A1643" s="32"/>
      <c r="B1643" s="19" t="s">
        <v>109</v>
      </c>
      <c r="C1643" s="20">
        <v>41662646</v>
      </c>
      <c r="D1643" s="11">
        <v>20875449</v>
      </c>
      <c r="E1643" s="21">
        <v>62538095</v>
      </c>
      <c r="F1643" t="str">
        <f>INDEX([1]Quadro!$B:$B,MATCH(B1643,[1]Quadro!$A:$A,0),0)</f>
        <v>Beiras e Serra da Estrela</v>
      </c>
    </row>
    <row r="1644" spans="1:6" x14ac:dyDescent="0.2">
      <c r="A1644" s="32"/>
      <c r="B1644" s="19" t="s">
        <v>110</v>
      </c>
      <c r="C1644" s="20">
        <v>445248</v>
      </c>
      <c r="D1644" s="11">
        <v>1171489</v>
      </c>
      <c r="E1644" s="21">
        <v>1616737</v>
      </c>
      <c r="F1644" t="str">
        <f>INDEX([1]Quadro!$B:$B,MATCH(B1644,[1]Quadro!$A:$A,0),0)</f>
        <v>Alto Alentejo</v>
      </c>
    </row>
    <row r="1645" spans="1:6" x14ac:dyDescent="0.2">
      <c r="A1645" s="32"/>
      <c r="B1645" s="19" t="s">
        <v>111</v>
      </c>
      <c r="C1645" s="20">
        <v>56024</v>
      </c>
      <c r="D1645" s="11">
        <v>2230868</v>
      </c>
      <c r="E1645" s="21">
        <v>2286892</v>
      </c>
      <c r="F1645" t="str">
        <f>INDEX([1]Quadro!$B:$B,MATCH(B1645,[1]Quadro!$A:$A,0),0)</f>
        <v>Baixo Alentejo</v>
      </c>
    </row>
    <row r="1646" spans="1:6" x14ac:dyDescent="0.2">
      <c r="A1646" s="32"/>
      <c r="B1646" s="19" t="s">
        <v>112</v>
      </c>
      <c r="C1646" s="20">
        <v>8022706</v>
      </c>
      <c r="D1646" s="11">
        <v>8916630</v>
      </c>
      <c r="E1646" s="21">
        <v>16939336</v>
      </c>
      <c r="F1646" t="str">
        <f>INDEX([1]Quadro!$B:$B,MATCH(B1646,[1]Quadro!$A:$A,0),0)</f>
        <v>Alto Alentejo</v>
      </c>
    </row>
    <row r="1647" spans="1:6" x14ac:dyDescent="0.2">
      <c r="A1647" s="32"/>
      <c r="B1647" s="19" t="s">
        <v>113</v>
      </c>
      <c r="C1647" s="20">
        <v>4922886</v>
      </c>
      <c r="D1647" s="11">
        <v>7818152</v>
      </c>
      <c r="E1647" s="21">
        <v>12741038</v>
      </c>
      <c r="F1647" t="str">
        <f>INDEX([1]Quadro!$B:$B,MATCH(B1647,[1]Quadro!$A:$A,0),0)</f>
        <v>Médio Tejo</v>
      </c>
    </row>
    <row r="1648" spans="1:6" x14ac:dyDescent="0.2">
      <c r="A1648" s="32"/>
      <c r="B1648" s="19" t="s">
        <v>114</v>
      </c>
      <c r="C1648" s="20">
        <v>8835759</v>
      </c>
      <c r="D1648" s="11">
        <v>12546235</v>
      </c>
      <c r="E1648" s="21">
        <v>21381994</v>
      </c>
      <c r="F1648" t="str">
        <f>INDEX([1]Quadro!$B:$B,MATCH(B1648,[1]Quadro!$A:$A,0),0)</f>
        <v>Área Metropolitana do Porto</v>
      </c>
    </row>
    <row r="1649" spans="1:6" x14ac:dyDescent="0.2">
      <c r="A1649" s="32"/>
      <c r="B1649" s="19" t="s">
        <v>115</v>
      </c>
      <c r="C1649" s="20">
        <v>5582801</v>
      </c>
      <c r="D1649" s="11">
        <v>17141430</v>
      </c>
      <c r="E1649" s="21">
        <v>22724231</v>
      </c>
      <c r="F1649" t="str">
        <f>INDEX([1]Quadro!$B:$B,MATCH(B1649,[1]Quadro!$A:$A,0),0)</f>
        <v>Cávado</v>
      </c>
    </row>
    <row r="1650" spans="1:6" x14ac:dyDescent="0.2">
      <c r="A1650" s="32"/>
      <c r="B1650" s="19" t="s">
        <v>116</v>
      </c>
      <c r="C1650" s="20">
        <v>5313332</v>
      </c>
      <c r="D1650" s="11">
        <v>9459657</v>
      </c>
      <c r="E1650" s="21">
        <v>14772989</v>
      </c>
      <c r="F1650" t="str">
        <f>INDEX([1]Quadro!$B:$B,MATCH(B1650,[1]Quadro!$A:$A,0),0)</f>
        <v>Região de Aveiro</v>
      </c>
    </row>
    <row r="1651" spans="1:6" x14ac:dyDescent="0.2">
      <c r="A1651" s="32"/>
      <c r="B1651" s="19" t="s">
        <v>117</v>
      </c>
      <c r="C1651" s="20">
        <v>6166352</v>
      </c>
      <c r="D1651" s="11">
        <v>8099435</v>
      </c>
      <c r="E1651" s="21">
        <v>14265787</v>
      </c>
      <c r="F1651" t="str">
        <f>INDEX([1]Quadro!$B:$B,MATCH(B1651,[1]Quadro!$A:$A,0),0)</f>
        <v>Alentejo Central</v>
      </c>
    </row>
    <row r="1652" spans="1:6" x14ac:dyDescent="0.2">
      <c r="A1652" s="32"/>
      <c r="B1652" s="19" t="s">
        <v>118</v>
      </c>
      <c r="C1652" s="20">
        <v>37379522</v>
      </c>
      <c r="D1652" s="11">
        <v>34697683</v>
      </c>
      <c r="E1652" s="21">
        <v>72077205</v>
      </c>
      <c r="F1652" t="str">
        <f>INDEX([1]Quadro!$B:$B,MATCH(B1652,[1]Quadro!$A:$A,0),0)</f>
        <v>Alentejo Central</v>
      </c>
    </row>
    <row r="1653" spans="1:6" x14ac:dyDescent="0.2">
      <c r="A1653" s="32"/>
      <c r="B1653" s="19" t="s">
        <v>119</v>
      </c>
      <c r="C1653" s="20">
        <v>9634881</v>
      </c>
      <c r="D1653" s="11">
        <v>16191981</v>
      </c>
      <c r="E1653" s="21">
        <v>25826862</v>
      </c>
      <c r="F1653" t="str">
        <f>INDEX([1]Quadro!$B:$B,MATCH(B1653,[1]Quadro!$A:$A,0),0)</f>
        <v>Ave</v>
      </c>
    </row>
    <row r="1654" spans="1:6" x14ac:dyDescent="0.2">
      <c r="A1654" s="32"/>
      <c r="B1654" s="19" t="s">
        <v>120</v>
      </c>
      <c r="C1654" s="20">
        <v>57956500</v>
      </c>
      <c r="D1654" s="11">
        <v>50925639</v>
      </c>
      <c r="E1654" s="21">
        <v>108882139</v>
      </c>
      <c r="F1654" t="str">
        <f>INDEX([1]Quadro!$B:$B,MATCH(B1654,[1]Quadro!$A:$A,0),0)</f>
        <v>Algarve</v>
      </c>
    </row>
    <row r="1655" spans="1:6" x14ac:dyDescent="0.2">
      <c r="A1655" s="32"/>
      <c r="B1655" s="19" t="s">
        <v>121</v>
      </c>
      <c r="C1655" s="20">
        <v>44040221</v>
      </c>
      <c r="D1655" s="11">
        <v>46246217</v>
      </c>
      <c r="E1655" s="21">
        <v>90286438</v>
      </c>
      <c r="F1655" t="str">
        <f>INDEX([1]Quadro!$B:$B,MATCH(B1655,[1]Quadro!$A:$A,0),0)</f>
        <v>Área Metropolitana do Porto</v>
      </c>
    </row>
    <row r="1656" spans="1:6" x14ac:dyDescent="0.2">
      <c r="A1656" s="32"/>
      <c r="B1656" s="19" t="s">
        <v>122</v>
      </c>
      <c r="C1656" s="20">
        <v>12475667</v>
      </c>
      <c r="D1656" s="11">
        <v>18581082</v>
      </c>
      <c r="E1656" s="21">
        <v>31056749</v>
      </c>
      <c r="F1656" t="str">
        <f>INDEX([1]Quadro!$B:$B,MATCH(B1656,[1]Quadro!$A:$A,0),0)</f>
        <v>Tâmega e Sousa</v>
      </c>
    </row>
    <row r="1657" spans="1:6" x14ac:dyDescent="0.2">
      <c r="A1657" s="32"/>
      <c r="B1657" s="19" t="s">
        <v>123</v>
      </c>
      <c r="C1657" s="20">
        <v>6380041</v>
      </c>
      <c r="D1657" s="11">
        <v>2873869</v>
      </c>
      <c r="E1657" s="21">
        <v>9253910</v>
      </c>
      <c r="F1657" t="str">
        <f>INDEX([1]Quadro!$B:$B,MATCH(B1657,[1]Quadro!$A:$A,0),0)</f>
        <v>Baixo Alentejo</v>
      </c>
    </row>
    <row r="1658" spans="1:6" x14ac:dyDescent="0.2">
      <c r="A1658" s="32"/>
      <c r="B1658" s="19" t="s">
        <v>124</v>
      </c>
      <c r="C1658" s="20">
        <v>963367</v>
      </c>
      <c r="D1658" s="11">
        <v>3409279</v>
      </c>
      <c r="E1658" s="21">
        <v>4372646</v>
      </c>
      <c r="F1658" t="str">
        <f>INDEX([1]Quadro!$B:$B,MATCH(B1658,[1]Quadro!$A:$A,0),0)</f>
        <v>Médio Tejo</v>
      </c>
    </row>
    <row r="1659" spans="1:6" x14ac:dyDescent="0.2">
      <c r="A1659" s="32"/>
      <c r="B1659" s="19" t="s">
        <v>125</v>
      </c>
      <c r="C1659" s="20">
        <v>44537493</v>
      </c>
      <c r="D1659" s="11">
        <v>25500944</v>
      </c>
      <c r="E1659" s="21">
        <v>70038437</v>
      </c>
      <c r="F1659" t="str">
        <f>INDEX([1]Quadro!$B:$B,MATCH(B1659,[1]Quadro!$A:$A,0),0)</f>
        <v>Região de Coimbra</v>
      </c>
    </row>
    <row r="1660" spans="1:6" x14ac:dyDescent="0.2">
      <c r="A1660" s="32"/>
      <c r="B1660" s="19" t="s">
        <v>126</v>
      </c>
      <c r="C1660" s="20">
        <v>217294</v>
      </c>
      <c r="D1660" s="11">
        <v>2715281</v>
      </c>
      <c r="E1660" s="21">
        <v>2932575</v>
      </c>
      <c r="F1660" t="str">
        <f>INDEX([1]Quadro!$B:$B,MATCH(B1660,[1]Quadro!$A:$A,0),0)</f>
        <v>Beiras e Serra da Estrela</v>
      </c>
    </row>
    <row r="1661" spans="1:6" x14ac:dyDescent="0.2">
      <c r="A1661" s="32"/>
      <c r="B1661" s="19" t="s">
        <v>127</v>
      </c>
      <c r="C1661" s="20">
        <v>706169</v>
      </c>
      <c r="D1661" s="11">
        <v>2189323</v>
      </c>
      <c r="E1661" s="21">
        <v>2895492</v>
      </c>
      <c r="F1661" t="str">
        <f>INDEX([1]Quadro!$B:$B,MATCH(B1661,[1]Quadro!$A:$A,0),0)</f>
        <v>Região de Leiria</v>
      </c>
    </row>
    <row r="1662" spans="1:6" x14ac:dyDescent="0.2">
      <c r="A1662" s="32"/>
      <c r="B1662" s="19" t="s">
        <v>128</v>
      </c>
      <c r="C1662" s="20">
        <v>935295</v>
      </c>
      <c r="D1662" s="11">
        <v>1914280</v>
      </c>
      <c r="E1662" s="21">
        <v>2849575</v>
      </c>
      <c r="F1662" t="str">
        <f>INDEX([1]Quadro!$B:$B,MATCH(B1662,[1]Quadro!$A:$A,0),0)</f>
        <v>Beiras e Serra da Estrela</v>
      </c>
    </row>
    <row r="1663" spans="1:6" x14ac:dyDescent="0.2">
      <c r="A1663" s="32"/>
      <c r="B1663" s="19" t="s">
        <v>129</v>
      </c>
      <c r="C1663" s="20">
        <v>0</v>
      </c>
      <c r="D1663" s="11">
        <v>1386247</v>
      </c>
      <c r="E1663" s="21">
        <v>1386247</v>
      </c>
      <c r="F1663" t="str">
        <f>INDEX([1]Quadro!$B:$B,MATCH(B1663,[1]Quadro!$A:$A,0),0)</f>
        <v>Douro</v>
      </c>
    </row>
    <row r="1664" spans="1:6" x14ac:dyDescent="0.2">
      <c r="A1664" s="32"/>
      <c r="B1664" s="19" t="s">
        <v>130</v>
      </c>
      <c r="C1664" s="20">
        <v>231703</v>
      </c>
      <c r="D1664" s="11">
        <v>1401607</v>
      </c>
      <c r="E1664" s="21">
        <v>1633310</v>
      </c>
      <c r="F1664" t="str">
        <f>INDEX([1]Quadro!$B:$B,MATCH(B1664,[1]Quadro!$A:$A,0),0)</f>
        <v>Alto Alentejo</v>
      </c>
    </row>
    <row r="1665" spans="1:6" x14ac:dyDescent="0.2">
      <c r="A1665" s="32"/>
      <c r="B1665" s="19" t="s">
        <v>131</v>
      </c>
      <c r="C1665" s="20">
        <v>90650438</v>
      </c>
      <c r="D1665" s="11">
        <v>108598862</v>
      </c>
      <c r="E1665" s="21">
        <v>199249300</v>
      </c>
      <c r="F1665" t="e">
        <f>INDEX([1]Quadro!$B:$B,MATCH(B1665,[1]Quadro!$A:$A,0),0)</f>
        <v>#N/A</v>
      </c>
    </row>
    <row r="1666" spans="1:6" x14ac:dyDescent="0.2">
      <c r="A1666" s="32"/>
      <c r="B1666" s="19" t="s">
        <v>132</v>
      </c>
      <c r="C1666" s="20">
        <v>13290311</v>
      </c>
      <c r="D1666" s="11">
        <v>11445962</v>
      </c>
      <c r="E1666" s="21">
        <v>24736273</v>
      </c>
      <c r="F1666" t="str">
        <f>INDEX([1]Quadro!$B:$B,MATCH(B1666,[1]Quadro!$A:$A,0),0)</f>
        <v>Beiras e Serra da Estrela</v>
      </c>
    </row>
    <row r="1667" spans="1:6" x14ac:dyDescent="0.2">
      <c r="A1667" s="32"/>
      <c r="B1667" s="19" t="s">
        <v>133</v>
      </c>
      <c r="C1667" s="20">
        <v>659756</v>
      </c>
      <c r="D1667" s="11">
        <v>1269669</v>
      </c>
      <c r="E1667" s="21">
        <v>1929425</v>
      </c>
      <c r="F1667" t="str">
        <f>INDEX([1]Quadro!$B:$B,MATCH(B1667,[1]Quadro!$A:$A,0),0)</f>
        <v>Alto Alentejo</v>
      </c>
    </row>
    <row r="1668" spans="1:6" x14ac:dyDescent="0.2">
      <c r="A1668" s="32"/>
      <c r="B1668" s="19" t="s">
        <v>134</v>
      </c>
      <c r="C1668" s="20">
        <v>308968</v>
      </c>
      <c r="D1668" s="11">
        <v>1636369</v>
      </c>
      <c r="E1668" s="21">
        <v>1945337</v>
      </c>
      <c r="F1668" t="str">
        <f>INDEX([1]Quadro!$B:$B,MATCH(B1668,[1]Quadro!$A:$A,0),0)</f>
        <v>Região de Coimbra</v>
      </c>
    </row>
    <row r="1669" spans="1:6" x14ac:dyDescent="0.2">
      <c r="A1669" s="32"/>
      <c r="B1669" s="19" t="s">
        <v>135</v>
      </c>
      <c r="C1669" s="20">
        <v>1280741</v>
      </c>
      <c r="D1669" s="11">
        <v>2241440</v>
      </c>
      <c r="E1669" s="21">
        <v>3522181</v>
      </c>
      <c r="F1669" t="str">
        <f>INDEX([1]Quadro!$B:$B,MATCH(B1669,[1]Quadro!$A:$A,0),0)</f>
        <v>Lezíria do Tejo</v>
      </c>
    </row>
    <row r="1670" spans="1:6" x14ac:dyDescent="0.2">
      <c r="A1670" s="32"/>
      <c r="B1670" s="19" t="s">
        <v>136</v>
      </c>
      <c r="C1670" s="20">
        <v>32056834</v>
      </c>
      <c r="D1670" s="11">
        <v>49275153</v>
      </c>
      <c r="E1670" s="21">
        <v>81331987</v>
      </c>
      <c r="F1670" t="str">
        <f>INDEX([1]Quadro!$B:$B,MATCH(B1670,[1]Quadro!$A:$A,0),0)</f>
        <v>Área Metropolitana do Porto</v>
      </c>
    </row>
    <row r="1671" spans="1:6" x14ac:dyDescent="0.2">
      <c r="A1671" s="32"/>
      <c r="B1671" s="19" t="s">
        <v>137</v>
      </c>
      <c r="C1671" s="20">
        <v>2927642</v>
      </c>
      <c r="D1671" s="11">
        <v>3965629</v>
      </c>
      <c r="E1671" s="21">
        <v>6893271</v>
      </c>
      <c r="F1671" t="str">
        <f>INDEX([1]Quadro!$B:$B,MATCH(B1671,[1]Quadro!$A:$A,0),0)</f>
        <v>Beiras e Serra da Estrela</v>
      </c>
    </row>
    <row r="1672" spans="1:6" x14ac:dyDescent="0.2">
      <c r="A1672" s="32"/>
      <c r="B1672" s="19" t="s">
        <v>138</v>
      </c>
      <c r="C1672" s="20">
        <v>13489580</v>
      </c>
      <c r="D1672" s="11">
        <v>12162703</v>
      </c>
      <c r="E1672" s="21">
        <v>25652283</v>
      </c>
      <c r="F1672" t="str">
        <f>INDEX([1]Quadro!$B:$B,MATCH(B1672,[1]Quadro!$A:$A,0),0)</f>
        <v>Alentejo Litoral</v>
      </c>
    </row>
    <row r="1673" spans="1:6" x14ac:dyDescent="0.2">
      <c r="A1673" s="32"/>
      <c r="B1673" s="19" t="s">
        <v>139</v>
      </c>
      <c r="C1673" s="20">
        <v>25523913</v>
      </c>
      <c r="D1673" s="11">
        <v>17851158</v>
      </c>
      <c r="E1673" s="21">
        <v>43375071</v>
      </c>
      <c r="F1673" t="str">
        <f>INDEX([1]Quadro!$B:$B,MATCH(B1673,[1]Quadro!$A:$A,0),0)</f>
        <v>Beiras e Serra da Estrela</v>
      </c>
    </row>
    <row r="1674" spans="1:6" x14ac:dyDescent="0.2">
      <c r="A1674" s="32"/>
      <c r="B1674" s="19" t="s">
        <v>140</v>
      </c>
      <c r="C1674" s="20">
        <v>90944829</v>
      </c>
      <c r="D1674" s="11">
        <v>66860829</v>
      </c>
      <c r="E1674" s="21">
        <v>157805658</v>
      </c>
      <c r="F1674" t="str">
        <f>INDEX([1]Quadro!$B:$B,MATCH(B1674,[1]Quadro!$A:$A,0),0)</f>
        <v>Ave</v>
      </c>
    </row>
    <row r="1675" spans="1:6" x14ac:dyDescent="0.2">
      <c r="A1675" s="32"/>
      <c r="B1675" s="19" t="s">
        <v>141</v>
      </c>
      <c r="C1675" s="20">
        <v>9785098</v>
      </c>
      <c r="D1675" s="11">
        <v>8241834</v>
      </c>
      <c r="E1675" s="21">
        <v>18026932</v>
      </c>
      <c r="F1675" t="e">
        <f>INDEX([1]Quadro!$B:$B,MATCH(B1675,[1]Quadro!$A:$A,0),0)</f>
        <v>#N/A</v>
      </c>
    </row>
    <row r="1676" spans="1:6" x14ac:dyDescent="0.2">
      <c r="A1676" s="32"/>
      <c r="B1676" s="19" t="s">
        <v>142</v>
      </c>
      <c r="C1676" s="20">
        <v>2128330</v>
      </c>
      <c r="D1676" s="11">
        <v>3730032</v>
      </c>
      <c r="E1676" s="21">
        <v>5858362</v>
      </c>
      <c r="F1676" t="str">
        <f>INDEX([1]Quadro!$B:$B,MATCH(B1676,[1]Quadro!$A:$A,0),0)</f>
        <v>Beira Baixa</v>
      </c>
    </row>
    <row r="1677" spans="1:6" x14ac:dyDescent="0.2">
      <c r="A1677" s="32"/>
      <c r="B1677" s="19" t="s">
        <v>143</v>
      </c>
      <c r="C1677" s="20">
        <v>19183639</v>
      </c>
      <c r="D1677" s="11">
        <v>14058049</v>
      </c>
      <c r="E1677" s="21">
        <v>33241688</v>
      </c>
      <c r="F1677" t="str">
        <f>INDEX([1]Quadro!$B:$B,MATCH(B1677,[1]Quadro!$A:$A,0),0)</f>
        <v>Região de Aveiro</v>
      </c>
    </row>
    <row r="1678" spans="1:6" x14ac:dyDescent="0.2">
      <c r="A1678" s="32"/>
      <c r="B1678" s="19" t="s">
        <v>144</v>
      </c>
      <c r="C1678" s="20">
        <v>5892296</v>
      </c>
      <c r="D1678" s="11">
        <v>7248217</v>
      </c>
      <c r="E1678" s="21">
        <v>13140513</v>
      </c>
      <c r="F1678" t="e">
        <f>INDEX([1]Quadro!$B:$B,MATCH(B1678,[1]Quadro!$A:$A,0),0)</f>
        <v>#N/A</v>
      </c>
    </row>
    <row r="1679" spans="1:6" x14ac:dyDescent="0.2">
      <c r="A1679" s="32"/>
      <c r="B1679" s="19" t="s">
        <v>145</v>
      </c>
      <c r="C1679" s="20">
        <v>24353621</v>
      </c>
      <c r="D1679" s="11">
        <v>22125677</v>
      </c>
      <c r="E1679" s="21">
        <v>46479298</v>
      </c>
      <c r="F1679" t="str">
        <f>INDEX([1]Quadro!$B:$B,MATCH(B1679,[1]Quadro!$A:$A,0),0)</f>
        <v>Algarve</v>
      </c>
    </row>
    <row r="1680" spans="1:6" x14ac:dyDescent="0.2">
      <c r="A1680" s="32"/>
      <c r="B1680" s="19" t="s">
        <v>146</v>
      </c>
      <c r="C1680" s="20">
        <v>20363884</v>
      </c>
      <c r="D1680" s="11">
        <v>28581068</v>
      </c>
      <c r="E1680" s="21">
        <v>48944952</v>
      </c>
      <c r="F1680" t="str">
        <f>INDEX([1]Quadro!$B:$B,MATCH(B1680,[1]Quadro!$A:$A,0),0)</f>
        <v>Algarve</v>
      </c>
    </row>
    <row r="1681" spans="1:6" x14ac:dyDescent="0.2">
      <c r="A1681" s="32"/>
      <c r="B1681" s="19" t="s">
        <v>147</v>
      </c>
      <c r="C1681" s="20">
        <v>1376042</v>
      </c>
      <c r="D1681" s="11">
        <v>1868318</v>
      </c>
      <c r="E1681" s="21">
        <v>3244360</v>
      </c>
      <c r="F1681" t="e">
        <f>INDEX([1]Quadro!$B:$B,MATCH(B1681,[1]Quadro!$A:$A,0),0)</f>
        <v>#N/A</v>
      </c>
    </row>
    <row r="1682" spans="1:6" x14ac:dyDescent="0.2">
      <c r="A1682" s="32"/>
      <c r="B1682" s="19" t="s">
        <v>148</v>
      </c>
      <c r="C1682" s="20">
        <v>554094</v>
      </c>
      <c r="D1682" s="11">
        <v>2573784</v>
      </c>
      <c r="E1682" s="21">
        <v>3127878</v>
      </c>
      <c r="F1682" t="e">
        <f>INDEX([1]Quadro!$B:$B,MATCH(B1682,[1]Quadro!$A:$A,0),0)</f>
        <v>#N/A</v>
      </c>
    </row>
    <row r="1683" spans="1:6" x14ac:dyDescent="0.2">
      <c r="A1683" s="32"/>
      <c r="B1683" s="19" t="s">
        <v>149</v>
      </c>
      <c r="C1683" s="20">
        <v>12894107</v>
      </c>
      <c r="D1683" s="11">
        <v>8192162</v>
      </c>
      <c r="E1683" s="21">
        <v>21086269</v>
      </c>
      <c r="F1683" t="str">
        <f>INDEX([1]Quadro!$B:$B,MATCH(B1683,[1]Quadro!$A:$A,0),0)</f>
        <v>Douro</v>
      </c>
    </row>
    <row r="1684" spans="1:6" x14ac:dyDescent="0.2">
      <c r="A1684" s="32"/>
      <c r="B1684" s="19" t="s">
        <v>150</v>
      </c>
      <c r="C1684" s="20">
        <v>60966092</v>
      </c>
      <c r="D1684" s="11">
        <v>69693593</v>
      </c>
      <c r="E1684" s="21">
        <v>130659685</v>
      </c>
      <c r="F1684" t="str">
        <f>INDEX([1]Quadro!$B:$B,MATCH(B1684,[1]Quadro!$A:$A,0),0)</f>
        <v>Região de Leiria</v>
      </c>
    </row>
    <row r="1685" spans="1:6" x14ac:dyDescent="0.2">
      <c r="A1685" s="32"/>
      <c r="B1685" s="19" t="s">
        <v>151</v>
      </c>
      <c r="C1685" s="20">
        <v>809258094</v>
      </c>
      <c r="D1685" s="11">
        <v>598585344</v>
      </c>
      <c r="E1685" s="21">
        <v>1407843438</v>
      </c>
      <c r="F1685" t="str">
        <f>INDEX([1]Quadro!$B:$B,MATCH(B1685,[1]Quadro!$A:$A,0),0)</f>
        <v>Área Metropolitana de Lisboa</v>
      </c>
    </row>
    <row r="1686" spans="1:6" x14ac:dyDescent="0.2">
      <c r="A1686" s="32"/>
      <c r="B1686" s="19" t="s">
        <v>152</v>
      </c>
      <c r="C1686" s="20">
        <v>72499920</v>
      </c>
      <c r="D1686" s="11">
        <v>90920740</v>
      </c>
      <c r="E1686" s="21">
        <v>163420660</v>
      </c>
      <c r="F1686" t="str">
        <f>INDEX([1]Quadro!$B:$B,MATCH(B1686,[1]Quadro!$A:$A,0),0)</f>
        <v>Algarve</v>
      </c>
    </row>
    <row r="1687" spans="1:6" x14ac:dyDescent="0.2">
      <c r="A1687" s="32"/>
      <c r="B1687" s="19" t="s">
        <v>153</v>
      </c>
      <c r="C1687" s="20">
        <v>133017912</v>
      </c>
      <c r="D1687" s="11">
        <v>91141200</v>
      </c>
      <c r="E1687" s="21">
        <v>224159112</v>
      </c>
      <c r="F1687" t="str">
        <f>INDEX([1]Quadro!$B:$B,MATCH(B1687,[1]Quadro!$A:$A,0),0)</f>
        <v>Área Metropolitana de Lisboa</v>
      </c>
    </row>
    <row r="1688" spans="1:6" x14ac:dyDescent="0.2">
      <c r="A1688" s="32"/>
      <c r="B1688" s="19" t="s">
        <v>154</v>
      </c>
      <c r="C1688" s="20">
        <v>6295885</v>
      </c>
      <c r="D1688" s="11">
        <v>11231802</v>
      </c>
      <c r="E1688" s="21">
        <v>17527687</v>
      </c>
      <c r="F1688" t="str">
        <f>INDEX([1]Quadro!$B:$B,MATCH(B1688,[1]Quadro!$A:$A,0),0)</f>
        <v>Oeste</v>
      </c>
    </row>
    <row r="1689" spans="1:6" x14ac:dyDescent="0.2">
      <c r="A1689" s="32"/>
      <c r="B1689" s="19" t="s">
        <v>155</v>
      </c>
      <c r="C1689" s="20">
        <v>2876667</v>
      </c>
      <c r="D1689" s="11">
        <v>5381977</v>
      </c>
      <c r="E1689" s="21">
        <v>8258644</v>
      </c>
      <c r="F1689" t="str">
        <f>INDEX([1]Quadro!$B:$B,MATCH(B1689,[1]Quadro!$A:$A,0),0)</f>
        <v>Região de Coimbra</v>
      </c>
    </row>
    <row r="1690" spans="1:6" x14ac:dyDescent="0.2">
      <c r="A1690" s="32"/>
      <c r="B1690" s="19" t="s">
        <v>156</v>
      </c>
      <c r="C1690" s="20">
        <v>11563163</v>
      </c>
      <c r="D1690" s="11">
        <v>15511151</v>
      </c>
      <c r="E1690" s="21">
        <v>27074314</v>
      </c>
      <c r="F1690" t="str">
        <f>INDEX([1]Quadro!$B:$B,MATCH(B1690,[1]Quadro!$A:$A,0),0)</f>
        <v>Tâmega e Sousa</v>
      </c>
    </row>
    <row r="1691" spans="1:6" x14ac:dyDescent="0.2">
      <c r="A1691" s="32"/>
      <c r="B1691" s="19" t="s">
        <v>157</v>
      </c>
      <c r="C1691" s="20">
        <v>2730792</v>
      </c>
      <c r="D1691" s="11">
        <v>2892416</v>
      </c>
      <c r="E1691" s="21">
        <v>5623208</v>
      </c>
      <c r="F1691" t="str">
        <f>INDEX([1]Quadro!$B:$B,MATCH(B1691,[1]Quadro!$A:$A,0),0)</f>
        <v>Médio Tejo</v>
      </c>
    </row>
    <row r="1692" spans="1:6" x14ac:dyDescent="0.2">
      <c r="A1692" s="32"/>
      <c r="B1692" s="19" t="s">
        <v>158</v>
      </c>
      <c r="C1692" s="20">
        <v>3807423</v>
      </c>
      <c r="D1692" s="11">
        <v>6121656</v>
      </c>
      <c r="E1692" s="21">
        <v>9929079</v>
      </c>
      <c r="F1692" t="str">
        <f>INDEX([1]Quadro!$B:$B,MATCH(B1692,[1]Quadro!$A:$A,0),0)</f>
        <v>Terras de Trás-os-Montes</v>
      </c>
    </row>
    <row r="1693" spans="1:6" x14ac:dyDescent="0.2">
      <c r="A1693" s="32"/>
      <c r="B1693" s="19" t="s">
        <v>159</v>
      </c>
      <c r="C1693" s="20">
        <v>7956189</v>
      </c>
      <c r="D1693" s="11">
        <v>9655419</v>
      </c>
      <c r="E1693" s="21">
        <v>17611608</v>
      </c>
      <c r="F1693" t="e">
        <f>INDEX([1]Quadro!$B:$B,MATCH(B1693,[1]Quadro!$A:$A,0),0)</f>
        <v>#N/A</v>
      </c>
    </row>
    <row r="1694" spans="1:6" x14ac:dyDescent="0.2">
      <c r="A1694" s="32"/>
      <c r="B1694" s="19" t="s">
        <v>160</v>
      </c>
      <c r="C1694" s="20">
        <v>3415939</v>
      </c>
      <c r="D1694" s="11">
        <v>4575006</v>
      </c>
      <c r="E1694" s="21">
        <v>7990945</v>
      </c>
      <c r="F1694" t="e">
        <f>INDEX([1]Quadro!$B:$B,MATCH(B1694,[1]Quadro!$A:$A,0),0)</f>
        <v>#N/A</v>
      </c>
    </row>
    <row r="1695" spans="1:6" x14ac:dyDescent="0.2">
      <c r="A1695" s="32"/>
      <c r="B1695" s="19" t="s">
        <v>161</v>
      </c>
      <c r="C1695" s="20">
        <v>43456799</v>
      </c>
      <c r="D1695" s="11">
        <v>33791938</v>
      </c>
      <c r="E1695" s="21">
        <v>77248737</v>
      </c>
      <c r="F1695" t="str">
        <f>INDEX([1]Quadro!$B:$B,MATCH(B1695,[1]Quadro!$A:$A,0),0)</f>
        <v>Área Metropolitana de Lisboa</v>
      </c>
    </row>
    <row r="1696" spans="1:6" x14ac:dyDescent="0.2">
      <c r="A1696" s="32"/>
      <c r="B1696" s="19" t="s">
        <v>162</v>
      </c>
      <c r="C1696" s="20">
        <v>104616594</v>
      </c>
      <c r="D1696" s="11">
        <v>69622637</v>
      </c>
      <c r="E1696" s="21">
        <v>174239231</v>
      </c>
      <c r="F1696" t="str">
        <f>INDEX([1]Quadro!$B:$B,MATCH(B1696,[1]Quadro!$A:$A,0),0)</f>
        <v>Área Metropolitana do Porto</v>
      </c>
    </row>
    <row r="1697" spans="1:6" x14ac:dyDescent="0.2">
      <c r="A1697" s="32"/>
      <c r="B1697" s="19" t="s">
        <v>163</v>
      </c>
      <c r="C1697" s="20">
        <v>6920270</v>
      </c>
      <c r="D1697" s="11">
        <v>6191647</v>
      </c>
      <c r="E1697" s="21">
        <v>13111917</v>
      </c>
      <c r="F1697" t="str">
        <f>INDEX([1]Quadro!$B:$B,MATCH(B1697,[1]Quadro!$A:$A,0),0)</f>
        <v>Viseu Dão Lafões</v>
      </c>
    </row>
    <row r="1698" spans="1:6" x14ac:dyDescent="0.2">
      <c r="A1698" s="32"/>
      <c r="B1698" s="19" t="s">
        <v>164</v>
      </c>
      <c r="C1698" s="20">
        <v>472943</v>
      </c>
      <c r="D1698" s="11">
        <v>2591577</v>
      </c>
      <c r="E1698" s="21">
        <v>3064520</v>
      </c>
      <c r="F1698" t="str">
        <f>INDEX([1]Quadro!$B:$B,MATCH(B1698,[1]Quadro!$A:$A,0),0)</f>
        <v>Beiras e Serra da Estrela</v>
      </c>
    </row>
    <row r="1699" spans="1:6" x14ac:dyDescent="0.2">
      <c r="A1699" s="32"/>
      <c r="B1699" s="19" t="s">
        <v>165</v>
      </c>
      <c r="C1699" s="20">
        <v>8568851</v>
      </c>
      <c r="D1699" s="11">
        <v>14914108</v>
      </c>
      <c r="E1699" s="21">
        <v>23482959</v>
      </c>
      <c r="F1699" t="str">
        <f>INDEX([1]Quadro!$B:$B,MATCH(B1699,[1]Quadro!$A:$A,0),0)</f>
        <v>Tâmega e Sousa</v>
      </c>
    </row>
    <row r="1700" spans="1:6" x14ac:dyDescent="0.2">
      <c r="A1700" s="32"/>
      <c r="B1700" s="19" t="s">
        <v>166</v>
      </c>
      <c r="C1700" s="20">
        <v>18230207</v>
      </c>
      <c r="D1700" s="11">
        <v>14421133</v>
      </c>
      <c r="E1700" s="21">
        <v>32651340</v>
      </c>
      <c r="F1700" t="str">
        <f>INDEX([1]Quadro!$B:$B,MATCH(B1700,[1]Quadro!$A:$A,0),0)</f>
        <v>Região de Leiria</v>
      </c>
    </row>
    <row r="1701" spans="1:6" x14ac:dyDescent="0.2">
      <c r="A1701" s="32"/>
      <c r="B1701" s="19" t="s">
        <v>167</v>
      </c>
      <c r="C1701" s="20">
        <v>45990</v>
      </c>
      <c r="D1701" s="11">
        <v>1842008</v>
      </c>
      <c r="E1701" s="21">
        <v>1887998</v>
      </c>
      <c r="F1701" t="str">
        <f>INDEX([1]Quadro!$B:$B,MATCH(B1701,[1]Quadro!$A:$A,0),0)</f>
        <v>Alto Alentejo</v>
      </c>
    </row>
    <row r="1702" spans="1:6" x14ac:dyDescent="0.2">
      <c r="A1702" s="32"/>
      <c r="B1702" s="19" t="s">
        <v>168</v>
      </c>
      <c r="C1702" s="20">
        <v>162631451</v>
      </c>
      <c r="D1702" s="11">
        <v>105665823</v>
      </c>
      <c r="E1702" s="21">
        <v>268297274</v>
      </c>
      <c r="F1702" t="str">
        <f>INDEX([1]Quadro!$B:$B,MATCH(B1702,[1]Quadro!$A:$A,0),0)</f>
        <v>Área Metropolitana do Porto</v>
      </c>
    </row>
    <row r="1703" spans="1:6" x14ac:dyDescent="0.2">
      <c r="A1703" s="32"/>
      <c r="B1703" s="19" t="s">
        <v>169</v>
      </c>
      <c r="C1703" s="20">
        <v>7757760</v>
      </c>
      <c r="D1703" s="11">
        <v>6735756</v>
      </c>
      <c r="E1703" s="21">
        <v>14493516</v>
      </c>
      <c r="F1703" t="str">
        <f>INDEX([1]Quadro!$B:$B,MATCH(B1703,[1]Quadro!$A:$A,0),0)</f>
        <v>Região de Coimbra</v>
      </c>
    </row>
    <row r="1704" spans="1:6" x14ac:dyDescent="0.2">
      <c r="A1704" s="32"/>
      <c r="B1704" s="19" t="s">
        <v>170</v>
      </c>
      <c r="C1704" s="20">
        <v>991811</v>
      </c>
      <c r="D1704" s="11">
        <v>1563809</v>
      </c>
      <c r="E1704" s="21">
        <v>2555620</v>
      </c>
      <c r="F1704" t="str">
        <f>INDEX([1]Quadro!$B:$B,MATCH(B1704,[1]Quadro!$A:$A,0),0)</f>
        <v>Beiras e Serra da Estrela</v>
      </c>
    </row>
    <row r="1705" spans="1:6" x14ac:dyDescent="0.2">
      <c r="A1705" s="32"/>
      <c r="B1705" s="19" t="s">
        <v>171</v>
      </c>
      <c r="C1705" s="20">
        <v>1100535</v>
      </c>
      <c r="D1705" s="11">
        <v>2787951</v>
      </c>
      <c r="E1705" s="21">
        <v>3888486</v>
      </c>
      <c r="F1705" t="str">
        <f>INDEX([1]Quadro!$B:$B,MATCH(B1705,[1]Quadro!$A:$A,0),0)</f>
        <v>Alto Minho</v>
      </c>
    </row>
    <row r="1706" spans="1:6" x14ac:dyDescent="0.2">
      <c r="A1706" s="32"/>
      <c r="B1706" s="19" t="s">
        <v>172</v>
      </c>
      <c r="C1706" s="20">
        <v>516319</v>
      </c>
      <c r="D1706" s="11">
        <v>2362706</v>
      </c>
      <c r="E1706" s="21">
        <v>2879025</v>
      </c>
      <c r="F1706" t="str">
        <f>INDEX([1]Quadro!$B:$B,MATCH(B1706,[1]Quadro!$A:$A,0),0)</f>
        <v>Baixo Alentejo</v>
      </c>
    </row>
    <row r="1707" spans="1:6" x14ac:dyDescent="0.2">
      <c r="A1707" s="32"/>
      <c r="B1707" s="19" t="s">
        <v>173</v>
      </c>
      <c r="C1707" s="20">
        <v>498942</v>
      </c>
      <c r="D1707" s="11">
        <v>1247211</v>
      </c>
      <c r="E1707" s="21">
        <v>1746153</v>
      </c>
      <c r="F1707" t="str">
        <f>INDEX([1]Quadro!$B:$B,MATCH(B1707,[1]Quadro!$A:$A,0),0)</f>
        <v>Douro</v>
      </c>
    </row>
    <row r="1708" spans="1:6" x14ac:dyDescent="0.2">
      <c r="A1708" s="32"/>
      <c r="B1708" s="19" t="s">
        <v>174</v>
      </c>
      <c r="C1708" s="20">
        <v>3949867</v>
      </c>
      <c r="D1708" s="11">
        <v>4097964</v>
      </c>
      <c r="E1708" s="21">
        <v>8047831</v>
      </c>
      <c r="F1708" t="str">
        <f>INDEX([1]Quadro!$B:$B,MATCH(B1708,[1]Quadro!$A:$A,0),0)</f>
        <v>Região de Coimbra</v>
      </c>
    </row>
    <row r="1709" spans="1:6" x14ac:dyDescent="0.2">
      <c r="A1709" s="32"/>
      <c r="B1709" s="19" t="s">
        <v>175</v>
      </c>
      <c r="C1709" s="20">
        <v>2714801</v>
      </c>
      <c r="D1709" s="11">
        <v>2968571</v>
      </c>
      <c r="E1709" s="21">
        <v>5683372</v>
      </c>
      <c r="F1709" t="str">
        <f>INDEX([1]Quadro!$B:$B,MATCH(B1709,[1]Quadro!$A:$A,0),0)</f>
        <v>Região de Coimbra</v>
      </c>
    </row>
    <row r="1710" spans="1:6" x14ac:dyDescent="0.2">
      <c r="A1710" s="32"/>
      <c r="B1710" s="19" t="s">
        <v>176</v>
      </c>
      <c r="C1710" s="20">
        <v>1195843</v>
      </c>
      <c r="D1710" s="11">
        <v>3002885</v>
      </c>
      <c r="E1710" s="21">
        <v>4198728</v>
      </c>
      <c r="F1710" t="str">
        <f>INDEX([1]Quadro!$B:$B,MATCH(B1710,[1]Quadro!$A:$A,0),0)</f>
        <v>Terras de Trás-os-Montes</v>
      </c>
    </row>
    <row r="1711" spans="1:6" x14ac:dyDescent="0.2">
      <c r="A1711" s="32"/>
      <c r="B1711" s="19" t="s">
        <v>177</v>
      </c>
      <c r="C1711" s="20">
        <v>9337514</v>
      </c>
      <c r="D1711" s="11">
        <v>10405520</v>
      </c>
      <c r="E1711" s="21">
        <v>19743034</v>
      </c>
      <c r="F1711" t="str">
        <f>INDEX([1]Quadro!$B:$B,MATCH(B1711,[1]Quadro!$A:$A,0),0)</f>
        <v>Terras de Trás-os-Montes</v>
      </c>
    </row>
    <row r="1712" spans="1:6" x14ac:dyDescent="0.2">
      <c r="A1712" s="32"/>
      <c r="B1712" s="19" t="s">
        <v>178</v>
      </c>
      <c r="C1712" s="20">
        <v>635363</v>
      </c>
      <c r="D1712" s="11">
        <v>4227412</v>
      </c>
      <c r="E1712" s="21">
        <v>4862775</v>
      </c>
      <c r="F1712" t="str">
        <f>INDEX([1]Quadro!$B:$B,MATCH(B1712,[1]Quadro!$A:$A,0),0)</f>
        <v>Terras de Trás-os-Montes</v>
      </c>
    </row>
    <row r="1713" spans="1:6" x14ac:dyDescent="0.2">
      <c r="A1713" s="32"/>
      <c r="B1713" s="19" t="s">
        <v>179</v>
      </c>
      <c r="C1713" s="20">
        <v>5735218</v>
      </c>
      <c r="D1713" s="11">
        <v>4257786</v>
      </c>
      <c r="E1713" s="21">
        <v>9993004</v>
      </c>
      <c r="F1713" t="str">
        <f>INDEX([1]Quadro!$B:$B,MATCH(B1713,[1]Quadro!$A:$A,0),0)</f>
        <v>Douro</v>
      </c>
    </row>
    <row r="1714" spans="1:6" x14ac:dyDescent="0.2">
      <c r="A1714" s="32"/>
      <c r="B1714" s="19" t="s">
        <v>180</v>
      </c>
      <c r="C1714" s="20">
        <v>8052549</v>
      </c>
      <c r="D1714" s="11">
        <v>16378473</v>
      </c>
      <c r="E1714" s="21">
        <v>24431022</v>
      </c>
      <c r="F1714" t="str">
        <f>INDEX([1]Quadro!$B:$B,MATCH(B1714,[1]Quadro!$A:$A,0),0)</f>
        <v>Área Metropolitana de Lisboa</v>
      </c>
    </row>
    <row r="1715" spans="1:6" x14ac:dyDescent="0.2">
      <c r="A1715" s="32"/>
      <c r="B1715" s="19" t="s">
        <v>181</v>
      </c>
      <c r="C1715" s="20">
        <v>5846915</v>
      </c>
      <c r="D1715" s="11">
        <v>7069768</v>
      </c>
      <c r="E1715" s="21">
        <v>12916683</v>
      </c>
      <c r="F1715" t="str">
        <f>INDEX([1]Quadro!$B:$B,MATCH(B1715,[1]Quadro!$A:$A,0),0)</f>
        <v>Alto Minho</v>
      </c>
    </row>
    <row r="1716" spans="1:6" x14ac:dyDescent="0.2">
      <c r="A1716" s="32"/>
      <c r="B1716" s="19" t="s">
        <v>182</v>
      </c>
      <c r="C1716" s="20">
        <v>2815829</v>
      </c>
      <c r="D1716" s="11">
        <v>2265426</v>
      </c>
      <c r="E1716" s="21">
        <v>5081255</v>
      </c>
      <c r="F1716" t="str">
        <f>INDEX([1]Quadro!$B:$B,MATCH(B1716,[1]Quadro!$A:$A,0),0)</f>
        <v>Algarve</v>
      </c>
    </row>
    <row r="1717" spans="1:6" x14ac:dyDescent="0.2">
      <c r="A1717" s="32"/>
      <c r="B1717" s="19" t="s">
        <v>183</v>
      </c>
      <c r="C1717" s="20">
        <v>1326919</v>
      </c>
      <c r="D1717" s="11">
        <v>1898460</v>
      </c>
      <c r="E1717" s="21">
        <v>3225379</v>
      </c>
      <c r="F1717" t="str">
        <f>INDEX([1]Quadro!$B:$B,MATCH(B1717,[1]Quadro!$A:$A,0),0)</f>
        <v>Ave</v>
      </c>
    </row>
    <row r="1718" spans="1:6" x14ac:dyDescent="0.2">
      <c r="A1718" s="32"/>
      <c r="B1718" s="19" t="s">
        <v>184</v>
      </c>
      <c r="C1718" s="20">
        <v>745084</v>
      </c>
      <c r="D1718" s="11">
        <v>1653319</v>
      </c>
      <c r="E1718" s="21">
        <v>2398403</v>
      </c>
      <c r="F1718" t="str">
        <f>INDEX([1]Quadro!$B:$B,MATCH(B1718,[1]Quadro!$A:$A,0),0)</f>
        <v>Alto Alentejo</v>
      </c>
    </row>
    <row r="1719" spans="1:6" x14ac:dyDescent="0.2">
      <c r="A1719" s="32"/>
      <c r="B1719" s="19" t="s">
        <v>185</v>
      </c>
      <c r="C1719" s="20">
        <v>762948</v>
      </c>
      <c r="D1719" s="11">
        <v>3013596</v>
      </c>
      <c r="E1719" s="21">
        <v>3776544</v>
      </c>
      <c r="F1719" t="str">
        <f>INDEX([1]Quadro!$B:$B,MATCH(B1719,[1]Quadro!$A:$A,0),0)</f>
        <v>Alto Tâmega</v>
      </c>
    </row>
    <row r="1720" spans="1:6" x14ac:dyDescent="0.2">
      <c r="A1720" s="32"/>
      <c r="B1720" s="19" t="s">
        <v>186</v>
      </c>
      <c r="C1720" s="20">
        <v>7935902</v>
      </c>
      <c r="D1720" s="11">
        <v>7476523</v>
      </c>
      <c r="E1720" s="21">
        <v>15412425</v>
      </c>
      <c r="F1720" t="str">
        <f>INDEX([1]Quadro!$B:$B,MATCH(B1720,[1]Quadro!$A:$A,0),0)</f>
        <v>Alentejo Central</v>
      </c>
    </row>
    <row r="1721" spans="1:6" x14ac:dyDescent="0.2">
      <c r="A1721" s="32"/>
      <c r="B1721" s="19" t="s">
        <v>187</v>
      </c>
      <c r="C1721" s="20">
        <v>4837431</v>
      </c>
      <c r="D1721" s="11">
        <v>7898459</v>
      </c>
      <c r="E1721" s="21">
        <v>12735890</v>
      </c>
      <c r="F1721" t="str">
        <f>INDEX([1]Quadro!$B:$B,MATCH(B1721,[1]Quadro!$A:$A,0),0)</f>
        <v>Região de Coimbra</v>
      </c>
    </row>
    <row r="1722" spans="1:6" x14ac:dyDescent="0.2">
      <c r="A1722" s="32"/>
      <c r="B1722" s="19" t="s">
        <v>188</v>
      </c>
      <c r="C1722" s="20">
        <v>34335881</v>
      </c>
      <c r="D1722" s="11">
        <v>30291134</v>
      </c>
      <c r="E1722" s="21">
        <v>64627015</v>
      </c>
      <c r="F1722" t="str">
        <f>INDEX([1]Quadro!$B:$B,MATCH(B1722,[1]Quadro!$A:$A,0),0)</f>
        <v>Área Metropolitana de Lisboa</v>
      </c>
    </row>
    <row r="1723" spans="1:6" x14ac:dyDescent="0.2">
      <c r="A1723" s="32"/>
      <c r="B1723" s="19" t="s">
        <v>189</v>
      </c>
      <c r="C1723" s="20">
        <v>1038904</v>
      </c>
      <c r="D1723" s="11">
        <v>2258926</v>
      </c>
      <c r="E1723" s="21">
        <v>3297830</v>
      </c>
      <c r="F1723" t="str">
        <f>INDEX([1]Quadro!$B:$B,MATCH(B1723,[1]Quadro!$A:$A,0),0)</f>
        <v>Alentejo Central</v>
      </c>
    </row>
    <row r="1724" spans="1:6" x14ac:dyDescent="0.2">
      <c r="A1724" s="32"/>
      <c r="B1724" s="19" t="s">
        <v>190</v>
      </c>
      <c r="C1724" s="20">
        <v>3250282</v>
      </c>
      <c r="D1724" s="11">
        <v>2469789</v>
      </c>
      <c r="E1724" s="21">
        <v>5720071</v>
      </c>
      <c r="F1724" t="str">
        <f>INDEX([1]Quadro!$B:$B,MATCH(B1724,[1]Quadro!$A:$A,0),0)</f>
        <v>Região de Coimbra</v>
      </c>
    </row>
    <row r="1725" spans="1:6" x14ac:dyDescent="0.2">
      <c r="A1725" s="32"/>
      <c r="B1725" s="19" t="s">
        <v>191</v>
      </c>
      <c r="C1725" s="20">
        <v>2571479</v>
      </c>
      <c r="D1725" s="11">
        <v>5513524</v>
      </c>
      <c r="E1725" s="21">
        <v>8085003</v>
      </c>
      <c r="F1725" t="str">
        <f>INDEX([1]Quadro!$B:$B,MATCH(B1725,[1]Quadro!$A:$A,0),0)</f>
        <v>Baixo Alentejo</v>
      </c>
    </row>
    <row r="1726" spans="1:6" x14ac:dyDescent="0.2">
      <c r="A1726" s="32"/>
      <c r="B1726" s="19" t="s">
        <v>192</v>
      </c>
      <c r="C1726" s="20">
        <v>886558</v>
      </c>
      <c r="D1726" s="11">
        <v>1253139</v>
      </c>
      <c r="E1726" s="21">
        <v>2139697</v>
      </c>
      <c r="F1726" t="str">
        <f>INDEX([1]Quadro!$B:$B,MATCH(B1726,[1]Quadro!$A:$A,0),0)</f>
        <v>Alentejo Central</v>
      </c>
    </row>
    <row r="1727" spans="1:6" x14ac:dyDescent="0.2">
      <c r="A1727" s="32"/>
      <c r="B1727" s="19" t="s">
        <v>193</v>
      </c>
      <c r="C1727" s="20">
        <v>220182</v>
      </c>
      <c r="D1727" s="11">
        <v>1287518</v>
      </c>
      <c r="E1727" s="21">
        <v>1507700</v>
      </c>
      <c r="F1727" t="str">
        <f>INDEX([1]Quadro!$B:$B,MATCH(B1727,[1]Quadro!$A:$A,0),0)</f>
        <v>Douro</v>
      </c>
    </row>
    <row r="1728" spans="1:6" x14ac:dyDescent="0.2">
      <c r="A1728" s="32"/>
      <c r="B1728" s="19" t="s">
        <v>194</v>
      </c>
      <c r="C1728" s="20">
        <v>2340076</v>
      </c>
      <c r="D1728" s="11">
        <v>3292591</v>
      </c>
      <c r="E1728" s="21">
        <v>5632667</v>
      </c>
      <c r="F1728" t="str">
        <f>INDEX([1]Quadro!$B:$B,MATCH(B1728,[1]Quadro!$A:$A,0),0)</f>
        <v>Região de Aveiro</v>
      </c>
    </row>
    <row r="1729" spans="1:6" x14ac:dyDescent="0.2">
      <c r="A1729" s="32"/>
      <c r="B1729" s="19" t="s">
        <v>195</v>
      </c>
      <c r="C1729" s="20">
        <v>5570549</v>
      </c>
      <c r="D1729" s="11">
        <v>9677000</v>
      </c>
      <c r="E1729" s="21">
        <v>15247549</v>
      </c>
      <c r="F1729" t="str">
        <f>INDEX([1]Quadro!$B:$B,MATCH(B1729,[1]Quadro!$A:$A,0),0)</f>
        <v>Oeste</v>
      </c>
    </row>
    <row r="1730" spans="1:6" x14ac:dyDescent="0.2">
      <c r="A1730" s="32"/>
      <c r="B1730" s="19" t="s">
        <v>196</v>
      </c>
      <c r="C1730" s="20">
        <v>3356947</v>
      </c>
      <c r="D1730" s="11">
        <v>4119582</v>
      </c>
      <c r="E1730" s="21">
        <v>7476529</v>
      </c>
      <c r="F1730" t="str">
        <f>INDEX([1]Quadro!$B:$B,MATCH(B1730,[1]Quadro!$A:$A,0),0)</f>
        <v>Viseu Dão Lafões</v>
      </c>
    </row>
    <row r="1731" spans="1:6" x14ac:dyDescent="0.2">
      <c r="A1731" s="32"/>
      <c r="B1731" s="19" t="s">
        <v>197</v>
      </c>
      <c r="C1731" s="20">
        <v>633235</v>
      </c>
      <c r="D1731" s="11">
        <v>3190995</v>
      </c>
      <c r="E1731" s="21">
        <v>3824230</v>
      </c>
      <c r="F1731" t="str">
        <f>INDEX([1]Quadro!$B:$B,MATCH(B1731,[1]Quadro!$A:$A,0),0)</f>
        <v>Alto Alentejo</v>
      </c>
    </row>
    <row r="1732" spans="1:6" x14ac:dyDescent="0.2">
      <c r="A1732" s="32"/>
      <c r="B1732" s="19" t="s">
        <v>198</v>
      </c>
      <c r="C1732" s="20">
        <v>344164</v>
      </c>
      <c r="D1732" s="11">
        <v>2220850</v>
      </c>
      <c r="E1732" s="21">
        <v>2565014</v>
      </c>
      <c r="F1732" t="e">
        <f>INDEX([1]Quadro!$B:$B,MATCH(B1732,[1]Quadro!$A:$A,0),0)</f>
        <v>#N/A</v>
      </c>
    </row>
    <row r="1733" spans="1:6" x14ac:dyDescent="0.2">
      <c r="A1733" s="32"/>
      <c r="B1733" s="19" t="s">
        <v>199</v>
      </c>
      <c r="C1733" s="20">
        <v>10886148</v>
      </c>
      <c r="D1733" s="11">
        <v>8344196</v>
      </c>
      <c r="E1733" s="21">
        <v>19230344</v>
      </c>
      <c r="F1733" t="str">
        <f>INDEX([1]Quadro!$B:$B,MATCH(B1733,[1]Quadro!$A:$A,0),0)</f>
        <v>Oeste</v>
      </c>
    </row>
    <row r="1734" spans="1:6" x14ac:dyDescent="0.2">
      <c r="A1734" s="32"/>
      <c r="B1734" s="19" t="s">
        <v>200</v>
      </c>
      <c r="C1734" s="20">
        <v>6556698</v>
      </c>
      <c r="D1734" s="11">
        <v>14586315</v>
      </c>
      <c r="E1734" s="21">
        <v>21143013</v>
      </c>
      <c r="F1734" t="str">
        <f>INDEX([1]Quadro!$B:$B,MATCH(B1734,[1]Quadro!$A:$A,0),0)</f>
        <v>Alentejo Litoral</v>
      </c>
    </row>
    <row r="1735" spans="1:6" x14ac:dyDescent="0.2">
      <c r="A1735" s="32"/>
      <c r="B1735" s="19" t="s">
        <v>201</v>
      </c>
      <c r="C1735" s="20">
        <v>30677887</v>
      </c>
      <c r="D1735" s="11">
        <v>47894674</v>
      </c>
      <c r="E1735" s="21">
        <v>78572561</v>
      </c>
      <c r="F1735" t="str">
        <f>INDEX([1]Quadro!$B:$B,MATCH(B1735,[1]Quadro!$A:$A,0),0)</f>
        <v>Área Metropolitana de Lisboa</v>
      </c>
    </row>
    <row r="1736" spans="1:6" x14ac:dyDescent="0.2">
      <c r="A1736" s="32"/>
      <c r="B1736" s="19" t="s">
        <v>202</v>
      </c>
      <c r="C1736" s="20">
        <v>194734281</v>
      </c>
      <c r="D1736" s="11">
        <v>108616013</v>
      </c>
      <c r="E1736" s="21">
        <v>303350294</v>
      </c>
      <c r="F1736" t="str">
        <f>INDEX([1]Quadro!$B:$B,MATCH(B1736,[1]Quadro!$A:$A,0),0)</f>
        <v>Área Metropolitana de Lisboa</v>
      </c>
    </row>
    <row r="1737" spans="1:6" x14ac:dyDescent="0.2">
      <c r="A1737" s="32"/>
      <c r="B1737" s="19" t="s">
        <v>203</v>
      </c>
      <c r="C1737" s="20">
        <v>596739</v>
      </c>
      <c r="D1737" s="11">
        <v>1648914</v>
      </c>
      <c r="E1737" s="21">
        <v>2245653</v>
      </c>
      <c r="F1737" t="str">
        <f>INDEX([1]Quadro!$B:$B,MATCH(B1737,[1]Quadro!$A:$A,0),0)</f>
        <v>Beira Baixa</v>
      </c>
    </row>
    <row r="1738" spans="1:6" x14ac:dyDescent="0.2">
      <c r="A1738" s="32"/>
      <c r="B1738" s="19" t="s">
        <v>204</v>
      </c>
      <c r="C1738" s="20">
        <v>17555829</v>
      </c>
      <c r="D1738" s="11">
        <v>18641157</v>
      </c>
      <c r="E1738" s="21">
        <v>36196986</v>
      </c>
      <c r="F1738" t="str">
        <f>INDEX([1]Quadro!$B:$B,MATCH(B1738,[1]Quadro!$A:$A,0),0)</f>
        <v>Algarve</v>
      </c>
    </row>
    <row r="1739" spans="1:6" x14ac:dyDescent="0.2">
      <c r="A1739" s="32"/>
      <c r="B1739" s="19" t="s">
        <v>205</v>
      </c>
      <c r="C1739" s="20">
        <v>9193950</v>
      </c>
      <c r="D1739" s="11">
        <v>21214802</v>
      </c>
      <c r="E1739" s="21">
        <v>30408752</v>
      </c>
      <c r="F1739" t="str">
        <f>INDEX([1]Quadro!$B:$B,MATCH(B1739,[1]Quadro!$A:$A,0),0)</f>
        <v>Área Metropolitana do Porto</v>
      </c>
    </row>
    <row r="1740" spans="1:6" x14ac:dyDescent="0.2">
      <c r="A1740" s="32"/>
      <c r="B1740" s="19" t="s">
        <v>206</v>
      </c>
      <c r="C1740" s="20">
        <v>2747636</v>
      </c>
      <c r="D1740" s="11">
        <v>3565054</v>
      </c>
      <c r="E1740" s="21">
        <v>6312690</v>
      </c>
      <c r="F1740" t="str">
        <f>INDEX([1]Quadro!$B:$B,MATCH(B1740,[1]Quadro!$A:$A,0),0)</f>
        <v>Viseu Dão Lafões</v>
      </c>
    </row>
    <row r="1741" spans="1:6" x14ac:dyDescent="0.2">
      <c r="A1741" s="32"/>
      <c r="B1741" s="19" t="s">
        <v>207</v>
      </c>
      <c r="C1741" s="20">
        <v>7875590</v>
      </c>
      <c r="D1741" s="11">
        <v>9142474</v>
      </c>
      <c r="E1741" s="21">
        <v>17018064</v>
      </c>
      <c r="F1741" t="str">
        <f>INDEX([1]Quadro!$B:$B,MATCH(B1741,[1]Quadro!$A:$A,0),0)</f>
        <v>Região de Aveiro</v>
      </c>
    </row>
    <row r="1742" spans="1:6" x14ac:dyDescent="0.2">
      <c r="A1742" s="32"/>
      <c r="B1742" s="19" t="s">
        <v>208</v>
      </c>
      <c r="C1742" s="20">
        <v>4696722</v>
      </c>
      <c r="D1742" s="11">
        <v>6936958</v>
      </c>
      <c r="E1742" s="21">
        <v>11633680</v>
      </c>
      <c r="F1742" t="str">
        <f>INDEX([1]Quadro!$B:$B,MATCH(B1742,[1]Quadro!$A:$A,0),0)</f>
        <v>Região de Coimbra</v>
      </c>
    </row>
    <row r="1743" spans="1:6" x14ac:dyDescent="0.2">
      <c r="A1743" s="32"/>
      <c r="B1743" s="19" t="s">
        <v>209</v>
      </c>
      <c r="C1743" s="20">
        <v>577878</v>
      </c>
      <c r="D1743" s="11">
        <v>2621306</v>
      </c>
      <c r="E1743" s="21">
        <v>3199184</v>
      </c>
      <c r="F1743" t="str">
        <f>INDEX([1]Quadro!$B:$B,MATCH(B1743,[1]Quadro!$A:$A,0),0)</f>
        <v>Baixo Alentejo</v>
      </c>
    </row>
    <row r="1744" spans="1:6" x14ac:dyDescent="0.2">
      <c r="A1744" s="32"/>
      <c r="B1744" s="19" t="s">
        <v>210</v>
      </c>
      <c r="C1744" s="20">
        <v>26478669</v>
      </c>
      <c r="D1744" s="11">
        <v>23212929</v>
      </c>
      <c r="E1744" s="21">
        <v>49691598</v>
      </c>
      <c r="F1744" t="str">
        <f>INDEX([1]Quadro!$B:$B,MATCH(B1744,[1]Quadro!$A:$A,0),0)</f>
        <v>Região de Aveiro</v>
      </c>
    </row>
    <row r="1745" spans="1:6" x14ac:dyDescent="0.2">
      <c r="A1745" s="32"/>
      <c r="B1745" s="19" t="s">
        <v>211</v>
      </c>
      <c r="C1745" s="20">
        <v>11917534</v>
      </c>
      <c r="D1745" s="11">
        <v>25595420</v>
      </c>
      <c r="E1745" s="21">
        <v>37512954</v>
      </c>
      <c r="F1745" t="str">
        <f>INDEX([1]Quadro!$B:$B,MATCH(B1745,[1]Quadro!$A:$A,0),0)</f>
        <v>Tâmega e Sousa</v>
      </c>
    </row>
    <row r="1746" spans="1:6" x14ac:dyDescent="0.2">
      <c r="A1746" s="32"/>
      <c r="B1746" s="19" t="s">
        <v>212</v>
      </c>
      <c r="C1746" s="20">
        <v>31398337</v>
      </c>
      <c r="D1746" s="11">
        <v>30022161</v>
      </c>
      <c r="E1746" s="21">
        <v>61420498</v>
      </c>
      <c r="F1746" t="str">
        <f>INDEX([1]Quadro!$B:$B,MATCH(B1746,[1]Quadro!$A:$A,0),0)</f>
        <v>Área Metropolitana de Lisboa</v>
      </c>
    </row>
    <row r="1747" spans="1:6" x14ac:dyDescent="0.2">
      <c r="A1747" s="32"/>
      <c r="B1747" s="19" t="s">
        <v>213</v>
      </c>
      <c r="C1747" s="20">
        <v>397453</v>
      </c>
      <c r="D1747" s="11">
        <v>1759564</v>
      </c>
      <c r="E1747" s="21">
        <v>2157017</v>
      </c>
      <c r="F1747" t="str">
        <f>INDEX([1]Quadro!$B:$B,MATCH(B1747,[1]Quadro!$A:$A,0),0)</f>
        <v>Região de Coimbra</v>
      </c>
    </row>
    <row r="1748" spans="1:6" x14ac:dyDescent="0.2">
      <c r="A1748" s="32"/>
      <c r="B1748" s="19" t="s">
        <v>214</v>
      </c>
      <c r="C1748" s="20">
        <v>7266800</v>
      </c>
      <c r="D1748" s="11">
        <v>33353148</v>
      </c>
      <c r="E1748" s="21">
        <v>40619948</v>
      </c>
      <c r="F1748" t="str">
        <f>INDEX([1]Quadro!$B:$B,MATCH(B1748,[1]Quadro!$A:$A,0),0)</f>
        <v>Área Metropolitana do Porto</v>
      </c>
    </row>
    <row r="1749" spans="1:6" x14ac:dyDescent="0.2">
      <c r="A1749" s="32"/>
      <c r="B1749" s="19" t="s">
        <v>215</v>
      </c>
      <c r="C1749" s="20">
        <v>328654</v>
      </c>
      <c r="D1749" s="11">
        <v>2719633</v>
      </c>
      <c r="E1749" s="21">
        <v>3048287</v>
      </c>
      <c r="F1749" t="str">
        <f>INDEX([1]Quadro!$B:$B,MATCH(B1749,[1]Quadro!$A:$A,0),0)</f>
        <v>Alto Minho</v>
      </c>
    </row>
    <row r="1750" spans="1:6" x14ac:dyDescent="0.2">
      <c r="A1750" s="32"/>
      <c r="B1750" s="19" t="s">
        <v>216</v>
      </c>
      <c r="C1750" s="20">
        <v>100916</v>
      </c>
      <c r="D1750" s="11">
        <v>1492806</v>
      </c>
      <c r="E1750" s="21">
        <v>1593722</v>
      </c>
      <c r="F1750" t="str">
        <f>INDEX([1]Quadro!$B:$B,MATCH(B1750,[1]Quadro!$A:$A,0),0)</f>
        <v>Região de Leiria</v>
      </c>
    </row>
    <row r="1751" spans="1:6" x14ac:dyDescent="0.2">
      <c r="A1751" s="32"/>
      <c r="B1751" s="19" t="s">
        <v>217</v>
      </c>
      <c r="C1751" s="20">
        <v>458748</v>
      </c>
      <c r="D1751" s="11">
        <v>3857715</v>
      </c>
      <c r="E1751" s="21">
        <v>4316463</v>
      </c>
      <c r="F1751" t="str">
        <f>INDEX([1]Quadro!$B:$B,MATCH(B1751,[1]Quadro!$A:$A,0),0)</f>
        <v>Região de Coimbra</v>
      </c>
    </row>
    <row r="1752" spans="1:6" x14ac:dyDescent="0.2">
      <c r="A1752" s="32"/>
      <c r="B1752" s="19" t="s">
        <v>218</v>
      </c>
      <c r="C1752" s="20">
        <v>16004872</v>
      </c>
      <c r="D1752" s="11">
        <v>24084027</v>
      </c>
      <c r="E1752" s="21">
        <v>40088899</v>
      </c>
      <c r="F1752" t="str">
        <f>INDEX([1]Quadro!$B:$B,MATCH(B1752,[1]Quadro!$A:$A,0),0)</f>
        <v>Tâmega e Sousa</v>
      </c>
    </row>
    <row r="1753" spans="1:6" x14ac:dyDescent="0.2">
      <c r="A1753" s="32"/>
      <c r="B1753" s="19" t="s">
        <v>219</v>
      </c>
      <c r="C1753" s="20">
        <v>1530543</v>
      </c>
      <c r="D1753" s="11">
        <v>1766884</v>
      </c>
      <c r="E1753" s="21">
        <v>3297427</v>
      </c>
      <c r="F1753" t="str">
        <f>INDEX([1]Quadro!$B:$B,MATCH(B1753,[1]Quadro!$A:$A,0),0)</f>
        <v>Viseu Dão Lafões</v>
      </c>
    </row>
    <row r="1754" spans="1:6" x14ac:dyDescent="0.2">
      <c r="A1754" s="32"/>
      <c r="B1754" s="19" t="s">
        <v>220</v>
      </c>
      <c r="C1754" s="20">
        <v>645981</v>
      </c>
      <c r="D1754" s="11">
        <v>1405515</v>
      </c>
      <c r="E1754" s="21">
        <v>2051496</v>
      </c>
      <c r="F1754" t="str">
        <f>INDEX([1]Quadro!$B:$B,MATCH(B1754,[1]Quadro!$A:$A,0),0)</f>
        <v>Beira Baixa</v>
      </c>
    </row>
    <row r="1755" spans="1:6" x14ac:dyDescent="0.2">
      <c r="A1755" s="32"/>
      <c r="B1755" s="19" t="s">
        <v>221</v>
      </c>
      <c r="C1755" s="20">
        <v>135482</v>
      </c>
      <c r="D1755" s="11">
        <v>1048388</v>
      </c>
      <c r="E1755" s="21">
        <v>1183870</v>
      </c>
      <c r="F1755" t="str">
        <f>INDEX([1]Quadro!$B:$B,MATCH(B1755,[1]Quadro!$A:$A,0),0)</f>
        <v>Douro</v>
      </c>
    </row>
    <row r="1756" spans="1:6" x14ac:dyDescent="0.2">
      <c r="A1756" s="32"/>
      <c r="B1756" s="19" t="s">
        <v>222</v>
      </c>
      <c r="C1756" s="20">
        <v>694618</v>
      </c>
      <c r="D1756" s="11">
        <v>1816340</v>
      </c>
      <c r="E1756" s="21">
        <v>2510958</v>
      </c>
      <c r="F1756" t="str">
        <f>INDEX([1]Quadro!$B:$B,MATCH(B1756,[1]Quadro!$A:$A,0),0)</f>
        <v>Região de Coimbra</v>
      </c>
    </row>
    <row r="1757" spans="1:6" x14ac:dyDescent="0.2">
      <c r="A1757" s="32"/>
      <c r="B1757" s="19" t="s">
        <v>223</v>
      </c>
      <c r="C1757" s="20">
        <v>17480767</v>
      </c>
      <c r="D1757" s="11">
        <v>12911107</v>
      </c>
      <c r="E1757" s="21">
        <v>30391874</v>
      </c>
      <c r="F1757" t="str">
        <f>INDEX([1]Quadro!$B:$B,MATCH(B1757,[1]Quadro!$A:$A,0),0)</f>
        <v>Oeste</v>
      </c>
    </row>
    <row r="1758" spans="1:6" x14ac:dyDescent="0.2">
      <c r="A1758" s="32"/>
      <c r="B1758" s="19" t="s">
        <v>224</v>
      </c>
      <c r="C1758" s="20">
        <v>5887756</v>
      </c>
      <c r="D1758" s="11">
        <v>5932348</v>
      </c>
      <c r="E1758" s="21">
        <v>11820104</v>
      </c>
      <c r="F1758" t="str">
        <f>INDEX([1]Quadro!$B:$B,MATCH(B1758,[1]Quadro!$A:$A,0),0)</f>
        <v>Douro</v>
      </c>
    </row>
    <row r="1759" spans="1:6" x14ac:dyDescent="0.2">
      <c r="A1759" s="32"/>
      <c r="B1759" s="19" t="s">
        <v>225</v>
      </c>
      <c r="C1759" s="20">
        <v>641978</v>
      </c>
      <c r="D1759" s="11">
        <v>2731400</v>
      </c>
      <c r="E1759" s="21">
        <v>3373378</v>
      </c>
      <c r="F1759" t="str">
        <f>INDEX([1]Quadro!$B:$B,MATCH(B1759,[1]Quadro!$A:$A,0),0)</f>
        <v>Beiras e Serra da Estrela</v>
      </c>
    </row>
    <row r="1760" spans="1:6" x14ac:dyDescent="0.2">
      <c r="A1760" s="32"/>
      <c r="B1760" s="19" t="s">
        <v>226</v>
      </c>
      <c r="C1760" s="20">
        <v>20143554</v>
      </c>
      <c r="D1760" s="11">
        <v>20524447</v>
      </c>
      <c r="E1760" s="21">
        <v>40668001</v>
      </c>
      <c r="F1760" t="str">
        <f>INDEX([1]Quadro!$B:$B,MATCH(B1760,[1]Quadro!$A:$A,0),0)</f>
        <v>Região de Leiria</v>
      </c>
    </row>
    <row r="1761" spans="1:6" x14ac:dyDescent="0.2">
      <c r="A1761" s="32"/>
      <c r="B1761" s="19" t="s">
        <v>227</v>
      </c>
      <c r="C1761" s="20">
        <v>60792972</v>
      </c>
      <c r="D1761" s="11">
        <v>43776881</v>
      </c>
      <c r="E1761" s="21">
        <v>104569853</v>
      </c>
      <c r="F1761" t="e">
        <f>INDEX([1]Quadro!$B:$B,MATCH(B1761,[1]Quadro!$A:$A,0),0)</f>
        <v>#N/A</v>
      </c>
    </row>
    <row r="1762" spans="1:6" x14ac:dyDescent="0.2">
      <c r="A1762" s="32"/>
      <c r="B1762" s="19" t="s">
        <v>228</v>
      </c>
      <c r="C1762" s="20">
        <v>368657</v>
      </c>
      <c r="D1762" s="11">
        <v>4160950</v>
      </c>
      <c r="E1762" s="21">
        <v>4529607</v>
      </c>
      <c r="F1762" t="e">
        <f>INDEX([1]Quadro!$B:$B,MATCH(B1762,[1]Quadro!$A:$A,0),0)</f>
        <v>#N/A</v>
      </c>
    </row>
    <row r="1763" spans="1:6" x14ac:dyDescent="0.2">
      <c r="A1763" s="32"/>
      <c r="B1763" s="19" t="s">
        <v>229</v>
      </c>
      <c r="C1763" s="20">
        <v>1335305</v>
      </c>
      <c r="D1763" s="11">
        <v>4625243</v>
      </c>
      <c r="E1763" s="21">
        <v>5960548</v>
      </c>
      <c r="F1763" t="str">
        <f>INDEX([1]Quadro!$B:$B,MATCH(B1763,[1]Quadro!$A:$A,0),0)</f>
        <v>Alto Minho</v>
      </c>
    </row>
    <row r="1764" spans="1:6" x14ac:dyDescent="0.2">
      <c r="A1764" s="32"/>
      <c r="B1764" s="19" t="s">
        <v>230</v>
      </c>
      <c r="C1764" s="20">
        <v>11274101</v>
      </c>
      <c r="D1764" s="11">
        <v>14367417</v>
      </c>
      <c r="E1764" s="21">
        <v>25641518</v>
      </c>
      <c r="F1764" t="str">
        <f>INDEX([1]Quadro!$B:$B,MATCH(B1764,[1]Quadro!$A:$A,0),0)</f>
        <v>Alto Minho</v>
      </c>
    </row>
    <row r="1765" spans="1:6" x14ac:dyDescent="0.2">
      <c r="A1765" s="32"/>
      <c r="B1765" s="19" t="s">
        <v>231</v>
      </c>
      <c r="C1765" s="20">
        <v>7053195</v>
      </c>
      <c r="D1765" s="11">
        <v>6806584</v>
      </c>
      <c r="E1765" s="21">
        <v>13859779</v>
      </c>
      <c r="F1765" t="str">
        <f>INDEX([1]Quadro!$B:$B,MATCH(B1765,[1]Quadro!$A:$A,0),0)</f>
        <v>Alto Alentejo</v>
      </c>
    </row>
    <row r="1766" spans="1:6" x14ac:dyDescent="0.2">
      <c r="A1766" s="32"/>
      <c r="B1766" s="19" t="s">
        <v>232</v>
      </c>
      <c r="C1766" s="20">
        <v>6505568</v>
      </c>
      <c r="D1766" s="11">
        <v>11771493</v>
      </c>
      <c r="E1766" s="21">
        <v>18277061</v>
      </c>
      <c r="F1766" t="str">
        <f>INDEX([1]Quadro!$B:$B,MATCH(B1766,[1]Quadro!$A:$A,0),0)</f>
        <v>Alto Alentejo</v>
      </c>
    </row>
    <row r="1767" spans="1:6" x14ac:dyDescent="0.2">
      <c r="A1767" s="32"/>
      <c r="B1767" s="19" t="s">
        <v>233</v>
      </c>
      <c r="C1767" s="20">
        <v>944082</v>
      </c>
      <c r="D1767" s="11">
        <v>2075026</v>
      </c>
      <c r="E1767" s="21">
        <v>3019108</v>
      </c>
      <c r="F1767" t="str">
        <f>INDEX([1]Quadro!$B:$B,MATCH(B1767,[1]Quadro!$A:$A,0),0)</f>
        <v>Alentejo Central</v>
      </c>
    </row>
    <row r="1768" spans="1:6" x14ac:dyDescent="0.2">
      <c r="A1768" s="32"/>
      <c r="B1768" s="19" t="s">
        <v>234</v>
      </c>
      <c r="C1768" s="20">
        <v>37825043</v>
      </c>
      <c r="D1768" s="11">
        <v>52816190</v>
      </c>
      <c r="E1768" s="21">
        <v>90641233</v>
      </c>
      <c r="F1768" t="str">
        <f>INDEX([1]Quadro!$B:$B,MATCH(B1768,[1]Quadro!$A:$A,0),0)</f>
        <v>Algarve</v>
      </c>
    </row>
    <row r="1769" spans="1:6" x14ac:dyDescent="0.2">
      <c r="A1769" s="32"/>
      <c r="B1769" s="19" t="s">
        <v>235</v>
      </c>
      <c r="C1769" s="20">
        <v>245412716</v>
      </c>
      <c r="D1769" s="11">
        <v>228634413</v>
      </c>
      <c r="E1769" s="21">
        <v>474047129</v>
      </c>
      <c r="F1769" t="str">
        <f>INDEX([1]Quadro!$B:$B,MATCH(B1769,[1]Quadro!$A:$A,0),0)</f>
        <v>Área Metropolitana do Porto</v>
      </c>
    </row>
    <row r="1770" spans="1:6" x14ac:dyDescent="0.2">
      <c r="A1770" s="32"/>
      <c r="B1770" s="19" t="s">
        <v>236</v>
      </c>
      <c r="C1770" s="20">
        <v>6718558</v>
      </c>
      <c r="D1770" s="11">
        <v>7988096</v>
      </c>
      <c r="E1770" s="21">
        <v>14706654</v>
      </c>
      <c r="F1770" t="str">
        <f>INDEX([1]Quadro!$B:$B,MATCH(B1770,[1]Quadro!$A:$A,0),0)</f>
        <v>Região de Leiria</v>
      </c>
    </row>
    <row r="1771" spans="1:6" x14ac:dyDescent="0.2">
      <c r="A1771" s="32"/>
      <c r="B1771" s="19" t="s">
        <v>237</v>
      </c>
      <c r="C1771" s="20">
        <v>0</v>
      </c>
      <c r="D1771" s="11">
        <v>2469510</v>
      </c>
      <c r="E1771" s="21">
        <v>2469510</v>
      </c>
      <c r="F1771" t="e">
        <f>INDEX([1]Quadro!$B:$B,MATCH(B1771,[1]Quadro!$A:$A,0),0)</f>
        <v>#N/A</v>
      </c>
    </row>
    <row r="1772" spans="1:6" x14ac:dyDescent="0.2">
      <c r="A1772" s="32"/>
      <c r="B1772" s="19" t="s">
        <v>238</v>
      </c>
      <c r="C1772" s="20">
        <v>6870557</v>
      </c>
      <c r="D1772" s="11">
        <v>5938925</v>
      </c>
      <c r="E1772" s="21">
        <v>12809482</v>
      </c>
      <c r="F1772" t="e">
        <f>INDEX([1]Quadro!$B:$B,MATCH(B1772,[1]Quadro!$A:$A,0),0)</f>
        <v>#N/A</v>
      </c>
    </row>
    <row r="1773" spans="1:6" x14ac:dyDescent="0.2">
      <c r="A1773" s="32"/>
      <c r="B1773" s="19" t="s">
        <v>239</v>
      </c>
      <c r="C1773" s="20">
        <v>6140515</v>
      </c>
      <c r="D1773" s="11">
        <v>5608826</v>
      </c>
      <c r="E1773" s="21">
        <v>11749341</v>
      </c>
      <c r="F1773" t="str">
        <f>INDEX([1]Quadro!$B:$B,MATCH(B1773,[1]Quadro!$A:$A,0),0)</f>
        <v>Ave</v>
      </c>
    </row>
    <row r="1774" spans="1:6" x14ac:dyDescent="0.2">
      <c r="A1774" s="32"/>
      <c r="B1774" s="19" t="s">
        <v>240</v>
      </c>
      <c r="C1774" s="20">
        <v>24882093</v>
      </c>
      <c r="D1774" s="11">
        <v>32985883</v>
      </c>
      <c r="E1774" s="21">
        <v>57867976</v>
      </c>
      <c r="F1774" t="str">
        <f>INDEX([1]Quadro!$B:$B,MATCH(B1774,[1]Quadro!$A:$A,0),0)</f>
        <v>Área Metropolitana do Porto</v>
      </c>
    </row>
    <row r="1775" spans="1:6" x14ac:dyDescent="0.2">
      <c r="A1775" s="32"/>
      <c r="B1775" s="19" t="s">
        <v>241</v>
      </c>
      <c r="C1775" s="20">
        <v>2255767</v>
      </c>
      <c r="D1775" s="11">
        <v>4152452</v>
      </c>
      <c r="E1775" s="21">
        <v>6408219</v>
      </c>
      <c r="F1775" t="e">
        <f>INDEX([1]Quadro!$B:$B,MATCH(B1775,[1]Quadro!$A:$A,0),0)</f>
        <v>#N/A</v>
      </c>
    </row>
    <row r="1776" spans="1:6" x14ac:dyDescent="0.2">
      <c r="A1776" s="32"/>
      <c r="B1776" s="19" t="s">
        <v>242</v>
      </c>
      <c r="C1776" s="20">
        <v>461490</v>
      </c>
      <c r="D1776" s="11">
        <v>2561863</v>
      </c>
      <c r="E1776" s="21">
        <v>3023353</v>
      </c>
      <c r="F1776" t="str">
        <f>INDEX([1]Quadro!$B:$B,MATCH(B1776,[1]Quadro!$A:$A,0),0)</f>
        <v>Beira Baixa</v>
      </c>
    </row>
    <row r="1777" spans="1:6" x14ac:dyDescent="0.2">
      <c r="A1777" s="32"/>
      <c r="B1777" s="19" t="s">
        <v>243</v>
      </c>
      <c r="C1777" s="20">
        <v>3924404</v>
      </c>
      <c r="D1777" s="11">
        <v>2988085</v>
      </c>
      <c r="E1777" s="21">
        <v>6912489</v>
      </c>
      <c r="F1777" t="str">
        <f>INDEX([1]Quadro!$B:$B,MATCH(B1777,[1]Quadro!$A:$A,0),0)</f>
        <v>Alentejo Central</v>
      </c>
    </row>
    <row r="1778" spans="1:6" x14ac:dyDescent="0.2">
      <c r="A1778" s="32"/>
      <c r="B1778" s="19" t="s">
        <v>244</v>
      </c>
      <c r="C1778" s="20">
        <v>4421579</v>
      </c>
      <c r="D1778" s="11">
        <v>4213221</v>
      </c>
      <c r="E1778" s="21">
        <v>8634800</v>
      </c>
      <c r="F1778" t="str">
        <f>INDEX([1]Quadro!$B:$B,MATCH(B1778,[1]Quadro!$A:$A,0),0)</f>
        <v>Alentejo Central</v>
      </c>
    </row>
    <row r="1779" spans="1:6" x14ac:dyDescent="0.2">
      <c r="A1779" s="32"/>
      <c r="B1779" s="19" t="s">
        <v>245</v>
      </c>
      <c r="C1779" s="20">
        <v>2210507</v>
      </c>
      <c r="D1779" s="11">
        <v>2426942</v>
      </c>
      <c r="E1779" s="21">
        <v>4637449</v>
      </c>
      <c r="F1779" t="str">
        <f>INDEX([1]Quadro!$B:$B,MATCH(B1779,[1]Quadro!$A:$A,0),0)</f>
        <v>Tâmega e Sousa</v>
      </c>
    </row>
    <row r="1780" spans="1:6" x14ac:dyDescent="0.2">
      <c r="A1780" s="32"/>
      <c r="B1780" s="19" t="s">
        <v>246</v>
      </c>
      <c r="C1780" s="20">
        <v>0</v>
      </c>
      <c r="D1780" s="11">
        <v>7962501</v>
      </c>
      <c r="E1780" s="21">
        <v>7962501</v>
      </c>
      <c r="F1780" t="e">
        <f>INDEX([1]Quadro!$B:$B,MATCH(B1780,[1]Quadro!$A:$A,0),0)</f>
        <v>#N/A</v>
      </c>
    </row>
    <row r="1781" spans="1:6" x14ac:dyDescent="0.2">
      <c r="A1781" s="32"/>
      <c r="B1781" s="19" t="s">
        <v>247</v>
      </c>
      <c r="C1781" s="20">
        <v>1855018</v>
      </c>
      <c r="D1781" s="11">
        <v>1978509</v>
      </c>
      <c r="E1781" s="21">
        <v>3833527</v>
      </c>
      <c r="F1781" t="str">
        <f>INDEX([1]Quadro!$B:$B,MATCH(B1781,[1]Quadro!$A:$A,0),0)</f>
        <v>Alto Tâmega</v>
      </c>
    </row>
    <row r="1782" spans="1:6" x14ac:dyDescent="0.2">
      <c r="A1782" s="32"/>
      <c r="B1782" s="19" t="s">
        <v>248</v>
      </c>
      <c r="C1782" s="20">
        <v>7190324</v>
      </c>
      <c r="D1782" s="11">
        <v>11877291</v>
      </c>
      <c r="E1782" s="21">
        <v>19067615</v>
      </c>
      <c r="F1782" t="e">
        <f>INDEX([1]Quadro!$B:$B,MATCH(B1782,[1]Quadro!$A:$A,0),0)</f>
        <v>#N/A</v>
      </c>
    </row>
    <row r="1783" spans="1:6" x14ac:dyDescent="0.2">
      <c r="A1783" s="32"/>
      <c r="B1783" s="19" t="s">
        <v>249</v>
      </c>
      <c r="C1783" s="20">
        <v>10405772</v>
      </c>
      <c r="D1783" s="11">
        <v>8199308</v>
      </c>
      <c r="E1783" s="21">
        <v>18605080</v>
      </c>
      <c r="F1783" t="str">
        <f>INDEX([1]Quadro!$B:$B,MATCH(B1783,[1]Quadro!$A:$A,0),0)</f>
        <v>Lezíria do Tejo</v>
      </c>
    </row>
    <row r="1784" spans="1:6" x14ac:dyDescent="0.2">
      <c r="A1784" s="32"/>
      <c r="B1784" s="19" t="s">
        <v>250</v>
      </c>
      <c r="C1784" s="20">
        <v>220317</v>
      </c>
      <c r="D1784" s="11">
        <v>2013229</v>
      </c>
      <c r="E1784" s="21">
        <v>2233546</v>
      </c>
      <c r="F1784" t="str">
        <f>INDEX([1]Quadro!$B:$B,MATCH(B1784,[1]Quadro!$A:$A,0),0)</f>
        <v>Douro</v>
      </c>
    </row>
    <row r="1785" spans="1:6" x14ac:dyDescent="0.2">
      <c r="A1785" s="32"/>
      <c r="B1785" s="19" t="s">
        <v>251</v>
      </c>
      <c r="C1785" s="20">
        <v>537388</v>
      </c>
      <c r="D1785" s="11">
        <v>5290077</v>
      </c>
      <c r="E1785" s="21">
        <v>5827465</v>
      </c>
      <c r="F1785" t="str">
        <f>INDEX([1]Quadro!$B:$B,MATCH(B1785,[1]Quadro!$A:$A,0),0)</f>
        <v>Beiras e Serra da Estrela</v>
      </c>
    </row>
    <row r="1786" spans="1:6" x14ac:dyDescent="0.2">
      <c r="A1786" s="32"/>
      <c r="B1786" s="19" t="s">
        <v>252</v>
      </c>
      <c r="C1786" s="20">
        <v>9021856</v>
      </c>
      <c r="D1786" s="11">
        <v>6717457</v>
      </c>
      <c r="E1786" s="21">
        <v>15739313</v>
      </c>
      <c r="F1786" t="str">
        <f>INDEX([1]Quadro!$B:$B,MATCH(B1786,[1]Quadro!$A:$A,0),0)</f>
        <v>Lezíria do Tejo</v>
      </c>
    </row>
    <row r="1787" spans="1:6" x14ac:dyDescent="0.2">
      <c r="A1787" s="32"/>
      <c r="B1787" s="19" t="s">
        <v>253</v>
      </c>
      <c r="C1787" s="20">
        <v>3452236</v>
      </c>
      <c r="D1787" s="11">
        <v>3134636</v>
      </c>
      <c r="E1787" s="21">
        <v>6586872</v>
      </c>
      <c r="F1787" t="str">
        <f>INDEX([1]Quadro!$B:$B,MATCH(B1787,[1]Quadro!$A:$A,0),0)</f>
        <v>Viseu Dão Lafões</v>
      </c>
    </row>
    <row r="1788" spans="1:6" x14ac:dyDescent="0.2">
      <c r="A1788" s="32"/>
      <c r="B1788" s="19" t="s">
        <v>254</v>
      </c>
      <c r="C1788" s="20">
        <v>17233581</v>
      </c>
      <c r="D1788" s="11">
        <v>21379195</v>
      </c>
      <c r="E1788" s="21">
        <v>38612776</v>
      </c>
      <c r="F1788" t="e">
        <f>INDEX([1]Quadro!$B:$B,MATCH(B1788,[1]Quadro!$A:$A,0),0)</f>
        <v>#N/A</v>
      </c>
    </row>
    <row r="1789" spans="1:6" x14ac:dyDescent="0.2">
      <c r="A1789" s="32"/>
      <c r="B1789" s="19" t="s">
        <v>255</v>
      </c>
      <c r="C1789" s="20">
        <v>1271293</v>
      </c>
      <c r="D1789" s="11">
        <v>2477814</v>
      </c>
      <c r="E1789" s="21">
        <v>3749107</v>
      </c>
      <c r="F1789" t="e">
        <f>INDEX([1]Quadro!$B:$B,MATCH(B1789,[1]Quadro!$A:$A,0),0)</f>
        <v>#N/A</v>
      </c>
    </row>
    <row r="1790" spans="1:6" x14ac:dyDescent="0.2">
      <c r="A1790" s="32"/>
      <c r="B1790" s="19" t="s">
        <v>256</v>
      </c>
      <c r="C1790" s="20">
        <v>81196</v>
      </c>
      <c r="D1790" s="11">
        <v>1161668</v>
      </c>
      <c r="E1790" s="21">
        <v>1242864</v>
      </c>
      <c r="F1790" t="e">
        <f>INDEX([1]Quadro!$B:$B,MATCH(B1790,[1]Quadro!$A:$A,0),0)</f>
        <v>#N/A</v>
      </c>
    </row>
    <row r="1791" spans="1:6" x14ac:dyDescent="0.2">
      <c r="A1791" s="32"/>
      <c r="B1791" s="19" t="s">
        <v>257</v>
      </c>
      <c r="C1791" s="20">
        <v>262578</v>
      </c>
      <c r="D1791" s="11">
        <v>1823559</v>
      </c>
      <c r="E1791" s="21">
        <v>2086137</v>
      </c>
      <c r="F1791" t="str">
        <f>INDEX([1]Quadro!$B:$B,MATCH(B1791,[1]Quadro!$A:$A,0),0)</f>
        <v>Douro</v>
      </c>
    </row>
    <row r="1792" spans="1:6" x14ac:dyDescent="0.2">
      <c r="A1792" s="32"/>
      <c r="B1792" s="19" t="s">
        <v>258</v>
      </c>
      <c r="C1792" s="20">
        <v>534826</v>
      </c>
      <c r="D1792" s="11">
        <v>4004417</v>
      </c>
      <c r="E1792" s="21">
        <v>4539243</v>
      </c>
      <c r="F1792" t="e">
        <f>INDEX([1]Quadro!$B:$B,MATCH(B1792,[1]Quadro!$A:$A,0),0)</f>
        <v>#N/A</v>
      </c>
    </row>
    <row r="1793" spans="1:6" x14ac:dyDescent="0.2">
      <c r="A1793" s="32"/>
      <c r="B1793" s="19" t="s">
        <v>259</v>
      </c>
      <c r="C1793" s="20">
        <v>28838485</v>
      </c>
      <c r="D1793" s="11">
        <v>29500593</v>
      </c>
      <c r="E1793" s="21">
        <v>58339078</v>
      </c>
      <c r="F1793" t="str">
        <f>INDEX([1]Quadro!$B:$B,MATCH(B1793,[1]Quadro!$A:$A,0),0)</f>
        <v>Lezíria do Tejo</v>
      </c>
    </row>
    <row r="1794" spans="1:6" x14ac:dyDescent="0.2">
      <c r="A1794" s="32"/>
      <c r="B1794" s="19" t="s">
        <v>260</v>
      </c>
      <c r="C1794" s="20">
        <v>9726945</v>
      </c>
      <c r="D1794" s="11">
        <v>13756588</v>
      </c>
      <c r="E1794" s="21">
        <v>23483533</v>
      </c>
      <c r="F1794" t="str">
        <f>INDEX([1]Quadro!$B:$B,MATCH(B1794,[1]Quadro!$A:$A,0),0)</f>
        <v>Alentejo Litoral</v>
      </c>
    </row>
    <row r="1795" spans="1:6" x14ac:dyDescent="0.2">
      <c r="A1795" s="32"/>
      <c r="B1795" s="19" t="s">
        <v>261</v>
      </c>
      <c r="C1795" s="20">
        <v>29622891</v>
      </c>
      <c r="D1795" s="11">
        <v>21081463</v>
      </c>
      <c r="E1795" s="21">
        <v>50704354</v>
      </c>
      <c r="F1795" t="str">
        <f>INDEX([1]Quadro!$B:$B,MATCH(B1795,[1]Quadro!$A:$A,0),0)</f>
        <v>Área Metropolitana do Porto</v>
      </c>
    </row>
    <row r="1796" spans="1:6" x14ac:dyDescent="0.2">
      <c r="A1796" s="32"/>
      <c r="B1796" s="19" t="s">
        <v>262</v>
      </c>
      <c r="C1796" s="20">
        <v>3204826</v>
      </c>
      <c r="D1796" s="11">
        <v>4301042</v>
      </c>
      <c r="E1796" s="21">
        <v>7505868</v>
      </c>
      <c r="F1796" t="str">
        <f>INDEX([1]Quadro!$B:$B,MATCH(B1796,[1]Quadro!$A:$A,0),0)</f>
        <v>Algarve</v>
      </c>
    </row>
    <row r="1797" spans="1:6" x14ac:dyDescent="0.2">
      <c r="A1797" s="32"/>
      <c r="B1797" s="19" t="s">
        <v>263</v>
      </c>
      <c r="C1797" s="20">
        <v>13319545</v>
      </c>
      <c r="D1797" s="11">
        <v>15807406</v>
      </c>
      <c r="E1797" s="21">
        <v>29126951</v>
      </c>
      <c r="F1797" t="str">
        <f>INDEX([1]Quadro!$B:$B,MATCH(B1797,[1]Quadro!$A:$A,0),0)</f>
        <v>Área Metropolitana do Porto</v>
      </c>
    </row>
    <row r="1798" spans="1:6" x14ac:dyDescent="0.2">
      <c r="A1798" s="32"/>
      <c r="B1798" s="19" t="s">
        <v>264</v>
      </c>
      <c r="C1798" s="20">
        <v>135686</v>
      </c>
      <c r="D1798" s="11">
        <v>2403254</v>
      </c>
      <c r="E1798" s="21">
        <v>2538940</v>
      </c>
      <c r="F1798" t="str">
        <f>INDEX([1]Quadro!$B:$B,MATCH(B1798,[1]Quadro!$A:$A,0),0)</f>
        <v>Douro</v>
      </c>
    </row>
    <row r="1799" spans="1:6" x14ac:dyDescent="0.2">
      <c r="A1799" s="32"/>
      <c r="B1799" s="19" t="s">
        <v>265</v>
      </c>
      <c r="C1799" s="20">
        <v>5047303</v>
      </c>
      <c r="D1799" s="11">
        <v>4650743</v>
      </c>
      <c r="E1799" s="21">
        <v>9698046</v>
      </c>
      <c r="F1799" t="str">
        <f>INDEX([1]Quadro!$B:$B,MATCH(B1799,[1]Quadro!$A:$A,0),0)</f>
        <v>Viseu Dão Lafões</v>
      </c>
    </row>
    <row r="1800" spans="1:6" x14ac:dyDescent="0.2">
      <c r="A1800" s="32"/>
      <c r="B1800" s="19" t="s">
        <v>266</v>
      </c>
      <c r="C1800" s="20">
        <v>404564</v>
      </c>
      <c r="D1800" s="11">
        <v>1872784</v>
      </c>
      <c r="E1800" s="21">
        <v>2277348</v>
      </c>
      <c r="F1800" t="e">
        <f>INDEX([1]Quadro!$B:$B,MATCH(B1800,[1]Quadro!$A:$A,0),0)</f>
        <v>#N/A</v>
      </c>
    </row>
    <row r="1801" spans="1:6" x14ac:dyDescent="0.2">
      <c r="A1801" s="32"/>
      <c r="B1801" s="19" t="s">
        <v>267</v>
      </c>
      <c r="C1801" s="20">
        <v>250430</v>
      </c>
      <c r="D1801" s="11">
        <v>4150854</v>
      </c>
      <c r="E1801" s="21">
        <v>4401284</v>
      </c>
      <c r="F1801" t="e">
        <f>INDEX([1]Quadro!$B:$B,MATCH(B1801,[1]Quadro!$A:$A,0),0)</f>
        <v>#N/A</v>
      </c>
    </row>
    <row r="1802" spans="1:6" x14ac:dyDescent="0.2">
      <c r="A1802" s="32"/>
      <c r="B1802" s="19" t="s">
        <v>268</v>
      </c>
      <c r="C1802" s="20">
        <v>82560</v>
      </c>
      <c r="D1802" s="11">
        <v>1004006</v>
      </c>
      <c r="E1802" s="21">
        <v>1086566</v>
      </c>
      <c r="F1802" t="str">
        <f>INDEX([1]Quadro!$B:$B,MATCH(B1802,[1]Quadro!$A:$A,0),0)</f>
        <v>Médio Tejo</v>
      </c>
    </row>
    <row r="1803" spans="1:6" x14ac:dyDescent="0.2">
      <c r="A1803" s="32"/>
      <c r="B1803" s="19" t="s">
        <v>269</v>
      </c>
      <c r="C1803" s="20">
        <v>1106412</v>
      </c>
      <c r="D1803" s="11">
        <v>3333609</v>
      </c>
      <c r="E1803" s="21">
        <v>4440021</v>
      </c>
      <c r="F1803" t="str">
        <f>INDEX([1]Quadro!$B:$B,MATCH(B1803,[1]Quadro!$A:$A,0),0)</f>
        <v>Viseu Dão Lafões</v>
      </c>
    </row>
    <row r="1804" spans="1:6" x14ac:dyDescent="0.2">
      <c r="A1804" s="32"/>
      <c r="B1804" s="19" t="s">
        <v>270</v>
      </c>
      <c r="C1804" s="20">
        <v>7425138</v>
      </c>
      <c r="D1804" s="11">
        <v>7712160</v>
      </c>
      <c r="E1804" s="21">
        <v>15137298</v>
      </c>
      <c r="F1804" t="str">
        <f>INDEX([1]Quadro!$B:$B,MATCH(B1804,[1]Quadro!$A:$A,0),0)</f>
        <v>Beiras e Serra da Estrela</v>
      </c>
    </row>
    <row r="1805" spans="1:6" x14ac:dyDescent="0.2">
      <c r="A1805" s="32"/>
      <c r="B1805" s="19" t="s">
        <v>271</v>
      </c>
      <c r="C1805" s="20">
        <v>61357097</v>
      </c>
      <c r="D1805" s="11">
        <v>49284269</v>
      </c>
      <c r="E1805" s="21">
        <v>110641366</v>
      </c>
      <c r="F1805" t="str">
        <f>INDEX([1]Quadro!$B:$B,MATCH(B1805,[1]Quadro!$A:$A,0),0)</f>
        <v>Área Metropolitana de Lisboa</v>
      </c>
    </row>
    <row r="1806" spans="1:6" x14ac:dyDescent="0.2">
      <c r="A1806" s="32"/>
      <c r="B1806" s="19" t="s">
        <v>272</v>
      </c>
      <c r="C1806" s="20">
        <v>1263686</v>
      </c>
      <c r="D1806" s="11">
        <v>2324125</v>
      </c>
      <c r="E1806" s="21">
        <v>3587811</v>
      </c>
      <c r="F1806" t="str">
        <f>INDEX([1]Quadro!$B:$B,MATCH(B1806,[1]Quadro!$A:$A,0),0)</f>
        <v>Douro</v>
      </c>
    </row>
    <row r="1807" spans="1:6" x14ac:dyDescent="0.2">
      <c r="A1807" s="32"/>
      <c r="B1807" s="19" t="s">
        <v>273</v>
      </c>
      <c r="C1807" s="20">
        <v>1913040</v>
      </c>
      <c r="D1807" s="11">
        <v>5718821</v>
      </c>
      <c r="E1807" s="21">
        <v>7631861</v>
      </c>
      <c r="F1807" t="str">
        <f>INDEX([1]Quadro!$B:$B,MATCH(B1807,[1]Quadro!$A:$A,0),0)</f>
        <v>Baixo Alentejo</v>
      </c>
    </row>
    <row r="1808" spans="1:6" x14ac:dyDescent="0.2">
      <c r="A1808" s="32"/>
      <c r="B1808" s="19" t="s">
        <v>274</v>
      </c>
      <c r="C1808" s="20">
        <v>2493290</v>
      </c>
      <c r="D1808" s="11">
        <v>6953552</v>
      </c>
      <c r="E1808" s="21">
        <v>9446842</v>
      </c>
      <c r="F1808" t="str">
        <f>INDEX([1]Quadro!$B:$B,MATCH(B1808,[1]Quadro!$A:$A,0),0)</f>
        <v>Médio Tejo</v>
      </c>
    </row>
    <row r="1809" spans="1:6" x14ac:dyDescent="0.2">
      <c r="A1809" s="32"/>
      <c r="B1809" s="19" t="s">
        <v>275</v>
      </c>
      <c r="C1809" s="20">
        <v>16799721</v>
      </c>
      <c r="D1809" s="11">
        <v>20025992</v>
      </c>
      <c r="E1809" s="21">
        <v>36825713</v>
      </c>
      <c r="F1809" t="str">
        <f>INDEX([1]Quadro!$B:$B,MATCH(B1809,[1]Quadro!$A:$A,0),0)</f>
        <v>Área Metropolitana de Lisboa</v>
      </c>
    </row>
    <row r="1810" spans="1:6" x14ac:dyDescent="0.2">
      <c r="A1810" s="32"/>
      <c r="B1810" s="19" t="s">
        <v>276</v>
      </c>
      <c r="C1810" s="20">
        <v>55325069</v>
      </c>
      <c r="D1810" s="11">
        <v>53147911</v>
      </c>
      <c r="E1810" s="21">
        <v>108472980</v>
      </c>
      <c r="F1810" t="str">
        <f>INDEX([1]Quadro!$B:$B,MATCH(B1810,[1]Quadro!$A:$A,0),0)</f>
        <v>Área Metropolitana de Lisboa</v>
      </c>
    </row>
    <row r="1811" spans="1:6" x14ac:dyDescent="0.2">
      <c r="A1811" s="32"/>
      <c r="B1811" s="19" t="s">
        <v>277</v>
      </c>
      <c r="C1811" s="20">
        <v>2106249</v>
      </c>
      <c r="D1811" s="11">
        <v>3990848</v>
      </c>
      <c r="E1811" s="21">
        <v>6097097</v>
      </c>
      <c r="F1811" t="str">
        <f>INDEX([1]Quadro!$B:$B,MATCH(B1811,[1]Quadro!$A:$A,0),0)</f>
        <v>Região de Aveiro</v>
      </c>
    </row>
    <row r="1812" spans="1:6" x14ac:dyDescent="0.2">
      <c r="A1812" s="32"/>
      <c r="B1812" s="19" t="s">
        <v>278</v>
      </c>
      <c r="C1812" s="20">
        <v>16430970</v>
      </c>
      <c r="D1812" s="11">
        <v>26916235</v>
      </c>
      <c r="E1812" s="21">
        <v>43347205</v>
      </c>
      <c r="F1812" t="str">
        <f>INDEX([1]Quadro!$B:$B,MATCH(B1812,[1]Quadro!$A:$A,0),0)</f>
        <v>Algarve</v>
      </c>
    </row>
    <row r="1813" spans="1:6" x14ac:dyDescent="0.2">
      <c r="A1813" s="32"/>
      <c r="B1813" s="19" t="s">
        <v>279</v>
      </c>
      <c r="C1813" s="20">
        <v>34998926</v>
      </c>
      <c r="D1813" s="11">
        <v>9230590</v>
      </c>
      <c r="E1813" s="21">
        <v>44229516</v>
      </c>
      <c r="F1813" t="str">
        <f>INDEX([1]Quadro!$B:$B,MATCH(B1813,[1]Quadro!$A:$A,0),0)</f>
        <v>Alentejo Litoral</v>
      </c>
    </row>
    <row r="1814" spans="1:6" x14ac:dyDescent="0.2">
      <c r="A1814" s="32"/>
      <c r="B1814" s="19" t="s">
        <v>280</v>
      </c>
      <c r="C1814" s="20">
        <v>101945863</v>
      </c>
      <c r="D1814" s="11">
        <v>144205030</v>
      </c>
      <c r="E1814" s="21">
        <v>246150893</v>
      </c>
      <c r="F1814" t="str">
        <f>INDEX([1]Quadro!$B:$B,MATCH(B1814,[1]Quadro!$A:$A,0),0)</f>
        <v>Área Metropolitana de Lisboa</v>
      </c>
    </row>
    <row r="1815" spans="1:6" x14ac:dyDescent="0.2">
      <c r="A1815" s="32"/>
      <c r="B1815" s="19" t="s">
        <v>281</v>
      </c>
      <c r="C1815" s="20">
        <v>2012283</v>
      </c>
      <c r="D1815" s="11">
        <v>3516444</v>
      </c>
      <c r="E1815" s="21">
        <v>5528727</v>
      </c>
      <c r="F1815" t="str">
        <f>INDEX([1]Quadro!$B:$B,MATCH(B1815,[1]Quadro!$A:$A,0),0)</f>
        <v>Oeste</v>
      </c>
    </row>
    <row r="1816" spans="1:6" x14ac:dyDescent="0.2">
      <c r="A1816" s="32"/>
      <c r="B1816" s="19" t="s">
        <v>282</v>
      </c>
      <c r="C1816" s="20">
        <v>2644368</v>
      </c>
      <c r="D1816" s="11">
        <v>4051281</v>
      </c>
      <c r="E1816" s="21">
        <v>6695649</v>
      </c>
      <c r="F1816" t="str">
        <f>INDEX([1]Quadro!$B:$B,MATCH(B1816,[1]Quadro!$A:$A,0),0)</f>
        <v>Região de Coimbra</v>
      </c>
    </row>
    <row r="1817" spans="1:6" x14ac:dyDescent="0.2">
      <c r="A1817" s="32"/>
      <c r="B1817" s="19" t="s">
        <v>283</v>
      </c>
      <c r="C1817" s="20">
        <v>0</v>
      </c>
      <c r="D1817" s="11">
        <v>2460456</v>
      </c>
      <c r="E1817" s="21">
        <v>2460456</v>
      </c>
      <c r="F1817" t="str">
        <f>INDEX([1]Quadro!$B:$B,MATCH(B1817,[1]Quadro!$A:$A,0),0)</f>
        <v>Alto Alentejo</v>
      </c>
    </row>
    <row r="1818" spans="1:6" x14ac:dyDescent="0.2">
      <c r="A1818" s="32"/>
      <c r="B1818" s="19" t="s">
        <v>284</v>
      </c>
      <c r="C1818" s="20">
        <v>1623201</v>
      </c>
      <c r="D1818" s="11">
        <v>4105545</v>
      </c>
      <c r="E1818" s="21">
        <v>5728746</v>
      </c>
      <c r="F1818" t="str">
        <f>INDEX([1]Quadro!$B:$B,MATCH(B1818,[1]Quadro!$A:$A,0),0)</f>
        <v>Região de Coimbra</v>
      </c>
    </row>
    <row r="1819" spans="1:6" x14ac:dyDescent="0.2">
      <c r="A1819" s="32"/>
      <c r="B1819" s="19" t="s">
        <v>285</v>
      </c>
      <c r="C1819" s="20">
        <v>196203</v>
      </c>
      <c r="D1819" s="11">
        <v>1693157</v>
      </c>
      <c r="E1819" s="21">
        <v>1889360</v>
      </c>
      <c r="F1819" t="str">
        <f>INDEX([1]Quadro!$B:$B,MATCH(B1819,[1]Quadro!$A:$A,0),0)</f>
        <v>Douro</v>
      </c>
    </row>
    <row r="1820" spans="1:6" x14ac:dyDescent="0.2">
      <c r="A1820" s="32"/>
      <c r="B1820" s="19" t="s">
        <v>286</v>
      </c>
      <c r="C1820" s="20">
        <v>5266554</v>
      </c>
      <c r="D1820" s="11">
        <v>2065622</v>
      </c>
      <c r="E1820" s="21">
        <v>7332176</v>
      </c>
      <c r="F1820" t="str">
        <f>INDEX([1]Quadro!$B:$B,MATCH(B1820,[1]Quadro!$A:$A,0),0)</f>
        <v>Douro</v>
      </c>
    </row>
    <row r="1821" spans="1:6" x14ac:dyDescent="0.2">
      <c r="A1821" s="32"/>
      <c r="B1821" s="19" t="s">
        <v>287</v>
      </c>
      <c r="C1821" s="20">
        <v>11582786</v>
      </c>
      <c r="D1821" s="11">
        <v>19172124</v>
      </c>
      <c r="E1821" s="21">
        <v>30754910</v>
      </c>
      <c r="F1821" t="str">
        <f>INDEX([1]Quadro!$B:$B,MATCH(B1821,[1]Quadro!$A:$A,0),0)</f>
        <v>Algarve</v>
      </c>
    </row>
    <row r="1822" spans="1:6" x14ac:dyDescent="0.2">
      <c r="A1822" s="32"/>
      <c r="B1822" s="19" t="s">
        <v>288</v>
      </c>
      <c r="C1822" s="20">
        <v>1349301</v>
      </c>
      <c r="D1822" s="11">
        <v>3506260</v>
      </c>
      <c r="E1822" s="21">
        <v>4855561</v>
      </c>
      <c r="F1822" t="str">
        <f>INDEX([1]Quadro!$B:$B,MATCH(B1822,[1]Quadro!$A:$A,0),0)</f>
        <v>Cávado</v>
      </c>
    </row>
    <row r="1823" spans="1:6" x14ac:dyDescent="0.2">
      <c r="A1823" s="32"/>
      <c r="B1823" s="19" t="s">
        <v>289</v>
      </c>
      <c r="C1823" s="20">
        <v>9526986</v>
      </c>
      <c r="D1823" s="11">
        <v>14176568</v>
      </c>
      <c r="E1823" s="21">
        <v>23703554</v>
      </c>
      <c r="F1823" t="str">
        <f>INDEX([1]Quadro!$B:$B,MATCH(B1823,[1]Quadro!$A:$A,0),0)</f>
        <v>Médio Tejo</v>
      </c>
    </row>
    <row r="1824" spans="1:6" x14ac:dyDescent="0.2">
      <c r="A1824" s="32"/>
      <c r="B1824" s="19" t="s">
        <v>290</v>
      </c>
      <c r="C1824" s="20">
        <v>6281948</v>
      </c>
      <c r="D1824" s="11">
        <v>8725122</v>
      </c>
      <c r="E1824" s="21">
        <v>15007070</v>
      </c>
      <c r="F1824" t="str">
        <f>INDEX([1]Quadro!$B:$B,MATCH(B1824,[1]Quadro!$A:$A,0),0)</f>
        <v>Viseu Dão Lafões</v>
      </c>
    </row>
    <row r="1825" spans="1:6" x14ac:dyDescent="0.2">
      <c r="A1825" s="32"/>
      <c r="B1825" s="19" t="s">
        <v>291</v>
      </c>
      <c r="C1825" s="20">
        <v>899758</v>
      </c>
      <c r="D1825" s="11">
        <v>3074327</v>
      </c>
      <c r="E1825" s="21">
        <v>3974085</v>
      </c>
      <c r="F1825" t="str">
        <f>INDEX([1]Quadro!$B:$B,MATCH(B1825,[1]Quadro!$A:$A,0),0)</f>
        <v>Douro</v>
      </c>
    </row>
    <row r="1826" spans="1:6" x14ac:dyDescent="0.2">
      <c r="A1826" s="32"/>
      <c r="B1826" s="19" t="s">
        <v>292</v>
      </c>
      <c r="C1826" s="20">
        <v>29077521</v>
      </c>
      <c r="D1826" s="11">
        <v>14939321</v>
      </c>
      <c r="E1826" s="21">
        <v>44016842</v>
      </c>
      <c r="F1826" t="str">
        <f>INDEX([1]Quadro!$B:$B,MATCH(B1826,[1]Quadro!$A:$A,0),0)</f>
        <v>Médio Tejo</v>
      </c>
    </row>
    <row r="1827" spans="1:6" x14ac:dyDescent="0.2">
      <c r="A1827" s="32"/>
      <c r="B1827" s="19" t="s">
        <v>293</v>
      </c>
      <c r="C1827" s="20">
        <v>53036851</v>
      </c>
      <c r="D1827" s="11">
        <v>38410569</v>
      </c>
      <c r="E1827" s="21">
        <v>91447420</v>
      </c>
      <c r="F1827" t="str">
        <f>INDEX([1]Quadro!$B:$B,MATCH(B1827,[1]Quadro!$A:$A,0),0)</f>
        <v>Oeste</v>
      </c>
    </row>
    <row r="1828" spans="1:6" x14ac:dyDescent="0.2">
      <c r="A1828" s="32"/>
      <c r="B1828" s="19" t="s">
        <v>294</v>
      </c>
      <c r="C1828" s="20">
        <v>747821</v>
      </c>
      <c r="D1828" s="11">
        <v>3768148</v>
      </c>
      <c r="E1828" s="21">
        <v>4515969</v>
      </c>
      <c r="F1828" t="str">
        <f>INDEX([1]Quadro!$B:$B,MATCH(B1828,[1]Quadro!$A:$A,0),0)</f>
        <v>Beiras e Serra da Estrela</v>
      </c>
    </row>
    <row r="1829" spans="1:6" x14ac:dyDescent="0.2">
      <c r="A1829" s="32"/>
      <c r="B1829" s="19" t="s">
        <v>295</v>
      </c>
      <c r="C1829" s="20">
        <v>25240231</v>
      </c>
      <c r="D1829" s="11">
        <v>15647342</v>
      </c>
      <c r="E1829" s="21">
        <v>40887573</v>
      </c>
      <c r="F1829" t="str">
        <f>INDEX([1]Quadro!$B:$B,MATCH(B1829,[1]Quadro!$A:$A,0),0)</f>
        <v>Área Metropolitana do Porto</v>
      </c>
    </row>
    <row r="1830" spans="1:6" x14ac:dyDescent="0.2">
      <c r="A1830" s="32"/>
      <c r="B1830" s="19" t="s">
        <v>296</v>
      </c>
      <c r="C1830" s="20">
        <v>9221509</v>
      </c>
      <c r="D1830" s="11">
        <v>7131488</v>
      </c>
      <c r="E1830" s="21">
        <v>16352997</v>
      </c>
      <c r="F1830" t="str">
        <f>INDEX([1]Quadro!$B:$B,MATCH(B1830,[1]Quadro!$A:$A,0),0)</f>
        <v>Região de Aveiro</v>
      </c>
    </row>
    <row r="1831" spans="1:6" x14ac:dyDescent="0.2">
      <c r="A1831" s="32"/>
      <c r="B1831" s="19" t="s">
        <v>297</v>
      </c>
      <c r="C1831" s="20">
        <v>4413550</v>
      </c>
      <c r="D1831" s="11">
        <v>6480468</v>
      </c>
      <c r="E1831" s="21">
        <v>10894018</v>
      </c>
      <c r="F1831" t="str">
        <f>INDEX([1]Quadro!$B:$B,MATCH(B1831,[1]Quadro!$A:$A,0),0)</f>
        <v>Área Metropolitana do Porto</v>
      </c>
    </row>
    <row r="1832" spans="1:6" x14ac:dyDescent="0.2">
      <c r="A1832" s="32"/>
      <c r="B1832" s="19" t="s">
        <v>298</v>
      </c>
      <c r="C1832" s="20">
        <v>5014262</v>
      </c>
      <c r="D1832" s="11">
        <v>7276009</v>
      </c>
      <c r="E1832" s="21">
        <v>12290271</v>
      </c>
      <c r="F1832" t="str">
        <f>INDEX([1]Quadro!$B:$B,MATCH(B1832,[1]Quadro!$A:$A,0),0)</f>
        <v>Alto Minho</v>
      </c>
    </row>
    <row r="1833" spans="1:6" x14ac:dyDescent="0.2">
      <c r="A1833" s="32"/>
      <c r="B1833" s="19" t="s">
        <v>299</v>
      </c>
      <c r="C1833" s="20">
        <v>32825206</v>
      </c>
      <c r="D1833" s="11">
        <v>33815508</v>
      </c>
      <c r="E1833" s="21">
        <v>66640714</v>
      </c>
      <c r="F1833" t="str">
        <f>INDEX([1]Quadro!$B:$B,MATCH(B1833,[1]Quadro!$A:$A,0),0)</f>
        <v>Área Metropolitana do Porto</v>
      </c>
    </row>
    <row r="1834" spans="1:6" x14ac:dyDescent="0.2">
      <c r="A1834" s="32"/>
      <c r="B1834" s="19" t="s">
        <v>300</v>
      </c>
      <c r="C1834" s="20">
        <v>3006633</v>
      </c>
      <c r="D1834" s="11">
        <v>4228168</v>
      </c>
      <c r="E1834" s="21">
        <v>7234801</v>
      </c>
      <c r="F1834" t="str">
        <f>INDEX([1]Quadro!$B:$B,MATCH(B1834,[1]Quadro!$A:$A,0),0)</f>
        <v>Alto Tâmega</v>
      </c>
    </row>
    <row r="1835" spans="1:6" x14ac:dyDescent="0.2">
      <c r="A1835" s="32"/>
      <c r="B1835" s="19" t="s">
        <v>301</v>
      </c>
      <c r="C1835" s="20">
        <v>269916</v>
      </c>
      <c r="D1835" s="11">
        <v>3972227</v>
      </c>
      <c r="E1835" s="21">
        <v>4242143</v>
      </c>
      <c r="F1835" t="e">
        <f>INDEX([1]Quadro!$B:$B,MATCH(B1835,[1]Quadro!$A:$A,0),0)</f>
        <v>#N/A</v>
      </c>
    </row>
    <row r="1836" spans="1:6" x14ac:dyDescent="0.2">
      <c r="A1836" s="32"/>
      <c r="B1836" s="19" t="s">
        <v>302</v>
      </c>
      <c r="C1836" s="20">
        <v>6569587</v>
      </c>
      <c r="D1836" s="11">
        <v>4724550</v>
      </c>
      <c r="E1836" s="21">
        <v>11294137</v>
      </c>
      <c r="F1836" t="str">
        <f>INDEX([1]Quadro!$B:$B,MATCH(B1836,[1]Quadro!$A:$A,0),0)</f>
        <v>Alentejo Central</v>
      </c>
    </row>
    <row r="1837" spans="1:6" x14ac:dyDescent="0.2">
      <c r="A1837" s="32"/>
      <c r="B1837" s="19" t="s">
        <v>303</v>
      </c>
      <c r="C1837" s="20">
        <v>305364</v>
      </c>
      <c r="D1837" s="11">
        <v>2412142</v>
      </c>
      <c r="E1837" s="21">
        <v>2717506</v>
      </c>
      <c r="F1837" t="str">
        <f>INDEX([1]Quadro!$B:$B,MATCH(B1837,[1]Quadro!$A:$A,0),0)</f>
        <v>Alentejo Central</v>
      </c>
    </row>
    <row r="1838" spans="1:6" x14ac:dyDescent="0.2">
      <c r="A1838" s="32"/>
      <c r="B1838" s="19" t="s">
        <v>304</v>
      </c>
      <c r="C1838" s="20">
        <v>36357958</v>
      </c>
      <c r="D1838" s="11">
        <v>39833746</v>
      </c>
      <c r="E1838" s="21">
        <v>76191704</v>
      </c>
      <c r="F1838" t="str">
        <f>INDEX([1]Quadro!$B:$B,MATCH(B1838,[1]Quadro!$A:$A,0),0)</f>
        <v>Alto Minho</v>
      </c>
    </row>
    <row r="1839" spans="1:6" x14ac:dyDescent="0.2">
      <c r="A1839" s="32"/>
      <c r="B1839" s="19" t="s">
        <v>305</v>
      </c>
      <c r="C1839" s="20">
        <v>1286027</v>
      </c>
      <c r="D1839" s="11">
        <v>2572705</v>
      </c>
      <c r="E1839" s="21">
        <v>3858732</v>
      </c>
      <c r="F1839" t="str">
        <f>INDEX([1]Quadro!$B:$B,MATCH(B1839,[1]Quadro!$A:$A,0),0)</f>
        <v>Baixo Alentejo</v>
      </c>
    </row>
    <row r="1840" spans="1:6" x14ac:dyDescent="0.2">
      <c r="A1840" s="32"/>
      <c r="B1840" s="19" t="s">
        <v>306</v>
      </c>
      <c r="C1840" s="20">
        <v>1972278</v>
      </c>
      <c r="D1840" s="11">
        <v>4192063</v>
      </c>
      <c r="E1840" s="21">
        <v>6164341</v>
      </c>
      <c r="F1840" t="str">
        <f>INDEX([1]Quadro!$B:$B,MATCH(B1840,[1]Quadro!$A:$A,0),0)</f>
        <v>Ave</v>
      </c>
    </row>
    <row r="1841" spans="1:6" x14ac:dyDescent="0.2">
      <c r="A1841" s="32"/>
      <c r="B1841" s="19" t="s">
        <v>307</v>
      </c>
      <c r="C1841" s="20">
        <v>608096</v>
      </c>
      <c r="D1841" s="11">
        <v>1430658</v>
      </c>
      <c r="E1841" s="21">
        <v>2038754</v>
      </c>
      <c r="F1841" t="str">
        <f>INDEX([1]Quadro!$B:$B,MATCH(B1841,[1]Quadro!$A:$A,0),0)</f>
        <v>Médio Tejo</v>
      </c>
    </row>
    <row r="1842" spans="1:6" x14ac:dyDescent="0.2">
      <c r="A1842" s="32"/>
      <c r="B1842" s="19" t="s">
        <v>308</v>
      </c>
      <c r="C1842" s="20">
        <v>4427263</v>
      </c>
      <c r="D1842" s="11">
        <v>6287605</v>
      </c>
      <c r="E1842" s="21">
        <v>10714868</v>
      </c>
      <c r="F1842" t="str">
        <f>INDEX([1]Quadro!$B:$B,MATCH(B1842,[1]Quadro!$A:$A,0),0)</f>
        <v>Algarve</v>
      </c>
    </row>
    <row r="1843" spans="1:6" x14ac:dyDescent="0.2">
      <c r="A1843" s="32"/>
      <c r="B1843" s="19" t="s">
        <v>309</v>
      </c>
      <c r="C1843" s="20">
        <v>37350222</v>
      </c>
      <c r="D1843" s="11">
        <v>41960476</v>
      </c>
      <c r="E1843" s="21">
        <v>79310698</v>
      </c>
      <c r="F1843" t="str">
        <f>INDEX([1]Quadro!$B:$B,MATCH(B1843,[1]Quadro!$A:$A,0),0)</f>
        <v>Área Metropolitana do Porto</v>
      </c>
    </row>
    <row r="1844" spans="1:6" x14ac:dyDescent="0.2">
      <c r="A1844" s="32"/>
      <c r="B1844" s="19" t="s">
        <v>310</v>
      </c>
      <c r="C1844" s="20">
        <v>4249096</v>
      </c>
      <c r="D1844" s="11">
        <v>3842800</v>
      </c>
      <c r="E1844" s="21">
        <v>8091896</v>
      </c>
      <c r="F1844" t="e">
        <f>INDEX([1]Quadro!$B:$B,MATCH(B1844,[1]Quadro!$A:$A,0),0)</f>
        <v>#N/A</v>
      </c>
    </row>
    <row r="1845" spans="1:6" x14ac:dyDescent="0.2">
      <c r="A1845" s="32"/>
      <c r="B1845" s="19" t="s">
        <v>311</v>
      </c>
      <c r="C1845" s="20">
        <v>708994</v>
      </c>
      <c r="D1845" s="11">
        <v>2703336</v>
      </c>
      <c r="E1845" s="21">
        <v>3412330</v>
      </c>
      <c r="F1845" t="str">
        <f>INDEX([1]Quadro!$B:$B,MATCH(B1845,[1]Quadro!$A:$A,0),0)</f>
        <v>Terras de Trás-os-Montes</v>
      </c>
    </row>
    <row r="1846" spans="1:6" x14ac:dyDescent="0.2">
      <c r="A1846" s="32"/>
      <c r="B1846" s="19" t="s">
        <v>312</v>
      </c>
      <c r="C1846" s="20">
        <v>72500860</v>
      </c>
      <c r="D1846" s="11">
        <v>54546276</v>
      </c>
      <c r="E1846" s="21">
        <v>127047136</v>
      </c>
      <c r="F1846" t="str">
        <f>INDEX([1]Quadro!$B:$B,MATCH(B1846,[1]Quadro!$A:$A,0),0)</f>
        <v>Área Metropolitana de Lisboa</v>
      </c>
    </row>
    <row r="1847" spans="1:6" x14ac:dyDescent="0.2">
      <c r="A1847" s="32"/>
      <c r="B1847" s="19" t="s">
        <v>313</v>
      </c>
      <c r="C1847" s="20">
        <v>2244245</v>
      </c>
      <c r="D1847" s="11">
        <v>4384238</v>
      </c>
      <c r="E1847" s="21">
        <v>6628483</v>
      </c>
      <c r="F1847" t="e">
        <f>INDEX([1]Quadro!$B:$B,MATCH(B1847,[1]Quadro!$A:$A,0),0)</f>
        <v>#N/A</v>
      </c>
    </row>
    <row r="1848" spans="1:6" x14ac:dyDescent="0.2">
      <c r="A1848" s="32"/>
      <c r="B1848" s="19" t="s">
        <v>314</v>
      </c>
      <c r="C1848" s="20">
        <v>637547</v>
      </c>
      <c r="D1848" s="11">
        <v>1945961</v>
      </c>
      <c r="E1848" s="21">
        <v>2583508</v>
      </c>
      <c r="F1848" t="str">
        <f>INDEX([1]Quadro!$B:$B,MATCH(B1848,[1]Quadro!$A:$A,0),0)</f>
        <v>Médio Tejo</v>
      </c>
    </row>
    <row r="1849" spans="1:6" x14ac:dyDescent="0.2">
      <c r="A1849" s="32"/>
      <c r="B1849" s="19" t="s">
        <v>315</v>
      </c>
      <c r="C1849" s="20">
        <v>4087372</v>
      </c>
      <c r="D1849" s="11">
        <v>4260641</v>
      </c>
      <c r="E1849" s="21">
        <v>8348013</v>
      </c>
      <c r="F1849" t="str">
        <f>INDEX([1]Quadro!$B:$B,MATCH(B1849,[1]Quadro!$A:$A,0),0)</f>
        <v>Alto Minho</v>
      </c>
    </row>
    <row r="1850" spans="1:6" x14ac:dyDescent="0.2">
      <c r="A1850" s="32"/>
      <c r="B1850" s="19" t="s">
        <v>316</v>
      </c>
      <c r="C1850" s="20">
        <v>52806807</v>
      </c>
      <c r="D1850" s="11">
        <v>49847784</v>
      </c>
      <c r="E1850" s="21">
        <v>102654591</v>
      </c>
      <c r="F1850" t="str">
        <f>INDEX([1]Quadro!$B:$B,MATCH(B1850,[1]Quadro!$A:$A,0),0)</f>
        <v>Ave</v>
      </c>
    </row>
    <row r="1851" spans="1:6" x14ac:dyDescent="0.2">
      <c r="A1851" s="32"/>
      <c r="B1851" s="19" t="s">
        <v>317</v>
      </c>
      <c r="C1851" s="20">
        <v>1241634</v>
      </c>
      <c r="D1851" s="11">
        <v>2591856</v>
      </c>
      <c r="E1851" s="21">
        <v>3833490</v>
      </c>
      <c r="F1851" t="str">
        <f>INDEX([1]Quadro!$B:$B,MATCH(B1851,[1]Quadro!$A:$A,0),0)</f>
        <v>Douro</v>
      </c>
    </row>
    <row r="1852" spans="1:6" x14ac:dyDescent="0.2">
      <c r="A1852" s="32"/>
      <c r="B1852" s="19" t="s">
        <v>318</v>
      </c>
      <c r="C1852" s="20">
        <v>152700299</v>
      </c>
      <c r="D1852" s="11">
        <v>123322009</v>
      </c>
      <c r="E1852" s="21">
        <v>276022308</v>
      </c>
      <c r="F1852" t="str">
        <f>INDEX([1]Quadro!$B:$B,MATCH(B1852,[1]Quadro!$A:$A,0),0)</f>
        <v>Área Metropolitana do Porto</v>
      </c>
    </row>
    <row r="1853" spans="1:6" x14ac:dyDescent="0.2">
      <c r="A1853" s="32"/>
      <c r="B1853" s="19" t="s">
        <v>319</v>
      </c>
      <c r="C1853" s="20">
        <v>19272383</v>
      </c>
      <c r="D1853" s="11">
        <v>23699668</v>
      </c>
      <c r="E1853" s="21">
        <v>42972051</v>
      </c>
      <c r="F1853" t="str">
        <f>INDEX([1]Quadro!$B:$B,MATCH(B1853,[1]Quadro!$A:$A,0),0)</f>
        <v>Médio Tejo</v>
      </c>
    </row>
    <row r="1854" spans="1:6" x14ac:dyDescent="0.2">
      <c r="A1854" s="32"/>
      <c r="B1854" s="19" t="s">
        <v>320</v>
      </c>
      <c r="C1854" s="20">
        <v>509391</v>
      </c>
      <c r="D1854" s="11">
        <v>2000204</v>
      </c>
      <c r="E1854" s="21">
        <v>2509595</v>
      </c>
      <c r="F1854" t="str">
        <f>INDEX([1]Quadro!$B:$B,MATCH(B1854,[1]Quadro!$A:$A,0),0)</f>
        <v>Viseu Dão Lafões</v>
      </c>
    </row>
    <row r="1855" spans="1:6" x14ac:dyDescent="0.2">
      <c r="A1855" s="32"/>
      <c r="B1855" s="19" t="s">
        <v>321</v>
      </c>
      <c r="C1855" s="20">
        <v>1689530</v>
      </c>
      <c r="D1855" s="11">
        <v>3340132</v>
      </c>
      <c r="E1855" s="21">
        <v>5029662</v>
      </c>
      <c r="F1855" t="str">
        <f>INDEX([1]Quadro!$B:$B,MATCH(B1855,[1]Quadro!$A:$A,0),0)</f>
        <v>Região de Coimbra</v>
      </c>
    </row>
    <row r="1856" spans="1:6" x14ac:dyDescent="0.2">
      <c r="A1856" s="32"/>
      <c r="B1856" s="19" t="s">
        <v>322</v>
      </c>
      <c r="C1856" s="20">
        <v>8458436</v>
      </c>
      <c r="D1856" s="11">
        <v>4101925</v>
      </c>
      <c r="E1856" s="21">
        <v>12560361</v>
      </c>
      <c r="F1856" t="str">
        <f>INDEX([1]Quadro!$B:$B,MATCH(B1856,[1]Quadro!$A:$A,0),0)</f>
        <v>Alto Tâmega</v>
      </c>
    </row>
    <row r="1857" spans="1:6" x14ac:dyDescent="0.2">
      <c r="A1857" s="32"/>
      <c r="B1857" s="19" t="s">
        <v>323</v>
      </c>
      <c r="C1857" s="20">
        <v>17601043</v>
      </c>
      <c r="D1857" s="11">
        <v>10477326</v>
      </c>
      <c r="E1857" s="21">
        <v>28078369</v>
      </c>
      <c r="F1857" t="e">
        <f>INDEX([1]Quadro!$B:$B,MATCH(B1857,[1]Quadro!$A:$A,0),0)</f>
        <v>#N/A</v>
      </c>
    </row>
    <row r="1858" spans="1:6" x14ac:dyDescent="0.2">
      <c r="A1858" s="32"/>
      <c r="B1858" s="19" t="s">
        <v>324</v>
      </c>
      <c r="C1858" s="20">
        <v>21614278</v>
      </c>
      <c r="D1858" s="11">
        <v>23723270</v>
      </c>
      <c r="E1858" s="21">
        <v>45337548</v>
      </c>
      <c r="F1858" t="str">
        <f>INDEX([1]Quadro!$B:$B,MATCH(B1858,[1]Quadro!$A:$A,0),0)</f>
        <v>Douro</v>
      </c>
    </row>
    <row r="1859" spans="1:6" x14ac:dyDescent="0.2">
      <c r="A1859" s="32"/>
      <c r="B1859" s="19" t="s">
        <v>325</v>
      </c>
      <c r="C1859" s="20">
        <v>12309939</v>
      </c>
      <c r="D1859" s="11">
        <v>16156295</v>
      </c>
      <c r="E1859" s="21">
        <v>28466234</v>
      </c>
      <c r="F1859" t="str">
        <f>INDEX([1]Quadro!$B:$B,MATCH(B1859,[1]Quadro!$A:$A,0),0)</f>
        <v>Algarve</v>
      </c>
    </row>
    <row r="1860" spans="1:6" x14ac:dyDescent="0.2">
      <c r="A1860" s="32"/>
      <c r="B1860" s="19" t="s">
        <v>326</v>
      </c>
      <c r="C1860" s="20">
        <v>1365994</v>
      </c>
      <c r="D1860" s="11">
        <v>1112084</v>
      </c>
      <c r="E1860" s="21">
        <v>2478078</v>
      </c>
      <c r="F1860" t="str">
        <f>INDEX([1]Quadro!$B:$B,MATCH(B1860,[1]Quadro!$A:$A,0),0)</f>
        <v>Beira Baixa</v>
      </c>
    </row>
    <row r="1861" spans="1:6" x14ac:dyDescent="0.2">
      <c r="A1861" s="32"/>
      <c r="B1861" s="19" t="s">
        <v>327</v>
      </c>
      <c r="C1861" s="20">
        <v>10147401</v>
      </c>
      <c r="D1861" s="11">
        <v>13826315</v>
      </c>
      <c r="E1861" s="21">
        <v>23973716</v>
      </c>
      <c r="F1861" t="str">
        <f>INDEX([1]Quadro!$B:$B,MATCH(B1861,[1]Quadro!$A:$A,0),0)</f>
        <v>Cávado</v>
      </c>
    </row>
    <row r="1862" spans="1:6" x14ac:dyDescent="0.2">
      <c r="A1862" s="32"/>
      <c r="B1862" s="19" t="s">
        <v>328</v>
      </c>
      <c r="C1862" s="20">
        <v>3310893</v>
      </c>
      <c r="D1862" s="11">
        <v>2921365</v>
      </c>
      <c r="E1862" s="21">
        <v>6232258</v>
      </c>
      <c r="F1862" t="str">
        <f>INDEX([1]Quadro!$B:$B,MATCH(B1862,[1]Quadro!$A:$A,0),0)</f>
        <v>Alentejo Central</v>
      </c>
    </row>
    <row r="1863" spans="1:6" x14ac:dyDescent="0.2">
      <c r="A1863" s="32"/>
      <c r="B1863" s="19" t="s">
        <v>329</v>
      </c>
      <c r="C1863" s="20">
        <v>110079</v>
      </c>
      <c r="D1863" s="11">
        <v>1625865</v>
      </c>
      <c r="E1863" s="21">
        <v>1735944</v>
      </c>
      <c r="F1863" t="str">
        <f>INDEX([1]Quadro!$B:$B,MATCH(B1863,[1]Quadro!$A:$A,0),0)</f>
        <v>Terras de Trás-os-Montes</v>
      </c>
    </row>
    <row r="1864" spans="1:6" x14ac:dyDescent="0.2">
      <c r="A1864" s="32"/>
      <c r="B1864" s="19" t="s">
        <v>330</v>
      </c>
      <c r="C1864" s="20">
        <v>567902</v>
      </c>
      <c r="D1864" s="11">
        <v>2854425</v>
      </c>
      <c r="E1864" s="21">
        <v>3422327</v>
      </c>
      <c r="F1864" t="str">
        <f>INDEX([1]Quadro!$B:$B,MATCH(B1864,[1]Quadro!$A:$A,0),0)</f>
        <v>Terras de Trás-os-Montes</v>
      </c>
    </row>
    <row r="1865" spans="1:6" x14ac:dyDescent="0.2">
      <c r="A1865" s="32"/>
      <c r="B1865" s="19" t="s">
        <v>331</v>
      </c>
      <c r="C1865" s="20">
        <v>45690178</v>
      </c>
      <c r="D1865" s="11">
        <v>49987731</v>
      </c>
      <c r="E1865" s="21">
        <v>95677909</v>
      </c>
      <c r="F1865" t="str">
        <f>INDEX([1]Quadro!$B:$B,MATCH(B1865,[1]Quadro!$A:$A,0),0)</f>
        <v>Viseu Dão Lafões</v>
      </c>
    </row>
    <row r="1866" spans="1:6" x14ac:dyDescent="0.2">
      <c r="A1866" s="32"/>
      <c r="B1866" s="19" t="s">
        <v>332</v>
      </c>
      <c r="C1866" s="20">
        <v>6958149</v>
      </c>
      <c r="D1866" s="11">
        <v>8050085</v>
      </c>
      <c r="E1866" s="21">
        <v>15008234</v>
      </c>
      <c r="F1866" t="str">
        <f>INDEX([1]Quadro!$B:$B,MATCH(B1866,[1]Quadro!$A:$A,0),0)</f>
        <v>Ave</v>
      </c>
    </row>
    <row r="1867" spans="1:6" x14ac:dyDescent="0.2">
      <c r="A1867" s="32"/>
      <c r="B1867" s="19" t="s">
        <v>333</v>
      </c>
      <c r="C1867" s="20">
        <v>914408</v>
      </c>
      <c r="D1867" s="11">
        <v>4210101</v>
      </c>
      <c r="E1867" s="21">
        <v>5124509</v>
      </c>
      <c r="F1867" t="str">
        <f>INDEX([1]Quadro!$B:$B,MATCH(B1867,[1]Quadro!$A:$A,0),0)</f>
        <v>Viseu Dão Lafões</v>
      </c>
    </row>
    <row r="1868" spans="1:6" x14ac:dyDescent="0.2">
      <c r="A1868" s="15" t="s">
        <v>339</v>
      </c>
      <c r="B1868" s="13"/>
      <c r="C1868" s="16">
        <v>5421836930</v>
      </c>
      <c r="D1868" s="17">
        <v>5223152026</v>
      </c>
      <c r="E1868" s="18">
        <v>10644988956</v>
      </c>
      <c r="F1868" t="e">
        <f>INDEX([1]Quadro!$B:$B,MATCH(B1868,[1]Quadro!$A:$A,0),0)</f>
        <v>#N/A</v>
      </c>
    </row>
    <row r="1869" spans="1:6" x14ac:dyDescent="0.2">
      <c r="A1869" s="15" t="s">
        <v>24</v>
      </c>
      <c r="B1869" s="15" t="s">
        <v>26</v>
      </c>
      <c r="C1869" s="16">
        <v>2015960</v>
      </c>
      <c r="D1869" s="17">
        <v>0</v>
      </c>
      <c r="E1869" s="18">
        <v>2015960</v>
      </c>
      <c r="F1869" t="str">
        <f>INDEX([1]Quadro!$B:$B,MATCH(B1869,[1]Quadro!$A:$A,0),0)</f>
        <v>Médio Tejo</v>
      </c>
    </row>
    <row r="1870" spans="1:6" x14ac:dyDescent="0.2">
      <c r="A1870" s="32"/>
      <c r="B1870" s="19" t="s">
        <v>27</v>
      </c>
      <c r="C1870" s="20">
        <v>55758</v>
      </c>
      <c r="D1870" s="11">
        <v>0</v>
      </c>
      <c r="E1870" s="21">
        <v>55758</v>
      </c>
      <c r="F1870" t="str">
        <f>INDEX([1]Quadro!$B:$B,MATCH(B1870,[1]Quadro!$A:$A,0),0)</f>
        <v>Região de Aveiro</v>
      </c>
    </row>
    <row r="1871" spans="1:6" x14ac:dyDescent="0.2">
      <c r="A1871" s="32"/>
      <c r="B1871" s="19" t="s">
        <v>32</v>
      </c>
      <c r="C1871" s="20">
        <v>10515735</v>
      </c>
      <c r="D1871" s="11">
        <v>10283</v>
      </c>
      <c r="E1871" s="21">
        <v>10526018</v>
      </c>
      <c r="F1871" t="str">
        <f>INDEX([1]Quadro!$B:$B,MATCH(B1871,[1]Quadro!$A:$A,0),0)</f>
        <v>Alentejo Litoral</v>
      </c>
    </row>
    <row r="1872" spans="1:6" x14ac:dyDescent="0.2">
      <c r="A1872" s="32"/>
      <c r="B1872" s="19" t="s">
        <v>33</v>
      </c>
      <c r="C1872" s="20">
        <v>7776342</v>
      </c>
      <c r="D1872" s="11">
        <v>859</v>
      </c>
      <c r="E1872" s="21">
        <v>7777201</v>
      </c>
      <c r="F1872" t="str">
        <f>INDEX([1]Quadro!$B:$B,MATCH(B1872,[1]Quadro!$A:$A,0),0)</f>
        <v>Médio Tejo</v>
      </c>
    </row>
    <row r="1873" spans="1:6" x14ac:dyDescent="0.2">
      <c r="A1873" s="32"/>
      <c r="B1873" s="19" t="s">
        <v>37</v>
      </c>
      <c r="C1873" s="20">
        <v>3421217</v>
      </c>
      <c r="D1873" s="11">
        <v>0</v>
      </c>
      <c r="E1873" s="21">
        <v>3421217</v>
      </c>
      <c r="F1873" t="str">
        <f>INDEX([1]Quadro!$B:$B,MATCH(B1873,[1]Quadro!$A:$A,0),0)</f>
        <v>Oeste</v>
      </c>
    </row>
    <row r="1874" spans="1:6" x14ac:dyDescent="0.2">
      <c r="A1874" s="32"/>
      <c r="B1874" s="19" t="s">
        <v>42</v>
      </c>
      <c r="C1874" s="20">
        <v>8035147</v>
      </c>
      <c r="D1874" s="11">
        <v>20349</v>
      </c>
      <c r="E1874" s="21">
        <v>8055496</v>
      </c>
      <c r="F1874" t="str">
        <f>INDEX([1]Quadro!$B:$B,MATCH(B1874,[1]Quadro!$A:$A,0),0)</f>
        <v>Área Metropolitana de Lisboa</v>
      </c>
    </row>
    <row r="1875" spans="1:6" x14ac:dyDescent="0.2">
      <c r="A1875" s="32"/>
      <c r="B1875" s="19" t="s">
        <v>50</v>
      </c>
      <c r="C1875" s="20">
        <v>37029006</v>
      </c>
      <c r="D1875" s="11">
        <v>0</v>
      </c>
      <c r="E1875" s="21">
        <v>37029006</v>
      </c>
      <c r="F1875" t="str">
        <f>INDEX([1]Quadro!$B:$B,MATCH(B1875,[1]Quadro!$A:$A,0),0)</f>
        <v>Área Metropolitana de Lisboa</v>
      </c>
    </row>
    <row r="1876" spans="1:6" x14ac:dyDescent="0.2">
      <c r="A1876" s="32"/>
      <c r="B1876" s="19" t="s">
        <v>63</v>
      </c>
      <c r="C1876" s="20">
        <v>0</v>
      </c>
      <c r="D1876" s="11">
        <v>31368</v>
      </c>
      <c r="E1876" s="21">
        <v>31368</v>
      </c>
      <c r="F1876" t="str">
        <f>INDEX([1]Quadro!$B:$B,MATCH(B1876,[1]Quadro!$A:$A,0),0)</f>
        <v>Região de Aveiro</v>
      </c>
    </row>
    <row r="1877" spans="1:6" x14ac:dyDescent="0.2">
      <c r="A1877" s="32"/>
      <c r="B1877" s="19" t="s">
        <v>65</v>
      </c>
      <c r="C1877" s="20">
        <v>3633953</v>
      </c>
      <c r="D1877" s="11">
        <v>0</v>
      </c>
      <c r="E1877" s="21">
        <v>3633953</v>
      </c>
      <c r="F1877" t="str">
        <f>INDEX([1]Quadro!$B:$B,MATCH(B1877,[1]Quadro!$A:$A,0),0)</f>
        <v>Lezíria do Tejo</v>
      </c>
    </row>
    <row r="1878" spans="1:6" x14ac:dyDescent="0.2">
      <c r="A1878" s="32"/>
      <c r="B1878" s="19" t="s">
        <v>69</v>
      </c>
      <c r="C1878" s="20">
        <v>839397</v>
      </c>
      <c r="D1878" s="11">
        <v>5810</v>
      </c>
      <c r="E1878" s="21">
        <v>845207</v>
      </c>
      <c r="F1878" t="str">
        <f>INDEX([1]Quadro!$B:$B,MATCH(B1878,[1]Quadro!$A:$A,0),0)</f>
        <v>Área Metropolitana de Lisboa</v>
      </c>
    </row>
    <row r="1879" spans="1:6" x14ac:dyDescent="0.2">
      <c r="A1879" s="32"/>
      <c r="B1879" s="19" t="s">
        <v>79</v>
      </c>
      <c r="C1879" s="20">
        <v>0</v>
      </c>
      <c r="D1879" s="11">
        <v>1884</v>
      </c>
      <c r="E1879" s="21">
        <v>1884</v>
      </c>
      <c r="F1879" t="str">
        <f>INDEX([1]Quadro!$B:$B,MATCH(B1879,[1]Quadro!$A:$A,0),0)</f>
        <v>Ave</v>
      </c>
    </row>
    <row r="1880" spans="1:6" x14ac:dyDescent="0.2">
      <c r="A1880" s="32"/>
      <c r="B1880" s="19" t="s">
        <v>91</v>
      </c>
      <c r="C1880" s="20">
        <v>8211737</v>
      </c>
      <c r="D1880" s="11">
        <v>5244</v>
      </c>
      <c r="E1880" s="21">
        <v>8216981</v>
      </c>
      <c r="F1880" t="str">
        <f>INDEX([1]Quadro!$B:$B,MATCH(B1880,[1]Quadro!$A:$A,0),0)</f>
        <v>Área Metropolitana de Lisboa</v>
      </c>
    </row>
    <row r="1881" spans="1:6" x14ac:dyDescent="0.2">
      <c r="A1881" s="32"/>
      <c r="B1881" s="19" t="s">
        <v>93</v>
      </c>
      <c r="C1881" s="20">
        <v>0</v>
      </c>
      <c r="D1881" s="11">
        <v>2187</v>
      </c>
      <c r="E1881" s="21">
        <v>2187</v>
      </c>
      <c r="F1881" t="str">
        <f>INDEX([1]Quadro!$B:$B,MATCH(B1881,[1]Quadro!$A:$A,0),0)</f>
        <v>Beira Baixa</v>
      </c>
    </row>
    <row r="1882" spans="1:6" x14ac:dyDescent="0.2">
      <c r="A1882" s="32"/>
      <c r="B1882" s="19" t="s">
        <v>104</v>
      </c>
      <c r="C1882" s="20">
        <v>287195</v>
      </c>
      <c r="D1882" s="11">
        <v>37887</v>
      </c>
      <c r="E1882" s="21">
        <v>325082</v>
      </c>
      <c r="F1882" t="str">
        <f>INDEX([1]Quadro!$B:$B,MATCH(B1882,[1]Quadro!$A:$A,0),0)</f>
        <v>Região de Coimbra</v>
      </c>
    </row>
    <row r="1883" spans="1:6" x14ac:dyDescent="0.2">
      <c r="A1883" s="32"/>
      <c r="B1883" s="19" t="s">
        <v>107</v>
      </c>
      <c r="C1883" s="20">
        <v>6281290</v>
      </c>
      <c r="D1883" s="11">
        <v>0</v>
      </c>
      <c r="E1883" s="21">
        <v>6281290</v>
      </c>
      <c r="F1883" t="str">
        <f>INDEX([1]Quadro!$B:$B,MATCH(B1883,[1]Quadro!$A:$A,0),0)</f>
        <v>Lezíria do Tejo</v>
      </c>
    </row>
    <row r="1884" spans="1:6" x14ac:dyDescent="0.2">
      <c r="A1884" s="32"/>
      <c r="B1884" s="19" t="s">
        <v>109</v>
      </c>
      <c r="C1884" s="20">
        <v>0</v>
      </c>
      <c r="D1884" s="11">
        <v>35350</v>
      </c>
      <c r="E1884" s="21">
        <v>35350</v>
      </c>
      <c r="F1884" t="str">
        <f>INDEX([1]Quadro!$B:$B,MATCH(B1884,[1]Quadro!$A:$A,0),0)</f>
        <v>Beiras e Serra da Estrela</v>
      </c>
    </row>
    <row r="1885" spans="1:6" x14ac:dyDescent="0.2">
      <c r="A1885" s="32"/>
      <c r="B1885" s="19" t="s">
        <v>113</v>
      </c>
      <c r="C1885" s="20">
        <v>26998386</v>
      </c>
      <c r="D1885" s="11">
        <v>5547</v>
      </c>
      <c r="E1885" s="21">
        <v>27003933</v>
      </c>
      <c r="F1885" t="str">
        <f>INDEX([1]Quadro!$B:$B,MATCH(B1885,[1]Quadro!$A:$A,0),0)</f>
        <v>Médio Tejo</v>
      </c>
    </row>
    <row r="1886" spans="1:6" x14ac:dyDescent="0.2">
      <c r="A1886" s="32"/>
      <c r="B1886" s="19" t="s">
        <v>114</v>
      </c>
      <c r="C1886" s="20">
        <v>0</v>
      </c>
      <c r="D1886" s="11">
        <v>9219</v>
      </c>
      <c r="E1886" s="21">
        <v>9219</v>
      </c>
      <c r="F1886" t="str">
        <f>INDEX([1]Quadro!$B:$B,MATCH(B1886,[1]Quadro!$A:$A,0),0)</f>
        <v>Área Metropolitana do Porto</v>
      </c>
    </row>
    <row r="1887" spans="1:6" x14ac:dyDescent="0.2">
      <c r="A1887" s="32"/>
      <c r="B1887" s="19" t="s">
        <v>116</v>
      </c>
      <c r="C1887" s="20">
        <v>24772315</v>
      </c>
      <c r="D1887" s="11">
        <v>0</v>
      </c>
      <c r="E1887" s="21">
        <v>24772315</v>
      </c>
      <c r="F1887" t="str">
        <f>INDEX([1]Quadro!$B:$B,MATCH(B1887,[1]Quadro!$A:$A,0),0)</f>
        <v>Região de Aveiro</v>
      </c>
    </row>
    <row r="1888" spans="1:6" x14ac:dyDescent="0.2">
      <c r="A1888" s="32"/>
      <c r="B1888" s="19" t="s">
        <v>118</v>
      </c>
      <c r="C1888" s="20">
        <v>0</v>
      </c>
      <c r="D1888" s="11">
        <v>20324</v>
      </c>
      <c r="E1888" s="21">
        <v>20324</v>
      </c>
      <c r="F1888" t="str">
        <f>INDEX([1]Quadro!$B:$B,MATCH(B1888,[1]Quadro!$A:$A,0),0)</f>
        <v>Alentejo Central</v>
      </c>
    </row>
    <row r="1889" spans="1:6" x14ac:dyDescent="0.2">
      <c r="A1889" s="32"/>
      <c r="B1889" s="19" t="s">
        <v>120</v>
      </c>
      <c r="C1889" s="20">
        <v>0</v>
      </c>
      <c r="D1889" s="11">
        <v>2388</v>
      </c>
      <c r="E1889" s="21">
        <v>2388</v>
      </c>
      <c r="F1889" t="str">
        <f>INDEX([1]Quadro!$B:$B,MATCH(B1889,[1]Quadro!$A:$A,0),0)</f>
        <v>Algarve</v>
      </c>
    </row>
    <row r="1890" spans="1:6" x14ac:dyDescent="0.2">
      <c r="A1890" s="32"/>
      <c r="B1890" s="19" t="s">
        <v>125</v>
      </c>
      <c r="C1890" s="20">
        <v>100333</v>
      </c>
      <c r="D1890" s="11">
        <v>7781</v>
      </c>
      <c r="E1890" s="21">
        <v>108114</v>
      </c>
      <c r="F1890" t="str">
        <f>INDEX([1]Quadro!$B:$B,MATCH(B1890,[1]Quadro!$A:$A,0),0)</f>
        <v>Região de Coimbra</v>
      </c>
    </row>
    <row r="1891" spans="1:6" x14ac:dyDescent="0.2">
      <c r="A1891" s="32"/>
      <c r="B1891" s="19" t="s">
        <v>132</v>
      </c>
      <c r="C1891" s="20">
        <v>0</v>
      </c>
      <c r="D1891" s="11">
        <v>7834</v>
      </c>
      <c r="E1891" s="21">
        <v>7834</v>
      </c>
      <c r="F1891" t="str">
        <f>INDEX([1]Quadro!$B:$B,MATCH(B1891,[1]Quadro!$A:$A,0),0)</f>
        <v>Beiras e Serra da Estrela</v>
      </c>
    </row>
    <row r="1892" spans="1:6" x14ac:dyDescent="0.2">
      <c r="A1892" s="32"/>
      <c r="B1892" s="19" t="s">
        <v>139</v>
      </c>
      <c r="C1892" s="20">
        <v>3342010</v>
      </c>
      <c r="D1892" s="11">
        <v>0</v>
      </c>
      <c r="E1892" s="21">
        <v>3342010</v>
      </c>
      <c r="F1892" t="str">
        <f>INDEX([1]Quadro!$B:$B,MATCH(B1892,[1]Quadro!$A:$A,0),0)</f>
        <v>Beiras e Serra da Estrela</v>
      </c>
    </row>
    <row r="1893" spans="1:6" x14ac:dyDescent="0.2">
      <c r="A1893" s="32"/>
      <c r="B1893" s="19" t="s">
        <v>146</v>
      </c>
      <c r="C1893" s="20">
        <v>0</v>
      </c>
      <c r="D1893" s="11">
        <v>24748</v>
      </c>
      <c r="E1893" s="21">
        <v>24748</v>
      </c>
      <c r="F1893" t="str">
        <f>INDEX([1]Quadro!$B:$B,MATCH(B1893,[1]Quadro!$A:$A,0),0)</f>
        <v>Algarve</v>
      </c>
    </row>
    <row r="1894" spans="1:6" x14ac:dyDescent="0.2">
      <c r="A1894" s="32"/>
      <c r="B1894" s="19" t="s">
        <v>151</v>
      </c>
      <c r="C1894" s="20">
        <v>170683236</v>
      </c>
      <c r="D1894" s="11">
        <v>385185</v>
      </c>
      <c r="E1894" s="21">
        <v>171068421</v>
      </c>
      <c r="F1894" t="str">
        <f>INDEX([1]Quadro!$B:$B,MATCH(B1894,[1]Quadro!$A:$A,0),0)</f>
        <v>Área Metropolitana de Lisboa</v>
      </c>
    </row>
    <row r="1895" spans="1:6" x14ac:dyDescent="0.2">
      <c r="A1895" s="32"/>
      <c r="B1895" s="19" t="s">
        <v>153</v>
      </c>
      <c r="C1895" s="20">
        <v>0</v>
      </c>
      <c r="D1895" s="11">
        <v>19224</v>
      </c>
      <c r="E1895" s="21">
        <v>19224</v>
      </c>
      <c r="F1895" t="str">
        <f>INDEX([1]Quadro!$B:$B,MATCH(B1895,[1]Quadro!$A:$A,0),0)</f>
        <v>Área Metropolitana de Lisboa</v>
      </c>
    </row>
    <row r="1896" spans="1:6" x14ac:dyDescent="0.2">
      <c r="A1896" s="32"/>
      <c r="B1896" s="19" t="s">
        <v>156</v>
      </c>
      <c r="C1896" s="20">
        <v>0</v>
      </c>
      <c r="D1896" s="11">
        <v>12235</v>
      </c>
      <c r="E1896" s="21">
        <v>12235</v>
      </c>
      <c r="F1896" t="str">
        <f>INDEX([1]Quadro!$B:$B,MATCH(B1896,[1]Quadro!$A:$A,0),0)</f>
        <v>Tâmega e Sousa</v>
      </c>
    </row>
    <row r="1897" spans="1:6" x14ac:dyDescent="0.2">
      <c r="A1897" s="32"/>
      <c r="B1897" s="19" t="s">
        <v>161</v>
      </c>
      <c r="C1897" s="20">
        <v>0</v>
      </c>
      <c r="D1897" s="11">
        <v>4253</v>
      </c>
      <c r="E1897" s="21">
        <v>4253</v>
      </c>
      <c r="F1897" t="str">
        <f>INDEX([1]Quadro!$B:$B,MATCH(B1897,[1]Quadro!$A:$A,0),0)</f>
        <v>Área Metropolitana de Lisboa</v>
      </c>
    </row>
    <row r="1898" spans="1:6" x14ac:dyDescent="0.2">
      <c r="A1898" s="32"/>
      <c r="B1898" s="19" t="s">
        <v>162</v>
      </c>
      <c r="C1898" s="20">
        <v>26534768</v>
      </c>
      <c r="D1898" s="11">
        <v>0</v>
      </c>
      <c r="E1898" s="21">
        <v>26534768</v>
      </c>
      <c r="F1898" t="str">
        <f>INDEX([1]Quadro!$B:$B,MATCH(B1898,[1]Quadro!$A:$A,0),0)</f>
        <v>Área Metropolitana do Porto</v>
      </c>
    </row>
    <row r="1899" spans="1:6" x14ac:dyDescent="0.2">
      <c r="A1899" s="32"/>
      <c r="B1899" s="19" t="s">
        <v>163</v>
      </c>
      <c r="C1899" s="20">
        <v>3185360</v>
      </c>
      <c r="D1899" s="11">
        <v>0</v>
      </c>
      <c r="E1899" s="21">
        <v>3185360</v>
      </c>
      <c r="F1899" t="str">
        <f>INDEX([1]Quadro!$B:$B,MATCH(B1899,[1]Quadro!$A:$A,0),0)</f>
        <v>Viseu Dão Lafões</v>
      </c>
    </row>
    <row r="1900" spans="1:6" x14ac:dyDescent="0.2">
      <c r="A1900" s="32"/>
      <c r="B1900" s="19" t="s">
        <v>169</v>
      </c>
      <c r="C1900" s="20">
        <v>0</v>
      </c>
      <c r="D1900" s="11">
        <v>38666</v>
      </c>
      <c r="E1900" s="21">
        <v>38666</v>
      </c>
      <c r="F1900" t="str">
        <f>INDEX([1]Quadro!$B:$B,MATCH(B1900,[1]Quadro!$A:$A,0),0)</f>
        <v>Região de Coimbra</v>
      </c>
    </row>
    <row r="1901" spans="1:6" x14ac:dyDescent="0.2">
      <c r="A1901" s="32"/>
      <c r="B1901" s="19" t="s">
        <v>177</v>
      </c>
      <c r="C1901" s="20">
        <v>0</v>
      </c>
      <c r="D1901" s="11">
        <v>3467</v>
      </c>
      <c r="E1901" s="21">
        <v>3467</v>
      </c>
      <c r="F1901" t="str">
        <f>INDEX([1]Quadro!$B:$B,MATCH(B1901,[1]Quadro!$A:$A,0),0)</f>
        <v>Terras de Trás-os-Montes</v>
      </c>
    </row>
    <row r="1902" spans="1:6" x14ac:dyDescent="0.2">
      <c r="A1902" s="32"/>
      <c r="B1902" s="19" t="s">
        <v>188</v>
      </c>
      <c r="C1902" s="20">
        <v>8662020</v>
      </c>
      <c r="D1902" s="11">
        <v>1298</v>
      </c>
      <c r="E1902" s="21">
        <v>8663318</v>
      </c>
      <c r="F1902" t="str">
        <f>INDEX([1]Quadro!$B:$B,MATCH(B1902,[1]Quadro!$A:$A,0),0)</f>
        <v>Área Metropolitana de Lisboa</v>
      </c>
    </row>
    <row r="1903" spans="1:6" x14ac:dyDescent="0.2">
      <c r="A1903" s="32"/>
      <c r="B1903" s="19" t="s">
        <v>190</v>
      </c>
      <c r="C1903" s="20">
        <v>2727450</v>
      </c>
      <c r="D1903" s="11">
        <v>0</v>
      </c>
      <c r="E1903" s="21">
        <v>2727450</v>
      </c>
      <c r="F1903" t="str">
        <f>INDEX([1]Quadro!$B:$B,MATCH(B1903,[1]Quadro!$A:$A,0),0)</f>
        <v>Região de Coimbra</v>
      </c>
    </row>
    <row r="1904" spans="1:6" x14ac:dyDescent="0.2">
      <c r="A1904" s="32"/>
      <c r="B1904" s="19" t="s">
        <v>201</v>
      </c>
      <c r="C1904" s="20">
        <v>0</v>
      </c>
      <c r="D1904" s="11">
        <v>20653</v>
      </c>
      <c r="E1904" s="21">
        <v>20653</v>
      </c>
      <c r="F1904" t="str">
        <f>INDEX([1]Quadro!$B:$B,MATCH(B1904,[1]Quadro!$A:$A,0),0)</f>
        <v>Área Metropolitana de Lisboa</v>
      </c>
    </row>
    <row r="1905" spans="1:6" x14ac:dyDescent="0.2">
      <c r="A1905" s="32"/>
      <c r="B1905" s="19" t="s">
        <v>202</v>
      </c>
      <c r="C1905" s="20">
        <v>5438464</v>
      </c>
      <c r="D1905" s="11">
        <v>10496</v>
      </c>
      <c r="E1905" s="21">
        <v>5448960</v>
      </c>
      <c r="F1905" t="str">
        <f>INDEX([1]Quadro!$B:$B,MATCH(B1905,[1]Quadro!$A:$A,0),0)</f>
        <v>Área Metropolitana de Lisboa</v>
      </c>
    </row>
    <row r="1906" spans="1:6" x14ac:dyDescent="0.2">
      <c r="A1906" s="32"/>
      <c r="B1906" s="19" t="s">
        <v>211</v>
      </c>
      <c r="C1906" s="20">
        <v>5780861</v>
      </c>
      <c r="D1906" s="11">
        <v>1607</v>
      </c>
      <c r="E1906" s="21">
        <v>5782468</v>
      </c>
      <c r="F1906" t="str">
        <f>INDEX([1]Quadro!$B:$B,MATCH(B1906,[1]Quadro!$A:$A,0),0)</f>
        <v>Tâmega e Sousa</v>
      </c>
    </row>
    <row r="1907" spans="1:6" x14ac:dyDescent="0.2">
      <c r="A1907" s="32"/>
      <c r="B1907" s="19" t="s">
        <v>212</v>
      </c>
      <c r="C1907" s="20">
        <v>83625</v>
      </c>
      <c r="D1907" s="11">
        <v>10051</v>
      </c>
      <c r="E1907" s="21">
        <v>93676</v>
      </c>
      <c r="F1907" t="str">
        <f>INDEX([1]Quadro!$B:$B,MATCH(B1907,[1]Quadro!$A:$A,0),0)</f>
        <v>Área Metropolitana de Lisboa</v>
      </c>
    </row>
    <row r="1908" spans="1:6" x14ac:dyDescent="0.2">
      <c r="A1908" s="32"/>
      <c r="B1908" s="19" t="s">
        <v>218</v>
      </c>
      <c r="C1908" s="20">
        <v>0</v>
      </c>
      <c r="D1908" s="11">
        <v>41939</v>
      </c>
      <c r="E1908" s="21">
        <v>41939</v>
      </c>
      <c r="F1908" t="str">
        <f>INDEX([1]Quadro!$B:$B,MATCH(B1908,[1]Quadro!$A:$A,0),0)</f>
        <v>Tâmega e Sousa</v>
      </c>
    </row>
    <row r="1909" spans="1:6" x14ac:dyDescent="0.2">
      <c r="A1909" s="32"/>
      <c r="B1909" s="19" t="s">
        <v>224</v>
      </c>
      <c r="C1909" s="20">
        <v>7361</v>
      </c>
      <c r="D1909" s="11">
        <v>0</v>
      </c>
      <c r="E1909" s="21">
        <v>7361</v>
      </c>
      <c r="F1909" t="str">
        <f>INDEX([1]Quadro!$B:$B,MATCH(B1909,[1]Quadro!$A:$A,0),0)</f>
        <v>Douro</v>
      </c>
    </row>
    <row r="1910" spans="1:6" x14ac:dyDescent="0.2">
      <c r="A1910" s="32"/>
      <c r="B1910" s="19" t="s">
        <v>226</v>
      </c>
      <c r="C1910" s="20">
        <v>11091862</v>
      </c>
      <c r="D1910" s="11">
        <v>0</v>
      </c>
      <c r="E1910" s="21">
        <v>11091862</v>
      </c>
      <c r="F1910" t="str">
        <f>INDEX([1]Quadro!$B:$B,MATCH(B1910,[1]Quadro!$A:$A,0),0)</f>
        <v>Região de Leiria</v>
      </c>
    </row>
    <row r="1911" spans="1:6" x14ac:dyDescent="0.2">
      <c r="A1911" s="32"/>
      <c r="B1911" s="19" t="s">
        <v>235</v>
      </c>
      <c r="C1911" s="20">
        <v>1709923</v>
      </c>
      <c r="D1911" s="11">
        <v>0</v>
      </c>
      <c r="E1911" s="21">
        <v>1709923</v>
      </c>
      <c r="F1911" t="str">
        <f>INDEX([1]Quadro!$B:$B,MATCH(B1911,[1]Quadro!$A:$A,0),0)</f>
        <v>Área Metropolitana do Porto</v>
      </c>
    </row>
    <row r="1912" spans="1:6" x14ac:dyDescent="0.2">
      <c r="A1912" s="32"/>
      <c r="B1912" s="19" t="s">
        <v>240</v>
      </c>
      <c r="C1912" s="20">
        <v>7696979</v>
      </c>
      <c r="D1912" s="11">
        <v>0</v>
      </c>
      <c r="E1912" s="21">
        <v>7696979</v>
      </c>
      <c r="F1912" t="str">
        <f>INDEX([1]Quadro!$B:$B,MATCH(B1912,[1]Quadro!$A:$A,0),0)</f>
        <v>Área Metropolitana do Porto</v>
      </c>
    </row>
    <row r="1913" spans="1:6" x14ac:dyDescent="0.2">
      <c r="A1913" s="32"/>
      <c r="B1913" s="19" t="s">
        <v>244</v>
      </c>
      <c r="C1913" s="20">
        <v>0</v>
      </c>
      <c r="D1913" s="11">
        <v>6765</v>
      </c>
      <c r="E1913" s="21">
        <v>6765</v>
      </c>
      <c r="F1913" t="str">
        <f>INDEX([1]Quadro!$B:$B,MATCH(B1913,[1]Quadro!$A:$A,0),0)</f>
        <v>Alentejo Central</v>
      </c>
    </row>
    <row r="1914" spans="1:6" x14ac:dyDescent="0.2">
      <c r="A1914" s="32"/>
      <c r="B1914" s="19" t="s">
        <v>249</v>
      </c>
      <c r="C1914" s="20">
        <v>14275</v>
      </c>
      <c r="D1914" s="11">
        <v>0</v>
      </c>
      <c r="E1914" s="21">
        <v>14275</v>
      </c>
      <c r="F1914" t="str">
        <f>INDEX([1]Quadro!$B:$B,MATCH(B1914,[1]Quadro!$A:$A,0),0)</f>
        <v>Lezíria do Tejo</v>
      </c>
    </row>
    <row r="1915" spans="1:6" x14ac:dyDescent="0.2">
      <c r="A1915" s="32"/>
      <c r="B1915" s="19" t="s">
        <v>263</v>
      </c>
      <c r="C1915" s="20">
        <v>0</v>
      </c>
      <c r="D1915" s="11">
        <v>6091</v>
      </c>
      <c r="E1915" s="21">
        <v>6091</v>
      </c>
      <c r="F1915" t="str">
        <f>INDEX([1]Quadro!$B:$B,MATCH(B1915,[1]Quadro!$A:$A,0),0)</f>
        <v>Área Metropolitana do Porto</v>
      </c>
    </row>
    <row r="1916" spans="1:6" x14ac:dyDescent="0.2">
      <c r="A1916" s="32"/>
      <c r="B1916" s="19" t="s">
        <v>276</v>
      </c>
      <c r="C1916" s="20">
        <v>0</v>
      </c>
      <c r="D1916" s="11">
        <v>5721</v>
      </c>
      <c r="E1916" s="21">
        <v>5721</v>
      </c>
      <c r="F1916" t="str">
        <f>INDEX([1]Quadro!$B:$B,MATCH(B1916,[1]Quadro!$A:$A,0),0)</f>
        <v>Área Metropolitana de Lisboa</v>
      </c>
    </row>
    <row r="1917" spans="1:6" x14ac:dyDescent="0.2">
      <c r="A1917" s="32"/>
      <c r="B1917" s="19" t="s">
        <v>280</v>
      </c>
      <c r="C1917" s="20">
        <v>149293</v>
      </c>
      <c r="D1917" s="11">
        <v>127435</v>
      </c>
      <c r="E1917" s="21">
        <v>276728</v>
      </c>
      <c r="F1917" t="str">
        <f>INDEX([1]Quadro!$B:$B,MATCH(B1917,[1]Quadro!$A:$A,0),0)</f>
        <v>Área Metropolitana de Lisboa</v>
      </c>
    </row>
    <row r="1918" spans="1:6" x14ac:dyDescent="0.2">
      <c r="A1918" s="32"/>
      <c r="B1918" s="19" t="s">
        <v>282</v>
      </c>
      <c r="C1918" s="20">
        <v>20827940</v>
      </c>
      <c r="D1918" s="11">
        <v>4854</v>
      </c>
      <c r="E1918" s="21">
        <v>20832794</v>
      </c>
      <c r="F1918" t="str">
        <f>INDEX([1]Quadro!$B:$B,MATCH(B1918,[1]Quadro!$A:$A,0),0)</f>
        <v>Região de Coimbra</v>
      </c>
    </row>
    <row r="1919" spans="1:6" x14ac:dyDescent="0.2">
      <c r="A1919" s="32"/>
      <c r="B1919" s="19" t="s">
        <v>283</v>
      </c>
      <c r="C1919" s="20">
        <v>0</v>
      </c>
      <c r="D1919" s="11">
        <v>108</v>
      </c>
      <c r="E1919" s="21">
        <v>108</v>
      </c>
      <c r="F1919" t="str">
        <f>INDEX([1]Quadro!$B:$B,MATCH(B1919,[1]Quadro!$A:$A,0),0)</f>
        <v>Alto Alentejo</v>
      </c>
    </row>
    <row r="1920" spans="1:6" x14ac:dyDescent="0.2">
      <c r="A1920" s="32"/>
      <c r="B1920" s="19" t="s">
        <v>295</v>
      </c>
      <c r="C1920" s="20">
        <v>0</v>
      </c>
      <c r="D1920" s="11">
        <v>9967</v>
      </c>
      <c r="E1920" s="21">
        <v>9967</v>
      </c>
      <c r="F1920" t="str">
        <f>INDEX([1]Quadro!$B:$B,MATCH(B1920,[1]Quadro!$A:$A,0),0)</f>
        <v>Área Metropolitana do Porto</v>
      </c>
    </row>
    <row r="1921" spans="1:6" x14ac:dyDescent="0.2">
      <c r="A1921" s="32"/>
      <c r="B1921" s="19" t="s">
        <v>298</v>
      </c>
      <c r="C1921" s="20">
        <v>0</v>
      </c>
      <c r="D1921" s="11">
        <v>4342</v>
      </c>
      <c r="E1921" s="21">
        <v>4342</v>
      </c>
      <c r="F1921" t="str">
        <f>INDEX([1]Quadro!$B:$B,MATCH(B1921,[1]Quadro!$A:$A,0),0)</f>
        <v>Alto Minho</v>
      </c>
    </row>
    <row r="1922" spans="1:6" x14ac:dyDescent="0.2">
      <c r="A1922" s="32"/>
      <c r="B1922" s="19" t="s">
        <v>299</v>
      </c>
      <c r="C1922" s="20">
        <v>0</v>
      </c>
      <c r="D1922" s="11">
        <v>170</v>
      </c>
      <c r="E1922" s="21">
        <v>170</v>
      </c>
      <c r="F1922" t="str">
        <f>INDEX([1]Quadro!$B:$B,MATCH(B1922,[1]Quadro!$A:$A,0),0)</f>
        <v>Área Metropolitana do Porto</v>
      </c>
    </row>
    <row r="1923" spans="1:6" x14ac:dyDescent="0.2">
      <c r="A1923" s="32"/>
      <c r="B1923" s="19" t="s">
        <v>312</v>
      </c>
      <c r="C1923" s="20">
        <v>39688317</v>
      </c>
      <c r="D1923" s="11">
        <v>16002</v>
      </c>
      <c r="E1923" s="21">
        <v>39704319</v>
      </c>
      <c r="F1923" t="str">
        <f>INDEX([1]Quadro!$B:$B,MATCH(B1923,[1]Quadro!$A:$A,0),0)</f>
        <v>Área Metropolitana de Lisboa</v>
      </c>
    </row>
    <row r="1924" spans="1:6" x14ac:dyDescent="0.2">
      <c r="A1924" s="32"/>
      <c r="B1924" s="19" t="s">
        <v>316</v>
      </c>
      <c r="C1924" s="20">
        <v>0</v>
      </c>
      <c r="D1924" s="11">
        <v>246</v>
      </c>
      <c r="E1924" s="21">
        <v>246</v>
      </c>
      <c r="F1924" t="str">
        <f>INDEX([1]Quadro!$B:$B,MATCH(B1924,[1]Quadro!$A:$A,0),0)</f>
        <v>Ave</v>
      </c>
    </row>
    <row r="1925" spans="1:6" x14ac:dyDescent="0.2">
      <c r="A1925" s="32"/>
      <c r="B1925" s="19" t="s">
        <v>318</v>
      </c>
      <c r="C1925" s="20">
        <v>209223</v>
      </c>
      <c r="D1925" s="11">
        <v>106886</v>
      </c>
      <c r="E1925" s="21">
        <v>316109</v>
      </c>
      <c r="F1925" t="str">
        <f>INDEX([1]Quadro!$B:$B,MATCH(B1925,[1]Quadro!$A:$A,0),0)</f>
        <v>Área Metropolitana do Porto</v>
      </c>
    </row>
    <row r="1926" spans="1:6" x14ac:dyDescent="0.2">
      <c r="A1926" s="32"/>
      <c r="B1926" s="19" t="s">
        <v>319</v>
      </c>
      <c r="C1926" s="20">
        <v>0</v>
      </c>
      <c r="D1926" s="11">
        <v>4582</v>
      </c>
      <c r="E1926" s="21">
        <v>4582</v>
      </c>
      <c r="F1926" t="str">
        <f>INDEX([1]Quadro!$B:$B,MATCH(B1926,[1]Quadro!$A:$A,0),0)</f>
        <v>Médio Tejo</v>
      </c>
    </row>
    <row r="1927" spans="1:6" x14ac:dyDescent="0.2">
      <c r="A1927" s="32"/>
      <c r="B1927" s="19" t="s">
        <v>325</v>
      </c>
      <c r="C1927" s="20">
        <v>0</v>
      </c>
      <c r="D1927" s="11">
        <v>32122</v>
      </c>
      <c r="E1927" s="21">
        <v>32122</v>
      </c>
      <c r="F1927" t="str">
        <f>INDEX([1]Quadro!$B:$B,MATCH(B1927,[1]Quadro!$A:$A,0),0)</f>
        <v>Algarve</v>
      </c>
    </row>
    <row r="1928" spans="1:6" x14ac:dyDescent="0.2">
      <c r="A1928" s="15" t="s">
        <v>340</v>
      </c>
      <c r="B1928" s="13"/>
      <c r="C1928" s="16">
        <v>447806738</v>
      </c>
      <c r="D1928" s="17">
        <v>1103427</v>
      </c>
      <c r="E1928" s="18">
        <v>448910165</v>
      </c>
      <c r="F1928" t="e">
        <f>INDEX([1]Quadro!$B:$B,MATCH(B1928,[1]Quadro!$A:$A,0),0)</f>
        <v>#N/A</v>
      </c>
    </row>
    <row r="1929" spans="1:6" x14ac:dyDescent="0.2">
      <c r="A1929" s="22" t="s">
        <v>17</v>
      </c>
      <c r="B1929" s="33"/>
      <c r="C1929" s="23">
        <v>23799000296</v>
      </c>
      <c r="D1929" s="24">
        <v>22555889091</v>
      </c>
      <c r="E1929" s="25">
        <v>46354889387</v>
      </c>
      <c r="F1929" t="e">
        <f>INDEX([1]Quadro!$B:$B,MATCH(B1929,[1]Quadro!$A:$A,0),0)</f>
        <v>#N/A</v>
      </c>
    </row>
  </sheetData>
  <hyperlinks>
    <hyperlink ref="E1" location="Info!A1" tooltip="Como utilizar" display="Como utilizar"/>
  </hyperlinks>
  <printOptions horizontalCentered="1"/>
  <pageMargins left="0.74803149606299213" right="0.74803149606299213" top="0.47244094488188981" bottom="0.6692913385826772" header="0.39370078740157483" footer="0.39370078740157483"/>
  <pageSetup paperSize="9" scale="76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30"/>
  <sheetViews>
    <sheetView tabSelected="1" topLeftCell="A1209" workbookViewId="0">
      <selection activeCell="A1214" sqref="A1214"/>
    </sheetView>
  </sheetViews>
  <sheetFormatPr defaultRowHeight="12.75" x14ac:dyDescent="0.2"/>
  <cols>
    <col min="1" max="1" width="67.5703125" bestFit="1" customWidth="1"/>
    <col min="2" max="2" width="24.28515625" bestFit="1" customWidth="1"/>
    <col min="3" max="3" width="12" bestFit="1" customWidth="1"/>
    <col min="4" max="4" width="13.42578125" bestFit="1" customWidth="1"/>
    <col min="5" max="5" width="12.42578125" bestFit="1" customWidth="1"/>
    <col min="6" max="6" width="25.7109375" bestFit="1" customWidth="1"/>
    <col min="7" max="9" width="11.28515625" bestFit="1" customWidth="1"/>
    <col min="10" max="26" width="12.28515625" bestFit="1" customWidth="1"/>
  </cols>
  <sheetData>
    <row r="1" spans="1:26" x14ac:dyDescent="0.2">
      <c r="A1" s="37" t="s">
        <v>365</v>
      </c>
      <c r="B1" s="37" t="s">
        <v>366</v>
      </c>
      <c r="C1" s="37" t="s">
        <v>367</v>
      </c>
      <c r="D1" s="37" t="s">
        <v>368</v>
      </c>
      <c r="E1" s="37" t="s">
        <v>369</v>
      </c>
      <c r="F1" s="37" t="s">
        <v>370</v>
      </c>
      <c r="G1" s="37" t="s">
        <v>371</v>
      </c>
      <c r="H1" s="37" t="s">
        <v>372</v>
      </c>
      <c r="I1" s="37" t="s">
        <v>373</v>
      </c>
      <c r="J1" s="37" t="s">
        <v>374</v>
      </c>
      <c r="K1" s="37" t="s">
        <v>375</v>
      </c>
      <c r="L1" s="37" t="s">
        <v>376</v>
      </c>
      <c r="M1" s="37" t="s">
        <v>377</v>
      </c>
      <c r="N1" s="37" t="s">
        <v>378</v>
      </c>
      <c r="O1" s="37" t="s">
        <v>379</v>
      </c>
      <c r="P1" s="37" t="s">
        <v>380</v>
      </c>
      <c r="Q1" s="37" t="s">
        <v>381</v>
      </c>
      <c r="R1" s="37" t="s">
        <v>382</v>
      </c>
      <c r="S1" s="37" t="s">
        <v>383</v>
      </c>
      <c r="T1" s="37" t="s">
        <v>384</v>
      </c>
      <c r="U1" s="37" t="s">
        <v>385</v>
      </c>
      <c r="V1" s="37" t="s">
        <v>386</v>
      </c>
      <c r="W1" s="37" t="s">
        <v>387</v>
      </c>
      <c r="X1" s="37" t="s">
        <v>388</v>
      </c>
      <c r="Y1" s="37" t="s">
        <v>389</v>
      </c>
      <c r="Z1" s="37" t="s">
        <v>390</v>
      </c>
    </row>
    <row r="2" spans="1:26" x14ac:dyDescent="0.2">
      <c r="A2" s="37"/>
      <c r="B2" s="37"/>
      <c r="C2" s="37"/>
      <c r="D2" s="37"/>
      <c r="E2" s="37" t="s">
        <v>0</v>
      </c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x14ac:dyDescent="0.2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x14ac:dyDescent="0.2">
      <c r="A4" s="37" t="s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2">
      <c r="A5" s="37" t="s">
        <v>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2">
      <c r="A6" s="37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2">
      <c r="A7" s="37" t="s">
        <v>2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2">
      <c r="A8" s="37" t="s">
        <v>3</v>
      </c>
      <c r="B8" s="37"/>
      <c r="C8" s="37"/>
      <c r="D8" s="37"/>
      <c r="E8" s="37" t="s">
        <v>4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2">
      <c r="A9" s="37" t="s">
        <v>3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2">
      <c r="A10" s="37" t="s">
        <v>5</v>
      </c>
      <c r="B10" s="37" t="s">
        <v>6</v>
      </c>
      <c r="C10" s="37"/>
      <c r="D10" s="37" t="s">
        <v>7</v>
      </c>
      <c r="E10" s="37" t="s">
        <v>6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2">
      <c r="A11" s="37" t="s">
        <v>8</v>
      </c>
      <c r="B11" s="37" t="s">
        <v>6</v>
      </c>
      <c r="C11" s="37"/>
      <c r="D11" s="37" t="s">
        <v>9</v>
      </c>
      <c r="E11" s="37" t="s">
        <v>6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2">
      <c r="A12" s="37" t="s">
        <v>10</v>
      </c>
      <c r="B12" s="37" t="s">
        <v>6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2">
      <c r="A13" s="37" t="s">
        <v>10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2">
      <c r="A14" s="37" t="s">
        <v>12</v>
      </c>
      <c r="B14" s="37"/>
      <c r="C14" s="37" t="s">
        <v>13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2">
      <c r="A15" s="37" t="s">
        <v>14</v>
      </c>
      <c r="B15" s="37" t="s">
        <v>11</v>
      </c>
      <c r="C15" s="37" t="s">
        <v>15</v>
      </c>
      <c r="D15" s="37" t="s">
        <v>16</v>
      </c>
      <c r="E15" s="37" t="s">
        <v>17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2">
      <c r="A16" s="37" t="s">
        <v>18</v>
      </c>
      <c r="B16" s="37" t="s">
        <v>26</v>
      </c>
      <c r="C16" s="37">
        <v>2002035</v>
      </c>
      <c r="D16" s="37">
        <v>1411736</v>
      </c>
      <c r="E16" s="37">
        <v>3413771</v>
      </c>
      <c r="F16" s="37" t="s">
        <v>354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2">
      <c r="A17" s="37" t="s">
        <v>18</v>
      </c>
      <c r="B17" s="37" t="s">
        <v>27</v>
      </c>
      <c r="C17" s="37">
        <v>7636264</v>
      </c>
      <c r="D17" s="37">
        <v>711717</v>
      </c>
      <c r="E17" s="37">
        <v>8347981</v>
      </c>
      <c r="F17" s="37" t="s">
        <v>350</v>
      </c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2">
      <c r="A18" s="37" t="s">
        <v>18</v>
      </c>
      <c r="B18" s="37" t="s">
        <v>28</v>
      </c>
      <c r="C18" s="37">
        <v>1631737</v>
      </c>
      <c r="D18" s="37">
        <v>852089</v>
      </c>
      <c r="E18" s="37">
        <v>2483826</v>
      </c>
      <c r="F18" s="37" t="s">
        <v>353</v>
      </c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2">
      <c r="A19" s="37" t="s">
        <v>18</v>
      </c>
      <c r="B19" s="37" t="s">
        <v>29</v>
      </c>
      <c r="C19" s="37">
        <v>814188</v>
      </c>
      <c r="D19" s="37">
        <v>1461134</v>
      </c>
      <c r="E19" s="37">
        <v>2275322</v>
      </c>
      <c r="F19" s="37" t="s">
        <v>361</v>
      </c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2">
      <c r="A20" s="37" t="s">
        <v>18</v>
      </c>
      <c r="B20" s="37" t="s">
        <v>30</v>
      </c>
      <c r="C20" s="37">
        <v>345360</v>
      </c>
      <c r="D20" s="37">
        <v>551342</v>
      </c>
      <c r="E20" s="37">
        <v>896702</v>
      </c>
      <c r="F20" s="37" t="s">
        <v>350</v>
      </c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2">
      <c r="A21" s="37" t="s">
        <v>18</v>
      </c>
      <c r="B21" s="37" t="s">
        <v>31</v>
      </c>
      <c r="C21" s="37">
        <v>2136828</v>
      </c>
      <c r="D21" s="37">
        <v>3645494</v>
      </c>
      <c r="E21" s="37">
        <v>5782322</v>
      </c>
      <c r="F21" s="37" t="s">
        <v>364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2">
      <c r="A22" s="37" t="s">
        <v>18</v>
      </c>
      <c r="B22" s="37" t="s">
        <v>32</v>
      </c>
      <c r="C22" s="37">
        <v>7808065</v>
      </c>
      <c r="D22" s="37">
        <v>3630401</v>
      </c>
      <c r="E22" s="37">
        <v>11438466</v>
      </c>
      <c r="F22" s="37" t="s">
        <v>359</v>
      </c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x14ac:dyDescent="0.2">
      <c r="A23" s="37" t="s">
        <v>18</v>
      </c>
      <c r="B23" s="37" t="s">
        <v>33</v>
      </c>
      <c r="C23" s="37">
        <v>6424957</v>
      </c>
      <c r="D23" s="37">
        <v>341996</v>
      </c>
      <c r="E23" s="37">
        <v>6766953</v>
      </c>
      <c r="F23" s="37" t="s">
        <v>354</v>
      </c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2">
      <c r="A24" s="37" t="s">
        <v>18</v>
      </c>
      <c r="B24" s="37" t="s">
        <v>34</v>
      </c>
      <c r="C24" s="37">
        <v>10125468</v>
      </c>
      <c r="D24" s="37">
        <v>5518131</v>
      </c>
      <c r="E24" s="37">
        <v>15643599</v>
      </c>
      <c r="F24" s="37" t="s">
        <v>357</v>
      </c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2">
      <c r="A25" s="37" t="s">
        <v>18</v>
      </c>
      <c r="B25" s="37" t="s">
        <v>35</v>
      </c>
      <c r="C25" s="37">
        <v>4459290</v>
      </c>
      <c r="D25" s="37">
        <v>1053103</v>
      </c>
      <c r="E25" s="37">
        <v>5512393</v>
      </c>
      <c r="F25" s="37" t="s">
        <v>358</v>
      </c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2">
      <c r="A26" s="37" t="s">
        <v>18</v>
      </c>
      <c r="B26" s="37" t="s">
        <v>36</v>
      </c>
      <c r="C26" s="37">
        <v>2744</v>
      </c>
      <c r="D26" s="37">
        <v>91904</v>
      </c>
      <c r="E26" s="37">
        <v>94648</v>
      </c>
      <c r="F26" s="37" t="s">
        <v>364</v>
      </c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x14ac:dyDescent="0.2">
      <c r="A27" s="37" t="s">
        <v>18</v>
      </c>
      <c r="B27" s="37" t="s">
        <v>37</v>
      </c>
      <c r="C27" s="37">
        <v>4093188</v>
      </c>
      <c r="D27" s="37">
        <v>784148</v>
      </c>
      <c r="E27" s="37">
        <v>4877336</v>
      </c>
      <c r="F27" s="37" t="s">
        <v>357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2">
      <c r="A28" s="37" t="s">
        <v>18</v>
      </c>
      <c r="B28" s="37" t="s">
        <v>38</v>
      </c>
      <c r="C28" s="37">
        <v>82319</v>
      </c>
      <c r="D28" s="37">
        <v>108801</v>
      </c>
      <c r="E28" s="37">
        <v>191120</v>
      </c>
      <c r="F28" s="37" t="s">
        <v>349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x14ac:dyDescent="0.2">
      <c r="A29" s="37" t="s">
        <v>18</v>
      </c>
      <c r="B29" s="37" t="s">
        <v>39</v>
      </c>
      <c r="C29" s="37">
        <v>1058725</v>
      </c>
      <c r="D29" s="37">
        <v>218270</v>
      </c>
      <c r="E29" s="37">
        <v>1276995</v>
      </c>
      <c r="F29" s="37" t="s">
        <v>348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2">
      <c r="A30" s="37" t="s">
        <v>18</v>
      </c>
      <c r="B30" s="37" t="s">
        <v>40</v>
      </c>
      <c r="C30" s="37">
        <v>1198671</v>
      </c>
      <c r="D30" s="37">
        <v>379975</v>
      </c>
      <c r="E30" s="37">
        <v>1578646</v>
      </c>
      <c r="F30" s="37" t="s">
        <v>364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x14ac:dyDescent="0.2">
      <c r="A31" s="37" t="s">
        <v>18</v>
      </c>
      <c r="B31" s="37" t="s">
        <v>41</v>
      </c>
      <c r="C31" s="37">
        <v>3788669</v>
      </c>
      <c r="D31" s="37">
        <v>2764832</v>
      </c>
      <c r="E31" s="37">
        <v>6553501</v>
      </c>
      <c r="F31" s="37" t="s">
        <v>362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2">
      <c r="A32" s="37" t="s">
        <v>18</v>
      </c>
      <c r="B32" s="37" t="s">
        <v>42</v>
      </c>
      <c r="C32" s="37">
        <v>0</v>
      </c>
      <c r="D32" s="37">
        <v>793852</v>
      </c>
      <c r="E32" s="37">
        <v>793852</v>
      </c>
      <c r="F32" s="37" t="s">
        <v>358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x14ac:dyDescent="0.2">
      <c r="A33" s="37" t="s">
        <v>18</v>
      </c>
      <c r="B33" s="37" t="s">
        <v>43</v>
      </c>
      <c r="C33" s="37">
        <v>201948</v>
      </c>
      <c r="D33" s="37">
        <v>190473</v>
      </c>
      <c r="E33" s="37">
        <v>392421</v>
      </c>
      <c r="F33" s="37" t="s">
        <v>356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x14ac:dyDescent="0.2">
      <c r="A34" s="37" t="s">
        <v>18</v>
      </c>
      <c r="B34" s="37" t="s">
        <v>44</v>
      </c>
      <c r="C34" s="37">
        <v>4049545</v>
      </c>
      <c r="D34" s="37">
        <v>4909315</v>
      </c>
      <c r="E34" s="37">
        <v>8958860</v>
      </c>
      <c r="F34" s="37" t="s">
        <v>363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x14ac:dyDescent="0.2">
      <c r="A35" s="37" t="s">
        <v>18</v>
      </c>
      <c r="B35" s="37" t="s">
        <v>45</v>
      </c>
      <c r="C35" s="37">
        <v>182536</v>
      </c>
      <c r="D35" s="37">
        <v>172434</v>
      </c>
      <c r="E35" s="37">
        <v>354970</v>
      </c>
      <c r="F35" s="37" t="s">
        <v>362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x14ac:dyDescent="0.2">
      <c r="A36" s="37" t="s">
        <v>18</v>
      </c>
      <c r="B36" s="37" t="s">
        <v>46</v>
      </c>
      <c r="C36" s="37">
        <v>4053599</v>
      </c>
      <c r="D36" s="37">
        <v>3201263</v>
      </c>
      <c r="E36" s="37">
        <v>7254862</v>
      </c>
      <c r="F36" s="37" t="s">
        <v>363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x14ac:dyDescent="0.2">
      <c r="A37" s="37" t="s">
        <v>18</v>
      </c>
      <c r="B37" s="37" t="s">
        <v>47</v>
      </c>
      <c r="C37" s="37">
        <v>1642885</v>
      </c>
      <c r="D37" s="37">
        <v>286588</v>
      </c>
      <c r="E37" s="37">
        <v>1929473</v>
      </c>
      <c r="F37" s="37" t="s">
        <v>360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x14ac:dyDescent="0.2">
      <c r="A38" s="37" t="s">
        <v>18</v>
      </c>
      <c r="B38" s="37" t="s">
        <v>48</v>
      </c>
      <c r="C38" s="37">
        <v>98896</v>
      </c>
      <c r="D38" s="37">
        <v>113261</v>
      </c>
      <c r="E38" s="37">
        <v>212157</v>
      </c>
      <c r="F38" s="37" t="s">
        <v>352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x14ac:dyDescent="0.2">
      <c r="A39" s="37" t="s">
        <v>18</v>
      </c>
      <c r="B39" s="37" t="s">
        <v>49</v>
      </c>
      <c r="C39" s="37">
        <v>845174</v>
      </c>
      <c r="D39" s="37">
        <v>271668</v>
      </c>
      <c r="E39" s="37">
        <v>1116842</v>
      </c>
      <c r="F39" s="37" t="s">
        <v>362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x14ac:dyDescent="0.2">
      <c r="A40" s="37" t="s">
        <v>18</v>
      </c>
      <c r="B40" s="37" t="s">
        <v>50</v>
      </c>
      <c r="C40" s="37">
        <v>0</v>
      </c>
      <c r="D40" s="37">
        <v>253321</v>
      </c>
      <c r="E40" s="37">
        <v>253321</v>
      </c>
      <c r="F40" s="37" t="s">
        <v>358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x14ac:dyDescent="0.2">
      <c r="A41" s="37" t="s">
        <v>18</v>
      </c>
      <c r="B41" s="37" t="s">
        <v>51</v>
      </c>
      <c r="C41" s="37">
        <v>1250896</v>
      </c>
      <c r="D41" s="37">
        <v>786515</v>
      </c>
      <c r="E41" s="37">
        <v>2037411</v>
      </c>
      <c r="F41" s="37" t="s">
        <v>346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x14ac:dyDescent="0.2">
      <c r="A42" s="37" t="s">
        <v>18</v>
      </c>
      <c r="B42" s="37" t="s">
        <v>52</v>
      </c>
      <c r="C42" s="37">
        <v>1557490</v>
      </c>
      <c r="D42" s="37">
        <v>599584</v>
      </c>
      <c r="E42" s="37">
        <v>2157074</v>
      </c>
      <c r="F42" s="37" t="s">
        <v>343</v>
      </c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x14ac:dyDescent="0.2">
      <c r="A43" s="37" t="s">
        <v>18</v>
      </c>
      <c r="B43" s="37" t="s">
        <v>53</v>
      </c>
      <c r="C43" s="37">
        <v>2588296</v>
      </c>
      <c r="D43" s="37">
        <v>575838</v>
      </c>
      <c r="E43" s="37">
        <v>3164134</v>
      </c>
      <c r="F43" s="37" t="s">
        <v>350</v>
      </c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x14ac:dyDescent="0.2">
      <c r="A44" s="37" t="s">
        <v>18</v>
      </c>
      <c r="B44" s="37" t="s">
        <v>54</v>
      </c>
      <c r="C44" s="37">
        <v>65177</v>
      </c>
      <c r="D44" s="37">
        <v>1527942</v>
      </c>
      <c r="E44" s="37">
        <v>1593119</v>
      </c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x14ac:dyDescent="0.2">
      <c r="A45" s="37" t="s">
        <v>18</v>
      </c>
      <c r="B45" s="37" t="s">
        <v>55</v>
      </c>
      <c r="C45" s="37">
        <v>361078</v>
      </c>
      <c r="D45" s="37">
        <v>182244</v>
      </c>
      <c r="E45" s="37">
        <v>543322</v>
      </c>
      <c r="F45" s="37" t="s">
        <v>352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x14ac:dyDescent="0.2">
      <c r="A46" s="37" t="s">
        <v>18</v>
      </c>
      <c r="B46" s="37" t="s">
        <v>56</v>
      </c>
      <c r="C46" s="37">
        <v>546185</v>
      </c>
      <c r="D46" s="37">
        <v>261998</v>
      </c>
      <c r="E46" s="37">
        <v>808183</v>
      </c>
      <c r="F46" s="37" t="s">
        <v>342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x14ac:dyDescent="0.2">
      <c r="A47" s="37" t="s">
        <v>18</v>
      </c>
      <c r="B47" s="37" t="s">
        <v>57</v>
      </c>
      <c r="C47" s="37">
        <v>729842</v>
      </c>
      <c r="D47" s="37">
        <v>119764</v>
      </c>
      <c r="E47" s="37">
        <v>849606</v>
      </c>
      <c r="F47" s="37" t="s">
        <v>351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x14ac:dyDescent="0.2">
      <c r="A48" s="37" t="s">
        <v>18</v>
      </c>
      <c r="B48" s="37" t="s">
        <v>58</v>
      </c>
      <c r="C48" s="37">
        <v>1172263</v>
      </c>
      <c r="D48" s="37">
        <v>1107691</v>
      </c>
      <c r="E48" s="37">
        <v>2279954</v>
      </c>
      <c r="F48" s="37" t="s">
        <v>348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x14ac:dyDescent="0.2">
      <c r="A49" s="37" t="s">
        <v>18</v>
      </c>
      <c r="B49" s="37" t="s">
        <v>59</v>
      </c>
      <c r="C49" s="37">
        <v>1000528</v>
      </c>
      <c r="D49" s="37">
        <v>241822</v>
      </c>
      <c r="E49" s="37">
        <v>1242350</v>
      </c>
      <c r="F49" s="37" t="s">
        <v>345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x14ac:dyDescent="0.2">
      <c r="A50" s="37" t="s">
        <v>18</v>
      </c>
      <c r="B50" s="37" t="s">
        <v>60</v>
      </c>
      <c r="C50" s="37">
        <v>3959070</v>
      </c>
      <c r="D50" s="37">
        <v>2443381</v>
      </c>
      <c r="E50" s="37">
        <v>6402451</v>
      </c>
      <c r="F50" s="37" t="s">
        <v>361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x14ac:dyDescent="0.2">
      <c r="A51" s="37" t="s">
        <v>18</v>
      </c>
      <c r="B51" s="37" t="s">
        <v>61</v>
      </c>
      <c r="C51" s="37">
        <v>63308</v>
      </c>
      <c r="D51" s="37">
        <v>1374627</v>
      </c>
      <c r="E51" s="37">
        <v>1437935</v>
      </c>
      <c r="F51" s="37" t="s">
        <v>360</v>
      </c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x14ac:dyDescent="0.2">
      <c r="A52" s="37" t="s">
        <v>18</v>
      </c>
      <c r="B52" s="37" t="s">
        <v>62</v>
      </c>
      <c r="C52" s="37">
        <v>1747009</v>
      </c>
      <c r="D52" s="37">
        <v>584168</v>
      </c>
      <c r="E52" s="37">
        <v>2331177</v>
      </c>
      <c r="F52" s="37" t="s">
        <v>357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x14ac:dyDescent="0.2">
      <c r="A53" s="37" t="s">
        <v>18</v>
      </c>
      <c r="B53" s="37" t="s">
        <v>63</v>
      </c>
      <c r="C53" s="37">
        <v>2265962</v>
      </c>
      <c r="D53" s="37">
        <v>644030</v>
      </c>
      <c r="E53" s="37">
        <v>2909992</v>
      </c>
      <c r="F53" s="37" t="s">
        <v>350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x14ac:dyDescent="0.2">
      <c r="A54" s="37" t="s">
        <v>18</v>
      </c>
      <c r="B54" s="37" t="s">
        <v>64</v>
      </c>
      <c r="C54" s="37">
        <v>7808918</v>
      </c>
      <c r="D54" s="37">
        <v>2698783</v>
      </c>
      <c r="E54" s="37">
        <v>10507701</v>
      </c>
      <c r="F54" s="37" t="s">
        <v>360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x14ac:dyDescent="0.2">
      <c r="A55" s="37" t="s">
        <v>18</v>
      </c>
      <c r="B55" s="37" t="s">
        <v>65</v>
      </c>
      <c r="C55" s="37">
        <v>5189611</v>
      </c>
      <c r="D55" s="37">
        <v>1881397</v>
      </c>
      <c r="E55" s="37">
        <v>7071008</v>
      </c>
      <c r="F55" s="37" t="s">
        <v>363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x14ac:dyDescent="0.2">
      <c r="A56" s="37" t="s">
        <v>18</v>
      </c>
      <c r="B56" s="37" t="s">
        <v>66</v>
      </c>
      <c r="C56" s="37">
        <v>67380</v>
      </c>
      <c r="D56" s="37">
        <v>294848</v>
      </c>
      <c r="E56" s="37">
        <v>362228</v>
      </c>
      <c r="F56" s="37" t="s">
        <v>346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x14ac:dyDescent="0.2">
      <c r="A57" s="37" t="s">
        <v>18</v>
      </c>
      <c r="B57" s="37" t="s">
        <v>67</v>
      </c>
      <c r="C57" s="37">
        <v>189040</v>
      </c>
      <c r="D57" s="37">
        <v>5203896</v>
      </c>
      <c r="E57" s="37">
        <v>5392936</v>
      </c>
      <c r="F57" s="37" t="s">
        <v>343</v>
      </c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x14ac:dyDescent="0.2">
      <c r="A58" s="37" t="s">
        <v>18</v>
      </c>
      <c r="B58" s="37" t="s">
        <v>68</v>
      </c>
      <c r="C58" s="37">
        <v>14609</v>
      </c>
      <c r="D58" s="37">
        <v>22570</v>
      </c>
      <c r="E58" s="37">
        <v>37179</v>
      </c>
      <c r="F58" s="37" t="s">
        <v>362</v>
      </c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x14ac:dyDescent="0.2">
      <c r="A59" s="37" t="s">
        <v>18</v>
      </c>
      <c r="B59" s="37" t="s">
        <v>69</v>
      </c>
      <c r="C59" s="37">
        <v>4736533</v>
      </c>
      <c r="D59" s="37">
        <v>178825</v>
      </c>
      <c r="E59" s="37">
        <v>4915358</v>
      </c>
      <c r="F59" s="37" t="s">
        <v>358</v>
      </c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x14ac:dyDescent="0.2">
      <c r="A60" s="37" t="s">
        <v>18</v>
      </c>
      <c r="B60" s="37" t="s">
        <v>70</v>
      </c>
      <c r="C60" s="37">
        <v>1455310</v>
      </c>
      <c r="D60" s="37">
        <v>474439</v>
      </c>
      <c r="E60" s="37">
        <v>1929749</v>
      </c>
      <c r="F60" s="37" t="s">
        <v>352</v>
      </c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x14ac:dyDescent="0.2">
      <c r="A61" s="37" t="s">
        <v>18</v>
      </c>
      <c r="B61" s="37" t="s">
        <v>71</v>
      </c>
      <c r="C61" s="37">
        <v>18469426</v>
      </c>
      <c r="D61" s="37">
        <v>10403695</v>
      </c>
      <c r="E61" s="37">
        <v>28873121</v>
      </c>
      <c r="F61" s="37" t="s">
        <v>362</v>
      </c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x14ac:dyDescent="0.2">
      <c r="A62" s="37" t="s">
        <v>18</v>
      </c>
      <c r="B62" s="37" t="s">
        <v>72</v>
      </c>
      <c r="C62" s="37">
        <v>37842</v>
      </c>
      <c r="D62" s="37">
        <v>346358</v>
      </c>
      <c r="E62" s="37">
        <v>384200</v>
      </c>
      <c r="F62" s="37" t="s">
        <v>356</v>
      </c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x14ac:dyDescent="0.2">
      <c r="A63" s="37" t="s">
        <v>18</v>
      </c>
      <c r="B63" s="37" t="s">
        <v>73</v>
      </c>
      <c r="C63" s="37">
        <v>17277712</v>
      </c>
      <c r="D63" s="37">
        <v>2524715</v>
      </c>
      <c r="E63" s="37">
        <v>19802427</v>
      </c>
      <c r="F63" s="37" t="s">
        <v>363</v>
      </c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x14ac:dyDescent="0.2">
      <c r="A64" s="37" t="s">
        <v>18</v>
      </c>
      <c r="B64" s="37" t="s">
        <v>74</v>
      </c>
      <c r="C64" s="37">
        <v>4109391</v>
      </c>
      <c r="D64" s="37">
        <v>2137208</v>
      </c>
      <c r="E64" s="37">
        <v>6246599</v>
      </c>
      <c r="F64" s="37" t="s">
        <v>357</v>
      </c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x14ac:dyDescent="0.2">
      <c r="A65" s="37" t="s">
        <v>18</v>
      </c>
      <c r="B65" s="37" t="s">
        <v>75</v>
      </c>
      <c r="C65" s="37">
        <v>798518</v>
      </c>
      <c r="D65" s="37">
        <v>947057</v>
      </c>
      <c r="E65" s="37">
        <v>1745575</v>
      </c>
      <c r="F65" s="37" t="s">
        <v>361</v>
      </c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x14ac:dyDescent="0.2">
      <c r="A66" s="37" t="s">
        <v>18</v>
      </c>
      <c r="B66" s="37" t="s">
        <v>76</v>
      </c>
      <c r="C66" s="37">
        <v>0</v>
      </c>
      <c r="D66" s="37">
        <v>28828</v>
      </c>
      <c r="E66" s="37">
        <v>28828</v>
      </c>
      <c r="F66" s="37" t="s">
        <v>347</v>
      </c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x14ac:dyDescent="0.2">
      <c r="A67" s="37" t="s">
        <v>18</v>
      </c>
      <c r="B67" s="37" t="s">
        <v>77</v>
      </c>
      <c r="C67" s="37">
        <v>53389</v>
      </c>
      <c r="D67" s="37">
        <v>1995929</v>
      </c>
      <c r="E67" s="37">
        <v>2049318</v>
      </c>
      <c r="F67" s="37" t="s">
        <v>343</v>
      </c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x14ac:dyDescent="0.2">
      <c r="A68" s="37" t="s">
        <v>18</v>
      </c>
      <c r="B68" s="37" t="s">
        <v>78</v>
      </c>
      <c r="C68" s="37">
        <v>220025</v>
      </c>
      <c r="D68" s="37">
        <v>337569</v>
      </c>
      <c r="E68" s="37">
        <v>557594</v>
      </c>
      <c r="F68" s="37" t="s">
        <v>349</v>
      </c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x14ac:dyDescent="0.2">
      <c r="A69" s="37" t="s">
        <v>18</v>
      </c>
      <c r="B69" s="37" t="s">
        <v>79</v>
      </c>
      <c r="C69" s="37">
        <v>0</v>
      </c>
      <c r="D69" s="37">
        <v>245529</v>
      </c>
      <c r="E69" s="37">
        <v>245529</v>
      </c>
      <c r="F69" s="37" t="s">
        <v>344</v>
      </c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x14ac:dyDescent="0.2">
      <c r="A70" s="37" t="s">
        <v>18</v>
      </c>
      <c r="B70" s="37" t="s">
        <v>80</v>
      </c>
      <c r="C70" s="37">
        <v>2453276</v>
      </c>
      <c r="D70" s="37">
        <v>1921723</v>
      </c>
      <c r="E70" s="37">
        <v>4374999</v>
      </c>
      <c r="F70" s="37" t="s">
        <v>357</v>
      </c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x14ac:dyDescent="0.2">
      <c r="A71" s="37" t="s">
        <v>18</v>
      </c>
      <c r="B71" s="37" t="s">
        <v>81</v>
      </c>
      <c r="C71" s="37">
        <v>2118588</v>
      </c>
      <c r="D71" s="37">
        <v>3829536</v>
      </c>
      <c r="E71" s="37">
        <v>5948124</v>
      </c>
      <c r="F71" s="37" t="s">
        <v>357</v>
      </c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x14ac:dyDescent="0.2">
      <c r="A72" s="37" t="s">
        <v>18</v>
      </c>
      <c r="B72" s="37" t="s">
        <v>82</v>
      </c>
      <c r="C72" s="37">
        <v>0</v>
      </c>
      <c r="D72" s="37">
        <v>65492</v>
      </c>
      <c r="E72" s="37">
        <v>65492</v>
      </c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x14ac:dyDescent="0.2">
      <c r="A73" s="37" t="s">
        <v>18</v>
      </c>
      <c r="B73" s="37" t="s">
        <v>83</v>
      </c>
      <c r="C73" s="37">
        <v>0</v>
      </c>
      <c r="D73" s="37">
        <v>328714</v>
      </c>
      <c r="E73" s="37">
        <v>328714</v>
      </c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x14ac:dyDescent="0.2">
      <c r="A74" s="37" t="s">
        <v>18</v>
      </c>
      <c r="B74" s="37" t="s">
        <v>84</v>
      </c>
      <c r="C74" s="37">
        <v>0</v>
      </c>
      <c r="D74" s="37">
        <v>1013926</v>
      </c>
      <c r="E74" s="37">
        <v>1013926</v>
      </c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x14ac:dyDescent="0.2">
      <c r="A75" s="37" t="s">
        <v>18</v>
      </c>
      <c r="B75" s="37" t="s">
        <v>85</v>
      </c>
      <c r="C75" s="37">
        <v>99110</v>
      </c>
      <c r="D75" s="37">
        <v>291799</v>
      </c>
      <c r="E75" s="37">
        <v>390909</v>
      </c>
      <c r="F75" s="37" t="s">
        <v>342</v>
      </c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x14ac:dyDescent="0.2">
      <c r="A76" s="37" t="s">
        <v>18</v>
      </c>
      <c r="B76" s="37" t="s">
        <v>86</v>
      </c>
      <c r="C76" s="37">
        <v>3239032</v>
      </c>
      <c r="D76" s="37">
        <v>3997656</v>
      </c>
      <c r="E76" s="37">
        <v>7236688</v>
      </c>
      <c r="F76" s="37" t="s">
        <v>360</v>
      </c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x14ac:dyDescent="0.2">
      <c r="A77" s="37" t="s">
        <v>18</v>
      </c>
      <c r="B77" s="37" t="s">
        <v>87</v>
      </c>
      <c r="C77" s="37">
        <v>25794519</v>
      </c>
      <c r="D77" s="37">
        <v>579669</v>
      </c>
      <c r="E77" s="37">
        <v>26374188</v>
      </c>
      <c r="F77" s="37" t="s">
        <v>351</v>
      </c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x14ac:dyDescent="0.2">
      <c r="A78" s="37" t="s">
        <v>18</v>
      </c>
      <c r="B78" s="37" t="s">
        <v>88</v>
      </c>
      <c r="C78" s="37">
        <v>109625</v>
      </c>
      <c r="D78" s="37">
        <v>528349</v>
      </c>
      <c r="E78" s="37">
        <v>637974</v>
      </c>
      <c r="F78" s="37" t="s">
        <v>348</v>
      </c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x14ac:dyDescent="0.2">
      <c r="A79" s="37" t="s">
        <v>18</v>
      </c>
      <c r="B79" s="37" t="s">
        <v>89</v>
      </c>
      <c r="C79" s="37">
        <v>1714570</v>
      </c>
      <c r="D79" s="37">
        <v>229247</v>
      </c>
      <c r="E79" s="37">
        <v>1943817</v>
      </c>
      <c r="F79" s="37" t="s">
        <v>353</v>
      </c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x14ac:dyDescent="0.2">
      <c r="A80" s="37" t="s">
        <v>18</v>
      </c>
      <c r="B80" s="37" t="s">
        <v>90</v>
      </c>
      <c r="C80" s="37">
        <v>3444535</v>
      </c>
      <c r="D80" s="37">
        <v>4595578</v>
      </c>
      <c r="E80" s="37">
        <v>8040113</v>
      </c>
      <c r="F80" s="37" t="s">
        <v>363</v>
      </c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x14ac:dyDescent="0.2">
      <c r="A81" s="37" t="s">
        <v>18</v>
      </c>
      <c r="B81" s="37" t="s">
        <v>91</v>
      </c>
      <c r="C81" s="37">
        <v>270099</v>
      </c>
      <c r="D81" s="37">
        <v>1249719</v>
      </c>
      <c r="E81" s="37">
        <v>1519818</v>
      </c>
      <c r="F81" s="37" t="s">
        <v>358</v>
      </c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x14ac:dyDescent="0.2">
      <c r="A82" s="37" t="s">
        <v>18</v>
      </c>
      <c r="B82" s="37" t="s">
        <v>92</v>
      </c>
      <c r="C82" s="37">
        <v>0</v>
      </c>
      <c r="D82" s="37">
        <v>47429</v>
      </c>
      <c r="E82" s="37">
        <v>47429</v>
      </c>
      <c r="F82" s="37" t="s">
        <v>352</v>
      </c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x14ac:dyDescent="0.2">
      <c r="A83" s="37" t="s">
        <v>18</v>
      </c>
      <c r="B83" s="37" t="s">
        <v>93</v>
      </c>
      <c r="C83" s="37">
        <v>185811</v>
      </c>
      <c r="D83" s="37">
        <v>2901989</v>
      </c>
      <c r="E83" s="37">
        <v>3087800</v>
      </c>
      <c r="F83" s="37" t="s">
        <v>355</v>
      </c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x14ac:dyDescent="0.2">
      <c r="A84" s="37" t="s">
        <v>18</v>
      </c>
      <c r="B84" s="37" t="s">
        <v>94</v>
      </c>
      <c r="C84" s="37">
        <v>0</v>
      </c>
      <c r="D84" s="37">
        <v>172848</v>
      </c>
      <c r="E84" s="37">
        <v>172848</v>
      </c>
      <c r="F84" s="37" t="s">
        <v>346</v>
      </c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x14ac:dyDescent="0.2">
      <c r="A85" s="37" t="s">
        <v>18</v>
      </c>
      <c r="B85" s="37" t="s">
        <v>95</v>
      </c>
      <c r="C85" s="37">
        <v>10446</v>
      </c>
      <c r="D85" s="37">
        <v>196735</v>
      </c>
      <c r="E85" s="37">
        <v>207181</v>
      </c>
      <c r="F85" s="37" t="s">
        <v>360</v>
      </c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x14ac:dyDescent="0.2">
      <c r="A86" s="37" t="s">
        <v>18</v>
      </c>
      <c r="B86" s="37" t="s">
        <v>96</v>
      </c>
      <c r="C86" s="37">
        <v>228760</v>
      </c>
      <c r="D86" s="37">
        <v>350027</v>
      </c>
      <c r="E86" s="37">
        <v>578787</v>
      </c>
      <c r="F86" s="37" t="s">
        <v>353</v>
      </c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x14ac:dyDescent="0.2">
      <c r="A87" s="37" t="s">
        <v>18</v>
      </c>
      <c r="B87" s="37" t="s">
        <v>97</v>
      </c>
      <c r="C87" s="37">
        <v>731226</v>
      </c>
      <c r="D87" s="37">
        <v>347085</v>
      </c>
      <c r="E87" s="37">
        <v>1078311</v>
      </c>
      <c r="F87" s="37" t="s">
        <v>364</v>
      </c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x14ac:dyDescent="0.2">
      <c r="A88" s="37" t="s">
        <v>18</v>
      </c>
      <c r="B88" s="37" t="s">
        <v>98</v>
      </c>
      <c r="C88" s="37">
        <v>1154010</v>
      </c>
      <c r="D88" s="37">
        <v>591910</v>
      </c>
      <c r="E88" s="37">
        <v>1745920</v>
      </c>
      <c r="F88" s="37" t="s">
        <v>362</v>
      </c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x14ac:dyDescent="0.2">
      <c r="A89" s="37" t="s">
        <v>18</v>
      </c>
      <c r="B89" s="37" t="s">
        <v>99</v>
      </c>
      <c r="C89" s="37">
        <v>156952</v>
      </c>
      <c r="D89" s="37">
        <v>258898</v>
      </c>
      <c r="E89" s="37">
        <v>415850</v>
      </c>
      <c r="F89" s="37" t="s">
        <v>356</v>
      </c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x14ac:dyDescent="0.2">
      <c r="A90" s="37" t="s">
        <v>18</v>
      </c>
      <c r="B90" s="37" t="s">
        <v>100</v>
      </c>
      <c r="C90" s="37">
        <v>0</v>
      </c>
      <c r="D90" s="37">
        <v>170976</v>
      </c>
      <c r="E90" s="37">
        <v>170976</v>
      </c>
      <c r="F90" s="37" t="s">
        <v>346</v>
      </c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x14ac:dyDescent="0.2">
      <c r="A91" s="37" t="s">
        <v>18</v>
      </c>
      <c r="B91" s="37" t="s">
        <v>101</v>
      </c>
      <c r="C91" s="37">
        <v>4203691</v>
      </c>
      <c r="D91" s="37">
        <v>4325073</v>
      </c>
      <c r="E91" s="37">
        <v>8528764</v>
      </c>
      <c r="F91" s="37" t="s">
        <v>363</v>
      </c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x14ac:dyDescent="0.2">
      <c r="A92" s="37" t="s">
        <v>18</v>
      </c>
      <c r="B92" s="37" t="s">
        <v>102</v>
      </c>
      <c r="C92" s="37">
        <v>1270537</v>
      </c>
      <c r="D92" s="37">
        <v>322922</v>
      </c>
      <c r="E92" s="37">
        <v>1593459</v>
      </c>
      <c r="F92" s="37" t="s">
        <v>347</v>
      </c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x14ac:dyDescent="0.2">
      <c r="A93" s="37" t="s">
        <v>18</v>
      </c>
      <c r="B93" s="37" t="s">
        <v>103</v>
      </c>
      <c r="C93" s="37">
        <v>0</v>
      </c>
      <c r="D93" s="37">
        <v>117968</v>
      </c>
      <c r="E93" s="37">
        <v>117968</v>
      </c>
      <c r="F93" s="37" t="s">
        <v>346</v>
      </c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x14ac:dyDescent="0.2">
      <c r="A94" s="37" t="s">
        <v>18</v>
      </c>
      <c r="B94" s="37" t="s">
        <v>104</v>
      </c>
      <c r="C94" s="37">
        <v>581760</v>
      </c>
      <c r="D94" s="37">
        <v>1436948</v>
      </c>
      <c r="E94" s="37">
        <v>2018708</v>
      </c>
      <c r="F94" s="37" t="s">
        <v>351</v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x14ac:dyDescent="0.2">
      <c r="A95" s="37" t="s">
        <v>18</v>
      </c>
      <c r="B95" s="37" t="s">
        <v>105</v>
      </c>
      <c r="C95" s="37">
        <v>330589</v>
      </c>
      <c r="D95" s="37">
        <v>99257</v>
      </c>
      <c r="E95" s="37">
        <v>429846</v>
      </c>
      <c r="F95" s="37" t="s">
        <v>351</v>
      </c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x14ac:dyDescent="0.2">
      <c r="A96" s="37" t="s">
        <v>18</v>
      </c>
      <c r="B96" s="37" t="s">
        <v>106</v>
      </c>
      <c r="C96" s="37">
        <v>195028</v>
      </c>
      <c r="D96" s="37">
        <v>144312</v>
      </c>
      <c r="E96" s="37">
        <v>339340</v>
      </c>
      <c r="F96" s="37" t="s">
        <v>354</v>
      </c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x14ac:dyDescent="0.2">
      <c r="A97" s="37" t="s">
        <v>18</v>
      </c>
      <c r="B97" s="37" t="s">
        <v>107</v>
      </c>
      <c r="C97" s="37">
        <v>5879448</v>
      </c>
      <c r="D97" s="37">
        <v>4779768</v>
      </c>
      <c r="E97" s="37">
        <v>10659216</v>
      </c>
      <c r="F97" s="37" t="s">
        <v>363</v>
      </c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x14ac:dyDescent="0.2">
      <c r="A98" s="37" t="s">
        <v>18</v>
      </c>
      <c r="B98" s="37" t="s">
        <v>108</v>
      </c>
      <c r="C98" s="37">
        <v>122363</v>
      </c>
      <c r="D98" s="37">
        <v>3411</v>
      </c>
      <c r="E98" s="37">
        <v>125774</v>
      </c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x14ac:dyDescent="0.2">
      <c r="A99" s="37" t="s">
        <v>18</v>
      </c>
      <c r="B99" s="37" t="s">
        <v>109</v>
      </c>
      <c r="C99" s="37">
        <v>591596</v>
      </c>
      <c r="D99" s="37">
        <v>1234344</v>
      </c>
      <c r="E99" s="37">
        <v>1825940</v>
      </c>
      <c r="F99" s="37" t="s">
        <v>356</v>
      </c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x14ac:dyDescent="0.2">
      <c r="A100" s="37" t="s">
        <v>18</v>
      </c>
      <c r="B100" s="37" t="s">
        <v>110</v>
      </c>
      <c r="C100" s="37">
        <v>492430</v>
      </c>
      <c r="D100" s="37">
        <v>290450</v>
      </c>
      <c r="E100" s="37">
        <v>782880</v>
      </c>
      <c r="F100" s="37" t="s">
        <v>360</v>
      </c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x14ac:dyDescent="0.2">
      <c r="A101" s="37" t="s">
        <v>18</v>
      </c>
      <c r="B101" s="37" t="s">
        <v>111</v>
      </c>
      <c r="C101" s="37">
        <v>1381196</v>
      </c>
      <c r="D101" s="37">
        <v>772212</v>
      </c>
      <c r="E101" s="37">
        <v>2153408</v>
      </c>
      <c r="F101" s="37" t="s">
        <v>362</v>
      </c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x14ac:dyDescent="0.2">
      <c r="A102" s="37" t="s">
        <v>18</v>
      </c>
      <c r="B102" s="37" t="s">
        <v>112</v>
      </c>
      <c r="C102" s="37">
        <v>5888954</v>
      </c>
      <c r="D102" s="37">
        <v>4335400</v>
      </c>
      <c r="E102" s="37">
        <v>10224354</v>
      </c>
      <c r="F102" s="37" t="s">
        <v>360</v>
      </c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x14ac:dyDescent="0.2">
      <c r="A103" s="37" t="s">
        <v>18</v>
      </c>
      <c r="B103" s="37" t="s">
        <v>113</v>
      </c>
      <c r="C103" s="37">
        <v>0</v>
      </c>
      <c r="D103" s="37">
        <v>200190</v>
      </c>
      <c r="E103" s="37">
        <v>200190</v>
      </c>
      <c r="F103" s="37" t="s">
        <v>354</v>
      </c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x14ac:dyDescent="0.2">
      <c r="A104" s="37" t="s">
        <v>18</v>
      </c>
      <c r="B104" s="37" t="s">
        <v>114</v>
      </c>
      <c r="C104" s="37">
        <v>0</v>
      </c>
      <c r="D104" s="37">
        <v>217908</v>
      </c>
      <c r="E104" s="37">
        <v>217908</v>
      </c>
      <c r="F104" s="37" t="s">
        <v>345</v>
      </c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x14ac:dyDescent="0.2">
      <c r="A105" s="37" t="s">
        <v>18</v>
      </c>
      <c r="B105" s="37" t="s">
        <v>115</v>
      </c>
      <c r="C105" s="37">
        <v>1815193</v>
      </c>
      <c r="D105" s="37">
        <v>793781</v>
      </c>
      <c r="E105" s="37">
        <v>2608974</v>
      </c>
      <c r="F105" s="37" t="s">
        <v>343</v>
      </c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x14ac:dyDescent="0.2">
      <c r="A106" s="37" t="s">
        <v>18</v>
      </c>
      <c r="B106" s="37" t="s">
        <v>116</v>
      </c>
      <c r="C106" s="37">
        <v>14263694</v>
      </c>
      <c r="D106" s="37">
        <v>454851</v>
      </c>
      <c r="E106" s="37">
        <v>14718545</v>
      </c>
      <c r="F106" s="37" t="s">
        <v>350</v>
      </c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x14ac:dyDescent="0.2">
      <c r="A107" s="37" t="s">
        <v>18</v>
      </c>
      <c r="B107" s="37" t="s">
        <v>117</v>
      </c>
      <c r="C107" s="37">
        <v>2573665</v>
      </c>
      <c r="D107" s="37">
        <v>1735889</v>
      </c>
      <c r="E107" s="37">
        <v>4309554</v>
      </c>
      <c r="F107" s="37" t="s">
        <v>361</v>
      </c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x14ac:dyDescent="0.2">
      <c r="A108" s="37" t="s">
        <v>18</v>
      </c>
      <c r="B108" s="37" t="s">
        <v>118</v>
      </c>
      <c r="C108" s="37">
        <v>5028809</v>
      </c>
      <c r="D108" s="37">
        <v>4488888</v>
      </c>
      <c r="E108" s="37">
        <v>9517697</v>
      </c>
      <c r="F108" s="37" t="s">
        <v>361</v>
      </c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x14ac:dyDescent="0.2">
      <c r="A109" s="37" t="s">
        <v>18</v>
      </c>
      <c r="B109" s="37" t="s">
        <v>119</v>
      </c>
      <c r="C109" s="37">
        <v>2801</v>
      </c>
      <c r="D109" s="37">
        <v>322944</v>
      </c>
      <c r="E109" s="37">
        <v>325745</v>
      </c>
      <c r="F109" s="37" t="s">
        <v>344</v>
      </c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x14ac:dyDescent="0.2">
      <c r="A110" s="37" t="s">
        <v>18</v>
      </c>
      <c r="B110" s="37" t="s">
        <v>120</v>
      </c>
      <c r="C110" s="37">
        <v>854699</v>
      </c>
      <c r="D110" s="37">
        <v>4054226</v>
      </c>
      <c r="E110" s="37">
        <v>4908925</v>
      </c>
      <c r="F110" s="37" t="s">
        <v>364</v>
      </c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x14ac:dyDescent="0.2">
      <c r="A111" s="37" t="s">
        <v>18</v>
      </c>
      <c r="B111" s="37" t="s">
        <v>121</v>
      </c>
      <c r="C111" s="37">
        <v>7592741</v>
      </c>
      <c r="D111" s="37">
        <v>1115546</v>
      </c>
      <c r="E111" s="37">
        <v>8708287</v>
      </c>
      <c r="F111" s="37" t="s">
        <v>345</v>
      </c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x14ac:dyDescent="0.2">
      <c r="A112" s="37" t="s">
        <v>18</v>
      </c>
      <c r="B112" s="37" t="s">
        <v>122</v>
      </c>
      <c r="C112" s="37">
        <v>215413</v>
      </c>
      <c r="D112" s="37">
        <v>1395399</v>
      </c>
      <c r="E112" s="37">
        <v>1610812</v>
      </c>
      <c r="F112" s="37" t="s">
        <v>346</v>
      </c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x14ac:dyDescent="0.2">
      <c r="A113" s="37" t="s">
        <v>18</v>
      </c>
      <c r="B113" s="37" t="s">
        <v>123</v>
      </c>
      <c r="C113" s="37">
        <v>15458898</v>
      </c>
      <c r="D113" s="37">
        <v>2440707</v>
      </c>
      <c r="E113" s="37">
        <v>17899605</v>
      </c>
      <c r="F113" s="37" t="s">
        <v>362</v>
      </c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x14ac:dyDescent="0.2">
      <c r="A114" s="37" t="s">
        <v>18</v>
      </c>
      <c r="B114" s="37" t="s">
        <v>124</v>
      </c>
      <c r="C114" s="37">
        <v>8577997</v>
      </c>
      <c r="D114" s="37">
        <v>978565</v>
      </c>
      <c r="E114" s="37">
        <v>9556562</v>
      </c>
      <c r="F114" s="37" t="s">
        <v>354</v>
      </c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x14ac:dyDescent="0.2">
      <c r="A115" s="37" t="s">
        <v>18</v>
      </c>
      <c r="B115" s="37" t="s">
        <v>125</v>
      </c>
      <c r="C115" s="37">
        <v>8332745</v>
      </c>
      <c r="D115" s="37">
        <v>1887985</v>
      </c>
      <c r="E115" s="37">
        <v>10220730</v>
      </c>
      <c r="F115" s="37" t="s">
        <v>351</v>
      </c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x14ac:dyDescent="0.2">
      <c r="A116" s="37" t="s">
        <v>18</v>
      </c>
      <c r="B116" s="37" t="s">
        <v>126</v>
      </c>
      <c r="C116" s="37">
        <v>347935</v>
      </c>
      <c r="D116" s="37">
        <v>402971</v>
      </c>
      <c r="E116" s="37">
        <v>750906</v>
      </c>
      <c r="F116" s="37" t="s">
        <v>356</v>
      </c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x14ac:dyDescent="0.2">
      <c r="A117" s="37" t="s">
        <v>18</v>
      </c>
      <c r="B117" s="37" t="s">
        <v>127</v>
      </c>
      <c r="C117" s="37">
        <v>0</v>
      </c>
      <c r="D117" s="37">
        <v>65327</v>
      </c>
      <c r="E117" s="37">
        <v>65327</v>
      </c>
      <c r="F117" s="37" t="s">
        <v>352</v>
      </c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x14ac:dyDescent="0.2">
      <c r="A118" s="37" t="s">
        <v>18</v>
      </c>
      <c r="B118" s="37" t="s">
        <v>128</v>
      </c>
      <c r="C118" s="37">
        <v>0</v>
      </c>
      <c r="D118" s="37">
        <v>174182</v>
      </c>
      <c r="E118" s="37">
        <v>174182</v>
      </c>
      <c r="F118" s="37" t="s">
        <v>356</v>
      </c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x14ac:dyDescent="0.2">
      <c r="A119" s="37" t="s">
        <v>18</v>
      </c>
      <c r="B119" s="37" t="s">
        <v>129</v>
      </c>
      <c r="C119" s="37">
        <v>60208</v>
      </c>
      <c r="D119" s="37">
        <v>393658</v>
      </c>
      <c r="E119" s="37">
        <v>453866</v>
      </c>
      <c r="F119" s="37" t="s">
        <v>348</v>
      </c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x14ac:dyDescent="0.2">
      <c r="A120" s="37" t="s">
        <v>18</v>
      </c>
      <c r="B120" s="37" t="s">
        <v>130</v>
      </c>
      <c r="C120" s="37">
        <v>1433797</v>
      </c>
      <c r="D120" s="37">
        <v>1007916</v>
      </c>
      <c r="E120" s="37">
        <v>2441713</v>
      </c>
      <c r="F120" s="37" t="s">
        <v>360</v>
      </c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x14ac:dyDescent="0.2">
      <c r="A121" s="37" t="s">
        <v>18</v>
      </c>
      <c r="B121" s="37" t="s">
        <v>131</v>
      </c>
      <c r="C121" s="37">
        <v>0</v>
      </c>
      <c r="D121" s="37">
        <v>429800</v>
      </c>
      <c r="E121" s="37">
        <v>429800</v>
      </c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x14ac:dyDescent="0.2">
      <c r="A122" s="37" t="s">
        <v>18</v>
      </c>
      <c r="B122" s="37" t="s">
        <v>132</v>
      </c>
      <c r="C122" s="37">
        <v>4014063</v>
      </c>
      <c r="D122" s="37">
        <v>2092143</v>
      </c>
      <c r="E122" s="37">
        <v>6106206</v>
      </c>
      <c r="F122" s="37" t="s">
        <v>356</v>
      </c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x14ac:dyDescent="0.2">
      <c r="A123" s="37" t="s">
        <v>18</v>
      </c>
      <c r="B123" s="37" t="s">
        <v>133</v>
      </c>
      <c r="C123" s="37">
        <v>95488</v>
      </c>
      <c r="D123" s="37">
        <v>126592</v>
      </c>
      <c r="E123" s="37">
        <v>222080</v>
      </c>
      <c r="F123" s="37" t="s">
        <v>360</v>
      </c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x14ac:dyDescent="0.2">
      <c r="A124" s="37" t="s">
        <v>18</v>
      </c>
      <c r="B124" s="37" t="s">
        <v>134</v>
      </c>
      <c r="C124" s="37">
        <v>0</v>
      </c>
      <c r="D124" s="37">
        <v>98287</v>
      </c>
      <c r="E124" s="37">
        <v>98287</v>
      </c>
      <c r="F124" s="37" t="s">
        <v>351</v>
      </c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x14ac:dyDescent="0.2">
      <c r="A125" s="37" t="s">
        <v>18</v>
      </c>
      <c r="B125" s="37" t="s">
        <v>135</v>
      </c>
      <c r="C125" s="37">
        <v>2582221</v>
      </c>
      <c r="D125" s="37">
        <v>4331629</v>
      </c>
      <c r="E125" s="37">
        <v>6913850</v>
      </c>
      <c r="F125" s="37" t="s">
        <v>363</v>
      </c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x14ac:dyDescent="0.2">
      <c r="A126" s="37" t="s">
        <v>18</v>
      </c>
      <c r="B126" s="37" t="s">
        <v>136</v>
      </c>
      <c r="C126" s="37">
        <v>3972591</v>
      </c>
      <c r="D126" s="37">
        <v>550620</v>
      </c>
      <c r="E126" s="37">
        <v>4523211</v>
      </c>
      <c r="F126" s="37" t="s">
        <v>345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x14ac:dyDescent="0.2">
      <c r="A127" s="37" t="s">
        <v>18</v>
      </c>
      <c r="B127" s="37" t="s">
        <v>137</v>
      </c>
      <c r="C127" s="37">
        <v>343903</v>
      </c>
      <c r="D127" s="37">
        <v>140143</v>
      </c>
      <c r="E127" s="37">
        <v>484046</v>
      </c>
      <c r="F127" s="37" t="s">
        <v>356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x14ac:dyDescent="0.2">
      <c r="A128" s="37" t="s">
        <v>18</v>
      </c>
      <c r="B128" s="37" t="s">
        <v>138</v>
      </c>
      <c r="C128" s="37">
        <v>1254921</v>
      </c>
      <c r="D128" s="37">
        <v>2039162</v>
      </c>
      <c r="E128" s="37">
        <v>3294083</v>
      </c>
      <c r="F128" s="37" t="s">
        <v>359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x14ac:dyDescent="0.2">
      <c r="A129" s="37" t="s">
        <v>18</v>
      </c>
      <c r="B129" s="37" t="s">
        <v>139</v>
      </c>
      <c r="C129" s="37">
        <v>341374</v>
      </c>
      <c r="D129" s="37">
        <v>1006536</v>
      </c>
      <c r="E129" s="37">
        <v>1347910</v>
      </c>
      <c r="F129" s="37" t="s">
        <v>356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x14ac:dyDescent="0.2">
      <c r="A130" s="37" t="s">
        <v>18</v>
      </c>
      <c r="B130" s="37" t="s">
        <v>140</v>
      </c>
      <c r="C130" s="37">
        <v>1258781</v>
      </c>
      <c r="D130" s="37">
        <v>1320988</v>
      </c>
      <c r="E130" s="37">
        <v>2579769</v>
      </c>
      <c r="F130" s="37" t="s">
        <v>344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x14ac:dyDescent="0.2">
      <c r="A131" s="37" t="s">
        <v>18</v>
      </c>
      <c r="B131" s="37" t="s">
        <v>141</v>
      </c>
      <c r="C131" s="37">
        <v>1136</v>
      </c>
      <c r="D131" s="37">
        <v>317879</v>
      </c>
      <c r="E131" s="37">
        <v>319015</v>
      </c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x14ac:dyDescent="0.2">
      <c r="A132" s="37" t="s">
        <v>18</v>
      </c>
      <c r="B132" s="37" t="s">
        <v>142</v>
      </c>
      <c r="C132" s="37">
        <v>3832386</v>
      </c>
      <c r="D132" s="37">
        <v>1567845</v>
      </c>
      <c r="E132" s="37">
        <v>5400231</v>
      </c>
      <c r="F132" s="37" t="s">
        <v>355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x14ac:dyDescent="0.2">
      <c r="A133" s="37" t="s">
        <v>18</v>
      </c>
      <c r="B133" s="37" t="s">
        <v>143</v>
      </c>
      <c r="C133" s="37">
        <v>15006136</v>
      </c>
      <c r="D133" s="37">
        <v>847433</v>
      </c>
      <c r="E133" s="37">
        <v>15853569</v>
      </c>
      <c r="F133" s="37" t="s">
        <v>350</v>
      </c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x14ac:dyDescent="0.2">
      <c r="A134" s="37" t="s">
        <v>18</v>
      </c>
      <c r="B134" s="37" t="s">
        <v>144</v>
      </c>
      <c r="C134" s="37">
        <v>1687801</v>
      </c>
      <c r="D134" s="37">
        <v>349891</v>
      </c>
      <c r="E134" s="37">
        <v>2037692</v>
      </c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x14ac:dyDescent="0.2">
      <c r="A135" s="37" t="s">
        <v>18</v>
      </c>
      <c r="B135" s="37" t="s">
        <v>145</v>
      </c>
      <c r="C135" s="37">
        <v>1552032</v>
      </c>
      <c r="D135" s="37">
        <v>826018</v>
      </c>
      <c r="E135" s="37">
        <v>2378050</v>
      </c>
      <c r="F135" s="37" t="s">
        <v>364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x14ac:dyDescent="0.2">
      <c r="A136" s="37" t="s">
        <v>18</v>
      </c>
      <c r="B136" s="37" t="s">
        <v>146</v>
      </c>
      <c r="C136" s="37">
        <v>2985420</v>
      </c>
      <c r="D136" s="37">
        <v>990096</v>
      </c>
      <c r="E136" s="37">
        <v>3975516</v>
      </c>
      <c r="F136" s="37" t="s">
        <v>364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x14ac:dyDescent="0.2">
      <c r="A137" s="37" t="s">
        <v>18</v>
      </c>
      <c r="B137" s="37" t="s">
        <v>147</v>
      </c>
      <c r="C137" s="37">
        <v>0</v>
      </c>
      <c r="D137" s="37">
        <v>22205</v>
      </c>
      <c r="E137" s="37">
        <v>22205</v>
      </c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x14ac:dyDescent="0.2">
      <c r="A138" s="37" t="s">
        <v>18</v>
      </c>
      <c r="B138" s="37" t="s">
        <v>148</v>
      </c>
      <c r="C138" s="37">
        <v>4819</v>
      </c>
      <c r="D138" s="37">
        <v>46497</v>
      </c>
      <c r="E138" s="37">
        <v>51316</v>
      </c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x14ac:dyDescent="0.2">
      <c r="A139" s="37" t="s">
        <v>18</v>
      </c>
      <c r="B139" s="37" t="s">
        <v>149</v>
      </c>
      <c r="C139" s="37">
        <v>1450443</v>
      </c>
      <c r="D139" s="37">
        <v>594857</v>
      </c>
      <c r="E139" s="37">
        <v>2045300</v>
      </c>
      <c r="F139" s="37" t="s">
        <v>348</v>
      </c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x14ac:dyDescent="0.2">
      <c r="A140" s="37" t="s">
        <v>18</v>
      </c>
      <c r="B140" s="37" t="s">
        <v>150</v>
      </c>
      <c r="C140" s="37">
        <v>11713010</v>
      </c>
      <c r="D140" s="37">
        <v>8345012</v>
      </c>
      <c r="E140" s="37">
        <v>20058022</v>
      </c>
      <c r="F140" s="37" t="s">
        <v>352</v>
      </c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x14ac:dyDescent="0.2">
      <c r="A141" s="37" t="s">
        <v>18</v>
      </c>
      <c r="B141" s="37" t="s">
        <v>151</v>
      </c>
      <c r="C141" s="37">
        <v>1246652</v>
      </c>
      <c r="D141" s="37">
        <v>4300770</v>
      </c>
      <c r="E141" s="37">
        <v>5547422</v>
      </c>
      <c r="F141" s="37" t="s">
        <v>358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x14ac:dyDescent="0.2">
      <c r="A142" s="37" t="s">
        <v>18</v>
      </c>
      <c r="B142" s="37" t="s">
        <v>152</v>
      </c>
      <c r="C142" s="37">
        <v>4853343</v>
      </c>
      <c r="D142" s="37">
        <v>5808299</v>
      </c>
      <c r="E142" s="37">
        <v>10661642</v>
      </c>
      <c r="F142" s="37" t="s">
        <v>364</v>
      </c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x14ac:dyDescent="0.2">
      <c r="A143" s="37" t="s">
        <v>18</v>
      </c>
      <c r="B143" s="37" t="s">
        <v>153</v>
      </c>
      <c r="C143" s="37">
        <v>5822294</v>
      </c>
      <c r="D143" s="37">
        <v>3910588</v>
      </c>
      <c r="E143" s="37">
        <v>9732882</v>
      </c>
      <c r="F143" s="37" t="s">
        <v>358</v>
      </c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x14ac:dyDescent="0.2">
      <c r="A144" s="37" t="s">
        <v>18</v>
      </c>
      <c r="B144" s="37" t="s">
        <v>154</v>
      </c>
      <c r="C144" s="37">
        <v>3937967</v>
      </c>
      <c r="D144" s="37">
        <v>2437139</v>
      </c>
      <c r="E144" s="37">
        <v>6375106</v>
      </c>
      <c r="F144" s="37" t="s">
        <v>357</v>
      </c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x14ac:dyDescent="0.2">
      <c r="A145" s="37" t="s">
        <v>18</v>
      </c>
      <c r="B145" s="37" t="s">
        <v>155</v>
      </c>
      <c r="C145" s="37">
        <v>301732</v>
      </c>
      <c r="D145" s="37">
        <v>308264</v>
      </c>
      <c r="E145" s="37">
        <v>609996</v>
      </c>
      <c r="F145" s="37" t="s">
        <v>351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x14ac:dyDescent="0.2">
      <c r="A146" s="37" t="s">
        <v>18</v>
      </c>
      <c r="B146" s="37" t="s">
        <v>156</v>
      </c>
      <c r="C146" s="37">
        <v>215859</v>
      </c>
      <c r="D146" s="37">
        <v>473428</v>
      </c>
      <c r="E146" s="37">
        <v>689287</v>
      </c>
      <c r="F146" s="37" t="s">
        <v>346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x14ac:dyDescent="0.2">
      <c r="A147" s="37" t="s">
        <v>18</v>
      </c>
      <c r="B147" s="37" t="s">
        <v>157</v>
      </c>
      <c r="C147" s="37">
        <v>1830993</v>
      </c>
      <c r="D147" s="37">
        <v>123127</v>
      </c>
      <c r="E147" s="37">
        <v>1954120</v>
      </c>
      <c r="F147" s="37" t="s">
        <v>354</v>
      </c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x14ac:dyDescent="0.2">
      <c r="A148" s="37" t="s">
        <v>18</v>
      </c>
      <c r="B148" s="37" t="s">
        <v>158</v>
      </c>
      <c r="C148" s="37">
        <v>8754</v>
      </c>
      <c r="D148" s="37">
        <v>929917</v>
      </c>
      <c r="E148" s="37">
        <v>938671</v>
      </c>
      <c r="F148" s="37" t="s">
        <v>349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x14ac:dyDescent="0.2">
      <c r="A149" s="37" t="s">
        <v>18</v>
      </c>
      <c r="B149" s="37" t="s">
        <v>159</v>
      </c>
      <c r="C149" s="37">
        <v>0</v>
      </c>
      <c r="D149" s="37">
        <v>366294</v>
      </c>
      <c r="E149" s="37">
        <v>366294</v>
      </c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x14ac:dyDescent="0.2">
      <c r="A150" s="37" t="s">
        <v>18</v>
      </c>
      <c r="B150" s="37" t="s">
        <v>160</v>
      </c>
      <c r="C150" s="37">
        <v>0</v>
      </c>
      <c r="D150" s="37">
        <v>97210</v>
      </c>
      <c r="E150" s="37">
        <v>97210</v>
      </c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x14ac:dyDescent="0.2">
      <c r="A151" s="37" t="s">
        <v>18</v>
      </c>
      <c r="B151" s="37" t="s">
        <v>161</v>
      </c>
      <c r="C151" s="37">
        <v>1140753</v>
      </c>
      <c r="D151" s="37">
        <v>2664019</v>
      </c>
      <c r="E151" s="37">
        <v>3804772</v>
      </c>
      <c r="F151" s="37" t="s">
        <v>358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x14ac:dyDescent="0.2">
      <c r="A152" s="37" t="s">
        <v>18</v>
      </c>
      <c r="B152" s="37" t="s">
        <v>162</v>
      </c>
      <c r="C152" s="37">
        <v>7488072</v>
      </c>
      <c r="D152" s="37">
        <v>1487118</v>
      </c>
      <c r="E152" s="37">
        <v>8975190</v>
      </c>
      <c r="F152" s="37" t="s">
        <v>345</v>
      </c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x14ac:dyDescent="0.2">
      <c r="A153" s="37" t="s">
        <v>18</v>
      </c>
      <c r="B153" s="37" t="s">
        <v>163</v>
      </c>
      <c r="C153" s="37">
        <v>551497</v>
      </c>
      <c r="D153" s="37">
        <v>427761</v>
      </c>
      <c r="E153" s="37">
        <v>979258</v>
      </c>
      <c r="F153" s="37" t="s">
        <v>353</v>
      </c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x14ac:dyDescent="0.2">
      <c r="A154" s="37" t="s">
        <v>18</v>
      </c>
      <c r="B154" s="37" t="s">
        <v>164</v>
      </c>
      <c r="C154" s="37">
        <v>0</v>
      </c>
      <c r="D154" s="37">
        <v>3818</v>
      </c>
      <c r="E154" s="37">
        <v>3818</v>
      </c>
      <c r="F154" s="37" t="s">
        <v>356</v>
      </c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x14ac:dyDescent="0.2">
      <c r="A155" s="37" t="s">
        <v>18</v>
      </c>
      <c r="B155" s="37" t="s">
        <v>165</v>
      </c>
      <c r="C155" s="37">
        <v>8453</v>
      </c>
      <c r="D155" s="37">
        <v>906036</v>
      </c>
      <c r="E155" s="37">
        <v>914489</v>
      </c>
      <c r="F155" s="37" t="s">
        <v>346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x14ac:dyDescent="0.2">
      <c r="A156" s="37" t="s">
        <v>18</v>
      </c>
      <c r="B156" s="37" t="s">
        <v>166</v>
      </c>
      <c r="C156" s="37">
        <v>48363</v>
      </c>
      <c r="D156" s="37">
        <v>140583</v>
      </c>
      <c r="E156" s="37">
        <v>188946</v>
      </c>
      <c r="F156" s="37" t="s">
        <v>352</v>
      </c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x14ac:dyDescent="0.2">
      <c r="A157" s="37" t="s">
        <v>18</v>
      </c>
      <c r="B157" s="37" t="s">
        <v>167</v>
      </c>
      <c r="C157" s="37">
        <v>239431</v>
      </c>
      <c r="D157" s="37">
        <v>140050</v>
      </c>
      <c r="E157" s="37">
        <v>379481</v>
      </c>
      <c r="F157" s="37" t="s">
        <v>360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x14ac:dyDescent="0.2">
      <c r="A158" s="37" t="s">
        <v>18</v>
      </c>
      <c r="B158" s="37" t="s">
        <v>168</v>
      </c>
      <c r="C158" s="37">
        <v>5988686</v>
      </c>
      <c r="D158" s="37">
        <v>913475</v>
      </c>
      <c r="E158" s="37">
        <v>6902161</v>
      </c>
      <c r="F158" s="37" t="s">
        <v>345</v>
      </c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x14ac:dyDescent="0.2">
      <c r="A159" s="37" t="s">
        <v>18</v>
      </c>
      <c r="B159" s="37" t="s">
        <v>169</v>
      </c>
      <c r="C159" s="37">
        <v>819238</v>
      </c>
      <c r="D159" s="37">
        <v>708501</v>
      </c>
      <c r="E159" s="37">
        <v>1527739</v>
      </c>
      <c r="F159" s="37" t="s">
        <v>351</v>
      </c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x14ac:dyDescent="0.2">
      <c r="A160" s="37" t="s">
        <v>18</v>
      </c>
      <c r="B160" s="37" t="s">
        <v>170</v>
      </c>
      <c r="C160" s="37">
        <v>143448</v>
      </c>
      <c r="D160" s="37">
        <v>148554</v>
      </c>
      <c r="E160" s="37">
        <v>292002</v>
      </c>
      <c r="F160" s="37" t="s">
        <v>356</v>
      </c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x14ac:dyDescent="0.2">
      <c r="A161" s="37" t="s">
        <v>18</v>
      </c>
      <c r="B161" s="37" t="s">
        <v>171</v>
      </c>
      <c r="C161" s="37">
        <v>0</v>
      </c>
      <c r="D161" s="37">
        <v>101814</v>
      </c>
      <c r="E161" s="37">
        <v>101814</v>
      </c>
      <c r="F161" s="37" t="s">
        <v>342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x14ac:dyDescent="0.2">
      <c r="A162" s="37" t="s">
        <v>18</v>
      </c>
      <c r="B162" s="37" t="s">
        <v>172</v>
      </c>
      <c r="C162" s="37">
        <v>290913</v>
      </c>
      <c r="D162" s="37">
        <v>657064</v>
      </c>
      <c r="E162" s="37">
        <v>947977</v>
      </c>
      <c r="F162" s="37" t="s">
        <v>362</v>
      </c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x14ac:dyDescent="0.2">
      <c r="A163" s="37" t="s">
        <v>18</v>
      </c>
      <c r="B163" s="37" t="s">
        <v>173</v>
      </c>
      <c r="C163" s="37">
        <v>31695</v>
      </c>
      <c r="D163" s="37">
        <v>65915</v>
      </c>
      <c r="E163" s="37">
        <v>97610</v>
      </c>
      <c r="F163" s="37" t="s">
        <v>348</v>
      </c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x14ac:dyDescent="0.2">
      <c r="A164" s="37" t="s">
        <v>18</v>
      </c>
      <c r="B164" s="37" t="s">
        <v>174</v>
      </c>
      <c r="C164" s="37">
        <v>20188833</v>
      </c>
      <c r="D164" s="37">
        <v>362775</v>
      </c>
      <c r="E164" s="37">
        <v>20551608</v>
      </c>
      <c r="F164" s="37" t="s">
        <v>351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x14ac:dyDescent="0.2">
      <c r="A165" s="37" t="s">
        <v>18</v>
      </c>
      <c r="B165" s="37" t="s">
        <v>175</v>
      </c>
      <c r="C165" s="37">
        <v>0</v>
      </c>
      <c r="D165" s="37">
        <v>135691</v>
      </c>
      <c r="E165" s="37">
        <v>135691</v>
      </c>
      <c r="F165" s="37" t="s">
        <v>351</v>
      </c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x14ac:dyDescent="0.2">
      <c r="A166" s="37" t="s">
        <v>18</v>
      </c>
      <c r="B166" s="37" t="s">
        <v>176</v>
      </c>
      <c r="C166" s="37">
        <v>63558</v>
      </c>
      <c r="D166" s="37">
        <v>107287</v>
      </c>
      <c r="E166" s="37">
        <v>170845</v>
      </c>
      <c r="F166" s="37" t="s">
        <v>349</v>
      </c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x14ac:dyDescent="0.2">
      <c r="A167" s="37" t="s">
        <v>18</v>
      </c>
      <c r="B167" s="37" t="s">
        <v>177</v>
      </c>
      <c r="C167" s="37">
        <v>0</v>
      </c>
      <c r="D167" s="37">
        <v>606927</v>
      </c>
      <c r="E167" s="37">
        <v>606927</v>
      </c>
      <c r="F167" s="37" t="s">
        <v>349</v>
      </c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x14ac:dyDescent="0.2">
      <c r="A168" s="37" t="s">
        <v>18</v>
      </c>
      <c r="B168" s="37" t="s">
        <v>178</v>
      </c>
      <c r="C168" s="37">
        <v>60157</v>
      </c>
      <c r="D168" s="37">
        <v>161322</v>
      </c>
      <c r="E168" s="37">
        <v>221479</v>
      </c>
      <c r="F168" s="37" t="s">
        <v>349</v>
      </c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x14ac:dyDescent="0.2">
      <c r="A169" s="37" t="s">
        <v>18</v>
      </c>
      <c r="B169" s="37" t="s">
        <v>179</v>
      </c>
      <c r="C169" s="37">
        <v>273332</v>
      </c>
      <c r="D169" s="37">
        <v>696184</v>
      </c>
      <c r="E169" s="37">
        <v>969516</v>
      </c>
      <c r="F169" s="37" t="s">
        <v>348</v>
      </c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x14ac:dyDescent="0.2">
      <c r="A170" s="37" t="s">
        <v>18</v>
      </c>
      <c r="B170" s="37" t="s">
        <v>180</v>
      </c>
      <c r="C170" s="37">
        <v>1143355</v>
      </c>
      <c r="D170" s="37">
        <v>1390024</v>
      </c>
      <c r="E170" s="37">
        <v>2533379</v>
      </c>
      <c r="F170" s="37" t="s">
        <v>358</v>
      </c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x14ac:dyDescent="0.2">
      <c r="A171" s="37" t="s">
        <v>18</v>
      </c>
      <c r="B171" s="37" t="s">
        <v>181</v>
      </c>
      <c r="C171" s="37">
        <v>202217</v>
      </c>
      <c r="D171" s="37">
        <v>104985</v>
      </c>
      <c r="E171" s="37">
        <v>307202</v>
      </c>
      <c r="F171" s="37" t="s">
        <v>342</v>
      </c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x14ac:dyDescent="0.2">
      <c r="A172" s="37" t="s">
        <v>18</v>
      </c>
      <c r="B172" s="37" t="s">
        <v>182</v>
      </c>
      <c r="C172" s="37">
        <v>0</v>
      </c>
      <c r="D172" s="37">
        <v>237000</v>
      </c>
      <c r="E172" s="37">
        <v>237000</v>
      </c>
      <c r="F172" s="37" t="s">
        <v>364</v>
      </c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x14ac:dyDescent="0.2">
      <c r="A173" s="37" t="s">
        <v>18</v>
      </c>
      <c r="B173" s="37" t="s">
        <v>183</v>
      </c>
      <c r="C173" s="37">
        <v>90919</v>
      </c>
      <c r="D173" s="37">
        <v>26092</v>
      </c>
      <c r="E173" s="37">
        <v>117011</v>
      </c>
      <c r="F173" s="37" t="s">
        <v>344</v>
      </c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x14ac:dyDescent="0.2">
      <c r="A174" s="37" t="s">
        <v>18</v>
      </c>
      <c r="B174" s="37" t="s">
        <v>184</v>
      </c>
      <c r="C174" s="37">
        <v>393437</v>
      </c>
      <c r="D174" s="37">
        <v>1721043</v>
      </c>
      <c r="E174" s="37">
        <v>2114480</v>
      </c>
      <c r="F174" s="37" t="s">
        <v>360</v>
      </c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x14ac:dyDescent="0.2">
      <c r="A175" s="37" t="s">
        <v>18</v>
      </c>
      <c r="B175" s="37" t="s">
        <v>185</v>
      </c>
      <c r="C175" s="37">
        <v>35868</v>
      </c>
      <c r="D175" s="37">
        <v>16791</v>
      </c>
      <c r="E175" s="37">
        <v>52659</v>
      </c>
      <c r="F175" s="37" t="s">
        <v>347</v>
      </c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x14ac:dyDescent="0.2">
      <c r="A176" s="37" t="s">
        <v>18</v>
      </c>
      <c r="B176" s="37" t="s">
        <v>186</v>
      </c>
      <c r="C176" s="37">
        <v>4357461</v>
      </c>
      <c r="D176" s="37">
        <v>5327191</v>
      </c>
      <c r="E176" s="37">
        <v>9684652</v>
      </c>
      <c r="F176" s="37" t="s">
        <v>361</v>
      </c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x14ac:dyDescent="0.2">
      <c r="A177" s="37" t="s">
        <v>18</v>
      </c>
      <c r="B177" s="37" t="s">
        <v>187</v>
      </c>
      <c r="C177" s="37">
        <v>17086</v>
      </c>
      <c r="D177" s="37">
        <v>2010737</v>
      </c>
      <c r="E177" s="37">
        <v>2027823</v>
      </c>
      <c r="F177" s="37" t="s">
        <v>351</v>
      </c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x14ac:dyDescent="0.2">
      <c r="A178" s="37" t="s">
        <v>18</v>
      </c>
      <c r="B178" s="37" t="s">
        <v>188</v>
      </c>
      <c r="C178" s="37">
        <v>7955497</v>
      </c>
      <c r="D178" s="37">
        <v>5617495</v>
      </c>
      <c r="E178" s="37">
        <v>13572992</v>
      </c>
      <c r="F178" s="37" t="s">
        <v>358</v>
      </c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x14ac:dyDescent="0.2">
      <c r="A179" s="37" t="s">
        <v>18</v>
      </c>
      <c r="B179" s="37" t="s">
        <v>189</v>
      </c>
      <c r="C179" s="37">
        <v>1672426</v>
      </c>
      <c r="D179" s="37">
        <v>674573</v>
      </c>
      <c r="E179" s="37">
        <v>2346999</v>
      </c>
      <c r="F179" s="37" t="s">
        <v>361</v>
      </c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x14ac:dyDescent="0.2">
      <c r="A180" s="37" t="s">
        <v>18</v>
      </c>
      <c r="B180" s="37" t="s">
        <v>190</v>
      </c>
      <c r="C180" s="37">
        <v>51056</v>
      </c>
      <c r="D180" s="37">
        <v>183118</v>
      </c>
      <c r="E180" s="37">
        <v>234174</v>
      </c>
      <c r="F180" s="37" t="s">
        <v>351</v>
      </c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x14ac:dyDescent="0.2">
      <c r="A181" s="37" t="s">
        <v>18</v>
      </c>
      <c r="B181" s="37" t="s">
        <v>191</v>
      </c>
      <c r="C181" s="37">
        <v>3668074</v>
      </c>
      <c r="D181" s="37">
        <v>2858791</v>
      </c>
      <c r="E181" s="37">
        <v>6526865</v>
      </c>
      <c r="F181" s="37" t="s">
        <v>362</v>
      </c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x14ac:dyDescent="0.2">
      <c r="A182" s="37" t="s">
        <v>18</v>
      </c>
      <c r="B182" s="37" t="s">
        <v>192</v>
      </c>
      <c r="C182" s="37">
        <v>648592</v>
      </c>
      <c r="D182" s="37">
        <v>130816</v>
      </c>
      <c r="E182" s="37">
        <v>779408</v>
      </c>
      <c r="F182" s="37" t="s">
        <v>361</v>
      </c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x14ac:dyDescent="0.2">
      <c r="A183" s="37" t="s">
        <v>18</v>
      </c>
      <c r="B183" s="37" t="s">
        <v>193</v>
      </c>
      <c r="C183" s="37">
        <v>70119</v>
      </c>
      <c r="D183" s="37">
        <v>31421</v>
      </c>
      <c r="E183" s="37">
        <v>101540</v>
      </c>
      <c r="F183" s="37" t="s">
        <v>348</v>
      </c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x14ac:dyDescent="0.2">
      <c r="A184" s="37" t="s">
        <v>18</v>
      </c>
      <c r="B184" s="37" t="s">
        <v>194</v>
      </c>
      <c r="C184" s="37">
        <v>1838530</v>
      </c>
      <c r="D184" s="37">
        <v>525735</v>
      </c>
      <c r="E184" s="37">
        <v>2364265</v>
      </c>
      <c r="F184" s="37" t="s">
        <v>350</v>
      </c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x14ac:dyDescent="0.2">
      <c r="A185" s="37" t="s">
        <v>18</v>
      </c>
      <c r="B185" s="37" t="s">
        <v>195</v>
      </c>
      <c r="C185" s="37">
        <v>2124143</v>
      </c>
      <c r="D185" s="37">
        <v>324147</v>
      </c>
      <c r="E185" s="37">
        <v>2448290</v>
      </c>
      <c r="F185" s="37" t="s">
        <v>357</v>
      </c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x14ac:dyDescent="0.2">
      <c r="A186" s="37" t="s">
        <v>18</v>
      </c>
      <c r="B186" s="37" t="s">
        <v>196</v>
      </c>
      <c r="C186" s="37">
        <v>472711</v>
      </c>
      <c r="D186" s="37">
        <v>219454</v>
      </c>
      <c r="E186" s="37">
        <v>692165</v>
      </c>
      <c r="F186" s="37" t="s">
        <v>353</v>
      </c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x14ac:dyDescent="0.2">
      <c r="A187" s="37" t="s">
        <v>18</v>
      </c>
      <c r="B187" s="37" t="s">
        <v>197</v>
      </c>
      <c r="C187" s="37">
        <v>316731</v>
      </c>
      <c r="D187" s="37">
        <v>127211</v>
      </c>
      <c r="E187" s="37">
        <v>443942</v>
      </c>
      <c r="F187" s="37" t="s">
        <v>360</v>
      </c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x14ac:dyDescent="0.2">
      <c r="A188" s="37" t="s">
        <v>18</v>
      </c>
      <c r="B188" s="37" t="s">
        <v>198</v>
      </c>
      <c r="C188" s="37">
        <v>120630</v>
      </c>
      <c r="D188" s="37">
        <v>158804</v>
      </c>
      <c r="E188" s="37">
        <v>279434</v>
      </c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x14ac:dyDescent="0.2">
      <c r="A189" s="37" t="s">
        <v>18</v>
      </c>
      <c r="B189" s="37" t="s">
        <v>199</v>
      </c>
      <c r="C189" s="37">
        <v>4319426</v>
      </c>
      <c r="D189" s="37">
        <v>1780783</v>
      </c>
      <c r="E189" s="37">
        <v>6100209</v>
      </c>
      <c r="F189" s="37" t="s">
        <v>357</v>
      </c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x14ac:dyDescent="0.2">
      <c r="A190" s="37" t="s">
        <v>18</v>
      </c>
      <c r="B190" s="37" t="s">
        <v>200</v>
      </c>
      <c r="C190" s="37">
        <v>16884300</v>
      </c>
      <c r="D190" s="37">
        <v>7095402</v>
      </c>
      <c r="E190" s="37">
        <v>23979702</v>
      </c>
      <c r="F190" s="37" t="s">
        <v>359</v>
      </c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x14ac:dyDescent="0.2">
      <c r="A191" s="37" t="s">
        <v>18</v>
      </c>
      <c r="B191" s="37" t="s">
        <v>201</v>
      </c>
      <c r="C191" s="37">
        <v>0</v>
      </c>
      <c r="D191" s="37">
        <v>578290</v>
      </c>
      <c r="E191" s="37">
        <v>578290</v>
      </c>
      <c r="F191" s="37" t="s">
        <v>358</v>
      </c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x14ac:dyDescent="0.2">
      <c r="A192" s="37" t="s">
        <v>18</v>
      </c>
      <c r="B192" s="37" t="s">
        <v>202</v>
      </c>
      <c r="C192" s="37">
        <v>2234647</v>
      </c>
      <c r="D192" s="37">
        <v>633651</v>
      </c>
      <c r="E192" s="37">
        <v>2868298</v>
      </c>
      <c r="F192" s="37" t="s">
        <v>358</v>
      </c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x14ac:dyDescent="0.2">
      <c r="A193" s="37" t="s">
        <v>18</v>
      </c>
      <c r="B193" s="37" t="s">
        <v>203</v>
      </c>
      <c r="C193" s="37">
        <v>0</v>
      </c>
      <c r="D193" s="37">
        <v>61869</v>
      </c>
      <c r="E193" s="37">
        <v>61869</v>
      </c>
      <c r="F193" s="37" t="s">
        <v>355</v>
      </c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x14ac:dyDescent="0.2">
      <c r="A194" s="37" t="s">
        <v>18</v>
      </c>
      <c r="B194" s="37" t="s">
        <v>204</v>
      </c>
      <c r="C194" s="37">
        <v>3175703</v>
      </c>
      <c r="D194" s="37">
        <v>2542376</v>
      </c>
      <c r="E194" s="37">
        <v>5718079</v>
      </c>
      <c r="F194" s="37" t="s">
        <v>364</v>
      </c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x14ac:dyDescent="0.2">
      <c r="A195" s="37" t="s">
        <v>18</v>
      </c>
      <c r="B195" s="37" t="s">
        <v>205</v>
      </c>
      <c r="C195" s="37">
        <v>2379025</v>
      </c>
      <c r="D195" s="37">
        <v>1292859</v>
      </c>
      <c r="E195" s="37">
        <v>3671884</v>
      </c>
      <c r="F195" s="37" t="s">
        <v>345</v>
      </c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x14ac:dyDescent="0.2">
      <c r="A196" s="37" t="s">
        <v>18</v>
      </c>
      <c r="B196" s="37" t="s">
        <v>206</v>
      </c>
      <c r="C196" s="37">
        <v>3152208</v>
      </c>
      <c r="D196" s="37">
        <v>675914</v>
      </c>
      <c r="E196" s="37">
        <v>3828122</v>
      </c>
      <c r="F196" s="37" t="s">
        <v>353</v>
      </c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x14ac:dyDescent="0.2">
      <c r="A197" s="37" t="s">
        <v>18</v>
      </c>
      <c r="B197" s="37" t="s">
        <v>207</v>
      </c>
      <c r="C197" s="37">
        <v>1220927</v>
      </c>
      <c r="D197" s="37">
        <v>360223</v>
      </c>
      <c r="E197" s="37">
        <v>1581150</v>
      </c>
      <c r="F197" s="37" t="s">
        <v>350</v>
      </c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x14ac:dyDescent="0.2">
      <c r="A198" s="37" t="s">
        <v>18</v>
      </c>
      <c r="B198" s="37" t="s">
        <v>208</v>
      </c>
      <c r="C198" s="37">
        <v>479816</v>
      </c>
      <c r="D198" s="37">
        <v>399646</v>
      </c>
      <c r="E198" s="37">
        <v>879462</v>
      </c>
      <c r="F198" s="37" t="s">
        <v>351</v>
      </c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x14ac:dyDescent="0.2">
      <c r="A199" s="37" t="s">
        <v>18</v>
      </c>
      <c r="B199" s="37" t="s">
        <v>209</v>
      </c>
      <c r="C199" s="37">
        <v>1120972</v>
      </c>
      <c r="D199" s="37">
        <v>650978</v>
      </c>
      <c r="E199" s="37">
        <v>1771950</v>
      </c>
      <c r="F199" s="37" t="s">
        <v>362</v>
      </c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x14ac:dyDescent="0.2">
      <c r="A200" s="37" t="s">
        <v>18</v>
      </c>
      <c r="B200" s="37" t="s">
        <v>210</v>
      </c>
      <c r="C200" s="37">
        <v>1023045</v>
      </c>
      <c r="D200" s="37">
        <v>748905</v>
      </c>
      <c r="E200" s="37">
        <v>1771950</v>
      </c>
      <c r="F200" s="37" t="s">
        <v>350</v>
      </c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x14ac:dyDescent="0.2">
      <c r="A201" s="37" t="s">
        <v>18</v>
      </c>
      <c r="B201" s="37" t="s">
        <v>211</v>
      </c>
      <c r="C201" s="37">
        <v>549631</v>
      </c>
      <c r="D201" s="37">
        <v>309502</v>
      </c>
      <c r="E201" s="37">
        <v>859133</v>
      </c>
      <c r="F201" s="37" t="s">
        <v>346</v>
      </c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x14ac:dyDescent="0.2">
      <c r="A202" s="37" t="s">
        <v>18</v>
      </c>
      <c r="B202" s="37" t="s">
        <v>212</v>
      </c>
      <c r="C202" s="37">
        <v>5096151</v>
      </c>
      <c r="D202" s="37">
        <v>5702327</v>
      </c>
      <c r="E202" s="37">
        <v>10798478</v>
      </c>
      <c r="F202" s="37" t="s">
        <v>358</v>
      </c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x14ac:dyDescent="0.2">
      <c r="A203" s="37" t="s">
        <v>18</v>
      </c>
      <c r="B203" s="37" t="s">
        <v>213</v>
      </c>
      <c r="C203" s="37">
        <v>1671</v>
      </c>
      <c r="D203" s="37">
        <v>61525</v>
      </c>
      <c r="E203" s="37">
        <v>63196</v>
      </c>
      <c r="F203" s="37" t="s">
        <v>351</v>
      </c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x14ac:dyDescent="0.2">
      <c r="A204" s="37" t="s">
        <v>18</v>
      </c>
      <c r="B204" s="37" t="s">
        <v>214</v>
      </c>
      <c r="C204" s="37">
        <v>1045936</v>
      </c>
      <c r="D204" s="37">
        <v>571977</v>
      </c>
      <c r="E204" s="37">
        <v>1617913</v>
      </c>
      <c r="F204" s="37" t="s">
        <v>345</v>
      </c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x14ac:dyDescent="0.2">
      <c r="A205" s="37" t="s">
        <v>18</v>
      </c>
      <c r="B205" s="37" t="s">
        <v>215</v>
      </c>
      <c r="C205" s="37">
        <v>75735</v>
      </c>
      <c r="D205" s="37">
        <v>85060</v>
      </c>
      <c r="E205" s="37">
        <v>160795</v>
      </c>
      <c r="F205" s="37" t="s">
        <v>342</v>
      </c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x14ac:dyDescent="0.2">
      <c r="A206" s="37" t="s">
        <v>18</v>
      </c>
      <c r="B206" s="37" t="s">
        <v>216</v>
      </c>
      <c r="C206" s="37">
        <v>530591</v>
      </c>
      <c r="D206" s="37">
        <v>33540</v>
      </c>
      <c r="E206" s="37">
        <v>564131</v>
      </c>
      <c r="F206" s="37" t="s">
        <v>352</v>
      </c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x14ac:dyDescent="0.2">
      <c r="A207" s="37" t="s">
        <v>18</v>
      </c>
      <c r="B207" s="37" t="s">
        <v>217</v>
      </c>
      <c r="C207" s="37">
        <v>0</v>
      </c>
      <c r="D207" s="37">
        <v>249899</v>
      </c>
      <c r="E207" s="37">
        <v>249899</v>
      </c>
      <c r="F207" s="37" t="s">
        <v>351</v>
      </c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x14ac:dyDescent="0.2">
      <c r="A208" s="37" t="s">
        <v>18</v>
      </c>
      <c r="B208" s="37" t="s">
        <v>218</v>
      </c>
      <c r="C208" s="37">
        <v>4952706</v>
      </c>
      <c r="D208" s="37">
        <v>1651647</v>
      </c>
      <c r="E208" s="37">
        <v>6604353</v>
      </c>
      <c r="F208" s="37" t="s">
        <v>346</v>
      </c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x14ac:dyDescent="0.2">
      <c r="A209" s="37" t="s">
        <v>18</v>
      </c>
      <c r="B209" s="37" t="s">
        <v>219</v>
      </c>
      <c r="C209" s="37">
        <v>72794</v>
      </c>
      <c r="D209" s="37">
        <v>275525</v>
      </c>
      <c r="E209" s="37">
        <v>348319</v>
      </c>
      <c r="F209" s="37" t="s">
        <v>353</v>
      </c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x14ac:dyDescent="0.2">
      <c r="A210" s="37" t="s">
        <v>18</v>
      </c>
      <c r="B210" s="37" t="s">
        <v>220</v>
      </c>
      <c r="C210" s="37">
        <v>0</v>
      </c>
      <c r="D210" s="37">
        <v>315885</v>
      </c>
      <c r="E210" s="37">
        <v>315885</v>
      </c>
      <c r="F210" s="37" t="s">
        <v>355</v>
      </c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x14ac:dyDescent="0.2">
      <c r="A211" s="37" t="s">
        <v>18</v>
      </c>
      <c r="B211" s="37" t="s">
        <v>221</v>
      </c>
      <c r="C211" s="37">
        <v>42677</v>
      </c>
      <c r="D211" s="37">
        <v>6073</v>
      </c>
      <c r="E211" s="37">
        <v>48750</v>
      </c>
      <c r="F211" s="37" t="s">
        <v>348</v>
      </c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x14ac:dyDescent="0.2">
      <c r="A212" s="37" t="s">
        <v>18</v>
      </c>
      <c r="B212" s="37" t="s">
        <v>222</v>
      </c>
      <c r="C212" s="37">
        <v>122128</v>
      </c>
      <c r="D212" s="37">
        <v>46696</v>
      </c>
      <c r="E212" s="37">
        <v>168824</v>
      </c>
      <c r="F212" s="37" t="s">
        <v>351</v>
      </c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x14ac:dyDescent="0.2">
      <c r="A213" s="37" t="s">
        <v>18</v>
      </c>
      <c r="B213" s="37" t="s">
        <v>223</v>
      </c>
      <c r="C213" s="37">
        <v>4223275</v>
      </c>
      <c r="D213" s="37">
        <v>3011929</v>
      </c>
      <c r="E213" s="37">
        <v>7235204</v>
      </c>
      <c r="F213" s="37" t="s">
        <v>357</v>
      </c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x14ac:dyDescent="0.2">
      <c r="A214" s="37" t="s">
        <v>18</v>
      </c>
      <c r="B214" s="37" t="s">
        <v>224</v>
      </c>
      <c r="C214" s="37">
        <v>212705</v>
      </c>
      <c r="D214" s="37">
        <v>170732</v>
      </c>
      <c r="E214" s="37">
        <v>383437</v>
      </c>
      <c r="F214" s="37" t="s">
        <v>348</v>
      </c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x14ac:dyDescent="0.2">
      <c r="A215" s="37" t="s">
        <v>18</v>
      </c>
      <c r="B215" s="37" t="s">
        <v>225</v>
      </c>
      <c r="C215" s="37">
        <v>542724</v>
      </c>
      <c r="D215" s="37">
        <v>287347</v>
      </c>
      <c r="E215" s="37">
        <v>830071</v>
      </c>
      <c r="F215" s="37" t="s">
        <v>356</v>
      </c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x14ac:dyDescent="0.2">
      <c r="A216" s="37" t="s">
        <v>18</v>
      </c>
      <c r="B216" s="37" t="s">
        <v>226</v>
      </c>
      <c r="C216" s="37">
        <v>3617846</v>
      </c>
      <c r="D216" s="37">
        <v>1600650</v>
      </c>
      <c r="E216" s="37">
        <v>5218496</v>
      </c>
      <c r="F216" s="37" t="s">
        <v>352</v>
      </c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x14ac:dyDescent="0.2">
      <c r="A217" s="37" t="s">
        <v>18</v>
      </c>
      <c r="B217" s="37" t="s">
        <v>227</v>
      </c>
      <c r="C217" s="37">
        <v>2748068</v>
      </c>
      <c r="D217" s="37">
        <v>3657947</v>
      </c>
      <c r="E217" s="37">
        <v>6406015</v>
      </c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x14ac:dyDescent="0.2">
      <c r="A218" s="37" t="s">
        <v>18</v>
      </c>
      <c r="B218" s="37" t="s">
        <v>228</v>
      </c>
      <c r="C218" s="37">
        <v>0</v>
      </c>
      <c r="D218" s="37">
        <v>258363</v>
      </c>
      <c r="E218" s="37">
        <v>258363</v>
      </c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x14ac:dyDescent="0.2">
      <c r="A219" s="37" t="s">
        <v>18</v>
      </c>
      <c r="B219" s="37" t="s">
        <v>229</v>
      </c>
      <c r="C219" s="37">
        <v>0</v>
      </c>
      <c r="D219" s="37">
        <v>69464</v>
      </c>
      <c r="E219" s="37">
        <v>69464</v>
      </c>
      <c r="F219" s="37" t="s">
        <v>342</v>
      </c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x14ac:dyDescent="0.2">
      <c r="A220" s="37" t="s">
        <v>18</v>
      </c>
      <c r="B220" s="37" t="s">
        <v>230</v>
      </c>
      <c r="C220" s="37">
        <v>28612</v>
      </c>
      <c r="D220" s="37">
        <v>789778</v>
      </c>
      <c r="E220" s="37">
        <v>818390</v>
      </c>
      <c r="F220" s="37" t="s">
        <v>342</v>
      </c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x14ac:dyDescent="0.2">
      <c r="A221" s="37" t="s">
        <v>18</v>
      </c>
      <c r="B221" s="37" t="s">
        <v>231</v>
      </c>
      <c r="C221" s="37">
        <v>1468515</v>
      </c>
      <c r="D221" s="37">
        <v>1419459</v>
      </c>
      <c r="E221" s="37">
        <v>2887974</v>
      </c>
      <c r="F221" s="37" t="s">
        <v>360</v>
      </c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x14ac:dyDescent="0.2">
      <c r="A222" s="37" t="s">
        <v>18</v>
      </c>
      <c r="B222" s="37" t="s">
        <v>232</v>
      </c>
      <c r="C222" s="37">
        <v>189930</v>
      </c>
      <c r="D222" s="37">
        <v>417082</v>
      </c>
      <c r="E222" s="37">
        <v>607012</v>
      </c>
      <c r="F222" s="37" t="s">
        <v>360</v>
      </c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x14ac:dyDescent="0.2">
      <c r="A223" s="37" t="s">
        <v>18</v>
      </c>
      <c r="B223" s="37" t="s">
        <v>233</v>
      </c>
      <c r="C223" s="37">
        <v>3033547</v>
      </c>
      <c r="D223" s="37">
        <v>586232</v>
      </c>
      <c r="E223" s="37">
        <v>3619779</v>
      </c>
      <c r="F223" s="37" t="s">
        <v>361</v>
      </c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x14ac:dyDescent="0.2">
      <c r="A224" s="37" t="s">
        <v>18</v>
      </c>
      <c r="B224" s="37" t="s">
        <v>234</v>
      </c>
      <c r="C224" s="37">
        <v>10812699</v>
      </c>
      <c r="D224" s="37">
        <v>1444270</v>
      </c>
      <c r="E224" s="37">
        <v>12256969</v>
      </c>
      <c r="F224" s="37" t="s">
        <v>364</v>
      </c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x14ac:dyDescent="0.2">
      <c r="A225" s="37" t="s">
        <v>18</v>
      </c>
      <c r="B225" s="37" t="s">
        <v>235</v>
      </c>
      <c r="C225" s="37">
        <v>0</v>
      </c>
      <c r="D225" s="37">
        <v>1834135</v>
      </c>
      <c r="E225" s="37">
        <v>1834135</v>
      </c>
      <c r="F225" s="37" t="s">
        <v>345</v>
      </c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x14ac:dyDescent="0.2">
      <c r="A226" s="37" t="s">
        <v>18</v>
      </c>
      <c r="B226" s="37" t="s">
        <v>236</v>
      </c>
      <c r="C226" s="37">
        <v>1004773</v>
      </c>
      <c r="D226" s="37">
        <v>874803</v>
      </c>
      <c r="E226" s="37">
        <v>1879576</v>
      </c>
      <c r="F226" s="37" t="s">
        <v>352</v>
      </c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x14ac:dyDescent="0.2">
      <c r="A227" s="37" t="s">
        <v>18</v>
      </c>
      <c r="B227" s="37" t="s">
        <v>237</v>
      </c>
      <c r="C227" s="37">
        <v>0</v>
      </c>
      <c r="D227" s="37">
        <v>45807</v>
      </c>
      <c r="E227" s="37">
        <v>45807</v>
      </c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x14ac:dyDescent="0.2">
      <c r="A228" s="37" t="s">
        <v>18</v>
      </c>
      <c r="B228" s="37" t="s">
        <v>238</v>
      </c>
      <c r="C228" s="37">
        <v>0</v>
      </c>
      <c r="D228" s="37">
        <v>22302</v>
      </c>
      <c r="E228" s="37">
        <v>22302</v>
      </c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x14ac:dyDescent="0.2">
      <c r="A229" s="37" t="s">
        <v>18</v>
      </c>
      <c r="B229" s="37" t="s">
        <v>239</v>
      </c>
      <c r="C229" s="37">
        <v>124690</v>
      </c>
      <c r="D229" s="37">
        <v>490060</v>
      </c>
      <c r="E229" s="37">
        <v>614750</v>
      </c>
      <c r="F229" s="37" t="s">
        <v>344</v>
      </c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x14ac:dyDescent="0.2">
      <c r="A230" s="37" t="s">
        <v>18</v>
      </c>
      <c r="B230" s="37" t="s">
        <v>240</v>
      </c>
      <c r="C230" s="37">
        <v>2950076</v>
      </c>
      <c r="D230" s="37">
        <v>3308387</v>
      </c>
      <c r="E230" s="37">
        <v>6258463</v>
      </c>
      <c r="F230" s="37" t="s">
        <v>345</v>
      </c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x14ac:dyDescent="0.2">
      <c r="A231" s="37" t="s">
        <v>18</v>
      </c>
      <c r="B231" s="37" t="s">
        <v>241</v>
      </c>
      <c r="C231" s="37">
        <v>358287</v>
      </c>
      <c r="D231" s="37">
        <v>332153</v>
      </c>
      <c r="E231" s="37">
        <v>690440</v>
      </c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x14ac:dyDescent="0.2">
      <c r="A232" s="37" t="s">
        <v>18</v>
      </c>
      <c r="B232" s="37" t="s">
        <v>242</v>
      </c>
      <c r="C232" s="37">
        <v>853545</v>
      </c>
      <c r="D232" s="37">
        <v>187388</v>
      </c>
      <c r="E232" s="37">
        <v>1040933</v>
      </c>
      <c r="F232" s="37" t="s">
        <v>355</v>
      </c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x14ac:dyDescent="0.2">
      <c r="A233" s="37" t="s">
        <v>18</v>
      </c>
      <c r="B233" s="37" t="s">
        <v>243</v>
      </c>
      <c r="C233" s="37">
        <v>1242556</v>
      </c>
      <c r="D233" s="37">
        <v>536494</v>
      </c>
      <c r="E233" s="37">
        <v>1779050</v>
      </c>
      <c r="F233" s="37" t="s">
        <v>361</v>
      </c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x14ac:dyDescent="0.2">
      <c r="A234" s="37" t="s">
        <v>18</v>
      </c>
      <c r="B234" s="37" t="s">
        <v>244</v>
      </c>
      <c r="C234" s="37">
        <v>642114</v>
      </c>
      <c r="D234" s="37">
        <v>552986</v>
      </c>
      <c r="E234" s="37">
        <v>1195100</v>
      </c>
      <c r="F234" s="37" t="s">
        <v>361</v>
      </c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x14ac:dyDescent="0.2">
      <c r="A235" s="37" t="s">
        <v>18</v>
      </c>
      <c r="B235" s="37" t="s">
        <v>245</v>
      </c>
      <c r="C235" s="37">
        <v>0</v>
      </c>
      <c r="D235" s="37">
        <v>100300</v>
      </c>
      <c r="E235" s="37">
        <v>100300</v>
      </c>
      <c r="F235" s="37" t="s">
        <v>346</v>
      </c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x14ac:dyDescent="0.2">
      <c r="A236" s="37" t="s">
        <v>18</v>
      </c>
      <c r="B236" s="37" t="s">
        <v>246</v>
      </c>
      <c r="C236" s="37">
        <v>0</v>
      </c>
      <c r="D236" s="37">
        <v>228266</v>
      </c>
      <c r="E236" s="37">
        <v>228266</v>
      </c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x14ac:dyDescent="0.2">
      <c r="A237" s="37" t="s">
        <v>18</v>
      </c>
      <c r="B237" s="37" t="s">
        <v>247</v>
      </c>
      <c r="C237" s="37">
        <v>0</v>
      </c>
      <c r="D237" s="37">
        <v>10507</v>
      </c>
      <c r="E237" s="37">
        <v>10507</v>
      </c>
      <c r="F237" s="37" t="s">
        <v>347</v>
      </c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x14ac:dyDescent="0.2">
      <c r="A238" s="37" t="s">
        <v>18</v>
      </c>
      <c r="B238" s="37" t="s">
        <v>248</v>
      </c>
      <c r="C238" s="37">
        <v>669610</v>
      </c>
      <c r="D238" s="37">
        <v>1602250</v>
      </c>
      <c r="E238" s="37">
        <v>2271860</v>
      </c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x14ac:dyDescent="0.2">
      <c r="A239" s="37" t="s">
        <v>18</v>
      </c>
      <c r="B239" s="37" t="s">
        <v>249</v>
      </c>
      <c r="C239" s="37">
        <v>6724217</v>
      </c>
      <c r="D239" s="37">
        <v>2666260</v>
      </c>
      <c r="E239" s="37">
        <v>9390477</v>
      </c>
      <c r="F239" s="37" t="s">
        <v>363</v>
      </c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x14ac:dyDescent="0.2">
      <c r="A240" s="37" t="s">
        <v>18</v>
      </c>
      <c r="B240" s="37" t="s">
        <v>250</v>
      </c>
      <c r="C240" s="37">
        <v>1179808</v>
      </c>
      <c r="D240" s="37">
        <v>775559</v>
      </c>
      <c r="E240" s="37">
        <v>1955367</v>
      </c>
      <c r="F240" s="37" t="s">
        <v>348</v>
      </c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x14ac:dyDescent="0.2">
      <c r="A241" s="37" t="s">
        <v>18</v>
      </c>
      <c r="B241" s="37" t="s">
        <v>251</v>
      </c>
      <c r="C241" s="37">
        <v>2798</v>
      </c>
      <c r="D241" s="37">
        <v>537838</v>
      </c>
      <c r="E241" s="37">
        <v>540636</v>
      </c>
      <c r="F241" s="37" t="s">
        <v>356</v>
      </c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x14ac:dyDescent="0.2">
      <c r="A242" s="37" t="s">
        <v>18</v>
      </c>
      <c r="B242" s="37" t="s">
        <v>252</v>
      </c>
      <c r="C242" s="37">
        <v>7473286</v>
      </c>
      <c r="D242" s="37">
        <v>3627006</v>
      </c>
      <c r="E242" s="37">
        <v>11100292</v>
      </c>
      <c r="F242" s="37" t="s">
        <v>363</v>
      </c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x14ac:dyDescent="0.2">
      <c r="A243" s="37" t="s">
        <v>18</v>
      </c>
      <c r="B243" s="37" t="s">
        <v>253</v>
      </c>
      <c r="C243" s="37">
        <v>588060</v>
      </c>
      <c r="D243" s="37">
        <v>277042</v>
      </c>
      <c r="E243" s="37">
        <v>865102</v>
      </c>
      <c r="F243" s="37" t="s">
        <v>353</v>
      </c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x14ac:dyDescent="0.2">
      <c r="A244" s="37" t="s">
        <v>18</v>
      </c>
      <c r="B244" s="37" t="s">
        <v>254</v>
      </c>
      <c r="C244" s="37">
        <v>204054</v>
      </c>
      <c r="D244" s="37">
        <v>817909</v>
      </c>
      <c r="E244" s="37">
        <v>1021963</v>
      </c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x14ac:dyDescent="0.2">
      <c r="A245" s="37" t="s">
        <v>18</v>
      </c>
      <c r="B245" s="37" t="s">
        <v>255</v>
      </c>
      <c r="C245" s="37">
        <v>0</v>
      </c>
      <c r="D245" s="37">
        <v>227770</v>
      </c>
      <c r="E245" s="37">
        <v>227770</v>
      </c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x14ac:dyDescent="0.2">
      <c r="A246" s="37" t="s">
        <v>18</v>
      </c>
      <c r="B246" s="37" t="s">
        <v>256</v>
      </c>
      <c r="C246" s="37">
        <v>0</v>
      </c>
      <c r="D246" s="37">
        <v>6885</v>
      </c>
      <c r="E246" s="37">
        <v>6885</v>
      </c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x14ac:dyDescent="0.2">
      <c r="A247" s="37" t="s">
        <v>18</v>
      </c>
      <c r="B247" s="37" t="s">
        <v>257</v>
      </c>
      <c r="C247" s="37">
        <v>0</v>
      </c>
      <c r="D247" s="37">
        <v>52019</v>
      </c>
      <c r="E247" s="37">
        <v>52019</v>
      </c>
      <c r="F247" s="37" t="s">
        <v>348</v>
      </c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x14ac:dyDescent="0.2">
      <c r="A248" s="37" t="s">
        <v>18</v>
      </c>
      <c r="B248" s="37" t="s">
        <v>258</v>
      </c>
      <c r="C248" s="37">
        <v>0</v>
      </c>
      <c r="D248" s="37">
        <v>165042</v>
      </c>
      <c r="E248" s="37">
        <v>165042</v>
      </c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x14ac:dyDescent="0.2">
      <c r="A249" s="37" t="s">
        <v>18</v>
      </c>
      <c r="B249" s="37" t="s">
        <v>259</v>
      </c>
      <c r="C249" s="37">
        <v>7197097</v>
      </c>
      <c r="D249" s="37">
        <v>6502654</v>
      </c>
      <c r="E249" s="37">
        <v>13699751</v>
      </c>
      <c r="F249" s="37" t="s">
        <v>363</v>
      </c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x14ac:dyDescent="0.2">
      <c r="A250" s="37" t="s">
        <v>18</v>
      </c>
      <c r="B250" s="37" t="s">
        <v>260</v>
      </c>
      <c r="C250" s="37">
        <v>8936649</v>
      </c>
      <c r="D250" s="37">
        <v>3712563</v>
      </c>
      <c r="E250" s="37">
        <v>12649212</v>
      </c>
      <c r="F250" s="37" t="s">
        <v>359</v>
      </c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x14ac:dyDescent="0.2">
      <c r="A251" s="37" t="s">
        <v>18</v>
      </c>
      <c r="B251" s="37" t="s">
        <v>261</v>
      </c>
      <c r="C251" s="37">
        <v>1927858</v>
      </c>
      <c r="D251" s="37">
        <v>490124</v>
      </c>
      <c r="E251" s="37">
        <v>2417982</v>
      </c>
      <c r="F251" s="37" t="s">
        <v>345</v>
      </c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x14ac:dyDescent="0.2">
      <c r="A252" s="37" t="s">
        <v>18</v>
      </c>
      <c r="B252" s="37" t="s">
        <v>262</v>
      </c>
      <c r="C252" s="37">
        <v>0</v>
      </c>
      <c r="D252" s="37">
        <v>233226</v>
      </c>
      <c r="E252" s="37">
        <v>233226</v>
      </c>
      <c r="F252" s="37" t="s">
        <v>364</v>
      </c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x14ac:dyDescent="0.2">
      <c r="A253" s="37" t="s">
        <v>18</v>
      </c>
      <c r="B253" s="37" t="s">
        <v>263</v>
      </c>
      <c r="C253" s="37">
        <v>0</v>
      </c>
      <c r="D253" s="37">
        <v>46825</v>
      </c>
      <c r="E253" s="37">
        <v>46825</v>
      </c>
      <c r="F253" s="37" t="s">
        <v>345</v>
      </c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x14ac:dyDescent="0.2">
      <c r="A254" s="37" t="s">
        <v>18</v>
      </c>
      <c r="B254" s="37" t="s">
        <v>264</v>
      </c>
      <c r="C254" s="37">
        <v>1487462</v>
      </c>
      <c r="D254" s="37">
        <v>704626</v>
      </c>
      <c r="E254" s="37">
        <v>2192088</v>
      </c>
      <c r="F254" s="37" t="s">
        <v>348</v>
      </c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x14ac:dyDescent="0.2">
      <c r="A255" s="37" t="s">
        <v>18</v>
      </c>
      <c r="B255" s="37" t="s">
        <v>265</v>
      </c>
      <c r="C255" s="37">
        <v>1171664</v>
      </c>
      <c r="D255" s="37">
        <v>924463</v>
      </c>
      <c r="E255" s="37">
        <v>2096127</v>
      </c>
      <c r="F255" s="37" t="s">
        <v>353</v>
      </c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x14ac:dyDescent="0.2">
      <c r="A256" s="37" t="s">
        <v>18</v>
      </c>
      <c r="B256" s="37" t="s">
        <v>266</v>
      </c>
      <c r="C256" s="37">
        <v>0</v>
      </c>
      <c r="D256" s="37">
        <v>16738</v>
      </c>
      <c r="E256" s="37">
        <v>16738</v>
      </c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x14ac:dyDescent="0.2">
      <c r="A257" s="37" t="s">
        <v>18</v>
      </c>
      <c r="B257" s="37" t="s">
        <v>267</v>
      </c>
      <c r="C257" s="37">
        <v>0</v>
      </c>
      <c r="D257" s="37">
        <v>161054</v>
      </c>
      <c r="E257" s="37">
        <v>161054</v>
      </c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x14ac:dyDescent="0.2">
      <c r="A258" s="37" t="s">
        <v>18</v>
      </c>
      <c r="B258" s="37" t="s">
        <v>268</v>
      </c>
      <c r="C258" s="37">
        <v>0</v>
      </c>
      <c r="D258" s="37">
        <v>456049</v>
      </c>
      <c r="E258" s="37">
        <v>456049</v>
      </c>
      <c r="F258" s="37" t="s">
        <v>354</v>
      </c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x14ac:dyDescent="0.2">
      <c r="A259" s="37" t="s">
        <v>18</v>
      </c>
      <c r="B259" s="37" t="s">
        <v>269</v>
      </c>
      <c r="C259" s="37">
        <v>1639871</v>
      </c>
      <c r="D259" s="37">
        <v>285948</v>
      </c>
      <c r="E259" s="37">
        <v>1925819</v>
      </c>
      <c r="F259" s="37" t="s">
        <v>353</v>
      </c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x14ac:dyDescent="0.2">
      <c r="A260" s="37" t="s">
        <v>18</v>
      </c>
      <c r="B260" s="37" t="s">
        <v>270</v>
      </c>
      <c r="C260" s="37">
        <v>164525</v>
      </c>
      <c r="D260" s="37">
        <v>531541</v>
      </c>
      <c r="E260" s="37">
        <v>696066</v>
      </c>
      <c r="F260" s="37" t="s">
        <v>356</v>
      </c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x14ac:dyDescent="0.2">
      <c r="A261" s="37" t="s">
        <v>18</v>
      </c>
      <c r="B261" s="37" t="s">
        <v>271</v>
      </c>
      <c r="C261" s="37">
        <v>0</v>
      </c>
      <c r="D261" s="37">
        <v>521533</v>
      </c>
      <c r="E261" s="37">
        <v>521533</v>
      </c>
      <c r="F261" s="37" t="s">
        <v>358</v>
      </c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x14ac:dyDescent="0.2">
      <c r="A262" s="37" t="s">
        <v>18</v>
      </c>
      <c r="B262" s="37" t="s">
        <v>272</v>
      </c>
      <c r="C262" s="37">
        <v>573116</v>
      </c>
      <c r="D262" s="37">
        <v>202863</v>
      </c>
      <c r="E262" s="37">
        <v>775979</v>
      </c>
      <c r="F262" s="37" t="s">
        <v>348</v>
      </c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x14ac:dyDescent="0.2">
      <c r="A263" s="37" t="s">
        <v>18</v>
      </c>
      <c r="B263" s="37" t="s">
        <v>273</v>
      </c>
      <c r="C263" s="37">
        <v>18636427</v>
      </c>
      <c r="D263" s="37">
        <v>3738828</v>
      </c>
      <c r="E263" s="37">
        <v>22375255</v>
      </c>
      <c r="F263" s="37" t="s">
        <v>362</v>
      </c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x14ac:dyDescent="0.2">
      <c r="A264" s="37" t="s">
        <v>18</v>
      </c>
      <c r="B264" s="37" t="s">
        <v>274</v>
      </c>
      <c r="C264" s="37">
        <v>934511</v>
      </c>
      <c r="D264" s="37">
        <v>1028446</v>
      </c>
      <c r="E264" s="37">
        <v>1962957</v>
      </c>
      <c r="F264" s="37" t="s">
        <v>354</v>
      </c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x14ac:dyDescent="0.2">
      <c r="A265" s="37" t="s">
        <v>18</v>
      </c>
      <c r="B265" s="37" t="s">
        <v>275</v>
      </c>
      <c r="C265" s="37">
        <v>767968</v>
      </c>
      <c r="D265" s="37">
        <v>344002</v>
      </c>
      <c r="E265" s="37">
        <v>1111970</v>
      </c>
      <c r="F265" s="37" t="s">
        <v>358</v>
      </c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x14ac:dyDescent="0.2">
      <c r="A266" s="37" t="s">
        <v>18</v>
      </c>
      <c r="B266" s="37" t="s">
        <v>276</v>
      </c>
      <c r="C266" s="37">
        <v>3378347</v>
      </c>
      <c r="D266" s="37">
        <v>1526778</v>
      </c>
      <c r="E266" s="37">
        <v>4905125</v>
      </c>
      <c r="F266" s="37" t="s">
        <v>358</v>
      </c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x14ac:dyDescent="0.2">
      <c r="A267" s="37" t="s">
        <v>18</v>
      </c>
      <c r="B267" s="37" t="s">
        <v>277</v>
      </c>
      <c r="C267" s="37">
        <v>214801</v>
      </c>
      <c r="D267" s="37">
        <v>195606</v>
      </c>
      <c r="E267" s="37">
        <v>410407</v>
      </c>
      <c r="F267" s="37" t="s">
        <v>350</v>
      </c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x14ac:dyDescent="0.2">
      <c r="A268" s="37" t="s">
        <v>18</v>
      </c>
      <c r="B268" s="37" t="s">
        <v>278</v>
      </c>
      <c r="C268" s="37">
        <v>3039845</v>
      </c>
      <c r="D268" s="37">
        <v>8584873</v>
      </c>
      <c r="E268" s="37">
        <v>11624718</v>
      </c>
      <c r="F268" s="37" t="s">
        <v>364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x14ac:dyDescent="0.2">
      <c r="A269" s="37" t="s">
        <v>18</v>
      </c>
      <c r="B269" s="37" t="s">
        <v>279</v>
      </c>
      <c r="C269" s="37">
        <v>1124331</v>
      </c>
      <c r="D269" s="37">
        <v>144249</v>
      </c>
      <c r="E269" s="37">
        <v>1268580</v>
      </c>
      <c r="F269" s="37" t="s">
        <v>359</v>
      </c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x14ac:dyDescent="0.2">
      <c r="A270" s="37" t="s">
        <v>18</v>
      </c>
      <c r="B270" s="37" t="s">
        <v>280</v>
      </c>
      <c r="C270" s="37">
        <v>1447769</v>
      </c>
      <c r="D270" s="37">
        <v>2062135</v>
      </c>
      <c r="E270" s="37">
        <v>3509904</v>
      </c>
      <c r="F270" s="37" t="s">
        <v>358</v>
      </c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x14ac:dyDescent="0.2">
      <c r="A271" s="37" t="s">
        <v>18</v>
      </c>
      <c r="B271" s="37" t="s">
        <v>281</v>
      </c>
      <c r="C271" s="37">
        <v>404321</v>
      </c>
      <c r="D271" s="37">
        <v>287848</v>
      </c>
      <c r="E271" s="37">
        <v>692169</v>
      </c>
      <c r="F271" s="37" t="s">
        <v>357</v>
      </c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x14ac:dyDescent="0.2">
      <c r="A272" s="37" t="s">
        <v>18</v>
      </c>
      <c r="B272" s="37" t="s">
        <v>282</v>
      </c>
      <c r="C272" s="37">
        <v>763931</v>
      </c>
      <c r="D272" s="37">
        <v>329338</v>
      </c>
      <c r="E272" s="37">
        <v>1093269</v>
      </c>
      <c r="F272" s="37" t="s">
        <v>351</v>
      </c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x14ac:dyDescent="0.2">
      <c r="A273" s="37" t="s">
        <v>18</v>
      </c>
      <c r="B273" s="37" t="s">
        <v>283</v>
      </c>
      <c r="C273" s="37">
        <v>3489383</v>
      </c>
      <c r="D273" s="37">
        <v>2241946</v>
      </c>
      <c r="E273" s="37">
        <v>5731329</v>
      </c>
      <c r="F273" s="37" t="s">
        <v>360</v>
      </c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x14ac:dyDescent="0.2">
      <c r="A274" s="37" t="s">
        <v>18</v>
      </c>
      <c r="B274" s="37" t="s">
        <v>284</v>
      </c>
      <c r="C274" s="37">
        <v>398487</v>
      </c>
      <c r="D274" s="37">
        <v>202998</v>
      </c>
      <c r="E274" s="37">
        <v>601485</v>
      </c>
      <c r="F274" s="37" t="s">
        <v>351</v>
      </c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x14ac:dyDescent="0.2">
      <c r="A275" s="37" t="s">
        <v>18</v>
      </c>
      <c r="B275" s="37" t="s">
        <v>285</v>
      </c>
      <c r="C275" s="37">
        <v>564233</v>
      </c>
      <c r="D275" s="37">
        <v>51594</v>
      </c>
      <c r="E275" s="37">
        <v>615827</v>
      </c>
      <c r="F275" s="37" t="s">
        <v>348</v>
      </c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x14ac:dyDescent="0.2">
      <c r="A276" s="37" t="s">
        <v>18</v>
      </c>
      <c r="B276" s="37" t="s">
        <v>286</v>
      </c>
      <c r="C276" s="37">
        <v>311647</v>
      </c>
      <c r="D276" s="37">
        <v>380468</v>
      </c>
      <c r="E276" s="37">
        <v>692115</v>
      </c>
      <c r="F276" s="37" t="s">
        <v>348</v>
      </c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x14ac:dyDescent="0.2">
      <c r="A277" s="37" t="s">
        <v>18</v>
      </c>
      <c r="B277" s="37" t="s">
        <v>287</v>
      </c>
      <c r="C277" s="37">
        <v>5201637</v>
      </c>
      <c r="D277" s="37">
        <v>1620891</v>
      </c>
      <c r="E277" s="37">
        <v>6822528</v>
      </c>
      <c r="F277" s="37" t="s">
        <v>364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x14ac:dyDescent="0.2">
      <c r="A278" s="37" t="s">
        <v>18</v>
      </c>
      <c r="B278" s="37" t="s">
        <v>288</v>
      </c>
      <c r="C278" s="37">
        <v>22502</v>
      </c>
      <c r="D278" s="37">
        <v>33571</v>
      </c>
      <c r="E278" s="37">
        <v>56073</v>
      </c>
      <c r="F278" s="37" t="s">
        <v>343</v>
      </c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x14ac:dyDescent="0.2">
      <c r="A279" s="37" t="s">
        <v>18</v>
      </c>
      <c r="B279" s="37" t="s">
        <v>289</v>
      </c>
      <c r="C279" s="37">
        <v>7824616</v>
      </c>
      <c r="D279" s="37">
        <v>1746405</v>
      </c>
      <c r="E279" s="37">
        <v>9571021</v>
      </c>
      <c r="F279" s="37" t="s">
        <v>354</v>
      </c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x14ac:dyDescent="0.2">
      <c r="A280" s="37" t="s">
        <v>18</v>
      </c>
      <c r="B280" s="37" t="s">
        <v>290</v>
      </c>
      <c r="C280" s="37">
        <v>6420109</v>
      </c>
      <c r="D280" s="37">
        <v>754792</v>
      </c>
      <c r="E280" s="37">
        <v>7174901</v>
      </c>
      <c r="F280" s="37" t="s">
        <v>353</v>
      </c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x14ac:dyDescent="0.2">
      <c r="A281" s="37" t="s">
        <v>18</v>
      </c>
      <c r="B281" s="37" t="s">
        <v>291</v>
      </c>
      <c r="C281" s="37">
        <v>232582</v>
      </c>
      <c r="D281" s="37">
        <v>147812</v>
      </c>
      <c r="E281" s="37">
        <v>380394</v>
      </c>
      <c r="F281" s="37" t="s">
        <v>348</v>
      </c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x14ac:dyDescent="0.2">
      <c r="A282" s="37" t="s">
        <v>18</v>
      </c>
      <c r="B282" s="37" t="s">
        <v>292</v>
      </c>
      <c r="C282" s="37">
        <v>1386958</v>
      </c>
      <c r="D282" s="37">
        <v>1559765</v>
      </c>
      <c r="E282" s="37">
        <v>2946723</v>
      </c>
      <c r="F282" s="37" t="s">
        <v>354</v>
      </c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x14ac:dyDescent="0.2">
      <c r="A283" s="37" t="s">
        <v>18</v>
      </c>
      <c r="B283" s="37" t="s">
        <v>293</v>
      </c>
      <c r="C283" s="37">
        <v>6970555</v>
      </c>
      <c r="D283" s="37">
        <v>6098973</v>
      </c>
      <c r="E283" s="37">
        <v>13069528</v>
      </c>
      <c r="F283" s="37" t="s">
        <v>357</v>
      </c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x14ac:dyDescent="0.2">
      <c r="A284" s="37" t="s">
        <v>18</v>
      </c>
      <c r="B284" s="37" t="s">
        <v>294</v>
      </c>
      <c r="C284" s="37">
        <v>221165</v>
      </c>
      <c r="D284" s="37">
        <v>510043</v>
      </c>
      <c r="E284" s="37">
        <v>731208</v>
      </c>
      <c r="F284" s="37" t="s">
        <v>356</v>
      </c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x14ac:dyDescent="0.2">
      <c r="A285" s="37" t="s">
        <v>18</v>
      </c>
      <c r="B285" s="37" t="s">
        <v>295</v>
      </c>
      <c r="C285" s="37">
        <v>624850</v>
      </c>
      <c r="D285" s="37">
        <v>579266</v>
      </c>
      <c r="E285" s="37">
        <v>1204116</v>
      </c>
      <c r="F285" s="37" t="s">
        <v>345</v>
      </c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x14ac:dyDescent="0.2">
      <c r="A286" s="37" t="s">
        <v>18</v>
      </c>
      <c r="B286" s="37" t="s">
        <v>296</v>
      </c>
      <c r="C286" s="37">
        <v>0</v>
      </c>
      <c r="D286" s="37">
        <v>718452</v>
      </c>
      <c r="E286" s="37">
        <v>718452</v>
      </c>
      <c r="F286" s="37" t="s">
        <v>350</v>
      </c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x14ac:dyDescent="0.2">
      <c r="A287" s="37" t="s">
        <v>18</v>
      </c>
      <c r="B287" s="37" t="s">
        <v>297</v>
      </c>
      <c r="C287" s="37">
        <v>0</v>
      </c>
      <c r="D287" s="37">
        <v>220183</v>
      </c>
      <c r="E287" s="37">
        <v>220183</v>
      </c>
      <c r="F287" s="37" t="s">
        <v>345</v>
      </c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x14ac:dyDescent="0.2">
      <c r="A288" s="37" t="s">
        <v>18</v>
      </c>
      <c r="B288" s="37" t="s">
        <v>298</v>
      </c>
      <c r="C288" s="37">
        <v>1797186</v>
      </c>
      <c r="D288" s="37">
        <v>131509</v>
      </c>
      <c r="E288" s="37">
        <v>1928695</v>
      </c>
      <c r="F288" s="37" t="s">
        <v>342</v>
      </c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x14ac:dyDescent="0.2">
      <c r="A289" s="37" t="s">
        <v>18</v>
      </c>
      <c r="B289" s="37" t="s">
        <v>299</v>
      </c>
      <c r="C289" s="37">
        <v>10180867</v>
      </c>
      <c r="D289" s="37">
        <v>580195</v>
      </c>
      <c r="E289" s="37">
        <v>10761062</v>
      </c>
      <c r="F289" s="37" t="s">
        <v>345</v>
      </c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x14ac:dyDescent="0.2">
      <c r="A290" s="37" t="s">
        <v>18</v>
      </c>
      <c r="B290" s="37" t="s">
        <v>300</v>
      </c>
      <c r="C290" s="37">
        <v>77311</v>
      </c>
      <c r="D290" s="37">
        <v>127932</v>
      </c>
      <c r="E290" s="37">
        <v>205243</v>
      </c>
      <c r="F290" s="37" t="s">
        <v>347</v>
      </c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x14ac:dyDescent="0.2">
      <c r="A291" s="37" t="s">
        <v>18</v>
      </c>
      <c r="B291" s="37" t="s">
        <v>301</v>
      </c>
      <c r="C291" s="37">
        <v>139150</v>
      </c>
      <c r="D291" s="37">
        <v>144432</v>
      </c>
      <c r="E291" s="37">
        <v>283582</v>
      </c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x14ac:dyDescent="0.2">
      <c r="A292" s="37" t="s">
        <v>18</v>
      </c>
      <c r="B292" s="37" t="s">
        <v>302</v>
      </c>
      <c r="C292" s="37">
        <v>1405626</v>
      </c>
      <c r="D292" s="37">
        <v>447740</v>
      </c>
      <c r="E292" s="37">
        <v>1853366</v>
      </c>
      <c r="F292" s="37" t="s">
        <v>361</v>
      </c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x14ac:dyDescent="0.2">
      <c r="A293" s="37" t="s">
        <v>18</v>
      </c>
      <c r="B293" s="37" t="s">
        <v>303</v>
      </c>
      <c r="C293" s="37">
        <v>2054991</v>
      </c>
      <c r="D293" s="37">
        <v>1479089</v>
      </c>
      <c r="E293" s="37">
        <v>3534080</v>
      </c>
      <c r="F293" s="37" t="s">
        <v>361</v>
      </c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x14ac:dyDescent="0.2">
      <c r="A294" s="37" t="s">
        <v>18</v>
      </c>
      <c r="B294" s="37" t="s">
        <v>304</v>
      </c>
      <c r="C294" s="37">
        <v>1317346</v>
      </c>
      <c r="D294" s="37">
        <v>882864</v>
      </c>
      <c r="E294" s="37">
        <v>2200210</v>
      </c>
      <c r="F294" s="37" t="s">
        <v>342</v>
      </c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x14ac:dyDescent="0.2">
      <c r="A295" s="37" t="s">
        <v>18</v>
      </c>
      <c r="B295" s="37" t="s">
        <v>305</v>
      </c>
      <c r="C295" s="37">
        <v>1731287</v>
      </c>
      <c r="D295" s="37">
        <v>1489421</v>
      </c>
      <c r="E295" s="37">
        <v>3220708</v>
      </c>
      <c r="F295" s="37" t="s">
        <v>362</v>
      </c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x14ac:dyDescent="0.2">
      <c r="A296" s="37" t="s">
        <v>18</v>
      </c>
      <c r="B296" s="37" t="s">
        <v>306</v>
      </c>
      <c r="C296" s="37">
        <v>0</v>
      </c>
      <c r="D296" s="37">
        <v>71435</v>
      </c>
      <c r="E296" s="37">
        <v>71435</v>
      </c>
      <c r="F296" s="37" t="s">
        <v>344</v>
      </c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x14ac:dyDescent="0.2">
      <c r="A297" s="37" t="s">
        <v>18</v>
      </c>
      <c r="B297" s="37" t="s">
        <v>307</v>
      </c>
      <c r="C297" s="37">
        <v>122701</v>
      </c>
      <c r="D297" s="37">
        <v>193567</v>
      </c>
      <c r="E297" s="37">
        <v>316268</v>
      </c>
      <c r="F297" s="37" t="s">
        <v>354</v>
      </c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x14ac:dyDescent="0.2">
      <c r="A298" s="37" t="s">
        <v>18</v>
      </c>
      <c r="B298" s="37" t="s">
        <v>308</v>
      </c>
      <c r="C298" s="37">
        <v>381166</v>
      </c>
      <c r="D298" s="37">
        <v>168117</v>
      </c>
      <c r="E298" s="37">
        <v>549283</v>
      </c>
      <c r="F298" s="37" t="s">
        <v>364</v>
      </c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x14ac:dyDescent="0.2">
      <c r="A299" s="37" t="s">
        <v>18</v>
      </c>
      <c r="B299" s="37" t="s">
        <v>309</v>
      </c>
      <c r="C299" s="37">
        <v>258771</v>
      </c>
      <c r="D299" s="37">
        <v>4829063</v>
      </c>
      <c r="E299" s="37">
        <v>5087834</v>
      </c>
      <c r="F299" s="37" t="s">
        <v>345</v>
      </c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x14ac:dyDescent="0.2">
      <c r="A300" s="37" t="s">
        <v>18</v>
      </c>
      <c r="B300" s="37" t="s">
        <v>310</v>
      </c>
      <c r="C300" s="37">
        <v>0</v>
      </c>
      <c r="D300" s="37">
        <v>192725</v>
      </c>
      <c r="E300" s="37">
        <v>192725</v>
      </c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x14ac:dyDescent="0.2">
      <c r="A301" s="37" t="s">
        <v>18</v>
      </c>
      <c r="B301" s="37" t="s">
        <v>311</v>
      </c>
      <c r="C301" s="37">
        <v>1823804</v>
      </c>
      <c r="D301" s="37">
        <v>550938</v>
      </c>
      <c r="E301" s="37">
        <v>2374742</v>
      </c>
      <c r="F301" s="37" t="s">
        <v>349</v>
      </c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x14ac:dyDescent="0.2">
      <c r="A302" s="37" t="s">
        <v>18</v>
      </c>
      <c r="B302" s="37" t="s">
        <v>312</v>
      </c>
      <c r="C302" s="37">
        <v>1801604</v>
      </c>
      <c r="D302" s="37">
        <v>1640186</v>
      </c>
      <c r="E302" s="37">
        <v>3441790</v>
      </c>
      <c r="F302" s="37" t="s">
        <v>358</v>
      </c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x14ac:dyDescent="0.2">
      <c r="A303" s="37" t="s">
        <v>18</v>
      </c>
      <c r="B303" s="37" t="s">
        <v>313</v>
      </c>
      <c r="C303" s="37">
        <v>854702</v>
      </c>
      <c r="D303" s="37">
        <v>136982</v>
      </c>
      <c r="E303" s="37">
        <v>991684</v>
      </c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x14ac:dyDescent="0.2">
      <c r="A304" s="37" t="s">
        <v>18</v>
      </c>
      <c r="B304" s="37" t="s">
        <v>314</v>
      </c>
      <c r="C304" s="37">
        <v>662883</v>
      </c>
      <c r="D304" s="37">
        <v>233062</v>
      </c>
      <c r="E304" s="37">
        <v>895945</v>
      </c>
      <c r="F304" s="37" t="s">
        <v>354</v>
      </c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x14ac:dyDescent="0.2">
      <c r="A305" s="37" t="s">
        <v>18</v>
      </c>
      <c r="B305" s="37" t="s">
        <v>315</v>
      </c>
      <c r="C305" s="37">
        <v>3683485</v>
      </c>
      <c r="D305" s="37">
        <v>54546</v>
      </c>
      <c r="E305" s="37">
        <v>3738031</v>
      </c>
      <c r="F305" s="37" t="s">
        <v>342</v>
      </c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x14ac:dyDescent="0.2">
      <c r="A306" s="37" t="s">
        <v>18</v>
      </c>
      <c r="B306" s="37" t="s">
        <v>316</v>
      </c>
      <c r="C306" s="37">
        <v>2471208</v>
      </c>
      <c r="D306" s="37">
        <v>3444463</v>
      </c>
      <c r="E306" s="37">
        <v>5915671</v>
      </c>
      <c r="F306" s="37" t="s">
        <v>344</v>
      </c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x14ac:dyDescent="0.2">
      <c r="A307" s="37" t="s">
        <v>18</v>
      </c>
      <c r="B307" s="37" t="s">
        <v>317</v>
      </c>
      <c r="C307" s="37">
        <v>439772</v>
      </c>
      <c r="D307" s="37">
        <v>241920</v>
      </c>
      <c r="E307" s="37">
        <v>681692</v>
      </c>
      <c r="F307" s="37" t="s">
        <v>348</v>
      </c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x14ac:dyDescent="0.2">
      <c r="A308" s="37" t="s">
        <v>18</v>
      </c>
      <c r="B308" s="37" t="s">
        <v>318</v>
      </c>
      <c r="C308" s="37">
        <v>1282808</v>
      </c>
      <c r="D308" s="37">
        <v>1577295</v>
      </c>
      <c r="E308" s="37">
        <v>2860103</v>
      </c>
      <c r="F308" s="37" t="s">
        <v>345</v>
      </c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x14ac:dyDescent="0.2">
      <c r="A309" s="37" t="s">
        <v>18</v>
      </c>
      <c r="B309" s="37" t="s">
        <v>319</v>
      </c>
      <c r="C309" s="37">
        <v>3605940</v>
      </c>
      <c r="D309" s="37">
        <v>960197</v>
      </c>
      <c r="E309" s="37">
        <v>4566137</v>
      </c>
      <c r="F309" s="37" t="s">
        <v>354</v>
      </c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x14ac:dyDescent="0.2">
      <c r="A310" s="37" t="s">
        <v>18</v>
      </c>
      <c r="B310" s="37" t="s">
        <v>320</v>
      </c>
      <c r="C310" s="37">
        <v>248952</v>
      </c>
      <c r="D310" s="37">
        <v>507404</v>
      </c>
      <c r="E310" s="37">
        <v>756356</v>
      </c>
      <c r="F310" s="37" t="s">
        <v>353</v>
      </c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x14ac:dyDescent="0.2">
      <c r="A311" s="37" t="s">
        <v>18</v>
      </c>
      <c r="B311" s="37" t="s">
        <v>321</v>
      </c>
      <c r="C311" s="37">
        <v>0</v>
      </c>
      <c r="D311" s="37">
        <v>58296</v>
      </c>
      <c r="E311" s="37">
        <v>58296</v>
      </c>
      <c r="F311" s="37" t="s">
        <v>351</v>
      </c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x14ac:dyDescent="0.2">
      <c r="A312" s="37" t="s">
        <v>18</v>
      </c>
      <c r="B312" s="37" t="s">
        <v>322</v>
      </c>
      <c r="C312" s="37">
        <v>41196</v>
      </c>
      <c r="D312" s="37">
        <v>83754</v>
      </c>
      <c r="E312" s="37">
        <v>124950</v>
      </c>
      <c r="F312" s="37" t="s">
        <v>347</v>
      </c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x14ac:dyDescent="0.2">
      <c r="A313" s="37" t="s">
        <v>18</v>
      </c>
      <c r="B313" s="37" t="s">
        <v>323</v>
      </c>
      <c r="C313" s="37">
        <v>41299</v>
      </c>
      <c r="D313" s="37">
        <v>615602</v>
      </c>
      <c r="E313" s="37">
        <v>656901</v>
      </c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x14ac:dyDescent="0.2">
      <c r="A314" s="37" t="s">
        <v>18</v>
      </c>
      <c r="B314" s="37" t="s">
        <v>324</v>
      </c>
      <c r="C314" s="37">
        <v>2885692</v>
      </c>
      <c r="D314" s="37">
        <v>451214</v>
      </c>
      <c r="E314" s="37">
        <v>3336906</v>
      </c>
      <c r="F314" s="37" t="s">
        <v>348</v>
      </c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x14ac:dyDescent="0.2">
      <c r="A315" s="37" t="s">
        <v>18</v>
      </c>
      <c r="B315" s="37" t="s">
        <v>325</v>
      </c>
      <c r="C315" s="37">
        <v>1641781</v>
      </c>
      <c r="D315" s="37">
        <v>379547</v>
      </c>
      <c r="E315" s="37">
        <v>2021328</v>
      </c>
      <c r="F315" s="37" t="s">
        <v>364</v>
      </c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x14ac:dyDescent="0.2">
      <c r="A316" s="37" t="s">
        <v>18</v>
      </c>
      <c r="B316" s="37" t="s">
        <v>326</v>
      </c>
      <c r="C316" s="37">
        <v>3069027</v>
      </c>
      <c r="D316" s="37">
        <v>509547</v>
      </c>
      <c r="E316" s="37">
        <v>3578574</v>
      </c>
      <c r="F316" s="37" t="s">
        <v>355</v>
      </c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x14ac:dyDescent="0.2">
      <c r="A317" s="37" t="s">
        <v>18</v>
      </c>
      <c r="B317" s="37" t="s">
        <v>327</v>
      </c>
      <c r="C317" s="37">
        <v>2254115</v>
      </c>
      <c r="D317" s="37">
        <v>643136</v>
      </c>
      <c r="E317" s="37">
        <v>2897251</v>
      </c>
      <c r="F317" s="37" t="s">
        <v>343</v>
      </c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x14ac:dyDescent="0.2">
      <c r="A318" s="37" t="s">
        <v>18</v>
      </c>
      <c r="B318" s="37" t="s">
        <v>328</v>
      </c>
      <c r="C318" s="37">
        <v>864200</v>
      </c>
      <c r="D318" s="37">
        <v>542659</v>
      </c>
      <c r="E318" s="37">
        <v>1406859</v>
      </c>
      <c r="F318" s="37" t="s">
        <v>361</v>
      </c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x14ac:dyDescent="0.2">
      <c r="A319" s="37" t="s">
        <v>18</v>
      </c>
      <c r="B319" s="37" t="s">
        <v>329</v>
      </c>
      <c r="C319" s="37">
        <v>0</v>
      </c>
      <c r="D319" s="37">
        <v>41574</v>
      </c>
      <c r="E319" s="37">
        <v>41574</v>
      </c>
      <c r="F319" s="37" t="s">
        <v>349</v>
      </c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x14ac:dyDescent="0.2">
      <c r="A320" s="37" t="s">
        <v>18</v>
      </c>
      <c r="B320" s="37" t="s">
        <v>330</v>
      </c>
      <c r="C320" s="37">
        <v>0</v>
      </c>
      <c r="D320" s="37">
        <v>93194</v>
      </c>
      <c r="E320" s="37">
        <v>93194</v>
      </c>
      <c r="F320" s="37" t="s">
        <v>349</v>
      </c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x14ac:dyDescent="0.2">
      <c r="A321" s="37" t="s">
        <v>18</v>
      </c>
      <c r="B321" s="37" t="s">
        <v>331</v>
      </c>
      <c r="C321" s="37">
        <v>3037046</v>
      </c>
      <c r="D321" s="37">
        <v>1911508</v>
      </c>
      <c r="E321" s="37">
        <v>4948554</v>
      </c>
      <c r="F321" s="37" t="s">
        <v>353</v>
      </c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x14ac:dyDescent="0.2">
      <c r="A322" s="37" t="s">
        <v>18</v>
      </c>
      <c r="B322" s="37" t="s">
        <v>332</v>
      </c>
      <c r="C322" s="37">
        <v>154148</v>
      </c>
      <c r="D322" s="37">
        <v>103504</v>
      </c>
      <c r="E322" s="37">
        <v>257652</v>
      </c>
      <c r="F322" s="37" t="s">
        <v>344</v>
      </c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x14ac:dyDescent="0.2">
      <c r="A323" s="37" t="s">
        <v>18</v>
      </c>
      <c r="B323" s="37" t="s">
        <v>333</v>
      </c>
      <c r="C323" s="37">
        <v>419273</v>
      </c>
      <c r="D323" s="37">
        <v>275668</v>
      </c>
      <c r="E323" s="37">
        <v>694941</v>
      </c>
      <c r="F323" s="37" t="s">
        <v>353</v>
      </c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x14ac:dyDescent="0.2">
      <c r="A324" s="37" t="s">
        <v>334</v>
      </c>
      <c r="B324" s="37"/>
      <c r="C324" s="37">
        <v>642058483</v>
      </c>
      <c r="D324" s="37">
        <v>349286519</v>
      </c>
      <c r="E324" s="37">
        <v>991345002</v>
      </c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x14ac:dyDescent="0.2">
      <c r="A325" s="37" t="s">
        <v>19</v>
      </c>
      <c r="B325" s="37" t="s">
        <v>26</v>
      </c>
      <c r="C325" s="37">
        <v>127559</v>
      </c>
      <c r="D325" s="37">
        <v>47131135</v>
      </c>
      <c r="E325" s="37">
        <v>47258694</v>
      </c>
      <c r="F325" s="37" t="s">
        <v>354</v>
      </c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x14ac:dyDescent="0.2">
      <c r="A326" s="37" t="s">
        <v>19</v>
      </c>
      <c r="B326" s="37" t="s">
        <v>27</v>
      </c>
      <c r="C326" s="37">
        <v>782183</v>
      </c>
      <c r="D326" s="37">
        <v>56893466</v>
      </c>
      <c r="E326" s="37">
        <v>57675649</v>
      </c>
      <c r="F326" s="37" t="s">
        <v>350</v>
      </c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x14ac:dyDescent="0.2">
      <c r="A327" s="37" t="s">
        <v>19</v>
      </c>
      <c r="B327" s="37" t="s">
        <v>28</v>
      </c>
      <c r="C327" s="37">
        <v>0</v>
      </c>
      <c r="D327" s="37">
        <v>6824595</v>
      </c>
      <c r="E327" s="37">
        <v>6824595</v>
      </c>
      <c r="F327" s="37" t="s">
        <v>353</v>
      </c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x14ac:dyDescent="0.2">
      <c r="A328" s="37" t="s">
        <v>19</v>
      </c>
      <c r="B328" s="37" t="s">
        <v>29</v>
      </c>
      <c r="C328" s="37">
        <v>15756</v>
      </c>
      <c r="D328" s="37">
        <v>8398685</v>
      </c>
      <c r="E328" s="37">
        <v>8414441</v>
      </c>
      <c r="F328" s="37" t="s">
        <v>361</v>
      </c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x14ac:dyDescent="0.2">
      <c r="A329" s="37" t="s">
        <v>19</v>
      </c>
      <c r="B329" s="37" t="s">
        <v>30</v>
      </c>
      <c r="C329" s="37">
        <v>97823</v>
      </c>
      <c r="D329" s="37">
        <v>29883719</v>
      </c>
      <c r="E329" s="37">
        <v>29981542</v>
      </c>
      <c r="F329" s="37" t="s">
        <v>350</v>
      </c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x14ac:dyDescent="0.2">
      <c r="A330" s="37" t="s">
        <v>19</v>
      </c>
      <c r="B330" s="37" t="s">
        <v>31</v>
      </c>
      <c r="C330" s="37">
        <v>74482</v>
      </c>
      <c r="D330" s="37">
        <v>106989573</v>
      </c>
      <c r="E330" s="37">
        <v>107064055</v>
      </c>
      <c r="F330" s="37" t="s">
        <v>364</v>
      </c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x14ac:dyDescent="0.2">
      <c r="A331" s="37" t="s">
        <v>19</v>
      </c>
      <c r="B331" s="37" t="s">
        <v>32</v>
      </c>
      <c r="C331" s="37">
        <v>114507</v>
      </c>
      <c r="D331" s="37">
        <v>18930562</v>
      </c>
      <c r="E331" s="37">
        <v>19045069</v>
      </c>
      <c r="F331" s="37" t="s">
        <v>359</v>
      </c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x14ac:dyDescent="0.2">
      <c r="A332" s="37" t="s">
        <v>19</v>
      </c>
      <c r="B332" s="37" t="s">
        <v>33</v>
      </c>
      <c r="C332" s="37">
        <v>380523</v>
      </c>
      <c r="D332" s="37">
        <v>17064754</v>
      </c>
      <c r="E332" s="37">
        <v>17445277</v>
      </c>
      <c r="F332" s="37" t="s">
        <v>354</v>
      </c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x14ac:dyDescent="0.2">
      <c r="A333" s="37" t="s">
        <v>19</v>
      </c>
      <c r="B333" s="37" t="s">
        <v>34</v>
      </c>
      <c r="C333" s="37">
        <v>273519</v>
      </c>
      <c r="D333" s="37">
        <v>81207862</v>
      </c>
      <c r="E333" s="37">
        <v>81481381</v>
      </c>
      <c r="F333" s="37" t="s">
        <v>357</v>
      </c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x14ac:dyDescent="0.2">
      <c r="A334" s="37" t="s">
        <v>19</v>
      </c>
      <c r="B334" s="37" t="s">
        <v>35</v>
      </c>
      <c r="C334" s="37">
        <v>1031686</v>
      </c>
      <c r="D334" s="37">
        <v>24146701</v>
      </c>
      <c r="E334" s="37">
        <v>25178387</v>
      </c>
      <c r="F334" s="37" t="s">
        <v>358</v>
      </c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x14ac:dyDescent="0.2">
      <c r="A335" s="37" t="s">
        <v>19</v>
      </c>
      <c r="B335" s="37" t="s">
        <v>36</v>
      </c>
      <c r="C335" s="37">
        <v>215810</v>
      </c>
      <c r="D335" s="37">
        <v>3943039</v>
      </c>
      <c r="E335" s="37">
        <v>4158849</v>
      </c>
      <c r="F335" s="37" t="s">
        <v>364</v>
      </c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x14ac:dyDescent="0.2">
      <c r="A336" s="37" t="s">
        <v>19</v>
      </c>
      <c r="B336" s="37" t="s">
        <v>37</v>
      </c>
      <c r="C336" s="37">
        <v>369024</v>
      </c>
      <c r="D336" s="37">
        <v>53401411</v>
      </c>
      <c r="E336" s="37">
        <v>53770435</v>
      </c>
      <c r="F336" s="37" t="s">
        <v>357</v>
      </c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x14ac:dyDescent="0.2">
      <c r="A337" s="37" t="s">
        <v>19</v>
      </c>
      <c r="B337" s="37" t="s">
        <v>38</v>
      </c>
      <c r="C337" s="37">
        <v>0</v>
      </c>
      <c r="D337" s="37">
        <v>6000779</v>
      </c>
      <c r="E337" s="37">
        <v>6000779</v>
      </c>
      <c r="F337" s="37" t="s">
        <v>349</v>
      </c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x14ac:dyDescent="0.2">
      <c r="A338" s="37" t="s">
        <v>19</v>
      </c>
      <c r="B338" s="37" t="s">
        <v>39</v>
      </c>
      <c r="C338" s="37">
        <v>130987</v>
      </c>
      <c r="D338" s="37">
        <v>12806507</v>
      </c>
      <c r="E338" s="37">
        <v>12937494</v>
      </c>
      <c r="F338" s="37" t="s">
        <v>348</v>
      </c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x14ac:dyDescent="0.2">
      <c r="A339" s="37" t="s">
        <v>19</v>
      </c>
      <c r="B339" s="37" t="s">
        <v>40</v>
      </c>
      <c r="C339" s="37">
        <v>112824</v>
      </c>
      <c r="D339" s="37">
        <v>14071967</v>
      </c>
      <c r="E339" s="37">
        <v>14184791</v>
      </c>
      <c r="F339" s="37" t="s">
        <v>364</v>
      </c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x14ac:dyDescent="0.2">
      <c r="A340" s="37" t="s">
        <v>19</v>
      </c>
      <c r="B340" s="37" t="s">
        <v>41</v>
      </c>
      <c r="C340" s="37">
        <v>33577</v>
      </c>
      <c r="D340" s="37">
        <v>11943550</v>
      </c>
      <c r="E340" s="37">
        <v>11977127</v>
      </c>
      <c r="F340" s="37" t="s">
        <v>362</v>
      </c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x14ac:dyDescent="0.2">
      <c r="A341" s="37" t="s">
        <v>19</v>
      </c>
      <c r="B341" s="37" t="s">
        <v>42</v>
      </c>
      <c r="C341" s="37">
        <v>0</v>
      </c>
      <c r="D341" s="37">
        <v>224658197</v>
      </c>
      <c r="E341" s="37">
        <v>224658197</v>
      </c>
      <c r="F341" s="37" t="s">
        <v>358</v>
      </c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x14ac:dyDescent="0.2">
      <c r="A342" s="37" t="s">
        <v>19</v>
      </c>
      <c r="B342" s="37" t="s">
        <v>43</v>
      </c>
      <c r="C342" s="37">
        <v>0</v>
      </c>
      <c r="D342" s="37">
        <v>8511919</v>
      </c>
      <c r="E342" s="37">
        <v>8511919</v>
      </c>
      <c r="F342" s="37" t="s">
        <v>356</v>
      </c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x14ac:dyDescent="0.2">
      <c r="A343" s="37" t="s">
        <v>19</v>
      </c>
      <c r="B343" s="37" t="s">
        <v>44</v>
      </c>
      <c r="C343" s="37">
        <v>61737</v>
      </c>
      <c r="D343" s="37">
        <v>31843303</v>
      </c>
      <c r="E343" s="37">
        <v>31905040</v>
      </c>
      <c r="F343" s="37" t="s">
        <v>363</v>
      </c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x14ac:dyDescent="0.2">
      <c r="A344" s="37" t="s">
        <v>19</v>
      </c>
      <c r="B344" s="37" t="s">
        <v>45</v>
      </c>
      <c r="C344" s="37">
        <v>0</v>
      </c>
      <c r="D344" s="37">
        <v>9853774</v>
      </c>
      <c r="E344" s="37">
        <v>9853774</v>
      </c>
      <c r="F344" s="37" t="s">
        <v>362</v>
      </c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x14ac:dyDescent="0.2">
      <c r="A345" s="37" t="s">
        <v>19</v>
      </c>
      <c r="B345" s="37" t="s">
        <v>46</v>
      </c>
      <c r="C345" s="37">
        <v>0</v>
      </c>
      <c r="D345" s="37">
        <v>10281545</v>
      </c>
      <c r="E345" s="37">
        <v>10281545</v>
      </c>
      <c r="F345" s="37" t="s">
        <v>363</v>
      </c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x14ac:dyDescent="0.2">
      <c r="A346" s="37" t="s">
        <v>19</v>
      </c>
      <c r="B346" s="37" t="s">
        <v>47</v>
      </c>
      <c r="C346" s="37">
        <v>0</v>
      </c>
      <c r="D346" s="37">
        <v>4982123</v>
      </c>
      <c r="E346" s="37">
        <v>4982123</v>
      </c>
      <c r="F346" s="37" t="s">
        <v>360</v>
      </c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x14ac:dyDescent="0.2">
      <c r="A347" s="37" t="s">
        <v>19</v>
      </c>
      <c r="B347" s="37" t="s">
        <v>48</v>
      </c>
      <c r="C347" s="37">
        <v>29313</v>
      </c>
      <c r="D347" s="37">
        <v>8561157</v>
      </c>
      <c r="E347" s="37">
        <v>8590470</v>
      </c>
      <c r="F347" s="37" t="s">
        <v>352</v>
      </c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x14ac:dyDescent="0.2">
      <c r="A348" s="37" t="s">
        <v>19</v>
      </c>
      <c r="B348" s="37" t="s">
        <v>49</v>
      </c>
      <c r="C348" s="37">
        <v>35054</v>
      </c>
      <c r="D348" s="37">
        <v>3468305</v>
      </c>
      <c r="E348" s="37">
        <v>3503359</v>
      </c>
      <c r="F348" s="37" t="s">
        <v>362</v>
      </c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x14ac:dyDescent="0.2">
      <c r="A349" s="37" t="s">
        <v>19</v>
      </c>
      <c r="B349" s="37" t="s">
        <v>50</v>
      </c>
      <c r="C349" s="37">
        <v>47161</v>
      </c>
      <c r="D349" s="37">
        <v>167579554</v>
      </c>
      <c r="E349" s="37">
        <v>167626715</v>
      </c>
      <c r="F349" s="37" t="s">
        <v>358</v>
      </c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x14ac:dyDescent="0.2">
      <c r="A350" s="37" t="s">
        <v>19</v>
      </c>
      <c r="B350" s="37" t="s">
        <v>51</v>
      </c>
      <c r="C350" s="37">
        <v>160859</v>
      </c>
      <c r="D350" s="37">
        <v>65483031</v>
      </c>
      <c r="E350" s="37">
        <v>65643890</v>
      </c>
      <c r="F350" s="37" t="s">
        <v>346</v>
      </c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x14ac:dyDescent="0.2">
      <c r="A351" s="37" t="s">
        <v>19</v>
      </c>
      <c r="B351" s="37" t="s">
        <v>52</v>
      </c>
      <c r="C351" s="37">
        <v>7521</v>
      </c>
      <c r="D351" s="37">
        <v>22707613</v>
      </c>
      <c r="E351" s="37">
        <v>22715134</v>
      </c>
      <c r="F351" s="37" t="s">
        <v>343</v>
      </c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x14ac:dyDescent="0.2">
      <c r="A352" s="37" t="s">
        <v>19</v>
      </c>
      <c r="B352" s="37" t="s">
        <v>53</v>
      </c>
      <c r="C352" s="37">
        <v>921463</v>
      </c>
      <c r="D352" s="37">
        <v>36896612</v>
      </c>
      <c r="E352" s="37">
        <v>37818075</v>
      </c>
      <c r="F352" s="37" t="s">
        <v>350</v>
      </c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x14ac:dyDescent="0.2">
      <c r="A353" s="37" t="s">
        <v>19</v>
      </c>
      <c r="B353" s="37" t="s">
        <v>54</v>
      </c>
      <c r="C353" s="37">
        <v>61227</v>
      </c>
      <c r="D353" s="37">
        <v>40800586</v>
      </c>
      <c r="E353" s="37">
        <v>40861813</v>
      </c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x14ac:dyDescent="0.2">
      <c r="A354" s="37" t="s">
        <v>19</v>
      </c>
      <c r="B354" s="37" t="s">
        <v>55</v>
      </c>
      <c r="C354" s="37">
        <v>0</v>
      </c>
      <c r="D354" s="37">
        <v>14588946</v>
      </c>
      <c r="E354" s="37">
        <v>14588946</v>
      </c>
      <c r="F354" s="37" t="s">
        <v>352</v>
      </c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x14ac:dyDescent="0.2">
      <c r="A355" s="37" t="s">
        <v>19</v>
      </c>
      <c r="B355" s="37" t="s">
        <v>56</v>
      </c>
      <c r="C355" s="37">
        <v>206974</v>
      </c>
      <c r="D355" s="37">
        <v>27813420</v>
      </c>
      <c r="E355" s="37">
        <v>28020394</v>
      </c>
      <c r="F355" s="37" t="s">
        <v>342</v>
      </c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x14ac:dyDescent="0.2">
      <c r="A356" s="37" t="s">
        <v>19</v>
      </c>
      <c r="B356" s="37" t="s">
        <v>57</v>
      </c>
      <c r="C356" s="37">
        <v>8985</v>
      </c>
      <c r="D356" s="37">
        <v>15212648</v>
      </c>
      <c r="E356" s="37">
        <v>15221633</v>
      </c>
      <c r="F356" s="37" t="s">
        <v>351</v>
      </c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x14ac:dyDescent="0.2">
      <c r="A357" s="37" t="s">
        <v>19</v>
      </c>
      <c r="B357" s="37" t="s">
        <v>58</v>
      </c>
      <c r="C357" s="37">
        <v>9499</v>
      </c>
      <c r="D357" s="37">
        <v>7305913</v>
      </c>
      <c r="E357" s="37">
        <v>7315412</v>
      </c>
      <c r="F357" s="37" t="s">
        <v>348</v>
      </c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x14ac:dyDescent="0.2">
      <c r="A358" s="37" t="s">
        <v>19</v>
      </c>
      <c r="B358" s="37" t="s">
        <v>59</v>
      </c>
      <c r="C358" s="37">
        <v>0</v>
      </c>
      <c r="D358" s="37">
        <v>25623240</v>
      </c>
      <c r="E358" s="37">
        <v>25623240</v>
      </c>
      <c r="F358" s="37" t="s">
        <v>345</v>
      </c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x14ac:dyDescent="0.2">
      <c r="A359" s="37" t="s">
        <v>19</v>
      </c>
      <c r="B359" s="37" t="s">
        <v>60</v>
      </c>
      <c r="C359" s="37">
        <v>117898</v>
      </c>
      <c r="D359" s="37">
        <v>11791457</v>
      </c>
      <c r="E359" s="37">
        <v>11909355</v>
      </c>
      <c r="F359" s="37" t="s">
        <v>361</v>
      </c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x14ac:dyDescent="0.2">
      <c r="A360" s="37" t="s">
        <v>19</v>
      </c>
      <c r="B360" s="37" t="s">
        <v>61</v>
      </c>
      <c r="C360" s="37">
        <v>796</v>
      </c>
      <c r="D360" s="37">
        <v>4515685</v>
      </c>
      <c r="E360" s="37">
        <v>4516481</v>
      </c>
      <c r="F360" s="37" t="s">
        <v>360</v>
      </c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x14ac:dyDescent="0.2">
      <c r="A361" s="37" t="s">
        <v>19</v>
      </c>
      <c r="B361" s="37" t="s">
        <v>62</v>
      </c>
      <c r="C361" s="37">
        <v>33466</v>
      </c>
      <c r="D361" s="37">
        <v>19351292</v>
      </c>
      <c r="E361" s="37">
        <v>19384758</v>
      </c>
      <c r="F361" s="37" t="s">
        <v>357</v>
      </c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x14ac:dyDescent="0.2">
      <c r="A362" s="37" t="s">
        <v>19</v>
      </c>
      <c r="B362" s="37" t="s">
        <v>63</v>
      </c>
      <c r="C362" s="37">
        <v>101323</v>
      </c>
      <c r="D362" s="37">
        <v>102300234</v>
      </c>
      <c r="E362" s="37">
        <v>102401557</v>
      </c>
      <c r="F362" s="37" t="s">
        <v>350</v>
      </c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x14ac:dyDescent="0.2">
      <c r="A363" s="37" t="s">
        <v>19</v>
      </c>
      <c r="B363" s="37" t="s">
        <v>64</v>
      </c>
      <c r="C363" s="37">
        <v>61192</v>
      </c>
      <c r="D363" s="37">
        <v>5939973</v>
      </c>
      <c r="E363" s="37">
        <v>6001165</v>
      </c>
      <c r="F363" s="37" t="s">
        <v>360</v>
      </c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x14ac:dyDescent="0.2">
      <c r="A364" s="37" t="s">
        <v>19</v>
      </c>
      <c r="B364" s="37" t="s">
        <v>65</v>
      </c>
      <c r="C364" s="37">
        <v>2550886</v>
      </c>
      <c r="D364" s="37">
        <v>27498916</v>
      </c>
      <c r="E364" s="37">
        <v>30049802</v>
      </c>
      <c r="F364" s="37" t="s">
        <v>363</v>
      </c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x14ac:dyDescent="0.2">
      <c r="A365" s="37" t="s">
        <v>19</v>
      </c>
      <c r="B365" s="37" t="s">
        <v>66</v>
      </c>
      <c r="C365" s="37">
        <v>97903</v>
      </c>
      <c r="D365" s="37">
        <v>21787913</v>
      </c>
      <c r="E365" s="37">
        <v>21885816</v>
      </c>
      <c r="F365" s="37" t="s">
        <v>346</v>
      </c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x14ac:dyDescent="0.2">
      <c r="A366" s="37" t="s">
        <v>19</v>
      </c>
      <c r="B366" s="37" t="s">
        <v>67</v>
      </c>
      <c r="C366" s="37">
        <v>1238480</v>
      </c>
      <c r="D366" s="37">
        <v>150385276</v>
      </c>
      <c r="E366" s="37">
        <v>151623756</v>
      </c>
      <c r="F366" s="37" t="s">
        <v>343</v>
      </c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x14ac:dyDescent="0.2">
      <c r="A367" s="37" t="s">
        <v>19</v>
      </c>
      <c r="B367" s="37" t="s">
        <v>68</v>
      </c>
      <c r="C367" s="37">
        <v>50266</v>
      </c>
      <c r="D367" s="37">
        <v>1853832</v>
      </c>
      <c r="E367" s="37">
        <v>1904098</v>
      </c>
      <c r="F367" s="37" t="s">
        <v>362</v>
      </c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x14ac:dyDescent="0.2">
      <c r="A368" s="37" t="s">
        <v>19</v>
      </c>
      <c r="B368" s="37" t="s">
        <v>69</v>
      </c>
      <c r="C368" s="37">
        <v>0</v>
      </c>
      <c r="D368" s="37">
        <v>82079300</v>
      </c>
      <c r="E368" s="37">
        <v>82079300</v>
      </c>
      <c r="F368" s="37" t="s">
        <v>358</v>
      </c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x14ac:dyDescent="0.2">
      <c r="A369" s="37" t="s">
        <v>19</v>
      </c>
      <c r="B369" s="37" t="s">
        <v>70</v>
      </c>
      <c r="C369" s="37">
        <v>192499</v>
      </c>
      <c r="D369" s="37">
        <v>21530480</v>
      </c>
      <c r="E369" s="37">
        <v>21722979</v>
      </c>
      <c r="F369" s="37" t="s">
        <v>352</v>
      </c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x14ac:dyDescent="0.2">
      <c r="A370" s="37" t="s">
        <v>19</v>
      </c>
      <c r="B370" s="37" t="s">
        <v>71</v>
      </c>
      <c r="C370" s="37">
        <v>554413</v>
      </c>
      <c r="D370" s="37">
        <v>45747596</v>
      </c>
      <c r="E370" s="37">
        <v>46302009</v>
      </c>
      <c r="F370" s="37" t="s">
        <v>362</v>
      </c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x14ac:dyDescent="0.2">
      <c r="A371" s="37" t="s">
        <v>19</v>
      </c>
      <c r="B371" s="37" t="s">
        <v>72</v>
      </c>
      <c r="C371" s="37">
        <v>0</v>
      </c>
      <c r="D371" s="37">
        <v>8761618</v>
      </c>
      <c r="E371" s="37">
        <v>8761618</v>
      </c>
      <c r="F371" s="37" t="s">
        <v>356</v>
      </c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x14ac:dyDescent="0.2">
      <c r="A372" s="37" t="s">
        <v>19</v>
      </c>
      <c r="B372" s="37" t="s">
        <v>73</v>
      </c>
      <c r="C372" s="37">
        <v>97750</v>
      </c>
      <c r="D372" s="37">
        <v>42577928</v>
      </c>
      <c r="E372" s="37">
        <v>42675678</v>
      </c>
      <c r="F372" s="37" t="s">
        <v>363</v>
      </c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x14ac:dyDescent="0.2">
      <c r="A373" s="37" t="s">
        <v>19</v>
      </c>
      <c r="B373" s="37" t="s">
        <v>74</v>
      </c>
      <c r="C373" s="37">
        <v>18413</v>
      </c>
      <c r="D373" s="37">
        <v>19541311</v>
      </c>
      <c r="E373" s="37">
        <v>19559724</v>
      </c>
      <c r="F373" s="37" t="s">
        <v>357</v>
      </c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x14ac:dyDescent="0.2">
      <c r="A374" s="37" t="s">
        <v>19</v>
      </c>
      <c r="B374" s="37" t="s">
        <v>75</v>
      </c>
      <c r="C374" s="37">
        <v>388405</v>
      </c>
      <c r="D374" s="37">
        <v>10126248</v>
      </c>
      <c r="E374" s="37">
        <v>10514653</v>
      </c>
      <c r="F374" s="37" t="s">
        <v>361</v>
      </c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x14ac:dyDescent="0.2">
      <c r="A375" s="37" t="s">
        <v>19</v>
      </c>
      <c r="B375" s="37" t="s">
        <v>76</v>
      </c>
      <c r="C375" s="37">
        <v>0</v>
      </c>
      <c r="D375" s="37">
        <v>5978591</v>
      </c>
      <c r="E375" s="37">
        <v>5978591</v>
      </c>
      <c r="F375" s="37" t="s">
        <v>347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x14ac:dyDescent="0.2">
      <c r="A376" s="37" t="s">
        <v>19</v>
      </c>
      <c r="B376" s="37" t="s">
        <v>77</v>
      </c>
      <c r="C376" s="37">
        <v>409924</v>
      </c>
      <c r="D376" s="37">
        <v>232559457</v>
      </c>
      <c r="E376" s="37">
        <v>232969381</v>
      </c>
      <c r="F376" s="37" t="s">
        <v>343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x14ac:dyDescent="0.2">
      <c r="A377" s="37" t="s">
        <v>19</v>
      </c>
      <c r="B377" s="37" t="s">
        <v>78</v>
      </c>
      <c r="C377" s="37">
        <v>337082</v>
      </c>
      <c r="D377" s="37">
        <v>51178992</v>
      </c>
      <c r="E377" s="37">
        <v>51516074</v>
      </c>
      <c r="F377" s="37" t="s">
        <v>349</v>
      </c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x14ac:dyDescent="0.2">
      <c r="A378" s="37" t="s">
        <v>19</v>
      </c>
      <c r="B378" s="37" t="s">
        <v>79</v>
      </c>
      <c r="C378" s="37">
        <v>0</v>
      </c>
      <c r="D378" s="37">
        <v>17991862</v>
      </c>
      <c r="E378" s="37">
        <v>17991862</v>
      </c>
      <c r="F378" s="37" t="s">
        <v>344</v>
      </c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x14ac:dyDescent="0.2">
      <c r="A379" s="37" t="s">
        <v>19</v>
      </c>
      <c r="B379" s="37" t="s">
        <v>80</v>
      </c>
      <c r="C379" s="37">
        <v>0</v>
      </c>
      <c r="D379" s="37">
        <v>20630747</v>
      </c>
      <c r="E379" s="37">
        <v>20630747</v>
      </c>
      <c r="F379" s="37" t="s">
        <v>357</v>
      </c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x14ac:dyDescent="0.2">
      <c r="A380" s="37" t="s">
        <v>19</v>
      </c>
      <c r="B380" s="37" t="s">
        <v>81</v>
      </c>
      <c r="C380" s="37">
        <v>860766</v>
      </c>
      <c r="D380" s="37">
        <v>78477995</v>
      </c>
      <c r="E380" s="37">
        <v>79338761</v>
      </c>
      <c r="F380" s="37" t="s">
        <v>357</v>
      </c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x14ac:dyDescent="0.2">
      <c r="A381" s="37" t="s">
        <v>19</v>
      </c>
      <c r="B381" s="37" t="s">
        <v>82</v>
      </c>
      <c r="C381" s="37">
        <v>0</v>
      </c>
      <c r="D381" s="37">
        <v>4520402</v>
      </c>
      <c r="E381" s="37">
        <v>4520402</v>
      </c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x14ac:dyDescent="0.2">
      <c r="A382" s="37" t="s">
        <v>19</v>
      </c>
      <c r="B382" s="37" t="s">
        <v>83</v>
      </c>
      <c r="C382" s="37">
        <v>0</v>
      </c>
      <c r="D382" s="37">
        <v>16812217</v>
      </c>
      <c r="E382" s="37">
        <v>16812217</v>
      </c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x14ac:dyDescent="0.2">
      <c r="A383" s="37" t="s">
        <v>19</v>
      </c>
      <c r="B383" s="37" t="s">
        <v>84</v>
      </c>
      <c r="C383" s="37">
        <v>0</v>
      </c>
      <c r="D383" s="37">
        <v>31230452</v>
      </c>
      <c r="E383" s="37">
        <v>31230452</v>
      </c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x14ac:dyDescent="0.2">
      <c r="A384" s="37" t="s">
        <v>19</v>
      </c>
      <c r="B384" s="37" t="s">
        <v>85</v>
      </c>
      <c r="C384" s="37">
        <v>0</v>
      </c>
      <c r="D384" s="37">
        <v>28994438</v>
      </c>
      <c r="E384" s="37">
        <v>28994438</v>
      </c>
      <c r="F384" s="37" t="s">
        <v>342</v>
      </c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x14ac:dyDescent="0.2">
      <c r="A385" s="37" t="s">
        <v>19</v>
      </c>
      <c r="B385" s="37" t="s">
        <v>86</v>
      </c>
      <c r="C385" s="37">
        <v>635148</v>
      </c>
      <c r="D385" s="37">
        <v>12795274</v>
      </c>
      <c r="E385" s="37">
        <v>13430422</v>
      </c>
      <c r="F385" s="37" t="s">
        <v>360</v>
      </c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x14ac:dyDescent="0.2">
      <c r="A386" s="37" t="s">
        <v>19</v>
      </c>
      <c r="B386" s="37" t="s">
        <v>87</v>
      </c>
      <c r="C386" s="37">
        <v>105156</v>
      </c>
      <c r="D386" s="37">
        <v>45311679</v>
      </c>
      <c r="E386" s="37">
        <v>45416835</v>
      </c>
      <c r="F386" s="37" t="s">
        <v>351</v>
      </c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x14ac:dyDescent="0.2">
      <c r="A387" s="37" t="s">
        <v>19</v>
      </c>
      <c r="B387" s="37" t="s">
        <v>88</v>
      </c>
      <c r="C387" s="37">
        <v>0</v>
      </c>
      <c r="D387" s="37">
        <v>7172706</v>
      </c>
      <c r="E387" s="37">
        <v>7172706</v>
      </c>
      <c r="F387" s="37" t="s">
        <v>348</v>
      </c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x14ac:dyDescent="0.2">
      <c r="A388" s="37" t="s">
        <v>19</v>
      </c>
      <c r="B388" s="37" t="s">
        <v>89</v>
      </c>
      <c r="C388" s="37">
        <v>51988</v>
      </c>
      <c r="D388" s="37">
        <v>10964332</v>
      </c>
      <c r="E388" s="37">
        <v>11016320</v>
      </c>
      <c r="F388" s="37" t="s">
        <v>353</v>
      </c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x14ac:dyDescent="0.2">
      <c r="A389" s="37" t="s">
        <v>19</v>
      </c>
      <c r="B389" s="37" t="s">
        <v>90</v>
      </c>
      <c r="C389" s="37">
        <v>566383</v>
      </c>
      <c r="D389" s="37">
        <v>34771888</v>
      </c>
      <c r="E389" s="37">
        <v>35338271</v>
      </c>
      <c r="F389" s="37" t="s">
        <v>363</v>
      </c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x14ac:dyDescent="0.2">
      <c r="A390" s="37" t="s">
        <v>19</v>
      </c>
      <c r="B390" s="37" t="s">
        <v>91</v>
      </c>
      <c r="C390" s="37">
        <v>1923855</v>
      </c>
      <c r="D390" s="37">
        <v>334220278</v>
      </c>
      <c r="E390" s="37">
        <v>336144133</v>
      </c>
      <c r="F390" s="37" t="s">
        <v>358</v>
      </c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x14ac:dyDescent="0.2">
      <c r="A391" s="37" t="s">
        <v>19</v>
      </c>
      <c r="B391" s="37" t="s">
        <v>92</v>
      </c>
      <c r="C391" s="37">
        <v>0</v>
      </c>
      <c r="D391" s="37">
        <v>3378841</v>
      </c>
      <c r="E391" s="37">
        <v>3378841</v>
      </c>
      <c r="F391" s="37" t="s">
        <v>352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x14ac:dyDescent="0.2">
      <c r="A392" s="37" t="s">
        <v>19</v>
      </c>
      <c r="B392" s="37" t="s">
        <v>93</v>
      </c>
      <c r="C392" s="37">
        <v>1746960</v>
      </c>
      <c r="D392" s="37">
        <v>73421002</v>
      </c>
      <c r="E392" s="37">
        <v>75167962</v>
      </c>
      <c r="F392" s="37" t="s">
        <v>355</v>
      </c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x14ac:dyDescent="0.2">
      <c r="A393" s="37" t="s">
        <v>19</v>
      </c>
      <c r="B393" s="37" t="s">
        <v>94</v>
      </c>
      <c r="C393" s="37">
        <v>0</v>
      </c>
      <c r="D393" s="37">
        <v>17425779</v>
      </c>
      <c r="E393" s="37">
        <v>17425779</v>
      </c>
      <c r="F393" s="37" t="s">
        <v>346</v>
      </c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x14ac:dyDescent="0.2">
      <c r="A394" s="37" t="s">
        <v>19</v>
      </c>
      <c r="B394" s="37" t="s">
        <v>95</v>
      </c>
      <c r="C394" s="37">
        <v>0</v>
      </c>
      <c r="D394" s="37">
        <v>4840974</v>
      </c>
      <c r="E394" s="37">
        <v>4840974</v>
      </c>
      <c r="F394" s="37" t="s">
        <v>360</v>
      </c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x14ac:dyDescent="0.2">
      <c r="A395" s="37" t="s">
        <v>19</v>
      </c>
      <c r="B395" s="37" t="s">
        <v>96</v>
      </c>
      <c r="C395" s="37">
        <v>39095</v>
      </c>
      <c r="D395" s="37">
        <v>16554752</v>
      </c>
      <c r="E395" s="37">
        <v>16593847</v>
      </c>
      <c r="F395" s="37" t="s">
        <v>353</v>
      </c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x14ac:dyDescent="0.2">
      <c r="A396" s="37" t="s">
        <v>19</v>
      </c>
      <c r="B396" s="37" t="s">
        <v>97</v>
      </c>
      <c r="C396" s="37">
        <v>14262</v>
      </c>
      <c r="D396" s="37">
        <v>15326245</v>
      </c>
      <c r="E396" s="37">
        <v>15340507</v>
      </c>
      <c r="F396" s="37" t="s">
        <v>364</v>
      </c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x14ac:dyDescent="0.2">
      <c r="A397" s="37" t="s">
        <v>19</v>
      </c>
      <c r="B397" s="37" t="s">
        <v>98</v>
      </c>
      <c r="C397" s="37">
        <v>23972</v>
      </c>
      <c r="D397" s="37">
        <v>8509114</v>
      </c>
      <c r="E397" s="37">
        <v>8533086</v>
      </c>
      <c r="F397" s="37" t="s">
        <v>362</v>
      </c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x14ac:dyDescent="0.2">
      <c r="A398" s="37" t="s">
        <v>19</v>
      </c>
      <c r="B398" s="37" t="s">
        <v>99</v>
      </c>
      <c r="C398" s="37">
        <v>0</v>
      </c>
      <c r="D398" s="37">
        <v>8365834</v>
      </c>
      <c r="E398" s="37">
        <v>8365834</v>
      </c>
      <c r="F398" s="37" t="s">
        <v>356</v>
      </c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x14ac:dyDescent="0.2">
      <c r="A399" s="37" t="s">
        <v>19</v>
      </c>
      <c r="B399" s="37" t="s">
        <v>100</v>
      </c>
      <c r="C399" s="37">
        <v>51693</v>
      </c>
      <c r="D399" s="37">
        <v>19044953</v>
      </c>
      <c r="E399" s="37">
        <v>19096646</v>
      </c>
      <c r="F399" s="37" t="s">
        <v>346</v>
      </c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x14ac:dyDescent="0.2">
      <c r="A400" s="37" t="s">
        <v>19</v>
      </c>
      <c r="B400" s="37" t="s">
        <v>101</v>
      </c>
      <c r="C400" s="37">
        <v>427577</v>
      </c>
      <c r="D400" s="37">
        <v>11926027</v>
      </c>
      <c r="E400" s="37">
        <v>12353604</v>
      </c>
      <c r="F400" s="37" t="s">
        <v>363</v>
      </c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x14ac:dyDescent="0.2">
      <c r="A401" s="37" t="s">
        <v>19</v>
      </c>
      <c r="B401" s="37" t="s">
        <v>102</v>
      </c>
      <c r="C401" s="37">
        <v>210216</v>
      </c>
      <c r="D401" s="37">
        <v>50279956</v>
      </c>
      <c r="E401" s="37">
        <v>50490172</v>
      </c>
      <c r="F401" s="37" t="s">
        <v>347</v>
      </c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x14ac:dyDescent="0.2">
      <c r="A402" s="37" t="s">
        <v>19</v>
      </c>
      <c r="B402" s="37" t="s">
        <v>103</v>
      </c>
      <c r="C402" s="37">
        <v>141214</v>
      </c>
      <c r="D402" s="37">
        <v>20760134</v>
      </c>
      <c r="E402" s="37">
        <v>20901348</v>
      </c>
      <c r="F402" s="37" t="s">
        <v>346</v>
      </c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x14ac:dyDescent="0.2">
      <c r="A403" s="37" t="s">
        <v>19</v>
      </c>
      <c r="B403" s="37" t="s">
        <v>104</v>
      </c>
      <c r="C403" s="37">
        <v>110020</v>
      </c>
      <c r="D403" s="37">
        <v>196005053</v>
      </c>
      <c r="E403" s="37">
        <v>196115073</v>
      </c>
      <c r="F403" s="37" t="s">
        <v>351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x14ac:dyDescent="0.2">
      <c r="A404" s="37" t="s">
        <v>19</v>
      </c>
      <c r="B404" s="37" t="s">
        <v>105</v>
      </c>
      <c r="C404" s="37">
        <v>144264</v>
      </c>
      <c r="D404" s="37">
        <v>19206492</v>
      </c>
      <c r="E404" s="37">
        <v>19350756</v>
      </c>
      <c r="F404" s="37" t="s">
        <v>351</v>
      </c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x14ac:dyDescent="0.2">
      <c r="A405" s="37" t="s">
        <v>19</v>
      </c>
      <c r="B405" s="37" t="s">
        <v>106</v>
      </c>
      <c r="C405" s="37">
        <v>259424</v>
      </c>
      <c r="D405" s="37">
        <v>4937095</v>
      </c>
      <c r="E405" s="37">
        <v>5196519</v>
      </c>
      <c r="F405" s="37" t="s">
        <v>354</v>
      </c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x14ac:dyDescent="0.2">
      <c r="A406" s="37" t="s">
        <v>19</v>
      </c>
      <c r="B406" s="37" t="s">
        <v>107</v>
      </c>
      <c r="C406" s="37">
        <v>21855</v>
      </c>
      <c r="D406" s="37">
        <v>25436241</v>
      </c>
      <c r="E406" s="37">
        <v>25458096</v>
      </c>
      <c r="F406" s="37" t="s">
        <v>363</v>
      </c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x14ac:dyDescent="0.2">
      <c r="A407" s="37" t="s">
        <v>19</v>
      </c>
      <c r="B407" s="37" t="s">
        <v>108</v>
      </c>
      <c r="C407" s="37">
        <v>0</v>
      </c>
      <c r="D407" s="37">
        <v>696801</v>
      </c>
      <c r="E407" s="37">
        <v>696801</v>
      </c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x14ac:dyDescent="0.2">
      <c r="A408" s="37" t="s">
        <v>19</v>
      </c>
      <c r="B408" s="37" t="s">
        <v>109</v>
      </c>
      <c r="C408" s="37">
        <v>42035</v>
      </c>
      <c r="D408" s="37">
        <v>67004513</v>
      </c>
      <c r="E408" s="37">
        <v>67046548</v>
      </c>
      <c r="F408" s="37" t="s">
        <v>356</v>
      </c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x14ac:dyDescent="0.2">
      <c r="A409" s="37" t="s">
        <v>19</v>
      </c>
      <c r="B409" s="37" t="s">
        <v>110</v>
      </c>
      <c r="C409" s="37">
        <v>2974</v>
      </c>
      <c r="D409" s="37">
        <v>4686164</v>
      </c>
      <c r="E409" s="37">
        <v>4689138</v>
      </c>
      <c r="F409" s="37" t="s">
        <v>360</v>
      </c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x14ac:dyDescent="0.2">
      <c r="A410" s="37" t="s">
        <v>19</v>
      </c>
      <c r="B410" s="37" t="s">
        <v>111</v>
      </c>
      <c r="C410" s="37">
        <v>11254</v>
      </c>
      <c r="D410" s="37">
        <v>6182913</v>
      </c>
      <c r="E410" s="37">
        <v>6194167</v>
      </c>
      <c r="F410" s="37" t="s">
        <v>362</v>
      </c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x14ac:dyDescent="0.2">
      <c r="A411" s="37" t="s">
        <v>19</v>
      </c>
      <c r="B411" s="37" t="s">
        <v>112</v>
      </c>
      <c r="C411" s="37">
        <v>140189</v>
      </c>
      <c r="D411" s="37">
        <v>30294355</v>
      </c>
      <c r="E411" s="37">
        <v>30434544</v>
      </c>
      <c r="F411" s="37" t="s">
        <v>360</v>
      </c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x14ac:dyDescent="0.2">
      <c r="A412" s="37" t="s">
        <v>19</v>
      </c>
      <c r="B412" s="37" t="s">
        <v>113</v>
      </c>
      <c r="C412" s="37">
        <v>194723</v>
      </c>
      <c r="D412" s="37">
        <v>24397358</v>
      </c>
      <c r="E412" s="37">
        <v>24592081</v>
      </c>
      <c r="F412" s="37" t="s">
        <v>354</v>
      </c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x14ac:dyDescent="0.2">
      <c r="A413" s="37" t="s">
        <v>19</v>
      </c>
      <c r="B413" s="37" t="s">
        <v>114</v>
      </c>
      <c r="C413" s="37">
        <v>132141</v>
      </c>
      <c r="D413" s="37">
        <v>41647523</v>
      </c>
      <c r="E413" s="37">
        <v>41779664</v>
      </c>
      <c r="F413" s="37" t="s">
        <v>345</v>
      </c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x14ac:dyDescent="0.2">
      <c r="A414" s="37" t="s">
        <v>19</v>
      </c>
      <c r="B414" s="37" t="s">
        <v>115</v>
      </c>
      <c r="C414" s="37">
        <v>17297</v>
      </c>
      <c r="D414" s="37">
        <v>52412719</v>
      </c>
      <c r="E414" s="37">
        <v>52430016</v>
      </c>
      <c r="F414" s="37" t="s">
        <v>343</v>
      </c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x14ac:dyDescent="0.2">
      <c r="A415" s="37" t="s">
        <v>19</v>
      </c>
      <c r="B415" s="37" t="s">
        <v>116</v>
      </c>
      <c r="C415" s="37">
        <v>0</v>
      </c>
      <c r="D415" s="37">
        <v>32063993</v>
      </c>
      <c r="E415" s="37">
        <v>32063993</v>
      </c>
      <c r="F415" s="37" t="s">
        <v>350</v>
      </c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x14ac:dyDescent="0.2">
      <c r="A416" s="37" t="s">
        <v>19</v>
      </c>
      <c r="B416" s="37" t="s">
        <v>117</v>
      </c>
      <c r="C416" s="37">
        <v>46543</v>
      </c>
      <c r="D416" s="37">
        <v>18709685</v>
      </c>
      <c r="E416" s="37">
        <v>18756228</v>
      </c>
      <c r="F416" s="37" t="s">
        <v>361</v>
      </c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x14ac:dyDescent="0.2">
      <c r="A417" s="37" t="s">
        <v>19</v>
      </c>
      <c r="B417" s="37" t="s">
        <v>118</v>
      </c>
      <c r="C417" s="37">
        <v>5011053</v>
      </c>
      <c r="D417" s="37">
        <v>83333106</v>
      </c>
      <c r="E417" s="37">
        <v>88344159</v>
      </c>
      <c r="F417" s="37" t="s">
        <v>361</v>
      </c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x14ac:dyDescent="0.2">
      <c r="A418" s="37" t="s">
        <v>19</v>
      </c>
      <c r="B418" s="37" t="s">
        <v>119</v>
      </c>
      <c r="C418" s="37">
        <v>91482</v>
      </c>
      <c r="D418" s="37">
        <v>58788676</v>
      </c>
      <c r="E418" s="37">
        <v>58880158</v>
      </c>
      <c r="F418" s="37" t="s">
        <v>344</v>
      </c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x14ac:dyDescent="0.2">
      <c r="A419" s="37" t="s">
        <v>19</v>
      </c>
      <c r="B419" s="37" t="s">
        <v>120</v>
      </c>
      <c r="C419" s="37">
        <v>136034</v>
      </c>
      <c r="D419" s="37">
        <v>102820697</v>
      </c>
      <c r="E419" s="37">
        <v>102956731</v>
      </c>
      <c r="F419" s="37" t="s">
        <v>364</v>
      </c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x14ac:dyDescent="0.2">
      <c r="A420" s="37" t="s">
        <v>19</v>
      </c>
      <c r="B420" s="37" t="s">
        <v>121</v>
      </c>
      <c r="C420" s="37">
        <v>2638271</v>
      </c>
      <c r="D420" s="37">
        <v>173096015</v>
      </c>
      <c r="E420" s="37">
        <v>175734286</v>
      </c>
      <c r="F420" s="37" t="s">
        <v>345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x14ac:dyDescent="0.2">
      <c r="A421" s="37" t="s">
        <v>19</v>
      </c>
      <c r="B421" s="37" t="s">
        <v>122</v>
      </c>
      <c r="C421" s="37">
        <v>1206555</v>
      </c>
      <c r="D421" s="37">
        <v>66515464</v>
      </c>
      <c r="E421" s="37">
        <v>67722019</v>
      </c>
      <c r="F421" s="37" t="s">
        <v>346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x14ac:dyDescent="0.2">
      <c r="A422" s="37" t="s">
        <v>19</v>
      </c>
      <c r="B422" s="37" t="s">
        <v>123</v>
      </c>
      <c r="C422" s="37">
        <v>3273</v>
      </c>
      <c r="D422" s="37">
        <v>10751982</v>
      </c>
      <c r="E422" s="37">
        <v>10755255</v>
      </c>
      <c r="F422" s="37" t="s">
        <v>362</v>
      </c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x14ac:dyDescent="0.2">
      <c r="A423" s="37" t="s">
        <v>19</v>
      </c>
      <c r="B423" s="37" t="s">
        <v>124</v>
      </c>
      <c r="C423" s="37">
        <v>12579</v>
      </c>
      <c r="D423" s="37">
        <v>12649683</v>
      </c>
      <c r="E423" s="37">
        <v>12662262</v>
      </c>
      <c r="F423" s="37" t="s">
        <v>354</v>
      </c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x14ac:dyDescent="0.2">
      <c r="A424" s="37" t="s">
        <v>19</v>
      </c>
      <c r="B424" s="37" t="s">
        <v>125</v>
      </c>
      <c r="C424" s="37">
        <v>459945</v>
      </c>
      <c r="D424" s="37">
        <v>81442332</v>
      </c>
      <c r="E424" s="37">
        <v>81902277</v>
      </c>
      <c r="F424" s="37" t="s">
        <v>351</v>
      </c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x14ac:dyDescent="0.2">
      <c r="A425" s="37" t="s">
        <v>19</v>
      </c>
      <c r="B425" s="37" t="s">
        <v>126</v>
      </c>
      <c r="C425" s="37">
        <v>87044</v>
      </c>
      <c r="D425" s="37">
        <v>6599423</v>
      </c>
      <c r="E425" s="37">
        <v>6686467</v>
      </c>
      <c r="F425" s="37" t="s">
        <v>356</v>
      </c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x14ac:dyDescent="0.2">
      <c r="A426" s="37" t="s">
        <v>19</v>
      </c>
      <c r="B426" s="37" t="s">
        <v>127</v>
      </c>
      <c r="C426" s="37">
        <v>0</v>
      </c>
      <c r="D426" s="37">
        <v>6979333</v>
      </c>
      <c r="E426" s="37">
        <v>6979333</v>
      </c>
      <c r="F426" s="37" t="s">
        <v>352</v>
      </c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x14ac:dyDescent="0.2">
      <c r="A427" s="37" t="s">
        <v>19</v>
      </c>
      <c r="B427" s="37" t="s">
        <v>128</v>
      </c>
      <c r="C427" s="37">
        <v>0</v>
      </c>
      <c r="D427" s="37">
        <v>5309136</v>
      </c>
      <c r="E427" s="37">
        <v>5309136</v>
      </c>
      <c r="F427" s="37" t="s">
        <v>356</v>
      </c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x14ac:dyDescent="0.2">
      <c r="A428" s="37" t="s">
        <v>19</v>
      </c>
      <c r="B428" s="37" t="s">
        <v>129</v>
      </c>
      <c r="C428" s="37">
        <v>0</v>
      </c>
      <c r="D428" s="37">
        <v>4597886</v>
      </c>
      <c r="E428" s="37">
        <v>4597886</v>
      </c>
      <c r="F428" s="37" t="s">
        <v>348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x14ac:dyDescent="0.2">
      <c r="A429" s="37" t="s">
        <v>19</v>
      </c>
      <c r="B429" s="37" t="s">
        <v>130</v>
      </c>
      <c r="C429" s="37">
        <v>3804</v>
      </c>
      <c r="D429" s="37">
        <v>4503109</v>
      </c>
      <c r="E429" s="37">
        <v>4506913</v>
      </c>
      <c r="F429" s="37" t="s">
        <v>360</v>
      </c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x14ac:dyDescent="0.2">
      <c r="A430" s="37" t="s">
        <v>19</v>
      </c>
      <c r="B430" s="37" t="s">
        <v>131</v>
      </c>
      <c r="C430" s="37">
        <v>0</v>
      </c>
      <c r="D430" s="37">
        <v>118724851</v>
      </c>
      <c r="E430" s="37">
        <v>118724851</v>
      </c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x14ac:dyDescent="0.2">
      <c r="A431" s="37" t="s">
        <v>19</v>
      </c>
      <c r="B431" s="37" t="s">
        <v>132</v>
      </c>
      <c r="C431" s="37">
        <v>963912</v>
      </c>
      <c r="D431" s="37">
        <v>39091534</v>
      </c>
      <c r="E431" s="37">
        <v>40055446</v>
      </c>
      <c r="F431" s="37" t="s">
        <v>356</v>
      </c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x14ac:dyDescent="0.2">
      <c r="A432" s="37" t="s">
        <v>19</v>
      </c>
      <c r="B432" s="37" t="s">
        <v>133</v>
      </c>
      <c r="C432" s="37">
        <v>0</v>
      </c>
      <c r="D432" s="37">
        <v>4949349</v>
      </c>
      <c r="E432" s="37">
        <v>4949349</v>
      </c>
      <c r="F432" s="37" t="s">
        <v>360</v>
      </c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x14ac:dyDescent="0.2">
      <c r="A433" s="37" t="s">
        <v>19</v>
      </c>
      <c r="B433" s="37" t="s">
        <v>134</v>
      </c>
      <c r="C433" s="37">
        <v>13070</v>
      </c>
      <c r="D433" s="37">
        <v>5451645</v>
      </c>
      <c r="E433" s="37">
        <v>5464715</v>
      </c>
      <c r="F433" s="37" t="s">
        <v>351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x14ac:dyDescent="0.2">
      <c r="A434" s="37" t="s">
        <v>19</v>
      </c>
      <c r="B434" s="37" t="s">
        <v>135</v>
      </c>
      <c r="C434" s="37">
        <v>0</v>
      </c>
      <c r="D434" s="37">
        <v>8950886</v>
      </c>
      <c r="E434" s="37">
        <v>8950886</v>
      </c>
      <c r="F434" s="37" t="s">
        <v>363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x14ac:dyDescent="0.2">
      <c r="A435" s="37" t="s">
        <v>19</v>
      </c>
      <c r="B435" s="37" t="s">
        <v>136</v>
      </c>
      <c r="C435" s="37">
        <v>587843</v>
      </c>
      <c r="D435" s="37">
        <v>212623078</v>
      </c>
      <c r="E435" s="37">
        <v>213210921</v>
      </c>
      <c r="F435" s="37" t="s">
        <v>345</v>
      </c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x14ac:dyDescent="0.2">
      <c r="A436" s="37" t="s">
        <v>19</v>
      </c>
      <c r="B436" s="37" t="s">
        <v>137</v>
      </c>
      <c r="C436" s="37">
        <v>94473</v>
      </c>
      <c r="D436" s="37">
        <v>15151138</v>
      </c>
      <c r="E436" s="37">
        <v>15245611</v>
      </c>
      <c r="F436" s="37" t="s">
        <v>356</v>
      </c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x14ac:dyDescent="0.2">
      <c r="A437" s="37" t="s">
        <v>19</v>
      </c>
      <c r="B437" s="37" t="s">
        <v>138</v>
      </c>
      <c r="C437" s="37">
        <v>52563</v>
      </c>
      <c r="D437" s="37">
        <v>29847220</v>
      </c>
      <c r="E437" s="37">
        <v>29899783</v>
      </c>
      <c r="F437" s="37" t="s">
        <v>359</v>
      </c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x14ac:dyDescent="0.2">
      <c r="A438" s="37" t="s">
        <v>19</v>
      </c>
      <c r="B438" s="37" t="s">
        <v>139</v>
      </c>
      <c r="C438" s="37">
        <v>547891</v>
      </c>
      <c r="D438" s="37">
        <v>49808652</v>
      </c>
      <c r="E438" s="37">
        <v>50356543</v>
      </c>
      <c r="F438" s="37" t="s">
        <v>356</v>
      </c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x14ac:dyDescent="0.2">
      <c r="A439" s="37" t="s">
        <v>19</v>
      </c>
      <c r="B439" s="37" t="s">
        <v>140</v>
      </c>
      <c r="C439" s="37">
        <v>4317915</v>
      </c>
      <c r="D439" s="37">
        <v>188015685</v>
      </c>
      <c r="E439" s="37">
        <v>192333600</v>
      </c>
      <c r="F439" s="37" t="s">
        <v>344</v>
      </c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x14ac:dyDescent="0.2">
      <c r="A440" s="37" t="s">
        <v>19</v>
      </c>
      <c r="B440" s="37" t="s">
        <v>141</v>
      </c>
      <c r="C440" s="37">
        <v>0</v>
      </c>
      <c r="D440" s="37">
        <v>18389797</v>
      </c>
      <c r="E440" s="37">
        <v>18389797</v>
      </c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x14ac:dyDescent="0.2">
      <c r="A441" s="37" t="s">
        <v>19</v>
      </c>
      <c r="B441" s="37" t="s">
        <v>142</v>
      </c>
      <c r="C441" s="37">
        <v>40261</v>
      </c>
      <c r="D441" s="37">
        <v>12488757</v>
      </c>
      <c r="E441" s="37">
        <v>12529018</v>
      </c>
      <c r="F441" s="37" t="s">
        <v>355</v>
      </c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x14ac:dyDescent="0.2">
      <c r="A442" s="37" t="s">
        <v>19</v>
      </c>
      <c r="B442" s="37" t="s">
        <v>143</v>
      </c>
      <c r="C442" s="37">
        <v>0</v>
      </c>
      <c r="D442" s="37">
        <v>50537355</v>
      </c>
      <c r="E442" s="37">
        <v>50537355</v>
      </c>
      <c r="F442" s="37" t="s">
        <v>350</v>
      </c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x14ac:dyDescent="0.2">
      <c r="A443" s="37" t="s">
        <v>19</v>
      </c>
      <c r="B443" s="37" t="s">
        <v>144</v>
      </c>
      <c r="C443" s="37">
        <v>0</v>
      </c>
      <c r="D443" s="37">
        <v>14948096</v>
      </c>
      <c r="E443" s="37">
        <v>14948096</v>
      </c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x14ac:dyDescent="0.2">
      <c r="A444" s="37" t="s">
        <v>19</v>
      </c>
      <c r="B444" s="37" t="s">
        <v>145</v>
      </c>
      <c r="C444" s="37">
        <v>6228</v>
      </c>
      <c r="D444" s="37">
        <v>63599873</v>
      </c>
      <c r="E444" s="37">
        <v>63606101</v>
      </c>
      <c r="F444" s="37" t="s">
        <v>364</v>
      </c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x14ac:dyDescent="0.2">
      <c r="A445" s="37" t="s">
        <v>19</v>
      </c>
      <c r="B445" s="37" t="s">
        <v>146</v>
      </c>
      <c r="C445" s="37">
        <v>72535</v>
      </c>
      <c r="D445" s="37">
        <v>77404202</v>
      </c>
      <c r="E445" s="37">
        <v>77476737</v>
      </c>
      <c r="F445" s="37" t="s">
        <v>364</v>
      </c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x14ac:dyDescent="0.2">
      <c r="A446" s="37" t="s">
        <v>19</v>
      </c>
      <c r="B446" s="37" t="s">
        <v>147</v>
      </c>
      <c r="C446" s="37">
        <v>103674</v>
      </c>
      <c r="D446" s="37">
        <v>2614310</v>
      </c>
      <c r="E446" s="37">
        <v>2717984</v>
      </c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x14ac:dyDescent="0.2">
      <c r="A447" s="37" t="s">
        <v>19</v>
      </c>
      <c r="B447" s="37" t="s">
        <v>148</v>
      </c>
      <c r="C447" s="37">
        <v>0</v>
      </c>
      <c r="D447" s="37">
        <v>5818038</v>
      </c>
      <c r="E447" s="37">
        <v>5818038</v>
      </c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x14ac:dyDescent="0.2">
      <c r="A448" s="37" t="s">
        <v>19</v>
      </c>
      <c r="B448" s="37" t="s">
        <v>149</v>
      </c>
      <c r="C448" s="37">
        <v>30713</v>
      </c>
      <c r="D448" s="37">
        <v>27541302</v>
      </c>
      <c r="E448" s="37">
        <v>27572015</v>
      </c>
      <c r="F448" s="37" t="s">
        <v>348</v>
      </c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x14ac:dyDescent="0.2">
      <c r="A449" s="37" t="s">
        <v>19</v>
      </c>
      <c r="B449" s="37" t="s">
        <v>150</v>
      </c>
      <c r="C449" s="37">
        <v>2389145</v>
      </c>
      <c r="D449" s="37">
        <v>175650215</v>
      </c>
      <c r="E449" s="37">
        <v>178039360</v>
      </c>
      <c r="F449" s="37" t="s">
        <v>352</v>
      </c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x14ac:dyDescent="0.2">
      <c r="A450" s="37" t="s">
        <v>19</v>
      </c>
      <c r="B450" s="37" t="s">
        <v>151</v>
      </c>
      <c r="C450" s="37">
        <v>245046</v>
      </c>
      <c r="D450" s="37">
        <v>743092755</v>
      </c>
      <c r="E450" s="37">
        <v>743337801</v>
      </c>
      <c r="F450" s="37" t="s">
        <v>358</v>
      </c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x14ac:dyDescent="0.2">
      <c r="A451" s="37" t="s">
        <v>19</v>
      </c>
      <c r="B451" s="37" t="s">
        <v>152</v>
      </c>
      <c r="C451" s="37">
        <v>406106</v>
      </c>
      <c r="D451" s="37">
        <v>218130032</v>
      </c>
      <c r="E451" s="37">
        <v>218536138</v>
      </c>
      <c r="F451" s="37" t="s">
        <v>364</v>
      </c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x14ac:dyDescent="0.2">
      <c r="A452" s="37" t="s">
        <v>19</v>
      </c>
      <c r="B452" s="37" t="s">
        <v>153</v>
      </c>
      <c r="C452" s="37">
        <v>1476177</v>
      </c>
      <c r="D452" s="37">
        <v>219240467</v>
      </c>
      <c r="E452" s="37">
        <v>220716644</v>
      </c>
      <c r="F452" s="37" t="s">
        <v>358</v>
      </c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x14ac:dyDescent="0.2">
      <c r="A453" s="37" t="s">
        <v>19</v>
      </c>
      <c r="B453" s="37" t="s">
        <v>154</v>
      </c>
      <c r="C453" s="37">
        <v>0</v>
      </c>
      <c r="D453" s="37">
        <v>40764358</v>
      </c>
      <c r="E453" s="37">
        <v>40764358</v>
      </c>
      <c r="F453" s="37" t="s">
        <v>357</v>
      </c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x14ac:dyDescent="0.2">
      <c r="A454" s="37" t="s">
        <v>19</v>
      </c>
      <c r="B454" s="37" t="s">
        <v>155</v>
      </c>
      <c r="C454" s="37">
        <v>0</v>
      </c>
      <c r="D454" s="37">
        <v>21812186</v>
      </c>
      <c r="E454" s="37">
        <v>21812186</v>
      </c>
      <c r="F454" s="37" t="s">
        <v>351</v>
      </c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x14ac:dyDescent="0.2">
      <c r="A455" s="37" t="s">
        <v>19</v>
      </c>
      <c r="B455" s="37" t="s">
        <v>156</v>
      </c>
      <c r="C455" s="37">
        <v>134910</v>
      </c>
      <c r="D455" s="37">
        <v>57471976</v>
      </c>
      <c r="E455" s="37">
        <v>57606886</v>
      </c>
      <c r="F455" s="37" t="s">
        <v>346</v>
      </c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x14ac:dyDescent="0.2">
      <c r="A456" s="37" t="s">
        <v>19</v>
      </c>
      <c r="B456" s="37" t="s">
        <v>157</v>
      </c>
      <c r="C456" s="37">
        <v>0</v>
      </c>
      <c r="D456" s="37">
        <v>9885807</v>
      </c>
      <c r="E456" s="37">
        <v>9885807</v>
      </c>
      <c r="F456" s="37" t="s">
        <v>354</v>
      </c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x14ac:dyDescent="0.2">
      <c r="A457" s="37" t="s">
        <v>19</v>
      </c>
      <c r="B457" s="37" t="s">
        <v>158</v>
      </c>
      <c r="C457" s="37">
        <v>121424</v>
      </c>
      <c r="D457" s="37">
        <v>18865335</v>
      </c>
      <c r="E457" s="37">
        <v>18986759</v>
      </c>
      <c r="F457" s="37" t="s">
        <v>349</v>
      </c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x14ac:dyDescent="0.2">
      <c r="A458" s="37" t="s">
        <v>19</v>
      </c>
      <c r="B458" s="37" t="s">
        <v>159</v>
      </c>
      <c r="C458" s="37">
        <v>0</v>
      </c>
      <c r="D458" s="37">
        <v>21619551</v>
      </c>
      <c r="E458" s="37">
        <v>21619551</v>
      </c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x14ac:dyDescent="0.2">
      <c r="A459" s="37" t="s">
        <v>19</v>
      </c>
      <c r="B459" s="37" t="s">
        <v>160</v>
      </c>
      <c r="C459" s="37">
        <v>0</v>
      </c>
      <c r="D459" s="37">
        <v>8472147</v>
      </c>
      <c r="E459" s="37">
        <v>8472147</v>
      </c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x14ac:dyDescent="0.2">
      <c r="A460" s="37" t="s">
        <v>19</v>
      </c>
      <c r="B460" s="37" t="s">
        <v>161</v>
      </c>
      <c r="C460" s="37">
        <v>12256</v>
      </c>
      <c r="D460" s="37">
        <v>128139069</v>
      </c>
      <c r="E460" s="37">
        <v>128151325</v>
      </c>
      <c r="F460" s="37" t="s">
        <v>358</v>
      </c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x14ac:dyDescent="0.2">
      <c r="A461" s="37" t="s">
        <v>19</v>
      </c>
      <c r="B461" s="37" t="s">
        <v>162</v>
      </c>
      <c r="C461" s="37">
        <v>129234</v>
      </c>
      <c r="D461" s="37">
        <v>187900755</v>
      </c>
      <c r="E461" s="37">
        <v>188029989</v>
      </c>
      <c r="F461" s="37" t="s">
        <v>345</v>
      </c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x14ac:dyDescent="0.2">
      <c r="A462" s="37" t="s">
        <v>19</v>
      </c>
      <c r="B462" s="37" t="s">
        <v>163</v>
      </c>
      <c r="C462" s="37">
        <v>68579</v>
      </c>
      <c r="D462" s="37">
        <v>22249673</v>
      </c>
      <c r="E462" s="37">
        <v>22318252</v>
      </c>
      <c r="F462" s="37" t="s">
        <v>353</v>
      </c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x14ac:dyDescent="0.2">
      <c r="A463" s="37" t="s">
        <v>19</v>
      </c>
      <c r="B463" s="37" t="s">
        <v>164</v>
      </c>
      <c r="C463" s="37">
        <v>1254</v>
      </c>
      <c r="D463" s="37">
        <v>4033270</v>
      </c>
      <c r="E463" s="37">
        <v>4034524</v>
      </c>
      <c r="F463" s="37" t="s">
        <v>356</v>
      </c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x14ac:dyDescent="0.2">
      <c r="A464" s="37" t="s">
        <v>19</v>
      </c>
      <c r="B464" s="37" t="s">
        <v>165</v>
      </c>
      <c r="C464" s="37">
        <v>363936</v>
      </c>
      <c r="D464" s="37">
        <v>68079112</v>
      </c>
      <c r="E464" s="37">
        <v>68443048</v>
      </c>
      <c r="F464" s="37" t="s">
        <v>346</v>
      </c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x14ac:dyDescent="0.2">
      <c r="A465" s="37" t="s">
        <v>19</v>
      </c>
      <c r="B465" s="37" t="s">
        <v>166</v>
      </c>
      <c r="C465" s="37">
        <v>1957983</v>
      </c>
      <c r="D465" s="37">
        <v>51594638</v>
      </c>
      <c r="E465" s="37">
        <v>53552621</v>
      </c>
      <c r="F465" s="37" t="s">
        <v>352</v>
      </c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x14ac:dyDescent="0.2">
      <c r="A466" s="37" t="s">
        <v>19</v>
      </c>
      <c r="B466" s="37" t="s">
        <v>167</v>
      </c>
      <c r="C466" s="37">
        <v>0</v>
      </c>
      <c r="D466" s="37">
        <v>4863274</v>
      </c>
      <c r="E466" s="37">
        <v>4863274</v>
      </c>
      <c r="F466" s="37" t="s">
        <v>360</v>
      </c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x14ac:dyDescent="0.2">
      <c r="A467" s="37" t="s">
        <v>19</v>
      </c>
      <c r="B467" s="37" t="s">
        <v>168</v>
      </c>
      <c r="C467" s="37">
        <v>396600</v>
      </c>
      <c r="D467" s="37">
        <v>238389466</v>
      </c>
      <c r="E467" s="37">
        <v>238786066</v>
      </c>
      <c r="F467" s="37" t="s">
        <v>345</v>
      </c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x14ac:dyDescent="0.2">
      <c r="A468" s="37" t="s">
        <v>19</v>
      </c>
      <c r="B468" s="37" t="s">
        <v>169</v>
      </c>
      <c r="C468" s="37">
        <v>87201</v>
      </c>
      <c r="D468" s="37">
        <v>23535680</v>
      </c>
      <c r="E468" s="37">
        <v>23622881</v>
      </c>
      <c r="F468" s="37" t="s">
        <v>351</v>
      </c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x14ac:dyDescent="0.2">
      <c r="A469" s="37" t="s">
        <v>19</v>
      </c>
      <c r="B469" s="37" t="s">
        <v>170</v>
      </c>
      <c r="C469" s="37">
        <v>11349</v>
      </c>
      <c r="D469" s="37">
        <v>5985082</v>
      </c>
      <c r="E469" s="37">
        <v>5996431</v>
      </c>
      <c r="F469" s="37" t="s">
        <v>356</v>
      </c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x14ac:dyDescent="0.2">
      <c r="A470" s="37" t="s">
        <v>19</v>
      </c>
      <c r="B470" s="37" t="s">
        <v>171</v>
      </c>
      <c r="C470" s="37">
        <v>0</v>
      </c>
      <c r="D470" s="37">
        <v>11812467</v>
      </c>
      <c r="E470" s="37">
        <v>11812467</v>
      </c>
      <c r="F470" s="37" t="s">
        <v>342</v>
      </c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x14ac:dyDescent="0.2">
      <c r="A471" s="37" t="s">
        <v>19</v>
      </c>
      <c r="B471" s="37" t="s">
        <v>172</v>
      </c>
      <c r="C471" s="37">
        <v>70172</v>
      </c>
      <c r="D471" s="37">
        <v>9302281</v>
      </c>
      <c r="E471" s="37">
        <v>9372453</v>
      </c>
      <c r="F471" s="37" t="s">
        <v>362</v>
      </c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x14ac:dyDescent="0.2">
      <c r="A472" s="37" t="s">
        <v>19</v>
      </c>
      <c r="B472" s="37" t="s">
        <v>173</v>
      </c>
      <c r="C472" s="37">
        <v>0</v>
      </c>
      <c r="D472" s="37">
        <v>3979463</v>
      </c>
      <c r="E472" s="37">
        <v>3979463</v>
      </c>
      <c r="F472" s="37" t="s">
        <v>348</v>
      </c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x14ac:dyDescent="0.2">
      <c r="A473" s="37" t="s">
        <v>19</v>
      </c>
      <c r="B473" s="37" t="s">
        <v>174</v>
      </c>
      <c r="C473" s="37">
        <v>393946</v>
      </c>
      <c r="D473" s="37">
        <v>19194053</v>
      </c>
      <c r="E473" s="37">
        <v>19587999</v>
      </c>
      <c r="F473" s="37" t="s">
        <v>351</v>
      </c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x14ac:dyDescent="0.2">
      <c r="A474" s="37" t="s">
        <v>19</v>
      </c>
      <c r="B474" s="37" t="s">
        <v>175</v>
      </c>
      <c r="C474" s="37">
        <v>0</v>
      </c>
      <c r="D474" s="37">
        <v>14858401</v>
      </c>
      <c r="E474" s="37">
        <v>14858401</v>
      </c>
      <c r="F474" s="37" t="s">
        <v>351</v>
      </c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x14ac:dyDescent="0.2">
      <c r="A475" s="37" t="s">
        <v>19</v>
      </c>
      <c r="B475" s="37" t="s">
        <v>176</v>
      </c>
      <c r="C475" s="37">
        <v>0</v>
      </c>
      <c r="D475" s="37">
        <v>9713089</v>
      </c>
      <c r="E475" s="37">
        <v>9713089</v>
      </c>
      <c r="F475" s="37" t="s">
        <v>349</v>
      </c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x14ac:dyDescent="0.2">
      <c r="A476" s="37" t="s">
        <v>19</v>
      </c>
      <c r="B476" s="37" t="s">
        <v>177</v>
      </c>
      <c r="C476" s="37">
        <v>53363</v>
      </c>
      <c r="D476" s="37">
        <v>29506948</v>
      </c>
      <c r="E476" s="37">
        <v>29560311</v>
      </c>
      <c r="F476" s="37" t="s">
        <v>349</v>
      </c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x14ac:dyDescent="0.2">
      <c r="A477" s="37" t="s">
        <v>19</v>
      </c>
      <c r="B477" s="37" t="s">
        <v>178</v>
      </c>
      <c r="C477" s="37">
        <v>0</v>
      </c>
      <c r="D477" s="37">
        <v>10917254</v>
      </c>
      <c r="E477" s="37">
        <v>10917254</v>
      </c>
      <c r="F477" s="37" t="s">
        <v>349</v>
      </c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x14ac:dyDescent="0.2">
      <c r="A478" s="37" t="s">
        <v>19</v>
      </c>
      <c r="B478" s="37" t="s">
        <v>179</v>
      </c>
      <c r="C478" s="37">
        <v>0</v>
      </c>
      <c r="D478" s="37">
        <v>12843776</v>
      </c>
      <c r="E478" s="37">
        <v>12843776</v>
      </c>
      <c r="F478" s="37" t="s">
        <v>348</v>
      </c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x14ac:dyDescent="0.2">
      <c r="A479" s="37" t="s">
        <v>19</v>
      </c>
      <c r="B479" s="37" t="s">
        <v>180</v>
      </c>
      <c r="C479" s="37">
        <v>142704</v>
      </c>
      <c r="D479" s="37">
        <v>69778699</v>
      </c>
      <c r="E479" s="37">
        <v>69921403</v>
      </c>
      <c r="F479" s="37" t="s">
        <v>358</v>
      </c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x14ac:dyDescent="0.2">
      <c r="A480" s="37" t="s">
        <v>19</v>
      </c>
      <c r="B480" s="37" t="s">
        <v>181</v>
      </c>
      <c r="C480" s="37">
        <v>146231</v>
      </c>
      <c r="D480" s="37">
        <v>25724817</v>
      </c>
      <c r="E480" s="37">
        <v>25871048</v>
      </c>
      <c r="F480" s="37" t="s">
        <v>342</v>
      </c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x14ac:dyDescent="0.2">
      <c r="A481" s="37" t="s">
        <v>19</v>
      </c>
      <c r="B481" s="37" t="s">
        <v>182</v>
      </c>
      <c r="C481" s="37">
        <v>0</v>
      </c>
      <c r="D481" s="37">
        <v>8840570</v>
      </c>
      <c r="E481" s="37">
        <v>8840570</v>
      </c>
      <c r="F481" s="37" t="s">
        <v>364</v>
      </c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x14ac:dyDescent="0.2">
      <c r="A482" s="37" t="s">
        <v>19</v>
      </c>
      <c r="B482" s="37" t="s">
        <v>183</v>
      </c>
      <c r="C482" s="37">
        <v>54311</v>
      </c>
      <c r="D482" s="37">
        <v>7726870</v>
      </c>
      <c r="E482" s="37">
        <v>7781181</v>
      </c>
      <c r="F482" s="37" t="s">
        <v>344</v>
      </c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x14ac:dyDescent="0.2">
      <c r="A483" s="37" t="s">
        <v>19</v>
      </c>
      <c r="B483" s="37" t="s">
        <v>184</v>
      </c>
      <c r="C483" s="37">
        <v>0</v>
      </c>
      <c r="D483" s="37">
        <v>3815815</v>
      </c>
      <c r="E483" s="37">
        <v>3815815</v>
      </c>
      <c r="F483" s="37" t="s">
        <v>360</v>
      </c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x14ac:dyDescent="0.2">
      <c r="A484" s="37" t="s">
        <v>19</v>
      </c>
      <c r="B484" s="37" t="s">
        <v>185</v>
      </c>
      <c r="C484" s="37">
        <v>4544</v>
      </c>
      <c r="D484" s="37">
        <v>12169255</v>
      </c>
      <c r="E484" s="37">
        <v>12173799</v>
      </c>
      <c r="F484" s="37" t="s">
        <v>347</v>
      </c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x14ac:dyDescent="0.2">
      <c r="A485" s="37" t="s">
        <v>19</v>
      </c>
      <c r="B485" s="37" t="s">
        <v>186</v>
      </c>
      <c r="C485" s="37">
        <v>160823</v>
      </c>
      <c r="D485" s="37">
        <v>25752202</v>
      </c>
      <c r="E485" s="37">
        <v>25913025</v>
      </c>
      <c r="F485" s="37" t="s">
        <v>361</v>
      </c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x14ac:dyDescent="0.2">
      <c r="A486" s="37" t="s">
        <v>19</v>
      </c>
      <c r="B486" s="37" t="s">
        <v>187</v>
      </c>
      <c r="C486" s="37">
        <v>141940</v>
      </c>
      <c r="D486" s="37">
        <v>30530011</v>
      </c>
      <c r="E486" s="37">
        <v>30671951</v>
      </c>
      <c r="F486" s="37" t="s">
        <v>351</v>
      </c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x14ac:dyDescent="0.2">
      <c r="A487" s="37" t="s">
        <v>19</v>
      </c>
      <c r="B487" s="37" t="s">
        <v>188</v>
      </c>
      <c r="C487" s="37">
        <v>469961</v>
      </c>
      <c r="D487" s="37">
        <v>65742598</v>
      </c>
      <c r="E487" s="37">
        <v>66212559</v>
      </c>
      <c r="F487" s="37" t="s">
        <v>358</v>
      </c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x14ac:dyDescent="0.2">
      <c r="A488" s="37" t="s">
        <v>19</v>
      </c>
      <c r="B488" s="37" t="s">
        <v>189</v>
      </c>
      <c r="C488" s="37">
        <v>528753</v>
      </c>
      <c r="D488" s="37">
        <v>6675260</v>
      </c>
      <c r="E488" s="37">
        <v>7204013</v>
      </c>
      <c r="F488" s="37" t="s">
        <v>361</v>
      </c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x14ac:dyDescent="0.2">
      <c r="A489" s="37" t="s">
        <v>19</v>
      </c>
      <c r="B489" s="37" t="s">
        <v>190</v>
      </c>
      <c r="C489" s="37">
        <v>0</v>
      </c>
      <c r="D489" s="37">
        <v>11101462</v>
      </c>
      <c r="E489" s="37">
        <v>11101462</v>
      </c>
      <c r="F489" s="37" t="s">
        <v>351</v>
      </c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x14ac:dyDescent="0.2">
      <c r="A490" s="37" t="s">
        <v>19</v>
      </c>
      <c r="B490" s="37" t="s">
        <v>191</v>
      </c>
      <c r="C490" s="37">
        <v>101173</v>
      </c>
      <c r="D490" s="37">
        <v>19278984</v>
      </c>
      <c r="E490" s="37">
        <v>19380157</v>
      </c>
      <c r="F490" s="37" t="s">
        <v>362</v>
      </c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x14ac:dyDescent="0.2">
      <c r="A491" s="37" t="s">
        <v>19</v>
      </c>
      <c r="B491" s="37" t="s">
        <v>192</v>
      </c>
      <c r="C491" s="37">
        <v>30630</v>
      </c>
      <c r="D491" s="37">
        <v>3882623</v>
      </c>
      <c r="E491" s="37">
        <v>3913253</v>
      </c>
      <c r="F491" s="37" t="s">
        <v>361</v>
      </c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x14ac:dyDescent="0.2">
      <c r="A492" s="37" t="s">
        <v>19</v>
      </c>
      <c r="B492" s="37" t="s">
        <v>193</v>
      </c>
      <c r="C492" s="37">
        <v>322095</v>
      </c>
      <c r="D492" s="37">
        <v>7003947</v>
      </c>
      <c r="E492" s="37">
        <v>7326042</v>
      </c>
      <c r="F492" s="37" t="s">
        <v>348</v>
      </c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x14ac:dyDescent="0.2">
      <c r="A493" s="37" t="s">
        <v>19</v>
      </c>
      <c r="B493" s="37" t="s">
        <v>194</v>
      </c>
      <c r="C493" s="37">
        <v>0</v>
      </c>
      <c r="D493" s="37">
        <v>14812795</v>
      </c>
      <c r="E493" s="37">
        <v>14812795</v>
      </c>
      <c r="F493" s="37" t="s">
        <v>350</v>
      </c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x14ac:dyDescent="0.2">
      <c r="A494" s="37" t="s">
        <v>19</v>
      </c>
      <c r="B494" s="37" t="s">
        <v>195</v>
      </c>
      <c r="C494" s="37">
        <v>76496</v>
      </c>
      <c r="D494" s="37">
        <v>23334895</v>
      </c>
      <c r="E494" s="37">
        <v>23411391</v>
      </c>
      <c r="F494" s="37" t="s">
        <v>357</v>
      </c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x14ac:dyDescent="0.2">
      <c r="A495" s="37" t="s">
        <v>19</v>
      </c>
      <c r="B495" s="37" t="s">
        <v>196</v>
      </c>
      <c r="C495" s="37">
        <v>0</v>
      </c>
      <c r="D495" s="37">
        <v>15553906</v>
      </c>
      <c r="E495" s="37">
        <v>15553906</v>
      </c>
      <c r="F495" s="37" t="s">
        <v>353</v>
      </c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x14ac:dyDescent="0.2">
      <c r="A496" s="37" t="s">
        <v>19</v>
      </c>
      <c r="B496" s="37" t="s">
        <v>197</v>
      </c>
      <c r="C496" s="37">
        <v>37687</v>
      </c>
      <c r="D496" s="37">
        <v>9537736</v>
      </c>
      <c r="E496" s="37">
        <v>9575423</v>
      </c>
      <c r="F496" s="37" t="s">
        <v>360</v>
      </c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x14ac:dyDescent="0.2">
      <c r="A497" s="37" t="s">
        <v>19</v>
      </c>
      <c r="B497" s="37" t="s">
        <v>198</v>
      </c>
      <c r="C497" s="37">
        <v>0</v>
      </c>
      <c r="D497" s="37">
        <v>4987927</v>
      </c>
      <c r="E497" s="37">
        <v>4987927</v>
      </c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x14ac:dyDescent="0.2">
      <c r="A498" s="37" t="s">
        <v>19</v>
      </c>
      <c r="B498" s="37" t="s">
        <v>199</v>
      </c>
      <c r="C498" s="37">
        <v>0</v>
      </c>
      <c r="D498" s="37">
        <v>25163081</v>
      </c>
      <c r="E498" s="37">
        <v>25163081</v>
      </c>
      <c r="F498" s="37" t="s">
        <v>357</v>
      </c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x14ac:dyDescent="0.2">
      <c r="A499" s="37" t="s">
        <v>19</v>
      </c>
      <c r="B499" s="37" t="s">
        <v>200</v>
      </c>
      <c r="C499" s="37">
        <v>277444</v>
      </c>
      <c r="D499" s="37">
        <v>35401596</v>
      </c>
      <c r="E499" s="37">
        <v>35679040</v>
      </c>
      <c r="F499" s="37" t="s">
        <v>359</v>
      </c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x14ac:dyDescent="0.2">
      <c r="A500" s="37" t="s">
        <v>19</v>
      </c>
      <c r="B500" s="37" t="s">
        <v>201</v>
      </c>
      <c r="C500" s="37">
        <v>211754</v>
      </c>
      <c r="D500" s="37">
        <v>155453910</v>
      </c>
      <c r="E500" s="37">
        <v>155665664</v>
      </c>
      <c r="F500" s="37" t="s">
        <v>358</v>
      </c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x14ac:dyDescent="0.2">
      <c r="A501" s="37" t="s">
        <v>19</v>
      </c>
      <c r="B501" s="37" t="s">
        <v>202</v>
      </c>
      <c r="C501" s="37">
        <v>218184</v>
      </c>
      <c r="D501" s="37">
        <v>218107305</v>
      </c>
      <c r="E501" s="37">
        <v>218325489</v>
      </c>
      <c r="F501" s="37" t="s">
        <v>358</v>
      </c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x14ac:dyDescent="0.2">
      <c r="A502" s="37" t="s">
        <v>19</v>
      </c>
      <c r="B502" s="37" t="s">
        <v>203</v>
      </c>
      <c r="C502" s="37">
        <v>0</v>
      </c>
      <c r="D502" s="37">
        <v>5540558</v>
      </c>
      <c r="E502" s="37">
        <v>5540558</v>
      </c>
      <c r="F502" s="37" t="s">
        <v>355</v>
      </c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x14ac:dyDescent="0.2">
      <c r="A503" s="37" t="s">
        <v>19</v>
      </c>
      <c r="B503" s="37" t="s">
        <v>204</v>
      </c>
      <c r="C503" s="37">
        <v>51835</v>
      </c>
      <c r="D503" s="37">
        <v>63653606</v>
      </c>
      <c r="E503" s="37">
        <v>63705441</v>
      </c>
      <c r="F503" s="37" t="s">
        <v>364</v>
      </c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x14ac:dyDescent="0.2">
      <c r="A504" s="37" t="s">
        <v>19</v>
      </c>
      <c r="B504" s="37" t="s">
        <v>205</v>
      </c>
      <c r="C504" s="37">
        <v>15282164</v>
      </c>
      <c r="D504" s="37">
        <v>84512688</v>
      </c>
      <c r="E504" s="37">
        <v>99794852</v>
      </c>
      <c r="F504" s="37" t="s">
        <v>345</v>
      </c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x14ac:dyDescent="0.2">
      <c r="A505" s="37" t="s">
        <v>19</v>
      </c>
      <c r="B505" s="37" t="s">
        <v>206</v>
      </c>
      <c r="C505" s="37">
        <v>20689</v>
      </c>
      <c r="D505" s="37">
        <v>11612014</v>
      </c>
      <c r="E505" s="37">
        <v>11632703</v>
      </c>
      <c r="F505" s="37" t="s">
        <v>353</v>
      </c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x14ac:dyDescent="0.2">
      <c r="A506" s="37" t="s">
        <v>19</v>
      </c>
      <c r="B506" s="37" t="s">
        <v>207</v>
      </c>
      <c r="C506" s="37">
        <v>18490920</v>
      </c>
      <c r="D506" s="37">
        <v>28365014</v>
      </c>
      <c r="E506" s="37">
        <v>46855934</v>
      </c>
      <c r="F506" s="37" t="s">
        <v>350</v>
      </c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x14ac:dyDescent="0.2">
      <c r="A507" s="37" t="s">
        <v>19</v>
      </c>
      <c r="B507" s="37" t="s">
        <v>208</v>
      </c>
      <c r="C507" s="37">
        <v>24789</v>
      </c>
      <c r="D507" s="37">
        <v>24195693</v>
      </c>
      <c r="E507" s="37">
        <v>24220482</v>
      </c>
      <c r="F507" s="37" t="s">
        <v>351</v>
      </c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x14ac:dyDescent="0.2">
      <c r="A508" s="37" t="s">
        <v>19</v>
      </c>
      <c r="B508" s="37" t="s">
        <v>209</v>
      </c>
      <c r="C508" s="37">
        <v>10060</v>
      </c>
      <c r="D508" s="37">
        <v>7204554</v>
      </c>
      <c r="E508" s="37">
        <v>7214614</v>
      </c>
      <c r="F508" s="37" t="s">
        <v>362</v>
      </c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x14ac:dyDescent="0.2">
      <c r="A509" s="37" t="s">
        <v>19</v>
      </c>
      <c r="B509" s="37" t="s">
        <v>210</v>
      </c>
      <c r="C509" s="37">
        <v>795957</v>
      </c>
      <c r="D509" s="37">
        <v>70348884</v>
      </c>
      <c r="E509" s="37">
        <v>71144841</v>
      </c>
      <c r="F509" s="37" t="s">
        <v>350</v>
      </c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x14ac:dyDescent="0.2">
      <c r="A510" s="37" t="s">
        <v>19</v>
      </c>
      <c r="B510" s="37" t="s">
        <v>211</v>
      </c>
      <c r="C510" s="37">
        <v>786140</v>
      </c>
      <c r="D510" s="37">
        <v>66398846</v>
      </c>
      <c r="E510" s="37">
        <v>67184986</v>
      </c>
      <c r="F510" s="37" t="s">
        <v>346</v>
      </c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x14ac:dyDescent="0.2">
      <c r="A511" s="37" t="s">
        <v>19</v>
      </c>
      <c r="B511" s="37" t="s">
        <v>212</v>
      </c>
      <c r="C511" s="37">
        <v>2459617</v>
      </c>
      <c r="D511" s="37">
        <v>98231566</v>
      </c>
      <c r="E511" s="37">
        <v>100691183</v>
      </c>
      <c r="F511" s="37" t="s">
        <v>358</v>
      </c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x14ac:dyDescent="0.2">
      <c r="A512" s="37" t="s">
        <v>19</v>
      </c>
      <c r="B512" s="37" t="s">
        <v>213</v>
      </c>
      <c r="C512" s="37">
        <v>32146</v>
      </c>
      <c r="D512" s="37">
        <v>4774791</v>
      </c>
      <c r="E512" s="37">
        <v>4806937</v>
      </c>
      <c r="F512" s="37" t="s">
        <v>351</v>
      </c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x14ac:dyDescent="0.2">
      <c r="A513" s="37" t="s">
        <v>19</v>
      </c>
      <c r="B513" s="37" t="s">
        <v>214</v>
      </c>
      <c r="C513" s="37">
        <v>133954</v>
      </c>
      <c r="D513" s="37">
        <v>107703336</v>
      </c>
      <c r="E513" s="37">
        <v>107837290</v>
      </c>
      <c r="F513" s="37" t="s">
        <v>345</v>
      </c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x14ac:dyDescent="0.2">
      <c r="A514" s="37" t="s">
        <v>19</v>
      </c>
      <c r="B514" s="37" t="s">
        <v>215</v>
      </c>
      <c r="C514" s="37">
        <v>0</v>
      </c>
      <c r="D514" s="37">
        <v>10823515</v>
      </c>
      <c r="E514" s="37">
        <v>10823515</v>
      </c>
      <c r="F514" s="37" t="s">
        <v>342</v>
      </c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x14ac:dyDescent="0.2">
      <c r="A515" s="37" t="s">
        <v>19</v>
      </c>
      <c r="B515" s="37" t="s">
        <v>216</v>
      </c>
      <c r="C515" s="37">
        <v>446451</v>
      </c>
      <c r="D515" s="37">
        <v>4988063</v>
      </c>
      <c r="E515" s="37">
        <v>5434514</v>
      </c>
      <c r="F515" s="37" t="s">
        <v>352</v>
      </c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x14ac:dyDescent="0.2">
      <c r="A516" s="37" t="s">
        <v>19</v>
      </c>
      <c r="B516" s="37" t="s">
        <v>217</v>
      </c>
      <c r="C516" s="37">
        <v>0</v>
      </c>
      <c r="D516" s="37">
        <v>15914488</v>
      </c>
      <c r="E516" s="37">
        <v>15914488</v>
      </c>
      <c r="F516" s="37" t="s">
        <v>351</v>
      </c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x14ac:dyDescent="0.2">
      <c r="A517" s="37" t="s">
        <v>19</v>
      </c>
      <c r="B517" s="37" t="s">
        <v>218</v>
      </c>
      <c r="C517" s="37">
        <v>112207</v>
      </c>
      <c r="D517" s="37">
        <v>90291429</v>
      </c>
      <c r="E517" s="37">
        <v>90403636</v>
      </c>
      <c r="F517" s="37" t="s">
        <v>346</v>
      </c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x14ac:dyDescent="0.2">
      <c r="A518" s="37" t="s">
        <v>19</v>
      </c>
      <c r="B518" s="37" t="s">
        <v>219</v>
      </c>
      <c r="C518" s="37">
        <v>245401</v>
      </c>
      <c r="D518" s="37">
        <v>8592639</v>
      </c>
      <c r="E518" s="37">
        <v>8838040</v>
      </c>
      <c r="F518" s="37" t="s">
        <v>353</v>
      </c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x14ac:dyDescent="0.2">
      <c r="A519" s="37" t="s">
        <v>19</v>
      </c>
      <c r="B519" s="37" t="s">
        <v>220</v>
      </c>
      <c r="C519" s="37">
        <v>0</v>
      </c>
      <c r="D519" s="37">
        <v>6801042</v>
      </c>
      <c r="E519" s="37">
        <v>6801042</v>
      </c>
      <c r="F519" s="37" t="s">
        <v>355</v>
      </c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x14ac:dyDescent="0.2">
      <c r="A520" s="37" t="s">
        <v>19</v>
      </c>
      <c r="B520" s="37" t="s">
        <v>221</v>
      </c>
      <c r="C520" s="37">
        <v>28077</v>
      </c>
      <c r="D520" s="37">
        <v>3450379</v>
      </c>
      <c r="E520" s="37">
        <v>3478456</v>
      </c>
      <c r="F520" s="37" t="s">
        <v>348</v>
      </c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x14ac:dyDescent="0.2">
      <c r="A521" s="37" t="s">
        <v>19</v>
      </c>
      <c r="B521" s="37" t="s">
        <v>222</v>
      </c>
      <c r="C521" s="37">
        <v>0</v>
      </c>
      <c r="D521" s="37">
        <v>6936187</v>
      </c>
      <c r="E521" s="37">
        <v>6936187</v>
      </c>
      <c r="F521" s="37" t="s">
        <v>351</v>
      </c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x14ac:dyDescent="0.2">
      <c r="A522" s="37" t="s">
        <v>19</v>
      </c>
      <c r="B522" s="37" t="s">
        <v>223</v>
      </c>
      <c r="C522" s="37">
        <v>0</v>
      </c>
      <c r="D522" s="37">
        <v>40487746</v>
      </c>
      <c r="E522" s="37">
        <v>40487746</v>
      </c>
      <c r="F522" s="37" t="s">
        <v>357</v>
      </c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x14ac:dyDescent="0.2">
      <c r="A523" s="37" t="s">
        <v>19</v>
      </c>
      <c r="B523" s="37" t="s">
        <v>224</v>
      </c>
      <c r="C523" s="37">
        <v>0</v>
      </c>
      <c r="D523" s="37">
        <v>17185844</v>
      </c>
      <c r="E523" s="37">
        <v>17185844</v>
      </c>
      <c r="F523" s="37" t="s">
        <v>348</v>
      </c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x14ac:dyDescent="0.2">
      <c r="A524" s="37" t="s">
        <v>19</v>
      </c>
      <c r="B524" s="37" t="s">
        <v>225</v>
      </c>
      <c r="C524" s="37">
        <v>545204</v>
      </c>
      <c r="D524" s="37">
        <v>10423414</v>
      </c>
      <c r="E524" s="37">
        <v>10968618</v>
      </c>
      <c r="F524" s="37" t="s">
        <v>356</v>
      </c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x14ac:dyDescent="0.2">
      <c r="A525" s="37" t="s">
        <v>19</v>
      </c>
      <c r="B525" s="37" t="s">
        <v>226</v>
      </c>
      <c r="C525" s="37">
        <v>12096718</v>
      </c>
      <c r="D525" s="37">
        <v>69391161</v>
      </c>
      <c r="E525" s="37">
        <v>81487879</v>
      </c>
      <c r="F525" s="37" t="s">
        <v>352</v>
      </c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x14ac:dyDescent="0.2">
      <c r="A526" s="37" t="s">
        <v>19</v>
      </c>
      <c r="B526" s="37" t="s">
        <v>227</v>
      </c>
      <c r="C526" s="37">
        <v>1059100</v>
      </c>
      <c r="D526" s="37">
        <v>80117171</v>
      </c>
      <c r="E526" s="37">
        <v>81176271</v>
      </c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x14ac:dyDescent="0.2">
      <c r="A527" s="37" t="s">
        <v>19</v>
      </c>
      <c r="B527" s="37" t="s">
        <v>228</v>
      </c>
      <c r="C527" s="37">
        <v>0</v>
      </c>
      <c r="D527" s="37">
        <v>10660696</v>
      </c>
      <c r="E527" s="37">
        <v>10660696</v>
      </c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x14ac:dyDescent="0.2">
      <c r="A528" s="37" t="s">
        <v>19</v>
      </c>
      <c r="B528" s="37" t="s">
        <v>229</v>
      </c>
      <c r="C528" s="37">
        <v>0</v>
      </c>
      <c r="D528" s="37">
        <v>13345981</v>
      </c>
      <c r="E528" s="37">
        <v>13345981</v>
      </c>
      <c r="F528" s="37" t="s">
        <v>342</v>
      </c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x14ac:dyDescent="0.2">
      <c r="A529" s="37" t="s">
        <v>19</v>
      </c>
      <c r="B529" s="37" t="s">
        <v>230</v>
      </c>
      <c r="C529" s="37">
        <v>218344</v>
      </c>
      <c r="D529" s="37">
        <v>52491246</v>
      </c>
      <c r="E529" s="37">
        <v>52709590</v>
      </c>
      <c r="F529" s="37" t="s">
        <v>342</v>
      </c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x14ac:dyDescent="0.2">
      <c r="A530" s="37" t="s">
        <v>19</v>
      </c>
      <c r="B530" s="37" t="s">
        <v>231</v>
      </c>
      <c r="C530" s="37">
        <v>30521</v>
      </c>
      <c r="D530" s="37">
        <v>21116070</v>
      </c>
      <c r="E530" s="37">
        <v>21146591</v>
      </c>
      <c r="F530" s="37" t="s">
        <v>360</v>
      </c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x14ac:dyDescent="0.2">
      <c r="A531" s="37" t="s">
        <v>19</v>
      </c>
      <c r="B531" s="37" t="s">
        <v>232</v>
      </c>
      <c r="C531" s="37">
        <v>171387</v>
      </c>
      <c r="D531" s="37">
        <v>31596483</v>
      </c>
      <c r="E531" s="37">
        <v>31767870</v>
      </c>
      <c r="F531" s="37" t="s">
        <v>360</v>
      </c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x14ac:dyDescent="0.2">
      <c r="A532" s="37" t="s">
        <v>19</v>
      </c>
      <c r="B532" s="37" t="s">
        <v>233</v>
      </c>
      <c r="C532" s="37">
        <v>31655</v>
      </c>
      <c r="D532" s="37">
        <v>8745278</v>
      </c>
      <c r="E532" s="37">
        <v>8776933</v>
      </c>
      <c r="F532" s="37" t="s">
        <v>361</v>
      </c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x14ac:dyDescent="0.2">
      <c r="A533" s="37" t="s">
        <v>19</v>
      </c>
      <c r="B533" s="37" t="s">
        <v>234</v>
      </c>
      <c r="C533" s="37">
        <v>104204</v>
      </c>
      <c r="D533" s="37">
        <v>94366255</v>
      </c>
      <c r="E533" s="37">
        <v>94470459</v>
      </c>
      <c r="F533" s="37" t="s">
        <v>364</v>
      </c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x14ac:dyDescent="0.2">
      <c r="A534" s="37" t="s">
        <v>19</v>
      </c>
      <c r="B534" s="37" t="s">
        <v>235</v>
      </c>
      <c r="C534" s="37">
        <v>213007</v>
      </c>
      <c r="D534" s="37">
        <v>432061161</v>
      </c>
      <c r="E534" s="37">
        <v>432274168</v>
      </c>
      <c r="F534" s="37" t="s">
        <v>345</v>
      </c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x14ac:dyDescent="0.2">
      <c r="A535" s="37" t="s">
        <v>19</v>
      </c>
      <c r="B535" s="37" t="s">
        <v>236</v>
      </c>
      <c r="C535" s="37">
        <v>867498</v>
      </c>
      <c r="D535" s="37">
        <v>32171712</v>
      </c>
      <c r="E535" s="37">
        <v>33039210</v>
      </c>
      <c r="F535" s="37" t="s">
        <v>352</v>
      </c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x14ac:dyDescent="0.2">
      <c r="A536" s="37" t="s">
        <v>19</v>
      </c>
      <c r="B536" s="37" t="s">
        <v>237</v>
      </c>
      <c r="C536" s="37">
        <v>0</v>
      </c>
      <c r="D536" s="37">
        <v>2978896</v>
      </c>
      <c r="E536" s="37">
        <v>2978896</v>
      </c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x14ac:dyDescent="0.2">
      <c r="A537" s="37" t="s">
        <v>19</v>
      </c>
      <c r="B537" s="37" t="s">
        <v>238</v>
      </c>
      <c r="C537" s="37">
        <v>0</v>
      </c>
      <c r="D537" s="37">
        <v>7176301</v>
      </c>
      <c r="E537" s="37">
        <v>7176301</v>
      </c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x14ac:dyDescent="0.2">
      <c r="A538" s="37" t="s">
        <v>19</v>
      </c>
      <c r="B538" s="37" t="s">
        <v>239</v>
      </c>
      <c r="C538" s="37">
        <v>0</v>
      </c>
      <c r="D538" s="37">
        <v>27463404</v>
      </c>
      <c r="E538" s="37">
        <v>27463404</v>
      </c>
      <c r="F538" s="37" t="s">
        <v>344</v>
      </c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x14ac:dyDescent="0.2">
      <c r="A539" s="37" t="s">
        <v>19</v>
      </c>
      <c r="B539" s="37" t="s">
        <v>240</v>
      </c>
      <c r="C539" s="37">
        <v>826048</v>
      </c>
      <c r="D539" s="37">
        <v>83968545</v>
      </c>
      <c r="E539" s="37">
        <v>84794593</v>
      </c>
      <c r="F539" s="37" t="s">
        <v>345</v>
      </c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x14ac:dyDescent="0.2">
      <c r="A540" s="37" t="s">
        <v>19</v>
      </c>
      <c r="B540" s="37" t="s">
        <v>241</v>
      </c>
      <c r="C540" s="37">
        <v>9092</v>
      </c>
      <c r="D540" s="37">
        <v>6939350</v>
      </c>
      <c r="E540" s="37">
        <v>6948442</v>
      </c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x14ac:dyDescent="0.2">
      <c r="A541" s="37" t="s">
        <v>19</v>
      </c>
      <c r="B541" s="37" t="s">
        <v>242</v>
      </c>
      <c r="C541" s="37">
        <v>0</v>
      </c>
      <c r="D541" s="37">
        <v>9996229</v>
      </c>
      <c r="E541" s="37">
        <v>9996229</v>
      </c>
      <c r="F541" s="37" t="s">
        <v>355</v>
      </c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x14ac:dyDescent="0.2">
      <c r="A542" s="37" t="s">
        <v>19</v>
      </c>
      <c r="B542" s="37" t="s">
        <v>243</v>
      </c>
      <c r="C542" s="37">
        <v>116256</v>
      </c>
      <c r="D542" s="37">
        <v>9871933</v>
      </c>
      <c r="E542" s="37">
        <v>9988189</v>
      </c>
      <c r="F542" s="37" t="s">
        <v>361</v>
      </c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x14ac:dyDescent="0.2">
      <c r="A543" s="37" t="s">
        <v>19</v>
      </c>
      <c r="B543" s="37" t="s">
        <v>244</v>
      </c>
      <c r="C543" s="37">
        <v>72187</v>
      </c>
      <c r="D543" s="37">
        <v>16527019</v>
      </c>
      <c r="E543" s="37">
        <v>16599206</v>
      </c>
      <c r="F543" s="37" t="s">
        <v>361</v>
      </c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x14ac:dyDescent="0.2">
      <c r="A544" s="37" t="s">
        <v>19</v>
      </c>
      <c r="B544" s="37" t="s">
        <v>245</v>
      </c>
      <c r="C544" s="37">
        <v>33507</v>
      </c>
      <c r="D544" s="37">
        <v>10550663</v>
      </c>
      <c r="E544" s="37">
        <v>10584170</v>
      </c>
      <c r="F544" s="37" t="s">
        <v>346</v>
      </c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x14ac:dyDescent="0.2">
      <c r="A545" s="37" t="s">
        <v>19</v>
      </c>
      <c r="B545" s="37" t="s">
        <v>246</v>
      </c>
      <c r="C545" s="37">
        <v>0</v>
      </c>
      <c r="D545" s="37">
        <v>13962141</v>
      </c>
      <c r="E545" s="37">
        <v>13962141</v>
      </c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x14ac:dyDescent="0.2">
      <c r="A546" s="37" t="s">
        <v>19</v>
      </c>
      <c r="B546" s="37" t="s">
        <v>247</v>
      </c>
      <c r="C546" s="37">
        <v>0</v>
      </c>
      <c r="D546" s="37">
        <v>6996724</v>
      </c>
      <c r="E546" s="37">
        <v>6996724</v>
      </c>
      <c r="F546" s="37" t="s">
        <v>347</v>
      </c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x14ac:dyDescent="0.2">
      <c r="A547" s="37" t="s">
        <v>19</v>
      </c>
      <c r="B547" s="37" t="s">
        <v>248</v>
      </c>
      <c r="C547" s="37">
        <v>16545</v>
      </c>
      <c r="D547" s="37">
        <v>30444697</v>
      </c>
      <c r="E547" s="37">
        <v>30461242</v>
      </c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x14ac:dyDescent="0.2">
      <c r="A548" s="37" t="s">
        <v>19</v>
      </c>
      <c r="B548" s="37" t="s">
        <v>249</v>
      </c>
      <c r="C548" s="37">
        <v>328105</v>
      </c>
      <c r="D548" s="37">
        <v>28913433</v>
      </c>
      <c r="E548" s="37">
        <v>29241538</v>
      </c>
      <c r="F548" s="37" t="s">
        <v>363</v>
      </c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x14ac:dyDescent="0.2">
      <c r="A549" s="37" t="s">
        <v>19</v>
      </c>
      <c r="B549" s="37" t="s">
        <v>250</v>
      </c>
      <c r="C549" s="37">
        <v>3747</v>
      </c>
      <c r="D549" s="37">
        <v>6460715</v>
      </c>
      <c r="E549" s="37">
        <v>6464462</v>
      </c>
      <c r="F549" s="37" t="s">
        <v>348</v>
      </c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x14ac:dyDescent="0.2">
      <c r="A550" s="37" t="s">
        <v>19</v>
      </c>
      <c r="B550" s="37" t="s">
        <v>251</v>
      </c>
      <c r="C550" s="37">
        <v>18372</v>
      </c>
      <c r="D550" s="37">
        <v>14772169</v>
      </c>
      <c r="E550" s="37">
        <v>14790541</v>
      </c>
      <c r="F550" s="37" t="s">
        <v>356</v>
      </c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x14ac:dyDescent="0.2">
      <c r="A551" s="37" t="s">
        <v>19</v>
      </c>
      <c r="B551" s="37" t="s">
        <v>252</v>
      </c>
      <c r="C551" s="37">
        <v>2097894</v>
      </c>
      <c r="D551" s="37">
        <v>34444003</v>
      </c>
      <c r="E551" s="37">
        <v>36541897</v>
      </c>
      <c r="F551" s="37" t="s">
        <v>363</v>
      </c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x14ac:dyDescent="0.2">
      <c r="A552" s="37" t="s">
        <v>19</v>
      </c>
      <c r="B552" s="37" t="s">
        <v>253</v>
      </c>
      <c r="C552" s="37">
        <v>321547</v>
      </c>
      <c r="D552" s="37">
        <v>13135935</v>
      </c>
      <c r="E552" s="37">
        <v>13457482</v>
      </c>
      <c r="F552" s="37" t="s">
        <v>353</v>
      </c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x14ac:dyDescent="0.2">
      <c r="A553" s="37" t="s">
        <v>19</v>
      </c>
      <c r="B553" s="37" t="s">
        <v>254</v>
      </c>
      <c r="C553" s="37">
        <v>0</v>
      </c>
      <c r="D553" s="37">
        <v>46000000</v>
      </c>
      <c r="E553" s="37">
        <v>46000000</v>
      </c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x14ac:dyDescent="0.2">
      <c r="A554" s="37" t="s">
        <v>19</v>
      </c>
      <c r="B554" s="37" t="s">
        <v>255</v>
      </c>
      <c r="C554" s="37">
        <v>0</v>
      </c>
      <c r="D554" s="37">
        <v>4816422</v>
      </c>
      <c r="E554" s="37">
        <v>4816422</v>
      </c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x14ac:dyDescent="0.2">
      <c r="A555" s="37" t="s">
        <v>19</v>
      </c>
      <c r="B555" s="37" t="s">
        <v>256</v>
      </c>
      <c r="C555" s="37">
        <v>0</v>
      </c>
      <c r="D555" s="37">
        <v>1932542</v>
      </c>
      <c r="E555" s="37">
        <v>1932542</v>
      </c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x14ac:dyDescent="0.2">
      <c r="A556" s="37" t="s">
        <v>19</v>
      </c>
      <c r="B556" s="37" t="s">
        <v>257</v>
      </c>
      <c r="C556" s="37">
        <v>0</v>
      </c>
      <c r="D556" s="37">
        <v>6526054</v>
      </c>
      <c r="E556" s="37">
        <v>6526054</v>
      </c>
      <c r="F556" s="37" t="s">
        <v>348</v>
      </c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x14ac:dyDescent="0.2">
      <c r="A557" s="37" t="s">
        <v>19</v>
      </c>
      <c r="B557" s="37" t="s">
        <v>258</v>
      </c>
      <c r="C557" s="37">
        <v>0</v>
      </c>
      <c r="D557" s="37">
        <v>7400000</v>
      </c>
      <c r="E557" s="37">
        <v>7400000</v>
      </c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x14ac:dyDescent="0.2">
      <c r="A558" s="37" t="s">
        <v>19</v>
      </c>
      <c r="B558" s="37" t="s">
        <v>259</v>
      </c>
      <c r="C558" s="37">
        <v>772132</v>
      </c>
      <c r="D558" s="37">
        <v>83967523</v>
      </c>
      <c r="E558" s="37">
        <v>84739655</v>
      </c>
      <c r="F558" s="37" t="s">
        <v>363</v>
      </c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x14ac:dyDescent="0.2">
      <c r="A559" s="37" t="s">
        <v>19</v>
      </c>
      <c r="B559" s="37" t="s">
        <v>260</v>
      </c>
      <c r="C559" s="37">
        <v>1113919</v>
      </c>
      <c r="D559" s="37">
        <v>39677701</v>
      </c>
      <c r="E559" s="37">
        <v>40791620</v>
      </c>
      <c r="F559" s="37" t="s">
        <v>359</v>
      </c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x14ac:dyDescent="0.2">
      <c r="A560" s="37" t="s">
        <v>19</v>
      </c>
      <c r="B560" s="37" t="s">
        <v>261</v>
      </c>
      <c r="C560" s="37">
        <v>2210016</v>
      </c>
      <c r="D560" s="37">
        <v>88074112</v>
      </c>
      <c r="E560" s="37">
        <v>90284128</v>
      </c>
      <c r="F560" s="37" t="s">
        <v>345</v>
      </c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x14ac:dyDescent="0.2">
      <c r="A561" s="37" t="s">
        <v>19</v>
      </c>
      <c r="B561" s="37" t="s">
        <v>262</v>
      </c>
      <c r="C561" s="37">
        <v>0</v>
      </c>
      <c r="D561" s="37">
        <v>20873000</v>
      </c>
      <c r="E561" s="37">
        <v>20873000</v>
      </c>
      <c r="F561" s="37" t="s">
        <v>364</v>
      </c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x14ac:dyDescent="0.2">
      <c r="A562" s="37" t="s">
        <v>19</v>
      </c>
      <c r="B562" s="37" t="s">
        <v>263</v>
      </c>
      <c r="C562" s="37">
        <v>236488</v>
      </c>
      <c r="D562" s="37">
        <v>26383401</v>
      </c>
      <c r="E562" s="37">
        <v>26619889</v>
      </c>
      <c r="F562" s="37" t="s">
        <v>345</v>
      </c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x14ac:dyDescent="0.2">
      <c r="A563" s="37" t="s">
        <v>19</v>
      </c>
      <c r="B563" s="37" t="s">
        <v>264</v>
      </c>
      <c r="C563" s="37">
        <v>0</v>
      </c>
      <c r="D563" s="37">
        <v>8316556</v>
      </c>
      <c r="E563" s="37">
        <v>8316556</v>
      </c>
      <c r="F563" s="37" t="s">
        <v>348</v>
      </c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x14ac:dyDescent="0.2">
      <c r="A564" s="37" t="s">
        <v>19</v>
      </c>
      <c r="B564" s="37" t="s">
        <v>265</v>
      </c>
      <c r="C564" s="37">
        <v>0</v>
      </c>
      <c r="D564" s="37">
        <v>18051708</v>
      </c>
      <c r="E564" s="37">
        <v>18051708</v>
      </c>
      <c r="F564" s="37" t="s">
        <v>353</v>
      </c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x14ac:dyDescent="0.2">
      <c r="A565" s="37" t="s">
        <v>19</v>
      </c>
      <c r="B565" s="37" t="s">
        <v>266</v>
      </c>
      <c r="C565" s="37">
        <v>0</v>
      </c>
      <c r="D565" s="37">
        <v>4913957</v>
      </c>
      <c r="E565" s="37">
        <v>4913957</v>
      </c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x14ac:dyDescent="0.2">
      <c r="A566" s="37" t="s">
        <v>19</v>
      </c>
      <c r="B566" s="37" t="s">
        <v>267</v>
      </c>
      <c r="C566" s="37">
        <v>0</v>
      </c>
      <c r="D566" s="37">
        <v>5900000</v>
      </c>
      <c r="E566" s="37">
        <v>5900000</v>
      </c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x14ac:dyDescent="0.2">
      <c r="A567" s="37" t="s">
        <v>19</v>
      </c>
      <c r="B567" s="37" t="s">
        <v>268</v>
      </c>
      <c r="C567" s="37">
        <v>0</v>
      </c>
      <c r="D567" s="37">
        <v>5660918</v>
      </c>
      <c r="E567" s="37">
        <v>5660918</v>
      </c>
      <c r="F567" s="37" t="s">
        <v>354</v>
      </c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x14ac:dyDescent="0.2">
      <c r="A568" s="37" t="s">
        <v>19</v>
      </c>
      <c r="B568" s="37" t="s">
        <v>269</v>
      </c>
      <c r="C568" s="37">
        <v>18097</v>
      </c>
      <c r="D568" s="37">
        <v>13362200</v>
      </c>
      <c r="E568" s="37">
        <v>13380297</v>
      </c>
      <c r="F568" s="37" t="s">
        <v>353</v>
      </c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x14ac:dyDescent="0.2">
      <c r="A569" s="37" t="s">
        <v>19</v>
      </c>
      <c r="B569" s="37" t="s">
        <v>270</v>
      </c>
      <c r="C569" s="37">
        <v>90923</v>
      </c>
      <c r="D569" s="37">
        <v>26941058</v>
      </c>
      <c r="E569" s="37">
        <v>27031981</v>
      </c>
      <c r="F569" s="37" t="s">
        <v>356</v>
      </c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x14ac:dyDescent="0.2">
      <c r="A570" s="37" t="s">
        <v>19</v>
      </c>
      <c r="B570" s="37" t="s">
        <v>271</v>
      </c>
      <c r="C570" s="37">
        <v>270224</v>
      </c>
      <c r="D570" s="37">
        <v>198067867</v>
      </c>
      <c r="E570" s="37">
        <v>198338091</v>
      </c>
      <c r="F570" s="37" t="s">
        <v>358</v>
      </c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x14ac:dyDescent="0.2">
      <c r="A571" s="37" t="s">
        <v>19</v>
      </c>
      <c r="B571" s="37" t="s">
        <v>272</v>
      </c>
      <c r="C571" s="37">
        <v>0</v>
      </c>
      <c r="D571" s="37">
        <v>6628440</v>
      </c>
      <c r="E571" s="37">
        <v>6628440</v>
      </c>
      <c r="F571" s="37" t="s">
        <v>348</v>
      </c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x14ac:dyDescent="0.2">
      <c r="A572" s="37" t="s">
        <v>19</v>
      </c>
      <c r="B572" s="37" t="s">
        <v>273</v>
      </c>
      <c r="C572" s="37">
        <v>262743</v>
      </c>
      <c r="D572" s="37">
        <v>18908118</v>
      </c>
      <c r="E572" s="37">
        <v>19170861</v>
      </c>
      <c r="F572" s="37" t="s">
        <v>362</v>
      </c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x14ac:dyDescent="0.2">
      <c r="A573" s="37" t="s">
        <v>19</v>
      </c>
      <c r="B573" s="37" t="s">
        <v>274</v>
      </c>
      <c r="C573" s="37">
        <v>196717</v>
      </c>
      <c r="D573" s="37">
        <v>18783347</v>
      </c>
      <c r="E573" s="37">
        <v>18980064</v>
      </c>
      <c r="F573" s="37" t="s">
        <v>354</v>
      </c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x14ac:dyDescent="0.2">
      <c r="A574" s="37" t="s">
        <v>19</v>
      </c>
      <c r="B574" s="37" t="s">
        <v>275</v>
      </c>
      <c r="C574" s="37">
        <v>250235</v>
      </c>
      <c r="D574" s="37">
        <v>81534993</v>
      </c>
      <c r="E574" s="37">
        <v>81785228</v>
      </c>
      <c r="F574" s="37" t="s">
        <v>358</v>
      </c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x14ac:dyDescent="0.2">
      <c r="A575" s="37" t="s">
        <v>19</v>
      </c>
      <c r="B575" s="37" t="s">
        <v>276</v>
      </c>
      <c r="C575" s="37">
        <v>49535</v>
      </c>
      <c r="D575" s="37">
        <v>153031717</v>
      </c>
      <c r="E575" s="37">
        <v>153081252</v>
      </c>
      <c r="F575" s="37" t="s">
        <v>358</v>
      </c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x14ac:dyDescent="0.2">
      <c r="A576" s="37" t="s">
        <v>19</v>
      </c>
      <c r="B576" s="37" t="s">
        <v>277</v>
      </c>
      <c r="C576" s="37">
        <v>0</v>
      </c>
      <c r="D576" s="37">
        <v>14418851</v>
      </c>
      <c r="E576" s="37">
        <v>14418851</v>
      </c>
      <c r="F576" s="37" t="s">
        <v>350</v>
      </c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x14ac:dyDescent="0.2">
      <c r="A577" s="37" t="s">
        <v>19</v>
      </c>
      <c r="B577" s="37" t="s">
        <v>278</v>
      </c>
      <c r="C577" s="37">
        <v>201462</v>
      </c>
      <c r="D577" s="37">
        <v>72320336</v>
      </c>
      <c r="E577" s="37">
        <v>72521798</v>
      </c>
      <c r="F577" s="37" t="s">
        <v>364</v>
      </c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x14ac:dyDescent="0.2">
      <c r="A578" s="37" t="s">
        <v>19</v>
      </c>
      <c r="B578" s="37" t="s">
        <v>279</v>
      </c>
      <c r="C578" s="37">
        <v>0</v>
      </c>
      <c r="D578" s="37">
        <v>88267163</v>
      </c>
      <c r="E578" s="37">
        <v>88267163</v>
      </c>
      <c r="F578" s="37" t="s">
        <v>359</v>
      </c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x14ac:dyDescent="0.2">
      <c r="A579" s="37" t="s">
        <v>19</v>
      </c>
      <c r="B579" s="37" t="s">
        <v>280</v>
      </c>
      <c r="C579" s="37">
        <v>2826116</v>
      </c>
      <c r="D579" s="37">
        <v>439113644</v>
      </c>
      <c r="E579" s="37">
        <v>441939760</v>
      </c>
      <c r="F579" s="37" t="s">
        <v>358</v>
      </c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x14ac:dyDescent="0.2">
      <c r="A580" s="37" t="s">
        <v>19</v>
      </c>
      <c r="B580" s="37" t="s">
        <v>281</v>
      </c>
      <c r="C580" s="37">
        <v>0</v>
      </c>
      <c r="D580" s="37">
        <v>14894382</v>
      </c>
      <c r="E580" s="37">
        <v>14894382</v>
      </c>
      <c r="F580" s="37" t="s">
        <v>357</v>
      </c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x14ac:dyDescent="0.2">
      <c r="A581" s="37" t="s">
        <v>19</v>
      </c>
      <c r="B581" s="37" t="s">
        <v>282</v>
      </c>
      <c r="C581" s="37">
        <v>750720</v>
      </c>
      <c r="D581" s="37">
        <v>21502713</v>
      </c>
      <c r="E581" s="37">
        <v>22253433</v>
      </c>
      <c r="F581" s="37" t="s">
        <v>351</v>
      </c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x14ac:dyDescent="0.2">
      <c r="A582" s="37" t="s">
        <v>19</v>
      </c>
      <c r="B582" s="37" t="s">
        <v>283</v>
      </c>
      <c r="C582" s="37">
        <v>21397</v>
      </c>
      <c r="D582" s="37">
        <v>7549271</v>
      </c>
      <c r="E582" s="37">
        <v>7570668</v>
      </c>
      <c r="F582" s="37" t="s">
        <v>360</v>
      </c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x14ac:dyDescent="0.2">
      <c r="A583" s="37" t="s">
        <v>19</v>
      </c>
      <c r="B583" s="37" t="s">
        <v>284</v>
      </c>
      <c r="C583" s="37">
        <v>0</v>
      </c>
      <c r="D583" s="37">
        <v>14458057</v>
      </c>
      <c r="E583" s="37">
        <v>14458057</v>
      </c>
      <c r="F583" s="37" t="s">
        <v>351</v>
      </c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x14ac:dyDescent="0.2">
      <c r="A584" s="37" t="s">
        <v>19</v>
      </c>
      <c r="B584" s="37" t="s">
        <v>285</v>
      </c>
      <c r="C584" s="37">
        <v>18961</v>
      </c>
      <c r="D584" s="37">
        <v>5595107</v>
      </c>
      <c r="E584" s="37">
        <v>5614068</v>
      </c>
      <c r="F584" s="37" t="s">
        <v>348</v>
      </c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x14ac:dyDescent="0.2">
      <c r="A585" s="37" t="s">
        <v>19</v>
      </c>
      <c r="B585" s="37" t="s">
        <v>286</v>
      </c>
      <c r="C585" s="37">
        <v>52851</v>
      </c>
      <c r="D585" s="37">
        <v>8830494</v>
      </c>
      <c r="E585" s="37">
        <v>8883345</v>
      </c>
      <c r="F585" s="37" t="s">
        <v>348</v>
      </c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x14ac:dyDescent="0.2">
      <c r="A586" s="37" t="s">
        <v>19</v>
      </c>
      <c r="B586" s="37" t="s">
        <v>287</v>
      </c>
      <c r="C586" s="37">
        <v>17849</v>
      </c>
      <c r="D586" s="37">
        <v>55444042</v>
      </c>
      <c r="E586" s="37">
        <v>55461891</v>
      </c>
      <c r="F586" s="37" t="s">
        <v>364</v>
      </c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x14ac:dyDescent="0.2">
      <c r="A587" s="37" t="s">
        <v>19</v>
      </c>
      <c r="B587" s="37" t="s">
        <v>288</v>
      </c>
      <c r="C587" s="37">
        <v>0</v>
      </c>
      <c r="D587" s="37">
        <v>8004797</v>
      </c>
      <c r="E587" s="37">
        <v>8004797</v>
      </c>
      <c r="F587" s="37" t="s">
        <v>343</v>
      </c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x14ac:dyDescent="0.2">
      <c r="A588" s="37" t="s">
        <v>19</v>
      </c>
      <c r="B588" s="37" t="s">
        <v>289</v>
      </c>
      <c r="C588" s="37">
        <v>221040</v>
      </c>
      <c r="D588" s="37">
        <v>55005656</v>
      </c>
      <c r="E588" s="37">
        <v>55226696</v>
      </c>
      <c r="F588" s="37" t="s">
        <v>354</v>
      </c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x14ac:dyDescent="0.2">
      <c r="A589" s="37" t="s">
        <v>19</v>
      </c>
      <c r="B589" s="37" t="s">
        <v>290</v>
      </c>
      <c r="C589" s="37">
        <v>0</v>
      </c>
      <c r="D589" s="37">
        <v>31122015</v>
      </c>
      <c r="E589" s="37">
        <v>31122015</v>
      </c>
      <c r="F589" s="37" t="s">
        <v>353</v>
      </c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x14ac:dyDescent="0.2">
      <c r="A590" s="37" t="s">
        <v>19</v>
      </c>
      <c r="B590" s="37" t="s">
        <v>291</v>
      </c>
      <c r="C590" s="37">
        <v>0</v>
      </c>
      <c r="D590" s="37">
        <v>9563173</v>
      </c>
      <c r="E590" s="37">
        <v>9563173</v>
      </c>
      <c r="F590" s="37" t="s">
        <v>348</v>
      </c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x14ac:dyDescent="0.2">
      <c r="A591" s="37" t="s">
        <v>19</v>
      </c>
      <c r="B591" s="37" t="s">
        <v>292</v>
      </c>
      <c r="C591" s="37">
        <v>449267</v>
      </c>
      <c r="D591" s="37">
        <v>47543158</v>
      </c>
      <c r="E591" s="37">
        <v>47992425</v>
      </c>
      <c r="F591" s="37" t="s">
        <v>354</v>
      </c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x14ac:dyDescent="0.2">
      <c r="A592" s="37" t="s">
        <v>19</v>
      </c>
      <c r="B592" s="37" t="s">
        <v>293</v>
      </c>
      <c r="C592" s="37">
        <v>378491</v>
      </c>
      <c r="D592" s="37">
        <v>112524622</v>
      </c>
      <c r="E592" s="37">
        <v>112903113</v>
      </c>
      <c r="F592" s="37" t="s">
        <v>357</v>
      </c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x14ac:dyDescent="0.2">
      <c r="A593" s="37" t="s">
        <v>19</v>
      </c>
      <c r="B593" s="37" t="s">
        <v>294</v>
      </c>
      <c r="C593" s="37">
        <v>76593</v>
      </c>
      <c r="D593" s="37">
        <v>11031498</v>
      </c>
      <c r="E593" s="37">
        <v>11108091</v>
      </c>
      <c r="F593" s="37" t="s">
        <v>356</v>
      </c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x14ac:dyDescent="0.2">
      <c r="A594" s="37" t="s">
        <v>19</v>
      </c>
      <c r="B594" s="37" t="s">
        <v>295</v>
      </c>
      <c r="C594" s="37">
        <v>158282</v>
      </c>
      <c r="D594" s="37">
        <v>52122029</v>
      </c>
      <c r="E594" s="37">
        <v>52280311</v>
      </c>
      <c r="F594" s="37" t="s">
        <v>345</v>
      </c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x14ac:dyDescent="0.2">
      <c r="A595" s="37" t="s">
        <v>19</v>
      </c>
      <c r="B595" s="37" t="s">
        <v>296</v>
      </c>
      <c r="C595" s="37">
        <v>582619</v>
      </c>
      <c r="D595" s="37">
        <v>30276109</v>
      </c>
      <c r="E595" s="37">
        <v>30858728</v>
      </c>
      <c r="F595" s="37" t="s">
        <v>350</v>
      </c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x14ac:dyDescent="0.2">
      <c r="A596" s="37" t="s">
        <v>19</v>
      </c>
      <c r="B596" s="37" t="s">
        <v>297</v>
      </c>
      <c r="C596" s="37">
        <v>117425</v>
      </c>
      <c r="D596" s="37">
        <v>26887398</v>
      </c>
      <c r="E596" s="37">
        <v>27004823</v>
      </c>
      <c r="F596" s="37" t="s">
        <v>345</v>
      </c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x14ac:dyDescent="0.2">
      <c r="A597" s="37" t="s">
        <v>19</v>
      </c>
      <c r="B597" s="37" t="s">
        <v>298</v>
      </c>
      <c r="C597" s="37">
        <v>31488</v>
      </c>
      <c r="D597" s="37">
        <v>18487396</v>
      </c>
      <c r="E597" s="37">
        <v>18518884</v>
      </c>
      <c r="F597" s="37" t="s">
        <v>342</v>
      </c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x14ac:dyDescent="0.2">
      <c r="A598" s="37" t="s">
        <v>19</v>
      </c>
      <c r="B598" s="37" t="s">
        <v>299</v>
      </c>
      <c r="C598" s="37">
        <v>162871</v>
      </c>
      <c r="D598" s="37">
        <v>122132055</v>
      </c>
      <c r="E598" s="37">
        <v>122294926</v>
      </c>
      <c r="F598" s="37" t="s">
        <v>345</v>
      </c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x14ac:dyDescent="0.2">
      <c r="A599" s="37" t="s">
        <v>19</v>
      </c>
      <c r="B599" s="37" t="s">
        <v>300</v>
      </c>
      <c r="C599" s="37">
        <v>18670</v>
      </c>
      <c r="D599" s="37">
        <v>20083039</v>
      </c>
      <c r="E599" s="37">
        <v>20101709</v>
      </c>
      <c r="F599" s="37" t="s">
        <v>347</v>
      </c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x14ac:dyDescent="0.2">
      <c r="A600" s="37" t="s">
        <v>19</v>
      </c>
      <c r="B600" s="37" t="s">
        <v>301</v>
      </c>
      <c r="C600" s="37">
        <v>0</v>
      </c>
      <c r="D600" s="37">
        <v>6754382</v>
      </c>
      <c r="E600" s="37">
        <v>6754382</v>
      </c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x14ac:dyDescent="0.2">
      <c r="A601" s="37" t="s">
        <v>19</v>
      </c>
      <c r="B601" s="37" t="s">
        <v>302</v>
      </c>
      <c r="C601" s="37">
        <v>97011</v>
      </c>
      <c r="D601" s="37">
        <v>16211509</v>
      </c>
      <c r="E601" s="37">
        <v>16308520</v>
      </c>
      <c r="F601" s="37" t="s">
        <v>361</v>
      </c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x14ac:dyDescent="0.2">
      <c r="A602" s="37" t="s">
        <v>19</v>
      </c>
      <c r="B602" s="37" t="s">
        <v>303</v>
      </c>
      <c r="C602" s="37">
        <v>318518</v>
      </c>
      <c r="D602" s="37">
        <v>8230415</v>
      </c>
      <c r="E602" s="37">
        <v>8548933</v>
      </c>
      <c r="F602" s="37" t="s">
        <v>361</v>
      </c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x14ac:dyDescent="0.2">
      <c r="A603" s="37" t="s">
        <v>19</v>
      </c>
      <c r="B603" s="37" t="s">
        <v>304</v>
      </c>
      <c r="C603" s="37">
        <v>159756</v>
      </c>
      <c r="D603" s="37">
        <v>116643302</v>
      </c>
      <c r="E603" s="37">
        <v>116803058</v>
      </c>
      <c r="F603" s="37" t="s">
        <v>342</v>
      </c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x14ac:dyDescent="0.2">
      <c r="A604" s="37" t="s">
        <v>19</v>
      </c>
      <c r="B604" s="37" t="s">
        <v>305</v>
      </c>
      <c r="C604" s="37">
        <v>0</v>
      </c>
      <c r="D604" s="37">
        <v>4762479</v>
      </c>
      <c r="E604" s="37">
        <v>4762479</v>
      </c>
      <c r="F604" s="37" t="s">
        <v>362</v>
      </c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x14ac:dyDescent="0.2">
      <c r="A605" s="37" t="s">
        <v>19</v>
      </c>
      <c r="B605" s="37" t="s">
        <v>306</v>
      </c>
      <c r="C605" s="37">
        <v>99239</v>
      </c>
      <c r="D605" s="37">
        <v>14868845</v>
      </c>
      <c r="E605" s="37">
        <v>14968084</v>
      </c>
      <c r="F605" s="37" t="s">
        <v>344</v>
      </c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x14ac:dyDescent="0.2">
      <c r="A606" s="37" t="s">
        <v>19</v>
      </c>
      <c r="B606" s="37" t="s">
        <v>307</v>
      </c>
      <c r="C606" s="37">
        <v>7641</v>
      </c>
      <c r="D606" s="37">
        <v>4500192</v>
      </c>
      <c r="E606" s="37">
        <v>4507833</v>
      </c>
      <c r="F606" s="37" t="s">
        <v>354</v>
      </c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x14ac:dyDescent="0.2">
      <c r="A607" s="37" t="s">
        <v>19</v>
      </c>
      <c r="B607" s="37" t="s">
        <v>308</v>
      </c>
      <c r="C607" s="37">
        <v>18688</v>
      </c>
      <c r="D607" s="37">
        <v>16708730</v>
      </c>
      <c r="E607" s="37">
        <v>16727418</v>
      </c>
      <c r="F607" s="37" t="s">
        <v>364</v>
      </c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x14ac:dyDescent="0.2">
      <c r="A608" s="37" t="s">
        <v>19</v>
      </c>
      <c r="B608" s="37" t="s">
        <v>309</v>
      </c>
      <c r="C608" s="37">
        <v>676116</v>
      </c>
      <c r="D608" s="37">
        <v>107974306</v>
      </c>
      <c r="E608" s="37">
        <v>108650422</v>
      </c>
      <c r="F608" s="37" t="s">
        <v>345</v>
      </c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x14ac:dyDescent="0.2">
      <c r="A609" s="37" t="s">
        <v>19</v>
      </c>
      <c r="B609" s="37" t="s">
        <v>310</v>
      </c>
      <c r="C609" s="37">
        <v>0</v>
      </c>
      <c r="D609" s="37">
        <v>6756202</v>
      </c>
      <c r="E609" s="37">
        <v>6756202</v>
      </c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x14ac:dyDescent="0.2">
      <c r="A610" s="37" t="s">
        <v>19</v>
      </c>
      <c r="B610" s="37" t="s">
        <v>311</v>
      </c>
      <c r="C610" s="37">
        <v>0</v>
      </c>
      <c r="D610" s="37">
        <v>8058387</v>
      </c>
      <c r="E610" s="37">
        <v>8058387</v>
      </c>
      <c r="F610" s="37" t="s">
        <v>349</v>
      </c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x14ac:dyDescent="0.2">
      <c r="A611" s="37" t="s">
        <v>19</v>
      </c>
      <c r="B611" s="37" t="s">
        <v>312</v>
      </c>
      <c r="C611" s="37">
        <v>140574</v>
      </c>
      <c r="D611" s="37">
        <v>141884381</v>
      </c>
      <c r="E611" s="37">
        <v>142024955</v>
      </c>
      <c r="F611" s="37" t="s">
        <v>358</v>
      </c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x14ac:dyDescent="0.2">
      <c r="A612" s="37" t="s">
        <v>19</v>
      </c>
      <c r="B612" s="37" t="s">
        <v>313</v>
      </c>
      <c r="C612" s="37">
        <v>0</v>
      </c>
      <c r="D612" s="37">
        <v>10307334</v>
      </c>
      <c r="E612" s="37">
        <v>10307334</v>
      </c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x14ac:dyDescent="0.2">
      <c r="A613" s="37" t="s">
        <v>19</v>
      </c>
      <c r="B613" s="37" t="s">
        <v>314</v>
      </c>
      <c r="C613" s="37">
        <v>0</v>
      </c>
      <c r="D613" s="37">
        <v>9129114</v>
      </c>
      <c r="E613" s="37">
        <v>9129114</v>
      </c>
      <c r="F613" s="37" t="s">
        <v>354</v>
      </c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x14ac:dyDescent="0.2">
      <c r="A614" s="37" t="s">
        <v>19</v>
      </c>
      <c r="B614" s="37" t="s">
        <v>315</v>
      </c>
      <c r="C614" s="37">
        <v>0</v>
      </c>
      <c r="D614" s="37">
        <v>13390719</v>
      </c>
      <c r="E614" s="37">
        <v>13390719</v>
      </c>
      <c r="F614" s="37" t="s">
        <v>342</v>
      </c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x14ac:dyDescent="0.2">
      <c r="A615" s="37" t="s">
        <v>19</v>
      </c>
      <c r="B615" s="37" t="s">
        <v>316</v>
      </c>
      <c r="C615" s="37">
        <v>1841213</v>
      </c>
      <c r="D615" s="37">
        <v>167427802</v>
      </c>
      <c r="E615" s="37">
        <v>169269015</v>
      </c>
      <c r="F615" s="37" t="s">
        <v>344</v>
      </c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x14ac:dyDescent="0.2">
      <c r="A616" s="37" t="s">
        <v>19</v>
      </c>
      <c r="B616" s="37" t="s">
        <v>317</v>
      </c>
      <c r="C616" s="37">
        <v>71262</v>
      </c>
      <c r="D616" s="37">
        <v>9163247</v>
      </c>
      <c r="E616" s="37">
        <v>9234509</v>
      </c>
      <c r="F616" s="37" t="s">
        <v>348</v>
      </c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x14ac:dyDescent="0.2">
      <c r="A617" s="37" t="s">
        <v>19</v>
      </c>
      <c r="B617" s="37" t="s">
        <v>318</v>
      </c>
      <c r="C617" s="37">
        <v>1902753</v>
      </c>
      <c r="D617" s="37">
        <v>426279337</v>
      </c>
      <c r="E617" s="37">
        <v>428182090</v>
      </c>
      <c r="F617" s="37" t="s">
        <v>345</v>
      </c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x14ac:dyDescent="0.2">
      <c r="A618" s="37" t="s">
        <v>19</v>
      </c>
      <c r="B618" s="37" t="s">
        <v>319</v>
      </c>
      <c r="C618" s="37">
        <v>884643</v>
      </c>
      <c r="D618" s="37">
        <v>58400815</v>
      </c>
      <c r="E618" s="37">
        <v>59285458</v>
      </c>
      <c r="F618" s="37" t="s">
        <v>354</v>
      </c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x14ac:dyDescent="0.2">
      <c r="A619" s="37" t="s">
        <v>19</v>
      </c>
      <c r="B619" s="37" t="s">
        <v>320</v>
      </c>
      <c r="C619" s="37">
        <v>41881</v>
      </c>
      <c r="D619" s="37">
        <v>6163794</v>
      </c>
      <c r="E619" s="37">
        <v>6205675</v>
      </c>
      <c r="F619" s="37" t="s">
        <v>353</v>
      </c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x14ac:dyDescent="0.2">
      <c r="A620" s="37" t="s">
        <v>19</v>
      </c>
      <c r="B620" s="37" t="s">
        <v>321</v>
      </c>
      <c r="C620" s="37">
        <v>0</v>
      </c>
      <c r="D620" s="37">
        <v>9139997</v>
      </c>
      <c r="E620" s="37">
        <v>9139997</v>
      </c>
      <c r="F620" s="37" t="s">
        <v>351</v>
      </c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x14ac:dyDescent="0.2">
      <c r="A621" s="37" t="s">
        <v>19</v>
      </c>
      <c r="B621" s="37" t="s">
        <v>322</v>
      </c>
      <c r="C621" s="37">
        <v>47017</v>
      </c>
      <c r="D621" s="37">
        <v>16060351</v>
      </c>
      <c r="E621" s="37">
        <v>16107368</v>
      </c>
      <c r="F621" s="37" t="s">
        <v>347</v>
      </c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x14ac:dyDescent="0.2">
      <c r="A622" s="37" t="s">
        <v>19</v>
      </c>
      <c r="B622" s="37" t="s">
        <v>323</v>
      </c>
      <c r="C622" s="37">
        <v>0</v>
      </c>
      <c r="D622" s="37">
        <v>25149676</v>
      </c>
      <c r="E622" s="37">
        <v>25149676</v>
      </c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x14ac:dyDescent="0.2">
      <c r="A623" s="37" t="s">
        <v>19</v>
      </c>
      <c r="B623" s="37" t="s">
        <v>324</v>
      </c>
      <c r="C623" s="37">
        <v>20632</v>
      </c>
      <c r="D623" s="37">
        <v>64165214</v>
      </c>
      <c r="E623" s="37">
        <v>64185846</v>
      </c>
      <c r="F623" s="37" t="s">
        <v>348</v>
      </c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x14ac:dyDescent="0.2">
      <c r="A624" s="37" t="s">
        <v>19</v>
      </c>
      <c r="B624" s="37" t="s">
        <v>325</v>
      </c>
      <c r="C624" s="37">
        <v>456950</v>
      </c>
      <c r="D624" s="37">
        <v>33272377</v>
      </c>
      <c r="E624" s="37">
        <v>33729327</v>
      </c>
      <c r="F624" s="37" t="s">
        <v>364</v>
      </c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x14ac:dyDescent="0.2">
      <c r="A625" s="37" t="s">
        <v>19</v>
      </c>
      <c r="B625" s="37" t="s">
        <v>326</v>
      </c>
      <c r="C625" s="37">
        <v>0</v>
      </c>
      <c r="D625" s="37">
        <v>4609817</v>
      </c>
      <c r="E625" s="37">
        <v>4609817</v>
      </c>
      <c r="F625" s="37" t="s">
        <v>355</v>
      </c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x14ac:dyDescent="0.2">
      <c r="A626" s="37" t="s">
        <v>19</v>
      </c>
      <c r="B626" s="37" t="s">
        <v>327</v>
      </c>
      <c r="C626" s="37">
        <v>0</v>
      </c>
      <c r="D626" s="37">
        <v>55712227</v>
      </c>
      <c r="E626" s="37">
        <v>55712227</v>
      </c>
      <c r="F626" s="37" t="s">
        <v>343</v>
      </c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x14ac:dyDescent="0.2">
      <c r="A627" s="37" t="s">
        <v>19</v>
      </c>
      <c r="B627" s="37" t="s">
        <v>328</v>
      </c>
      <c r="C627" s="37">
        <v>92586</v>
      </c>
      <c r="D627" s="37">
        <v>11480744</v>
      </c>
      <c r="E627" s="37">
        <v>11573330</v>
      </c>
      <c r="F627" s="37" t="s">
        <v>361</v>
      </c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x14ac:dyDescent="0.2">
      <c r="A628" s="37" t="s">
        <v>19</v>
      </c>
      <c r="B628" s="37" t="s">
        <v>329</v>
      </c>
      <c r="C628" s="37">
        <v>0</v>
      </c>
      <c r="D628" s="37">
        <v>5735911</v>
      </c>
      <c r="E628" s="37">
        <v>5735911</v>
      </c>
      <c r="F628" s="37" t="s">
        <v>349</v>
      </c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x14ac:dyDescent="0.2">
      <c r="A629" s="37" t="s">
        <v>19</v>
      </c>
      <c r="B629" s="37" t="s">
        <v>330</v>
      </c>
      <c r="C629" s="37">
        <v>7237</v>
      </c>
      <c r="D629" s="37">
        <v>10225087</v>
      </c>
      <c r="E629" s="37">
        <v>10232324</v>
      </c>
      <c r="F629" s="37" t="s">
        <v>349</v>
      </c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x14ac:dyDescent="0.2">
      <c r="A630" s="37" t="s">
        <v>19</v>
      </c>
      <c r="B630" s="37" t="s">
        <v>331</v>
      </c>
      <c r="C630" s="37">
        <v>1373628</v>
      </c>
      <c r="D630" s="37">
        <v>129004227</v>
      </c>
      <c r="E630" s="37">
        <v>130377855</v>
      </c>
      <c r="F630" s="37" t="s">
        <v>353</v>
      </c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x14ac:dyDescent="0.2">
      <c r="A631" s="37" t="s">
        <v>19</v>
      </c>
      <c r="B631" s="37" t="s">
        <v>332</v>
      </c>
      <c r="C631" s="37">
        <v>118137</v>
      </c>
      <c r="D631" s="37">
        <v>27080369</v>
      </c>
      <c r="E631" s="37">
        <v>27198506</v>
      </c>
      <c r="F631" s="37" t="s">
        <v>344</v>
      </c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x14ac:dyDescent="0.2">
      <c r="A632" s="37" t="s">
        <v>19</v>
      </c>
      <c r="B632" s="37" t="s">
        <v>333</v>
      </c>
      <c r="C632" s="37">
        <v>0</v>
      </c>
      <c r="D632" s="37">
        <v>11613559</v>
      </c>
      <c r="E632" s="37">
        <v>11613559</v>
      </c>
      <c r="F632" s="37" t="s">
        <v>353</v>
      </c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x14ac:dyDescent="0.2">
      <c r="A633" s="37" t="s">
        <v>335</v>
      </c>
      <c r="B633" s="37"/>
      <c r="C633" s="37">
        <v>125240240</v>
      </c>
      <c r="D633" s="37">
        <v>13953241684</v>
      </c>
      <c r="E633" s="37">
        <v>14078481924</v>
      </c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x14ac:dyDescent="0.2">
      <c r="A634" s="37" t="s">
        <v>20</v>
      </c>
      <c r="B634" s="37" t="s">
        <v>26</v>
      </c>
      <c r="C634" s="37">
        <v>2064520</v>
      </c>
      <c r="D634" s="37">
        <v>2291521</v>
      </c>
      <c r="E634" s="37">
        <v>4356041</v>
      </c>
      <c r="F634" s="37" t="s">
        <v>354</v>
      </c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x14ac:dyDescent="0.2">
      <c r="A635" s="37" t="s">
        <v>20</v>
      </c>
      <c r="B635" s="37" t="s">
        <v>27</v>
      </c>
      <c r="C635" s="37">
        <v>1791595</v>
      </c>
      <c r="D635" s="37">
        <v>1732686</v>
      </c>
      <c r="E635" s="37">
        <v>3524281</v>
      </c>
      <c r="F635" s="37" t="s">
        <v>350</v>
      </c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x14ac:dyDescent="0.2">
      <c r="A636" s="37" t="s">
        <v>20</v>
      </c>
      <c r="B636" s="37" t="s">
        <v>28</v>
      </c>
      <c r="C636" s="37">
        <v>34117</v>
      </c>
      <c r="D636" s="37">
        <v>736253</v>
      </c>
      <c r="E636" s="37">
        <v>770370</v>
      </c>
      <c r="F636" s="37" t="s">
        <v>353</v>
      </c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x14ac:dyDescent="0.2">
      <c r="A637" s="37" t="s">
        <v>20</v>
      </c>
      <c r="B637" s="37" t="s">
        <v>29</v>
      </c>
      <c r="C637" s="37">
        <v>0</v>
      </c>
      <c r="D637" s="37">
        <v>560561</v>
      </c>
      <c r="E637" s="37">
        <v>560561</v>
      </c>
      <c r="F637" s="37" t="s">
        <v>361</v>
      </c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x14ac:dyDescent="0.2">
      <c r="A638" s="37" t="s">
        <v>20</v>
      </c>
      <c r="B638" s="37" t="s">
        <v>30</v>
      </c>
      <c r="C638" s="37">
        <v>163685</v>
      </c>
      <c r="D638" s="37">
        <v>1418166</v>
      </c>
      <c r="E638" s="37">
        <v>1581851</v>
      </c>
      <c r="F638" s="37" t="s">
        <v>350</v>
      </c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x14ac:dyDescent="0.2">
      <c r="A639" s="37" t="s">
        <v>20</v>
      </c>
      <c r="B639" s="37" t="s">
        <v>31</v>
      </c>
      <c r="C639" s="37">
        <v>2651958</v>
      </c>
      <c r="D639" s="37">
        <v>3440988</v>
      </c>
      <c r="E639" s="37">
        <v>6092946</v>
      </c>
      <c r="F639" s="37" t="s">
        <v>364</v>
      </c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x14ac:dyDescent="0.2">
      <c r="A640" s="37" t="s">
        <v>20</v>
      </c>
      <c r="B640" s="37" t="s">
        <v>32</v>
      </c>
      <c r="C640" s="37">
        <v>58517</v>
      </c>
      <c r="D640" s="37">
        <v>1678356</v>
      </c>
      <c r="E640" s="37">
        <v>1736873</v>
      </c>
      <c r="F640" s="37" t="s">
        <v>359</v>
      </c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x14ac:dyDescent="0.2">
      <c r="A641" s="37" t="s">
        <v>20</v>
      </c>
      <c r="B641" s="37" t="s">
        <v>33</v>
      </c>
      <c r="C641" s="37">
        <v>159099</v>
      </c>
      <c r="D641" s="37">
        <v>1433888</v>
      </c>
      <c r="E641" s="37">
        <v>1592987</v>
      </c>
      <c r="F641" s="37" t="s">
        <v>354</v>
      </c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x14ac:dyDescent="0.2">
      <c r="A642" s="37" t="s">
        <v>20</v>
      </c>
      <c r="B642" s="37" t="s">
        <v>34</v>
      </c>
      <c r="C642" s="37">
        <v>1397926</v>
      </c>
      <c r="D642" s="37">
        <v>3554800</v>
      </c>
      <c r="E642" s="37">
        <v>4952726</v>
      </c>
      <c r="F642" s="37" t="s">
        <v>357</v>
      </c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x14ac:dyDescent="0.2">
      <c r="A643" s="37" t="s">
        <v>20</v>
      </c>
      <c r="B643" s="37" t="s">
        <v>35</v>
      </c>
      <c r="C643" s="37">
        <v>2506156</v>
      </c>
      <c r="D643" s="37">
        <v>1614049</v>
      </c>
      <c r="E643" s="37">
        <v>4120205</v>
      </c>
      <c r="F643" s="37" t="s">
        <v>358</v>
      </c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x14ac:dyDescent="0.2">
      <c r="A644" s="37" t="s">
        <v>20</v>
      </c>
      <c r="B644" s="37" t="s">
        <v>36</v>
      </c>
      <c r="C644" s="37">
        <v>3142</v>
      </c>
      <c r="D644" s="37">
        <v>954382</v>
      </c>
      <c r="E644" s="37">
        <v>957524</v>
      </c>
      <c r="F644" s="37" t="s">
        <v>364</v>
      </c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x14ac:dyDescent="0.2">
      <c r="A645" s="37" t="s">
        <v>20</v>
      </c>
      <c r="B645" s="37" t="s">
        <v>37</v>
      </c>
      <c r="C645" s="37">
        <v>3886706</v>
      </c>
      <c r="D645" s="37">
        <v>1728983</v>
      </c>
      <c r="E645" s="37">
        <v>5615689</v>
      </c>
      <c r="F645" s="37" t="s">
        <v>357</v>
      </c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x14ac:dyDescent="0.2">
      <c r="A646" s="37" t="s">
        <v>20</v>
      </c>
      <c r="B646" s="37" t="s">
        <v>38</v>
      </c>
      <c r="C646" s="37">
        <v>0</v>
      </c>
      <c r="D646" s="37">
        <v>671171</v>
      </c>
      <c r="E646" s="37">
        <v>671171</v>
      </c>
      <c r="F646" s="37" t="s">
        <v>349</v>
      </c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x14ac:dyDescent="0.2">
      <c r="A647" s="37" t="s">
        <v>20</v>
      </c>
      <c r="B647" s="37" t="s">
        <v>39</v>
      </c>
      <c r="C647" s="37">
        <v>0</v>
      </c>
      <c r="D647" s="37">
        <v>1186762</v>
      </c>
      <c r="E647" s="37">
        <v>1186762</v>
      </c>
      <c r="F647" s="37" t="s">
        <v>348</v>
      </c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x14ac:dyDescent="0.2">
      <c r="A648" s="37" t="s">
        <v>20</v>
      </c>
      <c r="B648" s="37" t="s">
        <v>40</v>
      </c>
      <c r="C648" s="37">
        <v>239541</v>
      </c>
      <c r="D648" s="37">
        <v>748739</v>
      </c>
      <c r="E648" s="37">
        <v>988280</v>
      </c>
      <c r="F648" s="37" t="s">
        <v>364</v>
      </c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x14ac:dyDescent="0.2">
      <c r="A649" s="37" t="s">
        <v>20</v>
      </c>
      <c r="B649" s="37" t="s">
        <v>41</v>
      </c>
      <c r="C649" s="37">
        <v>17133</v>
      </c>
      <c r="D649" s="37">
        <v>1451324</v>
      </c>
      <c r="E649" s="37">
        <v>1468457</v>
      </c>
      <c r="F649" s="37" t="s">
        <v>362</v>
      </c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x14ac:dyDescent="0.2">
      <c r="A650" s="37" t="s">
        <v>20</v>
      </c>
      <c r="B650" s="37" t="s">
        <v>42</v>
      </c>
      <c r="C650" s="37">
        <v>31443412</v>
      </c>
      <c r="D650" s="37">
        <v>6576644</v>
      </c>
      <c r="E650" s="37">
        <v>38020056</v>
      </c>
      <c r="F650" s="37" t="s">
        <v>358</v>
      </c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x14ac:dyDescent="0.2">
      <c r="A651" s="37" t="s">
        <v>20</v>
      </c>
      <c r="B651" s="37" t="s">
        <v>43</v>
      </c>
      <c r="C651" s="37">
        <v>543906</v>
      </c>
      <c r="D651" s="37">
        <v>1036877</v>
      </c>
      <c r="E651" s="37">
        <v>1580783</v>
      </c>
      <c r="F651" s="37" t="s">
        <v>356</v>
      </c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x14ac:dyDescent="0.2">
      <c r="A652" s="37" t="s">
        <v>20</v>
      </c>
      <c r="B652" s="37" t="s">
        <v>44</v>
      </c>
      <c r="C652" s="37">
        <v>247049</v>
      </c>
      <c r="D652" s="37">
        <v>2604864</v>
      </c>
      <c r="E652" s="37">
        <v>2851913</v>
      </c>
      <c r="F652" s="37" t="s">
        <v>363</v>
      </c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x14ac:dyDescent="0.2">
      <c r="A653" s="37" t="s">
        <v>20</v>
      </c>
      <c r="B653" s="37" t="s">
        <v>45</v>
      </c>
      <c r="C653" s="37">
        <v>0</v>
      </c>
      <c r="D653" s="37">
        <v>1117932</v>
      </c>
      <c r="E653" s="37">
        <v>1117932</v>
      </c>
      <c r="F653" s="37" t="s">
        <v>362</v>
      </c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x14ac:dyDescent="0.2">
      <c r="A654" s="37" t="s">
        <v>20</v>
      </c>
      <c r="B654" s="37" t="s">
        <v>46</v>
      </c>
      <c r="C654" s="37">
        <v>135338</v>
      </c>
      <c r="D654" s="37">
        <v>932745</v>
      </c>
      <c r="E654" s="37">
        <v>1068083</v>
      </c>
      <c r="F654" s="37" t="s">
        <v>363</v>
      </c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x14ac:dyDescent="0.2">
      <c r="A655" s="37" t="s">
        <v>20</v>
      </c>
      <c r="B655" s="37" t="s">
        <v>47</v>
      </c>
      <c r="C655" s="37">
        <v>4898</v>
      </c>
      <c r="D655" s="37">
        <v>571633</v>
      </c>
      <c r="E655" s="37">
        <v>576531</v>
      </c>
      <c r="F655" s="37" t="s">
        <v>360</v>
      </c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x14ac:dyDescent="0.2">
      <c r="A656" s="37" t="s">
        <v>20</v>
      </c>
      <c r="B656" s="37" t="s">
        <v>48</v>
      </c>
      <c r="C656" s="37">
        <v>49951</v>
      </c>
      <c r="D656" s="37">
        <v>732585</v>
      </c>
      <c r="E656" s="37">
        <v>782536</v>
      </c>
      <c r="F656" s="37" t="s">
        <v>352</v>
      </c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x14ac:dyDescent="0.2">
      <c r="A657" s="37" t="s">
        <v>20</v>
      </c>
      <c r="B657" s="37" t="s">
        <v>49</v>
      </c>
      <c r="C657" s="37">
        <v>87913</v>
      </c>
      <c r="D657" s="37">
        <v>400111</v>
      </c>
      <c r="E657" s="37">
        <v>488024</v>
      </c>
      <c r="F657" s="37" t="s">
        <v>362</v>
      </c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x14ac:dyDescent="0.2">
      <c r="A658" s="37" t="s">
        <v>20</v>
      </c>
      <c r="B658" s="37" t="s">
        <v>50</v>
      </c>
      <c r="C658" s="37">
        <v>8408413</v>
      </c>
      <c r="D658" s="37">
        <v>7586770</v>
      </c>
      <c r="E658" s="37">
        <v>15995183</v>
      </c>
      <c r="F658" s="37" t="s">
        <v>358</v>
      </c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x14ac:dyDescent="0.2">
      <c r="A659" s="37" t="s">
        <v>20</v>
      </c>
      <c r="B659" s="37" t="s">
        <v>51</v>
      </c>
      <c r="C659" s="37">
        <v>1353142</v>
      </c>
      <c r="D659" s="37">
        <v>2793379</v>
      </c>
      <c r="E659" s="37">
        <v>4146521</v>
      </c>
      <c r="F659" s="37" t="s">
        <v>346</v>
      </c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x14ac:dyDescent="0.2">
      <c r="A660" s="37" t="s">
        <v>20</v>
      </c>
      <c r="B660" s="37" t="s">
        <v>52</v>
      </c>
      <c r="C660" s="37">
        <v>985206</v>
      </c>
      <c r="D660" s="37">
        <v>1103512</v>
      </c>
      <c r="E660" s="37">
        <v>2088718</v>
      </c>
      <c r="F660" s="37" t="s">
        <v>343</v>
      </c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x14ac:dyDescent="0.2">
      <c r="A661" s="37" t="s">
        <v>20</v>
      </c>
      <c r="B661" s="37" t="s">
        <v>53</v>
      </c>
      <c r="C661" s="37">
        <v>2369184</v>
      </c>
      <c r="D661" s="37">
        <v>4640355</v>
      </c>
      <c r="E661" s="37">
        <v>7009539</v>
      </c>
      <c r="F661" s="37" t="s">
        <v>350</v>
      </c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x14ac:dyDescent="0.2">
      <c r="A662" s="37" t="s">
        <v>20</v>
      </c>
      <c r="B662" s="37" t="s">
        <v>54</v>
      </c>
      <c r="C662" s="37">
        <v>1719434</v>
      </c>
      <c r="D662" s="37">
        <v>1654342</v>
      </c>
      <c r="E662" s="37">
        <v>3373776</v>
      </c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x14ac:dyDescent="0.2">
      <c r="A663" s="37" t="s">
        <v>20</v>
      </c>
      <c r="B663" s="37" t="s">
        <v>55</v>
      </c>
      <c r="C663" s="37">
        <v>871557</v>
      </c>
      <c r="D663" s="37">
        <v>788468</v>
      </c>
      <c r="E663" s="37">
        <v>1660025</v>
      </c>
      <c r="F663" s="37" t="s">
        <v>352</v>
      </c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x14ac:dyDescent="0.2">
      <c r="A664" s="37" t="s">
        <v>20</v>
      </c>
      <c r="B664" s="37" t="s">
        <v>56</v>
      </c>
      <c r="C664" s="37">
        <v>0</v>
      </c>
      <c r="D664" s="37">
        <v>2096648</v>
      </c>
      <c r="E664" s="37">
        <v>2096648</v>
      </c>
      <c r="F664" s="37" t="s">
        <v>342</v>
      </c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x14ac:dyDescent="0.2">
      <c r="A665" s="37" t="s">
        <v>20</v>
      </c>
      <c r="B665" s="37" t="s">
        <v>57</v>
      </c>
      <c r="C665" s="37">
        <v>693891</v>
      </c>
      <c r="D665" s="37">
        <v>2177712</v>
      </c>
      <c r="E665" s="37">
        <v>2871603</v>
      </c>
      <c r="F665" s="37" t="s">
        <v>351</v>
      </c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x14ac:dyDescent="0.2">
      <c r="A666" s="37" t="s">
        <v>20</v>
      </c>
      <c r="B666" s="37" t="s">
        <v>58</v>
      </c>
      <c r="C666" s="37">
        <v>0</v>
      </c>
      <c r="D666" s="37">
        <v>523249</v>
      </c>
      <c r="E666" s="37">
        <v>523249</v>
      </c>
      <c r="F666" s="37" t="s">
        <v>348</v>
      </c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x14ac:dyDescent="0.2">
      <c r="A667" s="37" t="s">
        <v>20</v>
      </c>
      <c r="B667" s="37" t="s">
        <v>59</v>
      </c>
      <c r="C667" s="37">
        <v>133466</v>
      </c>
      <c r="D667" s="37">
        <v>1588223</v>
      </c>
      <c r="E667" s="37">
        <v>1721689</v>
      </c>
      <c r="F667" s="37" t="s">
        <v>345</v>
      </c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x14ac:dyDescent="0.2">
      <c r="A668" s="37" t="s">
        <v>20</v>
      </c>
      <c r="B668" s="37" t="s">
        <v>60</v>
      </c>
      <c r="C668" s="37">
        <v>115903</v>
      </c>
      <c r="D668" s="37">
        <v>870289</v>
      </c>
      <c r="E668" s="37">
        <v>986192</v>
      </c>
      <c r="F668" s="37" t="s">
        <v>361</v>
      </c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x14ac:dyDescent="0.2">
      <c r="A669" s="37" t="s">
        <v>20</v>
      </c>
      <c r="B669" s="37" t="s">
        <v>61</v>
      </c>
      <c r="C669" s="37">
        <v>16532</v>
      </c>
      <c r="D669" s="37">
        <v>1117924</v>
      </c>
      <c r="E669" s="37">
        <v>1134456</v>
      </c>
      <c r="F669" s="37" t="s">
        <v>360</v>
      </c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x14ac:dyDescent="0.2">
      <c r="A670" s="37" t="s">
        <v>20</v>
      </c>
      <c r="B670" s="37" t="s">
        <v>62</v>
      </c>
      <c r="C670" s="37">
        <v>37972</v>
      </c>
      <c r="D670" s="37">
        <v>1109175</v>
      </c>
      <c r="E670" s="37">
        <v>1147147</v>
      </c>
      <c r="F670" s="37" t="s">
        <v>357</v>
      </c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x14ac:dyDescent="0.2">
      <c r="A671" s="37" t="s">
        <v>20</v>
      </c>
      <c r="B671" s="37" t="s">
        <v>63</v>
      </c>
      <c r="C671" s="37">
        <v>4236001</v>
      </c>
      <c r="D671" s="37">
        <v>4288657</v>
      </c>
      <c r="E671" s="37">
        <v>8524658</v>
      </c>
      <c r="F671" s="37" t="s">
        <v>350</v>
      </c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x14ac:dyDescent="0.2">
      <c r="A672" s="37" t="s">
        <v>20</v>
      </c>
      <c r="B672" s="37" t="s">
        <v>64</v>
      </c>
      <c r="C672" s="37">
        <v>74418</v>
      </c>
      <c r="D672" s="37">
        <v>773216</v>
      </c>
      <c r="E672" s="37">
        <v>847634</v>
      </c>
      <c r="F672" s="37" t="s">
        <v>360</v>
      </c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x14ac:dyDescent="0.2">
      <c r="A673" s="37" t="s">
        <v>20</v>
      </c>
      <c r="B673" s="37" t="s">
        <v>65</v>
      </c>
      <c r="C673" s="37">
        <v>1881605</v>
      </c>
      <c r="D673" s="37">
        <v>2106944</v>
      </c>
      <c r="E673" s="37">
        <v>3988549</v>
      </c>
      <c r="F673" s="37" t="s">
        <v>363</v>
      </c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x14ac:dyDescent="0.2">
      <c r="A674" s="37" t="s">
        <v>20</v>
      </c>
      <c r="B674" s="37" t="s">
        <v>66</v>
      </c>
      <c r="C674" s="37">
        <v>196468</v>
      </c>
      <c r="D674" s="37">
        <v>1172111</v>
      </c>
      <c r="E674" s="37">
        <v>1368579</v>
      </c>
      <c r="F674" s="37" t="s">
        <v>346</v>
      </c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x14ac:dyDescent="0.2">
      <c r="A675" s="37" t="s">
        <v>20</v>
      </c>
      <c r="B675" s="37" t="s">
        <v>67</v>
      </c>
      <c r="C675" s="37">
        <v>1929553</v>
      </c>
      <c r="D675" s="37">
        <v>5487804</v>
      </c>
      <c r="E675" s="37">
        <v>7417357</v>
      </c>
      <c r="F675" s="37" t="s">
        <v>343</v>
      </c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x14ac:dyDescent="0.2">
      <c r="A676" s="37" t="s">
        <v>20</v>
      </c>
      <c r="B676" s="37" t="s">
        <v>68</v>
      </c>
      <c r="C676" s="37">
        <v>2848</v>
      </c>
      <c r="D676" s="37">
        <v>240990</v>
      </c>
      <c r="E676" s="37">
        <v>243838</v>
      </c>
      <c r="F676" s="37" t="s">
        <v>362</v>
      </c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x14ac:dyDescent="0.2">
      <c r="A677" s="37" t="s">
        <v>20</v>
      </c>
      <c r="B677" s="37" t="s">
        <v>69</v>
      </c>
      <c r="C677" s="37">
        <v>4972537</v>
      </c>
      <c r="D677" s="37">
        <v>4110686</v>
      </c>
      <c r="E677" s="37">
        <v>9083223</v>
      </c>
      <c r="F677" s="37" t="s">
        <v>358</v>
      </c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x14ac:dyDescent="0.2">
      <c r="A678" s="37" t="s">
        <v>20</v>
      </c>
      <c r="B678" s="37" t="s">
        <v>70</v>
      </c>
      <c r="C678" s="37">
        <v>435372</v>
      </c>
      <c r="D678" s="37">
        <v>675448</v>
      </c>
      <c r="E678" s="37">
        <v>1110820</v>
      </c>
      <c r="F678" s="37" t="s">
        <v>352</v>
      </c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x14ac:dyDescent="0.2">
      <c r="A679" s="37" t="s">
        <v>20</v>
      </c>
      <c r="B679" s="37" t="s">
        <v>71</v>
      </c>
      <c r="C679" s="37">
        <v>7652259</v>
      </c>
      <c r="D679" s="37">
        <v>3217853</v>
      </c>
      <c r="E679" s="37">
        <v>10870112</v>
      </c>
      <c r="F679" s="37" t="s">
        <v>362</v>
      </c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x14ac:dyDescent="0.2">
      <c r="A680" s="37" t="s">
        <v>20</v>
      </c>
      <c r="B680" s="37" t="s">
        <v>72</v>
      </c>
      <c r="C680" s="37">
        <v>0</v>
      </c>
      <c r="D680" s="37">
        <v>664004</v>
      </c>
      <c r="E680" s="37">
        <v>664004</v>
      </c>
      <c r="F680" s="37" t="s">
        <v>356</v>
      </c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x14ac:dyDescent="0.2">
      <c r="A681" s="37" t="s">
        <v>20</v>
      </c>
      <c r="B681" s="37" t="s">
        <v>73</v>
      </c>
      <c r="C681" s="37">
        <v>1315576</v>
      </c>
      <c r="D681" s="37">
        <v>3150884</v>
      </c>
      <c r="E681" s="37">
        <v>4466460</v>
      </c>
      <c r="F681" s="37" t="s">
        <v>363</v>
      </c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x14ac:dyDescent="0.2">
      <c r="A682" s="37" t="s">
        <v>20</v>
      </c>
      <c r="B682" s="37" t="s">
        <v>74</v>
      </c>
      <c r="C682" s="37">
        <v>404342</v>
      </c>
      <c r="D682" s="37">
        <v>526562</v>
      </c>
      <c r="E682" s="37">
        <v>930904</v>
      </c>
      <c r="F682" s="37" t="s">
        <v>357</v>
      </c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x14ac:dyDescent="0.2">
      <c r="A683" s="37" t="s">
        <v>20</v>
      </c>
      <c r="B683" s="37" t="s">
        <v>75</v>
      </c>
      <c r="C683" s="37">
        <v>40542</v>
      </c>
      <c r="D683" s="37">
        <v>424049</v>
      </c>
      <c r="E683" s="37">
        <v>464591</v>
      </c>
      <c r="F683" s="37" t="s">
        <v>361</v>
      </c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x14ac:dyDescent="0.2">
      <c r="A684" s="37" t="s">
        <v>20</v>
      </c>
      <c r="B684" s="37" t="s">
        <v>76</v>
      </c>
      <c r="C684" s="37">
        <v>380531</v>
      </c>
      <c r="D684" s="37">
        <v>924912</v>
      </c>
      <c r="E684" s="37">
        <v>1305443</v>
      </c>
      <c r="F684" s="37" t="s">
        <v>347</v>
      </c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x14ac:dyDescent="0.2">
      <c r="A685" s="37" t="s">
        <v>20</v>
      </c>
      <c r="B685" s="37" t="s">
        <v>77</v>
      </c>
      <c r="C685" s="37">
        <v>4578714</v>
      </c>
      <c r="D685" s="37">
        <v>7953467</v>
      </c>
      <c r="E685" s="37">
        <v>12532181</v>
      </c>
      <c r="F685" s="37" t="s">
        <v>343</v>
      </c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x14ac:dyDescent="0.2">
      <c r="A686" s="37" t="s">
        <v>20</v>
      </c>
      <c r="B686" s="37" t="s">
        <v>78</v>
      </c>
      <c r="C686" s="37">
        <v>3142822</v>
      </c>
      <c r="D686" s="37">
        <v>3490641</v>
      </c>
      <c r="E686" s="37">
        <v>6633463</v>
      </c>
      <c r="F686" s="37" t="s">
        <v>349</v>
      </c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x14ac:dyDescent="0.2">
      <c r="A687" s="37" t="s">
        <v>20</v>
      </c>
      <c r="B687" s="37" t="s">
        <v>79</v>
      </c>
      <c r="C687" s="37">
        <v>388126</v>
      </c>
      <c r="D687" s="37">
        <v>2064382</v>
      </c>
      <c r="E687" s="37">
        <v>2452508</v>
      </c>
      <c r="F687" s="37" t="s">
        <v>344</v>
      </c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x14ac:dyDescent="0.2">
      <c r="A688" s="37" t="s">
        <v>20</v>
      </c>
      <c r="B688" s="37" t="s">
        <v>80</v>
      </c>
      <c r="C688" s="37">
        <v>169355</v>
      </c>
      <c r="D688" s="37">
        <v>927858</v>
      </c>
      <c r="E688" s="37">
        <v>1097213</v>
      </c>
      <c r="F688" s="37" t="s">
        <v>357</v>
      </c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x14ac:dyDescent="0.2">
      <c r="A689" s="37" t="s">
        <v>20</v>
      </c>
      <c r="B689" s="37" t="s">
        <v>81</v>
      </c>
      <c r="C689" s="37">
        <v>2271814</v>
      </c>
      <c r="D689" s="37">
        <v>2754926</v>
      </c>
      <c r="E689" s="37">
        <v>5026740</v>
      </c>
      <c r="F689" s="37" t="s">
        <v>357</v>
      </c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x14ac:dyDescent="0.2">
      <c r="A690" s="37" t="s">
        <v>20</v>
      </c>
      <c r="B690" s="37" t="s">
        <v>82</v>
      </c>
      <c r="C690" s="37">
        <v>0</v>
      </c>
      <c r="D690" s="37">
        <v>396962</v>
      </c>
      <c r="E690" s="37">
        <v>396962</v>
      </c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x14ac:dyDescent="0.2">
      <c r="A691" s="37" t="s">
        <v>20</v>
      </c>
      <c r="B691" s="37" t="s">
        <v>83</v>
      </c>
      <c r="C691" s="37">
        <v>153390</v>
      </c>
      <c r="D691" s="37">
        <v>1446946</v>
      </c>
      <c r="E691" s="37">
        <v>1600336</v>
      </c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x14ac:dyDescent="0.2">
      <c r="A692" s="37" t="s">
        <v>20</v>
      </c>
      <c r="B692" s="37" t="s">
        <v>84</v>
      </c>
      <c r="C692" s="37">
        <v>0</v>
      </c>
      <c r="D692" s="37">
        <v>1583056</v>
      </c>
      <c r="E692" s="37">
        <v>1583056</v>
      </c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x14ac:dyDescent="0.2">
      <c r="A693" s="37" t="s">
        <v>20</v>
      </c>
      <c r="B693" s="37" t="s">
        <v>85</v>
      </c>
      <c r="C693" s="37">
        <v>0</v>
      </c>
      <c r="D693" s="37">
        <v>1386918</v>
      </c>
      <c r="E693" s="37">
        <v>1386918</v>
      </c>
      <c r="F693" s="37" t="s">
        <v>342</v>
      </c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x14ac:dyDescent="0.2">
      <c r="A694" s="37" t="s">
        <v>20</v>
      </c>
      <c r="B694" s="37" t="s">
        <v>86</v>
      </c>
      <c r="C694" s="37">
        <v>258843</v>
      </c>
      <c r="D694" s="37">
        <v>859037</v>
      </c>
      <c r="E694" s="37">
        <v>1117880</v>
      </c>
      <c r="F694" s="37" t="s">
        <v>360</v>
      </c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x14ac:dyDescent="0.2">
      <c r="A695" s="37" t="s">
        <v>20</v>
      </c>
      <c r="B695" s="37" t="s">
        <v>87</v>
      </c>
      <c r="C695" s="37">
        <v>754738</v>
      </c>
      <c r="D695" s="37">
        <v>1869804</v>
      </c>
      <c r="E695" s="37">
        <v>2624542</v>
      </c>
      <c r="F695" s="37" t="s">
        <v>351</v>
      </c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x14ac:dyDescent="0.2">
      <c r="A696" s="37" t="s">
        <v>20</v>
      </c>
      <c r="B696" s="37" t="s">
        <v>88</v>
      </c>
      <c r="C696" s="37">
        <v>391071</v>
      </c>
      <c r="D696" s="37">
        <v>568653</v>
      </c>
      <c r="E696" s="37">
        <v>959724</v>
      </c>
      <c r="F696" s="37" t="s">
        <v>348</v>
      </c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x14ac:dyDescent="0.2">
      <c r="A697" s="37" t="s">
        <v>20</v>
      </c>
      <c r="B697" s="37" t="s">
        <v>89</v>
      </c>
      <c r="C697" s="37">
        <v>232080</v>
      </c>
      <c r="D697" s="37">
        <v>632716</v>
      </c>
      <c r="E697" s="37">
        <v>864796</v>
      </c>
      <c r="F697" s="37" t="s">
        <v>353</v>
      </c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x14ac:dyDescent="0.2">
      <c r="A698" s="37" t="s">
        <v>20</v>
      </c>
      <c r="B698" s="37" t="s">
        <v>90</v>
      </c>
      <c r="C698" s="37">
        <v>1014665</v>
      </c>
      <c r="D698" s="37">
        <v>1215216</v>
      </c>
      <c r="E698" s="37">
        <v>2229881</v>
      </c>
      <c r="F698" s="37" t="s">
        <v>363</v>
      </c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x14ac:dyDescent="0.2">
      <c r="A699" s="37" t="s">
        <v>20</v>
      </c>
      <c r="B699" s="37" t="s">
        <v>91</v>
      </c>
      <c r="C699" s="37">
        <v>4269593</v>
      </c>
      <c r="D699" s="37">
        <v>10259242</v>
      </c>
      <c r="E699" s="37">
        <v>14528835</v>
      </c>
      <c r="F699" s="37" t="s">
        <v>358</v>
      </c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x14ac:dyDescent="0.2">
      <c r="A700" s="37" t="s">
        <v>20</v>
      </c>
      <c r="B700" s="37" t="s">
        <v>92</v>
      </c>
      <c r="C700" s="37">
        <v>140923</v>
      </c>
      <c r="D700" s="37">
        <v>424225</v>
      </c>
      <c r="E700" s="37">
        <v>565148</v>
      </c>
      <c r="F700" s="37" t="s">
        <v>352</v>
      </c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x14ac:dyDescent="0.2">
      <c r="A701" s="37" t="s">
        <v>20</v>
      </c>
      <c r="B701" s="37" t="s">
        <v>93</v>
      </c>
      <c r="C701" s="37">
        <v>3454509</v>
      </c>
      <c r="D701" s="37">
        <v>6413608</v>
      </c>
      <c r="E701" s="37">
        <v>9868117</v>
      </c>
      <c r="F701" s="37" t="s">
        <v>355</v>
      </c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x14ac:dyDescent="0.2">
      <c r="A702" s="37" t="s">
        <v>20</v>
      </c>
      <c r="B702" s="37" t="s">
        <v>94</v>
      </c>
      <c r="C702" s="37">
        <v>44470</v>
      </c>
      <c r="D702" s="37">
        <v>976698</v>
      </c>
      <c r="E702" s="37">
        <v>1021168</v>
      </c>
      <c r="F702" s="37" t="s">
        <v>346</v>
      </c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x14ac:dyDescent="0.2">
      <c r="A703" s="37" t="s">
        <v>20</v>
      </c>
      <c r="B703" s="37" t="s">
        <v>95</v>
      </c>
      <c r="C703" s="37">
        <v>0</v>
      </c>
      <c r="D703" s="37">
        <v>891824</v>
      </c>
      <c r="E703" s="37">
        <v>891824</v>
      </c>
      <c r="F703" s="37" t="s">
        <v>360</v>
      </c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x14ac:dyDescent="0.2">
      <c r="A704" s="37" t="s">
        <v>20</v>
      </c>
      <c r="B704" s="37" t="s">
        <v>96</v>
      </c>
      <c r="C704" s="37">
        <v>312822</v>
      </c>
      <c r="D704" s="37">
        <v>2874624</v>
      </c>
      <c r="E704" s="37">
        <v>3187446</v>
      </c>
      <c r="F704" s="37" t="s">
        <v>353</v>
      </c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x14ac:dyDescent="0.2">
      <c r="A705" s="37" t="s">
        <v>20</v>
      </c>
      <c r="B705" s="37" t="s">
        <v>97</v>
      </c>
      <c r="C705" s="37">
        <v>356351</v>
      </c>
      <c r="D705" s="37">
        <v>1234372</v>
      </c>
      <c r="E705" s="37">
        <v>1590723</v>
      </c>
      <c r="F705" s="37" t="s">
        <v>364</v>
      </c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x14ac:dyDescent="0.2">
      <c r="A706" s="37" t="s">
        <v>20</v>
      </c>
      <c r="B706" s="37" t="s">
        <v>98</v>
      </c>
      <c r="C706" s="37">
        <v>26023</v>
      </c>
      <c r="D706" s="37">
        <v>1342422</v>
      </c>
      <c r="E706" s="37">
        <v>1368445</v>
      </c>
      <c r="F706" s="37" t="s">
        <v>362</v>
      </c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x14ac:dyDescent="0.2">
      <c r="A707" s="37" t="s">
        <v>20</v>
      </c>
      <c r="B707" s="37" t="s">
        <v>99</v>
      </c>
      <c r="C707" s="37">
        <v>0</v>
      </c>
      <c r="D707" s="37">
        <v>886409</v>
      </c>
      <c r="E707" s="37">
        <v>886409</v>
      </c>
      <c r="F707" s="37" t="s">
        <v>356</v>
      </c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x14ac:dyDescent="0.2">
      <c r="A708" s="37" t="s">
        <v>20</v>
      </c>
      <c r="B708" s="37" t="s">
        <v>100</v>
      </c>
      <c r="C708" s="37">
        <v>256951</v>
      </c>
      <c r="D708" s="37">
        <v>1313495</v>
      </c>
      <c r="E708" s="37">
        <v>1570446</v>
      </c>
      <c r="F708" s="37" t="s">
        <v>346</v>
      </c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x14ac:dyDescent="0.2">
      <c r="A709" s="37" t="s">
        <v>20</v>
      </c>
      <c r="B709" s="37" t="s">
        <v>101</v>
      </c>
      <c r="C709" s="37">
        <v>175856</v>
      </c>
      <c r="D709" s="37">
        <v>929996</v>
      </c>
      <c r="E709" s="37">
        <v>1105852</v>
      </c>
      <c r="F709" s="37" t="s">
        <v>363</v>
      </c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x14ac:dyDescent="0.2">
      <c r="A710" s="37" t="s">
        <v>20</v>
      </c>
      <c r="B710" s="37" t="s">
        <v>102</v>
      </c>
      <c r="C710" s="37">
        <v>1252081</v>
      </c>
      <c r="D710" s="37">
        <v>4043351</v>
      </c>
      <c r="E710" s="37">
        <v>5295432</v>
      </c>
      <c r="F710" s="37" t="s">
        <v>347</v>
      </c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x14ac:dyDescent="0.2">
      <c r="A711" s="37" t="s">
        <v>20</v>
      </c>
      <c r="B711" s="37" t="s">
        <v>103</v>
      </c>
      <c r="C711" s="37">
        <v>274188</v>
      </c>
      <c r="D711" s="37">
        <v>1590779</v>
      </c>
      <c r="E711" s="37">
        <v>1864967</v>
      </c>
      <c r="F711" s="37" t="s">
        <v>346</v>
      </c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x14ac:dyDescent="0.2">
      <c r="A712" s="37" t="s">
        <v>20</v>
      </c>
      <c r="B712" s="37" t="s">
        <v>104</v>
      </c>
      <c r="C712" s="37">
        <v>41913918</v>
      </c>
      <c r="D712" s="37">
        <v>10833416</v>
      </c>
      <c r="E712" s="37">
        <v>52747334</v>
      </c>
      <c r="F712" s="37" t="s">
        <v>351</v>
      </c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x14ac:dyDescent="0.2">
      <c r="A713" s="37" t="s">
        <v>20</v>
      </c>
      <c r="B713" s="37" t="s">
        <v>105</v>
      </c>
      <c r="C713" s="37">
        <v>308822</v>
      </c>
      <c r="D713" s="37">
        <v>1800516</v>
      </c>
      <c r="E713" s="37">
        <v>2109338</v>
      </c>
      <c r="F713" s="37" t="s">
        <v>351</v>
      </c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x14ac:dyDescent="0.2">
      <c r="A714" s="37" t="s">
        <v>20</v>
      </c>
      <c r="B714" s="37" t="s">
        <v>106</v>
      </c>
      <c r="C714" s="37">
        <v>3590538</v>
      </c>
      <c r="D714" s="37">
        <v>1082489</v>
      </c>
      <c r="E714" s="37">
        <v>4673027</v>
      </c>
      <c r="F714" s="37" t="s">
        <v>354</v>
      </c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x14ac:dyDescent="0.2">
      <c r="A715" s="37" t="s">
        <v>20</v>
      </c>
      <c r="B715" s="37" t="s">
        <v>107</v>
      </c>
      <c r="C715" s="37">
        <v>713149</v>
      </c>
      <c r="D715" s="37">
        <v>1648026</v>
      </c>
      <c r="E715" s="37">
        <v>2361175</v>
      </c>
      <c r="F715" s="37" t="s">
        <v>363</v>
      </c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x14ac:dyDescent="0.2">
      <c r="A716" s="37" t="s">
        <v>20</v>
      </c>
      <c r="B716" s="37" t="s">
        <v>108</v>
      </c>
      <c r="C716" s="37">
        <v>0</v>
      </c>
      <c r="D716" s="37">
        <v>42001</v>
      </c>
      <c r="E716" s="37">
        <v>42001</v>
      </c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x14ac:dyDescent="0.2">
      <c r="A717" s="37" t="s">
        <v>20</v>
      </c>
      <c r="B717" s="37" t="s">
        <v>109</v>
      </c>
      <c r="C717" s="37">
        <v>318217</v>
      </c>
      <c r="D717" s="37">
        <v>2939955</v>
      </c>
      <c r="E717" s="37">
        <v>3258172</v>
      </c>
      <c r="F717" s="37" t="s">
        <v>356</v>
      </c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x14ac:dyDescent="0.2">
      <c r="A718" s="37" t="s">
        <v>20</v>
      </c>
      <c r="B718" s="37" t="s">
        <v>110</v>
      </c>
      <c r="C718" s="37">
        <v>11814</v>
      </c>
      <c r="D718" s="37">
        <v>1032810</v>
      </c>
      <c r="E718" s="37">
        <v>1044624</v>
      </c>
      <c r="F718" s="37" t="s">
        <v>360</v>
      </c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x14ac:dyDescent="0.2">
      <c r="A719" s="37" t="s">
        <v>20</v>
      </c>
      <c r="B719" s="37" t="s">
        <v>111</v>
      </c>
      <c r="C719" s="37">
        <v>0</v>
      </c>
      <c r="D719" s="37">
        <v>784268</v>
      </c>
      <c r="E719" s="37">
        <v>784268</v>
      </c>
      <c r="F719" s="37" t="s">
        <v>362</v>
      </c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x14ac:dyDescent="0.2">
      <c r="A720" s="37" t="s">
        <v>20</v>
      </c>
      <c r="B720" s="37" t="s">
        <v>112</v>
      </c>
      <c r="C720" s="37">
        <v>1592397</v>
      </c>
      <c r="D720" s="37">
        <v>2568375</v>
      </c>
      <c r="E720" s="37">
        <v>4160772</v>
      </c>
      <c r="F720" s="37" t="s">
        <v>360</v>
      </c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x14ac:dyDescent="0.2">
      <c r="A721" s="37" t="s">
        <v>20</v>
      </c>
      <c r="B721" s="37" t="s">
        <v>113</v>
      </c>
      <c r="C721" s="37">
        <v>720933</v>
      </c>
      <c r="D721" s="37">
        <v>865648</v>
      </c>
      <c r="E721" s="37">
        <v>1586581</v>
      </c>
      <c r="F721" s="37" t="s">
        <v>354</v>
      </c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x14ac:dyDescent="0.2">
      <c r="A722" s="37" t="s">
        <v>20</v>
      </c>
      <c r="B722" s="37" t="s">
        <v>114</v>
      </c>
      <c r="C722" s="37">
        <v>1428958</v>
      </c>
      <c r="D722" s="37">
        <v>2128499</v>
      </c>
      <c r="E722" s="37">
        <v>3557457</v>
      </c>
      <c r="F722" s="37" t="s">
        <v>345</v>
      </c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x14ac:dyDescent="0.2">
      <c r="A723" s="37" t="s">
        <v>20</v>
      </c>
      <c r="B723" s="37" t="s">
        <v>115</v>
      </c>
      <c r="C723" s="37">
        <v>0</v>
      </c>
      <c r="D723" s="37">
        <v>1182841</v>
      </c>
      <c r="E723" s="37">
        <v>1182841</v>
      </c>
      <c r="F723" s="37" t="s">
        <v>343</v>
      </c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x14ac:dyDescent="0.2">
      <c r="A724" s="37" t="s">
        <v>20</v>
      </c>
      <c r="B724" s="37" t="s">
        <v>116</v>
      </c>
      <c r="C724" s="37">
        <v>356508</v>
      </c>
      <c r="D724" s="37">
        <v>1405198</v>
      </c>
      <c r="E724" s="37">
        <v>1761706</v>
      </c>
      <c r="F724" s="37" t="s">
        <v>350</v>
      </c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x14ac:dyDescent="0.2">
      <c r="A725" s="37" t="s">
        <v>20</v>
      </c>
      <c r="B725" s="37" t="s">
        <v>117</v>
      </c>
      <c r="C725" s="37">
        <v>686067</v>
      </c>
      <c r="D725" s="37">
        <v>3005319</v>
      </c>
      <c r="E725" s="37">
        <v>3691386</v>
      </c>
      <c r="F725" s="37" t="s">
        <v>361</v>
      </c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x14ac:dyDescent="0.2">
      <c r="A726" s="37" t="s">
        <v>20</v>
      </c>
      <c r="B726" s="37" t="s">
        <v>118</v>
      </c>
      <c r="C726" s="37">
        <v>2371715</v>
      </c>
      <c r="D726" s="37">
        <v>5454154</v>
      </c>
      <c r="E726" s="37">
        <v>7825869</v>
      </c>
      <c r="F726" s="37" t="s">
        <v>361</v>
      </c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x14ac:dyDescent="0.2">
      <c r="A727" s="37" t="s">
        <v>20</v>
      </c>
      <c r="B727" s="37" t="s">
        <v>119</v>
      </c>
      <c r="C727" s="37">
        <v>413730</v>
      </c>
      <c r="D727" s="37">
        <v>2401640</v>
      </c>
      <c r="E727" s="37">
        <v>2815370</v>
      </c>
      <c r="F727" s="37" t="s">
        <v>344</v>
      </c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x14ac:dyDescent="0.2">
      <c r="A728" s="37" t="s">
        <v>20</v>
      </c>
      <c r="B728" s="37" t="s">
        <v>120</v>
      </c>
      <c r="C728" s="37">
        <v>2633942</v>
      </c>
      <c r="D728" s="37">
        <v>7167888</v>
      </c>
      <c r="E728" s="37">
        <v>9801830</v>
      </c>
      <c r="F728" s="37" t="s">
        <v>364</v>
      </c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x14ac:dyDescent="0.2">
      <c r="A729" s="37" t="s">
        <v>20</v>
      </c>
      <c r="B729" s="37" t="s">
        <v>121</v>
      </c>
      <c r="C729" s="37">
        <v>2597443</v>
      </c>
      <c r="D729" s="37">
        <v>4799663</v>
      </c>
      <c r="E729" s="37">
        <v>7397106</v>
      </c>
      <c r="F729" s="37" t="s">
        <v>345</v>
      </c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x14ac:dyDescent="0.2">
      <c r="A730" s="37" t="s">
        <v>20</v>
      </c>
      <c r="B730" s="37" t="s">
        <v>122</v>
      </c>
      <c r="C730" s="37">
        <v>892253</v>
      </c>
      <c r="D730" s="37">
        <v>4886723</v>
      </c>
      <c r="E730" s="37">
        <v>5778976</v>
      </c>
      <c r="F730" s="37" t="s">
        <v>346</v>
      </c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x14ac:dyDescent="0.2">
      <c r="A731" s="37" t="s">
        <v>20</v>
      </c>
      <c r="B731" s="37" t="s">
        <v>123</v>
      </c>
      <c r="C731" s="37">
        <v>136838</v>
      </c>
      <c r="D731" s="37">
        <v>1898752</v>
      </c>
      <c r="E731" s="37">
        <v>2035590</v>
      </c>
      <c r="F731" s="37" t="s">
        <v>362</v>
      </c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x14ac:dyDescent="0.2">
      <c r="A732" s="37" t="s">
        <v>20</v>
      </c>
      <c r="B732" s="37" t="s">
        <v>124</v>
      </c>
      <c r="C732" s="37">
        <v>177463</v>
      </c>
      <c r="D732" s="37">
        <v>620813</v>
      </c>
      <c r="E732" s="37">
        <v>798276</v>
      </c>
      <c r="F732" s="37" t="s">
        <v>354</v>
      </c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x14ac:dyDescent="0.2">
      <c r="A733" s="37" t="s">
        <v>20</v>
      </c>
      <c r="B733" s="37" t="s">
        <v>125</v>
      </c>
      <c r="C733" s="37">
        <v>1214695</v>
      </c>
      <c r="D733" s="37">
        <v>3662550</v>
      </c>
      <c r="E733" s="37">
        <v>4877245</v>
      </c>
      <c r="F733" s="37" t="s">
        <v>351</v>
      </c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x14ac:dyDescent="0.2">
      <c r="A734" s="37" t="s">
        <v>20</v>
      </c>
      <c r="B734" s="37" t="s">
        <v>126</v>
      </c>
      <c r="C734" s="37">
        <v>85523</v>
      </c>
      <c r="D734" s="37">
        <v>736260</v>
      </c>
      <c r="E734" s="37">
        <v>821783</v>
      </c>
      <c r="F734" s="37" t="s">
        <v>356</v>
      </c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x14ac:dyDescent="0.2">
      <c r="A735" s="37" t="s">
        <v>20</v>
      </c>
      <c r="B735" s="37" t="s">
        <v>127</v>
      </c>
      <c r="C735" s="37">
        <v>91203</v>
      </c>
      <c r="D735" s="37">
        <v>817735</v>
      </c>
      <c r="E735" s="37">
        <v>908938</v>
      </c>
      <c r="F735" s="37" t="s">
        <v>352</v>
      </c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x14ac:dyDescent="0.2">
      <c r="A736" s="37" t="s">
        <v>20</v>
      </c>
      <c r="B736" s="37" t="s">
        <v>128</v>
      </c>
      <c r="C736" s="37">
        <v>56102</v>
      </c>
      <c r="D736" s="37">
        <v>474923</v>
      </c>
      <c r="E736" s="37">
        <v>531025</v>
      </c>
      <c r="F736" s="37" t="s">
        <v>356</v>
      </c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x14ac:dyDescent="0.2">
      <c r="A737" s="37" t="s">
        <v>20</v>
      </c>
      <c r="B737" s="37" t="s">
        <v>129</v>
      </c>
      <c r="C737" s="37">
        <v>0</v>
      </c>
      <c r="D737" s="37">
        <v>803592</v>
      </c>
      <c r="E737" s="37">
        <v>803592</v>
      </c>
      <c r="F737" s="37" t="s">
        <v>348</v>
      </c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x14ac:dyDescent="0.2">
      <c r="A738" s="37" t="s">
        <v>20</v>
      </c>
      <c r="B738" s="37" t="s">
        <v>130</v>
      </c>
      <c r="C738" s="37">
        <v>213303</v>
      </c>
      <c r="D738" s="37">
        <v>626909</v>
      </c>
      <c r="E738" s="37">
        <v>840212</v>
      </c>
      <c r="F738" s="37" t="s">
        <v>360</v>
      </c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x14ac:dyDescent="0.2">
      <c r="A739" s="37" t="s">
        <v>20</v>
      </c>
      <c r="B739" s="37" t="s">
        <v>131</v>
      </c>
      <c r="C739" s="37">
        <v>4083760</v>
      </c>
      <c r="D739" s="37">
        <v>16981752</v>
      </c>
      <c r="E739" s="37">
        <v>21065512</v>
      </c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x14ac:dyDescent="0.2">
      <c r="A740" s="37" t="s">
        <v>20</v>
      </c>
      <c r="B740" s="37" t="s">
        <v>132</v>
      </c>
      <c r="C740" s="37">
        <v>376383</v>
      </c>
      <c r="D740" s="37">
        <v>3502578</v>
      </c>
      <c r="E740" s="37">
        <v>3878961</v>
      </c>
      <c r="F740" s="37" t="s">
        <v>356</v>
      </c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x14ac:dyDescent="0.2">
      <c r="A741" s="37" t="s">
        <v>20</v>
      </c>
      <c r="B741" s="37" t="s">
        <v>133</v>
      </c>
      <c r="C741" s="37">
        <v>0</v>
      </c>
      <c r="D741" s="37">
        <v>934629</v>
      </c>
      <c r="E741" s="37">
        <v>934629</v>
      </c>
      <c r="F741" s="37" t="s">
        <v>360</v>
      </c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x14ac:dyDescent="0.2">
      <c r="A742" s="37" t="s">
        <v>20</v>
      </c>
      <c r="B742" s="37" t="s">
        <v>134</v>
      </c>
      <c r="C742" s="37">
        <v>44381</v>
      </c>
      <c r="D742" s="37">
        <v>917999</v>
      </c>
      <c r="E742" s="37">
        <v>962380</v>
      </c>
      <c r="F742" s="37" t="s">
        <v>351</v>
      </c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x14ac:dyDescent="0.2">
      <c r="A743" s="37" t="s">
        <v>20</v>
      </c>
      <c r="B743" s="37" t="s">
        <v>135</v>
      </c>
      <c r="C743" s="37">
        <v>814490</v>
      </c>
      <c r="D743" s="37">
        <v>1432332</v>
      </c>
      <c r="E743" s="37">
        <v>2246822</v>
      </c>
      <c r="F743" s="37" t="s">
        <v>363</v>
      </c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x14ac:dyDescent="0.2">
      <c r="A744" s="37" t="s">
        <v>20</v>
      </c>
      <c r="B744" s="37" t="s">
        <v>136</v>
      </c>
      <c r="C744" s="37">
        <v>174235</v>
      </c>
      <c r="D744" s="37">
        <v>6393042</v>
      </c>
      <c r="E744" s="37">
        <v>6567277</v>
      </c>
      <c r="F744" s="37" t="s">
        <v>345</v>
      </c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x14ac:dyDescent="0.2">
      <c r="A745" s="37" t="s">
        <v>20</v>
      </c>
      <c r="B745" s="37" t="s">
        <v>137</v>
      </c>
      <c r="C745" s="37">
        <v>196258</v>
      </c>
      <c r="D745" s="37">
        <v>1443275</v>
      </c>
      <c r="E745" s="37">
        <v>1639533</v>
      </c>
      <c r="F745" s="37" t="s">
        <v>356</v>
      </c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x14ac:dyDescent="0.2">
      <c r="A746" s="37" t="s">
        <v>20</v>
      </c>
      <c r="B746" s="37" t="s">
        <v>138</v>
      </c>
      <c r="C746" s="37">
        <v>1864736</v>
      </c>
      <c r="D746" s="37">
        <v>1169054</v>
      </c>
      <c r="E746" s="37">
        <v>3033790</v>
      </c>
      <c r="F746" s="37" t="s">
        <v>359</v>
      </c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x14ac:dyDescent="0.2">
      <c r="A747" s="37" t="s">
        <v>20</v>
      </c>
      <c r="B747" s="37" t="s">
        <v>139</v>
      </c>
      <c r="C747" s="37">
        <v>1995614</v>
      </c>
      <c r="D747" s="37">
        <v>3907410</v>
      </c>
      <c r="E747" s="37">
        <v>5903024</v>
      </c>
      <c r="F747" s="37" t="s">
        <v>356</v>
      </c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x14ac:dyDescent="0.2">
      <c r="A748" s="37" t="s">
        <v>20</v>
      </c>
      <c r="B748" s="37" t="s">
        <v>140</v>
      </c>
      <c r="C748" s="37">
        <v>1589163</v>
      </c>
      <c r="D748" s="37">
        <v>5630615</v>
      </c>
      <c r="E748" s="37">
        <v>7219778</v>
      </c>
      <c r="F748" s="37" t="s">
        <v>344</v>
      </c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x14ac:dyDescent="0.2">
      <c r="A749" s="37" t="s">
        <v>20</v>
      </c>
      <c r="B749" s="37" t="s">
        <v>141</v>
      </c>
      <c r="C749" s="37">
        <v>1050361</v>
      </c>
      <c r="D749" s="37">
        <v>1046388</v>
      </c>
      <c r="E749" s="37">
        <v>2096749</v>
      </c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x14ac:dyDescent="0.2">
      <c r="A750" s="37" t="s">
        <v>20</v>
      </c>
      <c r="B750" s="37" t="s">
        <v>142</v>
      </c>
      <c r="C750" s="37">
        <v>763916</v>
      </c>
      <c r="D750" s="37">
        <v>1985212</v>
      </c>
      <c r="E750" s="37">
        <v>2749128</v>
      </c>
      <c r="F750" s="37" t="s">
        <v>355</v>
      </c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x14ac:dyDescent="0.2">
      <c r="A751" s="37" t="s">
        <v>20</v>
      </c>
      <c r="B751" s="37" t="s">
        <v>143</v>
      </c>
      <c r="C751" s="37">
        <v>1552188</v>
      </c>
      <c r="D751" s="37">
        <v>1384271</v>
      </c>
      <c r="E751" s="37">
        <v>2936459</v>
      </c>
      <c r="F751" s="37" t="s">
        <v>350</v>
      </c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x14ac:dyDescent="0.2">
      <c r="A752" s="37" t="s">
        <v>20</v>
      </c>
      <c r="B752" s="37" t="s">
        <v>144</v>
      </c>
      <c r="C752" s="37">
        <v>139846</v>
      </c>
      <c r="D752" s="37">
        <v>236509</v>
      </c>
      <c r="E752" s="37">
        <v>376355</v>
      </c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x14ac:dyDescent="0.2">
      <c r="A753" s="37" t="s">
        <v>20</v>
      </c>
      <c r="B753" s="37" t="s">
        <v>145</v>
      </c>
      <c r="C753" s="37">
        <v>2227389</v>
      </c>
      <c r="D753" s="37">
        <v>2643180</v>
      </c>
      <c r="E753" s="37">
        <v>4870569</v>
      </c>
      <c r="F753" s="37" t="s">
        <v>364</v>
      </c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x14ac:dyDescent="0.2">
      <c r="A754" s="37" t="s">
        <v>20</v>
      </c>
      <c r="B754" s="37" t="s">
        <v>146</v>
      </c>
      <c r="C754" s="37">
        <v>2074873</v>
      </c>
      <c r="D754" s="37">
        <v>2853561</v>
      </c>
      <c r="E754" s="37">
        <v>4928434</v>
      </c>
      <c r="F754" s="37" t="s">
        <v>364</v>
      </c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x14ac:dyDescent="0.2">
      <c r="A755" s="37" t="s">
        <v>20</v>
      </c>
      <c r="B755" s="37" t="s">
        <v>147</v>
      </c>
      <c r="C755" s="37">
        <v>379782</v>
      </c>
      <c r="D755" s="37">
        <v>186940</v>
      </c>
      <c r="E755" s="37">
        <v>566722</v>
      </c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x14ac:dyDescent="0.2">
      <c r="A756" s="37" t="s">
        <v>20</v>
      </c>
      <c r="B756" s="37" t="s">
        <v>148</v>
      </c>
      <c r="C756" s="37">
        <v>135604</v>
      </c>
      <c r="D756" s="37">
        <v>109248</v>
      </c>
      <c r="E756" s="37">
        <v>244852</v>
      </c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x14ac:dyDescent="0.2">
      <c r="A757" s="37" t="s">
        <v>20</v>
      </c>
      <c r="B757" s="37" t="s">
        <v>149</v>
      </c>
      <c r="C757" s="37">
        <v>1361755</v>
      </c>
      <c r="D757" s="37">
        <v>2076894</v>
      </c>
      <c r="E757" s="37">
        <v>3438649</v>
      </c>
      <c r="F757" s="37" t="s">
        <v>348</v>
      </c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x14ac:dyDescent="0.2">
      <c r="A758" s="37" t="s">
        <v>20</v>
      </c>
      <c r="B758" s="37" t="s">
        <v>150</v>
      </c>
      <c r="C758" s="37">
        <v>5526579</v>
      </c>
      <c r="D758" s="37">
        <v>6978573</v>
      </c>
      <c r="E758" s="37">
        <v>12505152</v>
      </c>
      <c r="F758" s="37" t="s">
        <v>352</v>
      </c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x14ac:dyDescent="0.2">
      <c r="A759" s="37" t="s">
        <v>20</v>
      </c>
      <c r="B759" s="37" t="s">
        <v>151</v>
      </c>
      <c r="C759" s="37">
        <v>104667749</v>
      </c>
      <c r="D759" s="37">
        <v>51800753</v>
      </c>
      <c r="E759" s="37">
        <v>156468502</v>
      </c>
      <c r="F759" s="37" t="s">
        <v>358</v>
      </c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x14ac:dyDescent="0.2">
      <c r="A760" s="37" t="s">
        <v>20</v>
      </c>
      <c r="B760" s="37" t="s">
        <v>152</v>
      </c>
      <c r="C760" s="37">
        <v>2169639</v>
      </c>
      <c r="D760" s="37">
        <v>8649732</v>
      </c>
      <c r="E760" s="37">
        <v>10819371</v>
      </c>
      <c r="F760" s="37" t="s">
        <v>364</v>
      </c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x14ac:dyDescent="0.2">
      <c r="A761" s="37" t="s">
        <v>20</v>
      </c>
      <c r="B761" s="37" t="s">
        <v>153</v>
      </c>
      <c r="C761" s="37">
        <v>2611155</v>
      </c>
      <c r="D761" s="37">
        <v>8422572</v>
      </c>
      <c r="E761" s="37">
        <v>11033727</v>
      </c>
      <c r="F761" s="37" t="s">
        <v>358</v>
      </c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x14ac:dyDescent="0.2">
      <c r="A762" s="37" t="s">
        <v>20</v>
      </c>
      <c r="B762" s="37" t="s">
        <v>154</v>
      </c>
      <c r="C762" s="37">
        <v>0</v>
      </c>
      <c r="D762" s="37">
        <v>1592593</v>
      </c>
      <c r="E762" s="37">
        <v>1592593</v>
      </c>
      <c r="F762" s="37" t="s">
        <v>357</v>
      </c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x14ac:dyDescent="0.2">
      <c r="A763" s="37" t="s">
        <v>20</v>
      </c>
      <c r="B763" s="37" t="s">
        <v>155</v>
      </c>
      <c r="C763" s="37">
        <v>184882</v>
      </c>
      <c r="D763" s="37">
        <v>2290095</v>
      </c>
      <c r="E763" s="37">
        <v>2474977</v>
      </c>
      <c r="F763" s="37" t="s">
        <v>351</v>
      </c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x14ac:dyDescent="0.2">
      <c r="A764" s="37" t="s">
        <v>20</v>
      </c>
      <c r="B764" s="37" t="s">
        <v>156</v>
      </c>
      <c r="C764" s="37">
        <v>136179</v>
      </c>
      <c r="D764" s="37">
        <v>1796904</v>
      </c>
      <c r="E764" s="37">
        <v>1933083</v>
      </c>
      <c r="F764" s="37" t="s">
        <v>346</v>
      </c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x14ac:dyDescent="0.2">
      <c r="A765" s="37" t="s">
        <v>20</v>
      </c>
      <c r="B765" s="37" t="s">
        <v>157</v>
      </c>
      <c r="C765" s="37">
        <v>44392</v>
      </c>
      <c r="D765" s="37">
        <v>1187383</v>
      </c>
      <c r="E765" s="37">
        <v>1231775</v>
      </c>
      <c r="F765" s="37" t="s">
        <v>354</v>
      </c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x14ac:dyDescent="0.2">
      <c r="A766" s="37" t="s">
        <v>20</v>
      </c>
      <c r="B766" s="37" t="s">
        <v>158</v>
      </c>
      <c r="C766" s="37">
        <v>495369</v>
      </c>
      <c r="D766" s="37">
        <v>1782649</v>
      </c>
      <c r="E766" s="37">
        <v>2278018</v>
      </c>
      <c r="F766" s="37" t="s">
        <v>349</v>
      </c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x14ac:dyDescent="0.2">
      <c r="A767" s="37" t="s">
        <v>20</v>
      </c>
      <c r="B767" s="37" t="s">
        <v>159</v>
      </c>
      <c r="C767" s="37">
        <v>782574</v>
      </c>
      <c r="D767" s="37">
        <v>1441384</v>
      </c>
      <c r="E767" s="37">
        <v>2223958</v>
      </c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x14ac:dyDescent="0.2">
      <c r="A768" s="37" t="s">
        <v>20</v>
      </c>
      <c r="B768" s="37" t="s">
        <v>160</v>
      </c>
      <c r="C768" s="37">
        <v>952708</v>
      </c>
      <c r="D768" s="37">
        <v>286711</v>
      </c>
      <c r="E768" s="37">
        <v>1239419</v>
      </c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x14ac:dyDescent="0.2">
      <c r="A769" s="37" t="s">
        <v>20</v>
      </c>
      <c r="B769" s="37" t="s">
        <v>161</v>
      </c>
      <c r="C769" s="37">
        <v>1902644</v>
      </c>
      <c r="D769" s="37">
        <v>5042347</v>
      </c>
      <c r="E769" s="37">
        <v>6944991</v>
      </c>
      <c r="F769" s="37" t="s">
        <v>358</v>
      </c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x14ac:dyDescent="0.2">
      <c r="A770" s="37" t="s">
        <v>20</v>
      </c>
      <c r="B770" s="37" t="s">
        <v>162</v>
      </c>
      <c r="C770" s="37">
        <v>3930435</v>
      </c>
      <c r="D770" s="37">
        <v>5479199</v>
      </c>
      <c r="E770" s="37">
        <v>9409634</v>
      </c>
      <c r="F770" s="37" t="s">
        <v>345</v>
      </c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x14ac:dyDescent="0.2">
      <c r="A771" s="37" t="s">
        <v>20</v>
      </c>
      <c r="B771" s="37" t="s">
        <v>163</v>
      </c>
      <c r="C771" s="37">
        <v>2365730</v>
      </c>
      <c r="D771" s="37">
        <v>2507254</v>
      </c>
      <c r="E771" s="37">
        <v>4872984</v>
      </c>
      <c r="F771" s="37" t="s">
        <v>353</v>
      </c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x14ac:dyDescent="0.2">
      <c r="A772" s="37" t="s">
        <v>20</v>
      </c>
      <c r="B772" s="37" t="s">
        <v>164</v>
      </c>
      <c r="C772" s="37">
        <v>3678</v>
      </c>
      <c r="D772" s="37">
        <v>319729</v>
      </c>
      <c r="E772" s="37">
        <v>323407</v>
      </c>
      <c r="F772" s="37" t="s">
        <v>356</v>
      </c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x14ac:dyDescent="0.2">
      <c r="A773" s="37" t="s">
        <v>20</v>
      </c>
      <c r="B773" s="37" t="s">
        <v>165</v>
      </c>
      <c r="C773" s="37">
        <v>906970</v>
      </c>
      <c r="D773" s="37">
        <v>2908023</v>
      </c>
      <c r="E773" s="37">
        <v>3814993</v>
      </c>
      <c r="F773" s="37" t="s">
        <v>346</v>
      </c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x14ac:dyDescent="0.2">
      <c r="A774" s="37" t="s">
        <v>20</v>
      </c>
      <c r="B774" s="37" t="s">
        <v>166</v>
      </c>
      <c r="C774" s="37">
        <v>2129809</v>
      </c>
      <c r="D774" s="37">
        <v>3183159</v>
      </c>
      <c r="E774" s="37">
        <v>5312968</v>
      </c>
      <c r="F774" s="37" t="s">
        <v>352</v>
      </c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x14ac:dyDescent="0.2">
      <c r="A775" s="37" t="s">
        <v>20</v>
      </c>
      <c r="B775" s="37" t="s">
        <v>167</v>
      </c>
      <c r="C775" s="37">
        <v>71012</v>
      </c>
      <c r="D775" s="37">
        <v>641112</v>
      </c>
      <c r="E775" s="37">
        <v>712124</v>
      </c>
      <c r="F775" s="37" t="s">
        <v>360</v>
      </c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x14ac:dyDescent="0.2">
      <c r="A776" s="37" t="s">
        <v>20</v>
      </c>
      <c r="B776" s="37" t="s">
        <v>168</v>
      </c>
      <c r="C776" s="37">
        <v>10573080</v>
      </c>
      <c r="D776" s="37">
        <v>6166670</v>
      </c>
      <c r="E776" s="37">
        <v>16739750</v>
      </c>
      <c r="F776" s="37" t="s">
        <v>345</v>
      </c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x14ac:dyDescent="0.2">
      <c r="A777" s="37" t="s">
        <v>20</v>
      </c>
      <c r="B777" s="37" t="s">
        <v>169</v>
      </c>
      <c r="C777" s="37">
        <v>618940</v>
      </c>
      <c r="D777" s="37">
        <v>1876858</v>
      </c>
      <c r="E777" s="37">
        <v>2495798</v>
      </c>
      <c r="F777" s="37" t="s">
        <v>351</v>
      </c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x14ac:dyDescent="0.2">
      <c r="A778" s="37" t="s">
        <v>20</v>
      </c>
      <c r="B778" s="37" t="s">
        <v>170</v>
      </c>
      <c r="C778" s="37">
        <v>2518</v>
      </c>
      <c r="D778" s="37">
        <v>777716</v>
      </c>
      <c r="E778" s="37">
        <v>780234</v>
      </c>
      <c r="F778" s="37" t="s">
        <v>356</v>
      </c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x14ac:dyDescent="0.2">
      <c r="A779" s="37" t="s">
        <v>20</v>
      </c>
      <c r="B779" s="37" t="s">
        <v>171</v>
      </c>
      <c r="C779" s="37">
        <v>380572</v>
      </c>
      <c r="D779" s="37">
        <v>1390977</v>
      </c>
      <c r="E779" s="37">
        <v>1771549</v>
      </c>
      <c r="F779" s="37" t="s">
        <v>342</v>
      </c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x14ac:dyDescent="0.2">
      <c r="A780" s="37" t="s">
        <v>20</v>
      </c>
      <c r="B780" s="37" t="s">
        <v>172</v>
      </c>
      <c r="C780" s="37">
        <v>6832</v>
      </c>
      <c r="D780" s="37">
        <v>1246598</v>
      </c>
      <c r="E780" s="37">
        <v>1253430</v>
      </c>
      <c r="F780" s="37" t="s">
        <v>362</v>
      </c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x14ac:dyDescent="0.2">
      <c r="A781" s="37" t="s">
        <v>20</v>
      </c>
      <c r="B781" s="37" t="s">
        <v>173</v>
      </c>
      <c r="C781" s="37">
        <v>56137</v>
      </c>
      <c r="D781" s="37">
        <v>496147</v>
      </c>
      <c r="E781" s="37">
        <v>552284</v>
      </c>
      <c r="F781" s="37" t="s">
        <v>348</v>
      </c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x14ac:dyDescent="0.2">
      <c r="A782" s="37" t="s">
        <v>20</v>
      </c>
      <c r="B782" s="37" t="s">
        <v>174</v>
      </c>
      <c r="C782" s="37">
        <v>86355</v>
      </c>
      <c r="D782" s="37">
        <v>1347294</v>
      </c>
      <c r="E782" s="37">
        <v>1433649</v>
      </c>
      <c r="F782" s="37" t="s">
        <v>351</v>
      </c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x14ac:dyDescent="0.2">
      <c r="A783" s="37" t="s">
        <v>20</v>
      </c>
      <c r="B783" s="37" t="s">
        <v>175</v>
      </c>
      <c r="C783" s="37">
        <v>92970</v>
      </c>
      <c r="D783" s="37">
        <v>1172625</v>
      </c>
      <c r="E783" s="37">
        <v>1265595</v>
      </c>
      <c r="F783" s="37" t="s">
        <v>351</v>
      </c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x14ac:dyDescent="0.2">
      <c r="A784" s="37" t="s">
        <v>20</v>
      </c>
      <c r="B784" s="37" t="s">
        <v>176</v>
      </c>
      <c r="C784" s="37">
        <v>816255</v>
      </c>
      <c r="D784" s="37">
        <v>3145990</v>
      </c>
      <c r="E784" s="37">
        <v>3962245</v>
      </c>
      <c r="F784" s="37" t="s">
        <v>349</v>
      </c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x14ac:dyDescent="0.2">
      <c r="A785" s="37" t="s">
        <v>20</v>
      </c>
      <c r="B785" s="37" t="s">
        <v>177</v>
      </c>
      <c r="C785" s="37">
        <v>586900</v>
      </c>
      <c r="D785" s="37">
        <v>3600092</v>
      </c>
      <c r="E785" s="37">
        <v>4186992</v>
      </c>
      <c r="F785" s="37" t="s">
        <v>349</v>
      </c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x14ac:dyDescent="0.2">
      <c r="A786" s="37" t="s">
        <v>20</v>
      </c>
      <c r="B786" s="37" t="s">
        <v>178</v>
      </c>
      <c r="C786" s="37">
        <v>48384</v>
      </c>
      <c r="D786" s="37">
        <v>3135461</v>
      </c>
      <c r="E786" s="37">
        <v>3183845</v>
      </c>
      <c r="F786" s="37" t="s">
        <v>349</v>
      </c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x14ac:dyDescent="0.2">
      <c r="A787" s="37" t="s">
        <v>20</v>
      </c>
      <c r="B787" s="37" t="s">
        <v>179</v>
      </c>
      <c r="C787" s="37">
        <v>504170</v>
      </c>
      <c r="D787" s="37">
        <v>731810</v>
      </c>
      <c r="E787" s="37">
        <v>1235980</v>
      </c>
      <c r="F787" s="37" t="s">
        <v>348</v>
      </c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x14ac:dyDescent="0.2">
      <c r="A788" s="37" t="s">
        <v>20</v>
      </c>
      <c r="B788" s="37" t="s">
        <v>180</v>
      </c>
      <c r="C788" s="37">
        <v>1397477</v>
      </c>
      <c r="D788" s="37">
        <v>3928458</v>
      </c>
      <c r="E788" s="37">
        <v>5325935</v>
      </c>
      <c r="F788" s="37" t="s">
        <v>358</v>
      </c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x14ac:dyDescent="0.2">
      <c r="A789" s="37" t="s">
        <v>20</v>
      </c>
      <c r="B789" s="37" t="s">
        <v>181</v>
      </c>
      <c r="C789" s="37">
        <v>241939</v>
      </c>
      <c r="D789" s="37">
        <v>1350944</v>
      </c>
      <c r="E789" s="37">
        <v>1592883</v>
      </c>
      <c r="F789" s="37" t="s">
        <v>342</v>
      </c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x14ac:dyDescent="0.2">
      <c r="A790" s="37" t="s">
        <v>20</v>
      </c>
      <c r="B790" s="37" t="s">
        <v>182</v>
      </c>
      <c r="C790" s="37">
        <v>2165977</v>
      </c>
      <c r="D790" s="37">
        <v>919125</v>
      </c>
      <c r="E790" s="37">
        <v>3085102</v>
      </c>
      <c r="F790" s="37" t="s">
        <v>364</v>
      </c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x14ac:dyDescent="0.2">
      <c r="A791" s="37" t="s">
        <v>20</v>
      </c>
      <c r="B791" s="37" t="s">
        <v>183</v>
      </c>
      <c r="C791" s="37">
        <v>209269</v>
      </c>
      <c r="D791" s="37">
        <v>516549</v>
      </c>
      <c r="E791" s="37">
        <v>725818</v>
      </c>
      <c r="F791" s="37" t="s">
        <v>344</v>
      </c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x14ac:dyDescent="0.2">
      <c r="A792" s="37" t="s">
        <v>20</v>
      </c>
      <c r="B792" s="37" t="s">
        <v>184</v>
      </c>
      <c r="C792" s="37">
        <v>0</v>
      </c>
      <c r="D792" s="37">
        <v>685980</v>
      </c>
      <c r="E792" s="37">
        <v>685980</v>
      </c>
      <c r="F792" s="37" t="s">
        <v>360</v>
      </c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x14ac:dyDescent="0.2">
      <c r="A793" s="37" t="s">
        <v>20</v>
      </c>
      <c r="B793" s="37" t="s">
        <v>185</v>
      </c>
      <c r="C793" s="37">
        <v>317020</v>
      </c>
      <c r="D793" s="37">
        <v>1154053</v>
      </c>
      <c r="E793" s="37">
        <v>1471073</v>
      </c>
      <c r="F793" s="37" t="s">
        <v>347</v>
      </c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x14ac:dyDescent="0.2">
      <c r="A794" s="37" t="s">
        <v>20</v>
      </c>
      <c r="B794" s="37" t="s">
        <v>186</v>
      </c>
      <c r="C794" s="37">
        <v>375895</v>
      </c>
      <c r="D794" s="37">
        <v>2039009</v>
      </c>
      <c r="E794" s="37">
        <v>2414904</v>
      </c>
      <c r="F794" s="37" t="s">
        <v>361</v>
      </c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x14ac:dyDescent="0.2">
      <c r="A795" s="37" t="s">
        <v>20</v>
      </c>
      <c r="B795" s="37" t="s">
        <v>187</v>
      </c>
      <c r="C795" s="37">
        <v>1475319</v>
      </c>
      <c r="D795" s="37">
        <v>2294813</v>
      </c>
      <c r="E795" s="37">
        <v>3770132</v>
      </c>
      <c r="F795" s="37" t="s">
        <v>351</v>
      </c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x14ac:dyDescent="0.2">
      <c r="A796" s="37" t="s">
        <v>20</v>
      </c>
      <c r="B796" s="37" t="s">
        <v>188</v>
      </c>
      <c r="C796" s="37">
        <v>365944</v>
      </c>
      <c r="D796" s="37">
        <v>1712112</v>
      </c>
      <c r="E796" s="37">
        <v>2078056</v>
      </c>
      <c r="F796" s="37" t="s">
        <v>358</v>
      </c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x14ac:dyDescent="0.2">
      <c r="A797" s="37" t="s">
        <v>20</v>
      </c>
      <c r="B797" s="37" t="s">
        <v>189</v>
      </c>
      <c r="C797" s="37">
        <v>0</v>
      </c>
      <c r="D797" s="37">
        <v>1307879</v>
      </c>
      <c r="E797" s="37">
        <v>1307879</v>
      </c>
      <c r="F797" s="37" t="s">
        <v>361</v>
      </c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x14ac:dyDescent="0.2">
      <c r="A798" s="37" t="s">
        <v>20</v>
      </c>
      <c r="B798" s="37" t="s">
        <v>190</v>
      </c>
      <c r="C798" s="37">
        <v>366312</v>
      </c>
      <c r="D798" s="37">
        <v>931358</v>
      </c>
      <c r="E798" s="37">
        <v>1297670</v>
      </c>
      <c r="F798" s="37" t="s">
        <v>351</v>
      </c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x14ac:dyDescent="0.2">
      <c r="A799" s="37" t="s">
        <v>20</v>
      </c>
      <c r="B799" s="37" t="s">
        <v>191</v>
      </c>
      <c r="C799" s="37">
        <v>166316</v>
      </c>
      <c r="D799" s="37">
        <v>1355621</v>
      </c>
      <c r="E799" s="37">
        <v>1521937</v>
      </c>
      <c r="F799" s="37" t="s">
        <v>362</v>
      </c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x14ac:dyDescent="0.2">
      <c r="A800" s="37" t="s">
        <v>20</v>
      </c>
      <c r="B800" s="37" t="s">
        <v>192</v>
      </c>
      <c r="C800" s="37">
        <v>0</v>
      </c>
      <c r="D800" s="37">
        <v>460441</v>
      </c>
      <c r="E800" s="37">
        <v>460441</v>
      </c>
      <c r="F800" s="37" t="s">
        <v>361</v>
      </c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x14ac:dyDescent="0.2">
      <c r="A801" s="37" t="s">
        <v>20</v>
      </c>
      <c r="B801" s="37" t="s">
        <v>193</v>
      </c>
      <c r="C801" s="37">
        <v>264011</v>
      </c>
      <c r="D801" s="37">
        <v>690518</v>
      </c>
      <c r="E801" s="37">
        <v>954529</v>
      </c>
      <c r="F801" s="37" t="s">
        <v>348</v>
      </c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x14ac:dyDescent="0.2">
      <c r="A802" s="37" t="s">
        <v>20</v>
      </c>
      <c r="B802" s="37" t="s">
        <v>194</v>
      </c>
      <c r="C802" s="37">
        <v>246671</v>
      </c>
      <c r="D802" s="37">
        <v>525437</v>
      </c>
      <c r="E802" s="37">
        <v>772108</v>
      </c>
      <c r="F802" s="37" t="s">
        <v>350</v>
      </c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x14ac:dyDescent="0.2">
      <c r="A803" s="37" t="s">
        <v>20</v>
      </c>
      <c r="B803" s="37" t="s">
        <v>195</v>
      </c>
      <c r="C803" s="37">
        <v>173869</v>
      </c>
      <c r="D803" s="37">
        <v>1080733</v>
      </c>
      <c r="E803" s="37">
        <v>1254602</v>
      </c>
      <c r="F803" s="37" t="s">
        <v>357</v>
      </c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x14ac:dyDescent="0.2">
      <c r="A804" s="37" t="s">
        <v>20</v>
      </c>
      <c r="B804" s="37" t="s">
        <v>196</v>
      </c>
      <c r="C804" s="37">
        <v>722690</v>
      </c>
      <c r="D804" s="37">
        <v>1254460</v>
      </c>
      <c r="E804" s="37">
        <v>1977150</v>
      </c>
      <c r="F804" s="37" t="s">
        <v>353</v>
      </c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x14ac:dyDescent="0.2">
      <c r="A805" s="37" t="s">
        <v>20</v>
      </c>
      <c r="B805" s="37" t="s">
        <v>197</v>
      </c>
      <c r="C805" s="37">
        <v>368925</v>
      </c>
      <c r="D805" s="37">
        <v>821243</v>
      </c>
      <c r="E805" s="37">
        <v>1190168</v>
      </c>
      <c r="F805" s="37" t="s">
        <v>360</v>
      </c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x14ac:dyDescent="0.2">
      <c r="A806" s="37" t="s">
        <v>20</v>
      </c>
      <c r="B806" s="37" t="s">
        <v>198</v>
      </c>
      <c r="C806" s="37">
        <v>80173</v>
      </c>
      <c r="D806" s="37">
        <v>149862</v>
      </c>
      <c r="E806" s="37">
        <v>230035</v>
      </c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x14ac:dyDescent="0.2">
      <c r="A807" s="37" t="s">
        <v>20</v>
      </c>
      <c r="B807" s="37" t="s">
        <v>199</v>
      </c>
      <c r="C807" s="37">
        <v>1362174</v>
      </c>
      <c r="D807" s="37">
        <v>1372571</v>
      </c>
      <c r="E807" s="37">
        <v>2734745</v>
      </c>
      <c r="F807" s="37" t="s">
        <v>357</v>
      </c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x14ac:dyDescent="0.2">
      <c r="A808" s="37" t="s">
        <v>20</v>
      </c>
      <c r="B808" s="37" t="s">
        <v>200</v>
      </c>
      <c r="C808" s="37">
        <v>70119</v>
      </c>
      <c r="D808" s="37">
        <v>2689452</v>
      </c>
      <c r="E808" s="37">
        <v>2759571</v>
      </c>
      <c r="F808" s="37" t="s">
        <v>359</v>
      </c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x14ac:dyDescent="0.2">
      <c r="A809" s="37" t="s">
        <v>20</v>
      </c>
      <c r="B809" s="37" t="s">
        <v>201</v>
      </c>
      <c r="C809" s="37">
        <v>2094225</v>
      </c>
      <c r="D809" s="37">
        <v>6031955</v>
      </c>
      <c r="E809" s="37">
        <v>8126180</v>
      </c>
      <c r="F809" s="37" t="s">
        <v>358</v>
      </c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x14ac:dyDescent="0.2">
      <c r="A810" s="37" t="s">
        <v>20</v>
      </c>
      <c r="B810" s="37" t="s">
        <v>202</v>
      </c>
      <c r="C810" s="37">
        <v>14812677</v>
      </c>
      <c r="D810" s="37">
        <v>10514455</v>
      </c>
      <c r="E810" s="37">
        <v>25327132</v>
      </c>
      <c r="F810" s="37" t="s">
        <v>358</v>
      </c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x14ac:dyDescent="0.2">
      <c r="A811" s="37" t="s">
        <v>20</v>
      </c>
      <c r="B811" s="37" t="s">
        <v>203</v>
      </c>
      <c r="C811" s="37">
        <v>29313</v>
      </c>
      <c r="D811" s="37">
        <v>785111</v>
      </c>
      <c r="E811" s="37">
        <v>814424</v>
      </c>
      <c r="F811" s="37" t="s">
        <v>355</v>
      </c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x14ac:dyDescent="0.2">
      <c r="A812" s="37" t="s">
        <v>20</v>
      </c>
      <c r="B812" s="37" t="s">
        <v>204</v>
      </c>
      <c r="C812" s="37">
        <v>716982</v>
      </c>
      <c r="D812" s="37">
        <v>2938837</v>
      </c>
      <c r="E812" s="37">
        <v>3655819</v>
      </c>
      <c r="F812" s="37" t="s">
        <v>364</v>
      </c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x14ac:dyDescent="0.2">
      <c r="A813" s="37" t="s">
        <v>20</v>
      </c>
      <c r="B813" s="37" t="s">
        <v>205</v>
      </c>
      <c r="C813" s="37">
        <v>1350105</v>
      </c>
      <c r="D813" s="37">
        <v>2522457</v>
      </c>
      <c r="E813" s="37">
        <v>3872562</v>
      </c>
      <c r="F813" s="37" t="s">
        <v>345</v>
      </c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x14ac:dyDescent="0.2">
      <c r="A814" s="37" t="s">
        <v>20</v>
      </c>
      <c r="B814" s="37" t="s">
        <v>206</v>
      </c>
      <c r="C814" s="37">
        <v>507642</v>
      </c>
      <c r="D814" s="37">
        <v>988116</v>
      </c>
      <c r="E814" s="37">
        <v>1495758</v>
      </c>
      <c r="F814" s="37" t="s">
        <v>353</v>
      </c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x14ac:dyDescent="0.2">
      <c r="A815" s="37" t="s">
        <v>20</v>
      </c>
      <c r="B815" s="37" t="s">
        <v>207</v>
      </c>
      <c r="C815" s="37">
        <v>318526</v>
      </c>
      <c r="D815" s="37">
        <v>1850494</v>
      </c>
      <c r="E815" s="37">
        <v>2169020</v>
      </c>
      <c r="F815" s="37" t="s">
        <v>350</v>
      </c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x14ac:dyDescent="0.2">
      <c r="A816" s="37" t="s">
        <v>20</v>
      </c>
      <c r="B816" s="37" t="s">
        <v>208</v>
      </c>
      <c r="C816" s="37">
        <v>148195</v>
      </c>
      <c r="D816" s="37">
        <v>1330055</v>
      </c>
      <c r="E816" s="37">
        <v>1478250</v>
      </c>
      <c r="F816" s="37" t="s">
        <v>351</v>
      </c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x14ac:dyDescent="0.2">
      <c r="A817" s="37" t="s">
        <v>20</v>
      </c>
      <c r="B817" s="37" t="s">
        <v>209</v>
      </c>
      <c r="C817" s="37">
        <v>0</v>
      </c>
      <c r="D817" s="37">
        <v>777992</v>
      </c>
      <c r="E817" s="37">
        <v>777992</v>
      </c>
      <c r="F817" s="37" t="s">
        <v>362</v>
      </c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x14ac:dyDescent="0.2">
      <c r="A818" s="37" t="s">
        <v>20</v>
      </c>
      <c r="B818" s="37" t="s">
        <v>210</v>
      </c>
      <c r="C818" s="37">
        <v>1000917</v>
      </c>
      <c r="D818" s="37">
        <v>2687240</v>
      </c>
      <c r="E818" s="37">
        <v>3688157</v>
      </c>
      <c r="F818" s="37" t="s">
        <v>350</v>
      </c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x14ac:dyDescent="0.2">
      <c r="A819" s="37" t="s">
        <v>20</v>
      </c>
      <c r="B819" s="37" t="s">
        <v>211</v>
      </c>
      <c r="C819" s="37">
        <v>4701164</v>
      </c>
      <c r="D819" s="37">
        <v>1681121</v>
      </c>
      <c r="E819" s="37">
        <v>6382285</v>
      </c>
      <c r="F819" s="37" t="s">
        <v>346</v>
      </c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x14ac:dyDescent="0.2">
      <c r="A820" s="37" t="s">
        <v>20</v>
      </c>
      <c r="B820" s="37" t="s">
        <v>212</v>
      </c>
      <c r="C820" s="37">
        <v>2405099</v>
      </c>
      <c r="D820" s="37">
        <v>3127940</v>
      </c>
      <c r="E820" s="37">
        <v>5533039</v>
      </c>
      <c r="F820" s="37" t="s">
        <v>358</v>
      </c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x14ac:dyDescent="0.2">
      <c r="A821" s="37" t="s">
        <v>20</v>
      </c>
      <c r="B821" s="37" t="s">
        <v>213</v>
      </c>
      <c r="C821" s="37">
        <v>0</v>
      </c>
      <c r="D821" s="37">
        <v>975506</v>
      </c>
      <c r="E821" s="37">
        <v>975506</v>
      </c>
      <c r="F821" s="37" t="s">
        <v>351</v>
      </c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x14ac:dyDescent="0.2">
      <c r="A822" s="37" t="s">
        <v>20</v>
      </c>
      <c r="B822" s="37" t="s">
        <v>214</v>
      </c>
      <c r="C822" s="37">
        <v>757490</v>
      </c>
      <c r="D822" s="37">
        <v>5329639</v>
      </c>
      <c r="E822" s="37">
        <v>6087129</v>
      </c>
      <c r="F822" s="37" t="s">
        <v>345</v>
      </c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x14ac:dyDescent="0.2">
      <c r="A823" s="37" t="s">
        <v>20</v>
      </c>
      <c r="B823" s="37" t="s">
        <v>215</v>
      </c>
      <c r="C823" s="37">
        <v>0</v>
      </c>
      <c r="D823" s="37">
        <v>1012286</v>
      </c>
      <c r="E823" s="37">
        <v>1012286</v>
      </c>
      <c r="F823" s="37" t="s">
        <v>342</v>
      </c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x14ac:dyDescent="0.2">
      <c r="A824" s="37" t="s">
        <v>20</v>
      </c>
      <c r="B824" s="37" t="s">
        <v>216</v>
      </c>
      <c r="C824" s="37">
        <v>0</v>
      </c>
      <c r="D824" s="37">
        <v>534440</v>
      </c>
      <c r="E824" s="37">
        <v>534440</v>
      </c>
      <c r="F824" s="37" t="s">
        <v>352</v>
      </c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x14ac:dyDescent="0.2">
      <c r="A825" s="37" t="s">
        <v>20</v>
      </c>
      <c r="B825" s="37" t="s">
        <v>217</v>
      </c>
      <c r="C825" s="37">
        <v>370548</v>
      </c>
      <c r="D825" s="37">
        <v>1269662</v>
      </c>
      <c r="E825" s="37">
        <v>1640210</v>
      </c>
      <c r="F825" s="37" t="s">
        <v>351</v>
      </c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x14ac:dyDescent="0.2">
      <c r="A826" s="37" t="s">
        <v>20</v>
      </c>
      <c r="B826" s="37" t="s">
        <v>218</v>
      </c>
      <c r="C826" s="37">
        <v>7568010</v>
      </c>
      <c r="D826" s="37">
        <v>2390712</v>
      </c>
      <c r="E826" s="37">
        <v>9958722</v>
      </c>
      <c r="F826" s="37" t="s">
        <v>346</v>
      </c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x14ac:dyDescent="0.2">
      <c r="A827" s="37" t="s">
        <v>20</v>
      </c>
      <c r="B827" s="37" t="s">
        <v>219</v>
      </c>
      <c r="C827" s="37">
        <v>544632</v>
      </c>
      <c r="D827" s="37">
        <v>987855</v>
      </c>
      <c r="E827" s="37">
        <v>1532487</v>
      </c>
      <c r="F827" s="37" t="s">
        <v>353</v>
      </c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x14ac:dyDescent="0.2">
      <c r="A828" s="37" t="s">
        <v>20</v>
      </c>
      <c r="B828" s="37" t="s">
        <v>220</v>
      </c>
      <c r="C828" s="37">
        <v>122946</v>
      </c>
      <c r="D828" s="37">
        <v>746049</v>
      </c>
      <c r="E828" s="37">
        <v>868995</v>
      </c>
      <c r="F828" s="37" t="s">
        <v>355</v>
      </c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x14ac:dyDescent="0.2">
      <c r="A829" s="37" t="s">
        <v>20</v>
      </c>
      <c r="B829" s="37" t="s">
        <v>221</v>
      </c>
      <c r="C829" s="37">
        <v>229519</v>
      </c>
      <c r="D829" s="37">
        <v>590417</v>
      </c>
      <c r="E829" s="37">
        <v>819936</v>
      </c>
      <c r="F829" s="37" t="s">
        <v>348</v>
      </c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x14ac:dyDescent="0.2">
      <c r="A830" s="37" t="s">
        <v>20</v>
      </c>
      <c r="B830" s="37" t="s">
        <v>222</v>
      </c>
      <c r="C830" s="37">
        <v>0</v>
      </c>
      <c r="D830" s="37">
        <v>805733</v>
      </c>
      <c r="E830" s="37">
        <v>805733</v>
      </c>
      <c r="F830" s="37" t="s">
        <v>351</v>
      </c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x14ac:dyDescent="0.2">
      <c r="A831" s="37" t="s">
        <v>20</v>
      </c>
      <c r="B831" s="37" t="s">
        <v>223</v>
      </c>
      <c r="C831" s="37">
        <v>560430</v>
      </c>
      <c r="D831" s="37">
        <v>1793565</v>
      </c>
      <c r="E831" s="37">
        <v>2353995</v>
      </c>
      <c r="F831" s="37" t="s">
        <v>357</v>
      </c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x14ac:dyDescent="0.2">
      <c r="A832" s="37" t="s">
        <v>20</v>
      </c>
      <c r="B832" s="37" t="s">
        <v>224</v>
      </c>
      <c r="C832" s="37">
        <v>1252922</v>
      </c>
      <c r="D832" s="37">
        <v>1038802</v>
      </c>
      <c r="E832" s="37">
        <v>2291724</v>
      </c>
      <c r="F832" s="37" t="s">
        <v>348</v>
      </c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x14ac:dyDescent="0.2">
      <c r="A833" s="37" t="s">
        <v>20</v>
      </c>
      <c r="B833" s="37" t="s">
        <v>225</v>
      </c>
      <c r="C833" s="37">
        <v>704434</v>
      </c>
      <c r="D833" s="37">
        <v>847676</v>
      </c>
      <c r="E833" s="37">
        <v>1552110</v>
      </c>
      <c r="F833" s="37" t="s">
        <v>356</v>
      </c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x14ac:dyDescent="0.2">
      <c r="A834" s="37" t="s">
        <v>20</v>
      </c>
      <c r="B834" s="37" t="s">
        <v>226</v>
      </c>
      <c r="C834" s="37">
        <v>7098076</v>
      </c>
      <c r="D834" s="37">
        <v>5466453</v>
      </c>
      <c r="E834" s="37">
        <v>12564529</v>
      </c>
      <c r="F834" s="37" t="s">
        <v>352</v>
      </c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x14ac:dyDescent="0.2">
      <c r="A835" s="37" t="s">
        <v>20</v>
      </c>
      <c r="B835" s="37" t="s">
        <v>227</v>
      </c>
      <c r="C835" s="37">
        <v>2849308</v>
      </c>
      <c r="D835" s="37">
        <v>2406007</v>
      </c>
      <c r="E835" s="37">
        <v>5255315</v>
      </c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x14ac:dyDescent="0.2">
      <c r="A836" s="37" t="s">
        <v>20</v>
      </c>
      <c r="B836" s="37" t="s">
        <v>228</v>
      </c>
      <c r="C836" s="37">
        <v>385545</v>
      </c>
      <c r="D836" s="37">
        <v>691894</v>
      </c>
      <c r="E836" s="37">
        <v>1077439</v>
      </c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x14ac:dyDescent="0.2">
      <c r="A837" s="37" t="s">
        <v>20</v>
      </c>
      <c r="B837" s="37" t="s">
        <v>229</v>
      </c>
      <c r="C837" s="37">
        <v>81720</v>
      </c>
      <c r="D837" s="37">
        <v>1176222</v>
      </c>
      <c r="E837" s="37">
        <v>1257942</v>
      </c>
      <c r="F837" s="37" t="s">
        <v>342</v>
      </c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x14ac:dyDescent="0.2">
      <c r="A838" s="37" t="s">
        <v>20</v>
      </c>
      <c r="B838" s="37" t="s">
        <v>230</v>
      </c>
      <c r="C838" s="37">
        <v>532236</v>
      </c>
      <c r="D838" s="37">
        <v>3581044</v>
      </c>
      <c r="E838" s="37">
        <v>4113280</v>
      </c>
      <c r="F838" s="37" t="s">
        <v>342</v>
      </c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x14ac:dyDescent="0.2">
      <c r="A839" s="37" t="s">
        <v>20</v>
      </c>
      <c r="B839" s="37" t="s">
        <v>231</v>
      </c>
      <c r="C839" s="37">
        <v>433397</v>
      </c>
      <c r="D839" s="37">
        <v>2333353</v>
      </c>
      <c r="E839" s="37">
        <v>2766750</v>
      </c>
      <c r="F839" s="37" t="s">
        <v>360</v>
      </c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x14ac:dyDescent="0.2">
      <c r="A840" s="37" t="s">
        <v>20</v>
      </c>
      <c r="B840" s="37" t="s">
        <v>232</v>
      </c>
      <c r="C840" s="37">
        <v>4027676</v>
      </c>
      <c r="D840" s="37">
        <v>2073911</v>
      </c>
      <c r="E840" s="37">
        <v>6101587</v>
      </c>
      <c r="F840" s="37" t="s">
        <v>360</v>
      </c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x14ac:dyDescent="0.2">
      <c r="A841" s="37" t="s">
        <v>20</v>
      </c>
      <c r="B841" s="37" t="s">
        <v>233</v>
      </c>
      <c r="C841" s="37">
        <v>0</v>
      </c>
      <c r="D841" s="37">
        <v>1534682</v>
      </c>
      <c r="E841" s="37">
        <v>1534682</v>
      </c>
      <c r="F841" s="37" t="s">
        <v>361</v>
      </c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x14ac:dyDescent="0.2">
      <c r="A842" s="37" t="s">
        <v>20</v>
      </c>
      <c r="B842" s="37" t="s">
        <v>234</v>
      </c>
      <c r="C842" s="37">
        <v>2523288</v>
      </c>
      <c r="D842" s="37">
        <v>4847323</v>
      </c>
      <c r="E842" s="37">
        <v>7370611</v>
      </c>
      <c r="F842" s="37" t="s">
        <v>364</v>
      </c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x14ac:dyDescent="0.2">
      <c r="A843" s="37" t="s">
        <v>20</v>
      </c>
      <c r="B843" s="37" t="s">
        <v>235</v>
      </c>
      <c r="C843" s="37">
        <v>91916336</v>
      </c>
      <c r="D843" s="37">
        <v>16702780</v>
      </c>
      <c r="E843" s="37">
        <v>108619116</v>
      </c>
      <c r="F843" s="37" t="s">
        <v>345</v>
      </c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x14ac:dyDescent="0.2">
      <c r="A844" s="37" t="s">
        <v>20</v>
      </c>
      <c r="B844" s="37" t="s">
        <v>236</v>
      </c>
      <c r="C844" s="37">
        <v>2186714</v>
      </c>
      <c r="D844" s="37">
        <v>2178917</v>
      </c>
      <c r="E844" s="37">
        <v>4365631</v>
      </c>
      <c r="F844" s="37" t="s">
        <v>352</v>
      </c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x14ac:dyDescent="0.2">
      <c r="A845" s="37" t="s">
        <v>20</v>
      </c>
      <c r="B845" s="37" t="s">
        <v>237</v>
      </c>
      <c r="C845" s="37">
        <v>15224</v>
      </c>
      <c r="D845" s="37">
        <v>1419519</v>
      </c>
      <c r="E845" s="37">
        <v>1434743</v>
      </c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x14ac:dyDescent="0.2">
      <c r="A846" s="37" t="s">
        <v>20</v>
      </c>
      <c r="B846" s="37" t="s">
        <v>238</v>
      </c>
      <c r="C846" s="37">
        <v>14986</v>
      </c>
      <c r="D846" s="37">
        <v>1422408</v>
      </c>
      <c r="E846" s="37">
        <v>1437394</v>
      </c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x14ac:dyDescent="0.2">
      <c r="A847" s="37" t="s">
        <v>20</v>
      </c>
      <c r="B847" s="37" t="s">
        <v>239</v>
      </c>
      <c r="C847" s="37">
        <v>121880</v>
      </c>
      <c r="D847" s="37">
        <v>1079716</v>
      </c>
      <c r="E847" s="37">
        <v>1201596</v>
      </c>
      <c r="F847" s="37" t="s">
        <v>344</v>
      </c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x14ac:dyDescent="0.2">
      <c r="A848" s="37" t="s">
        <v>20</v>
      </c>
      <c r="B848" s="37" t="s">
        <v>240</v>
      </c>
      <c r="C848" s="37">
        <v>1309334</v>
      </c>
      <c r="D848" s="37">
        <v>4238908</v>
      </c>
      <c r="E848" s="37">
        <v>5548242</v>
      </c>
      <c r="F848" s="37" t="s">
        <v>345</v>
      </c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x14ac:dyDescent="0.2">
      <c r="A849" s="37" t="s">
        <v>20</v>
      </c>
      <c r="B849" s="37" t="s">
        <v>241</v>
      </c>
      <c r="C849" s="37">
        <v>2698</v>
      </c>
      <c r="D849" s="37">
        <v>441396</v>
      </c>
      <c r="E849" s="37">
        <v>444094</v>
      </c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x14ac:dyDescent="0.2">
      <c r="A850" s="37" t="s">
        <v>20</v>
      </c>
      <c r="B850" s="37" t="s">
        <v>242</v>
      </c>
      <c r="C850" s="37">
        <v>219499</v>
      </c>
      <c r="D850" s="37">
        <v>1097852</v>
      </c>
      <c r="E850" s="37">
        <v>1317351</v>
      </c>
      <c r="F850" s="37" t="s">
        <v>355</v>
      </c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x14ac:dyDescent="0.2">
      <c r="A851" s="37" t="s">
        <v>20</v>
      </c>
      <c r="B851" s="37" t="s">
        <v>243</v>
      </c>
      <c r="C851" s="37">
        <v>0</v>
      </c>
      <c r="D851" s="37">
        <v>460804</v>
      </c>
      <c r="E851" s="37">
        <v>460804</v>
      </c>
      <c r="F851" s="37" t="s">
        <v>361</v>
      </c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x14ac:dyDescent="0.2">
      <c r="A852" s="37" t="s">
        <v>20</v>
      </c>
      <c r="B852" s="37" t="s">
        <v>244</v>
      </c>
      <c r="C852" s="37">
        <v>78244</v>
      </c>
      <c r="D852" s="37">
        <v>1421582</v>
      </c>
      <c r="E852" s="37">
        <v>1499826</v>
      </c>
      <c r="F852" s="37" t="s">
        <v>361</v>
      </c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x14ac:dyDescent="0.2">
      <c r="A853" s="37" t="s">
        <v>20</v>
      </c>
      <c r="B853" s="37" t="s">
        <v>245</v>
      </c>
      <c r="C853" s="37">
        <v>171655</v>
      </c>
      <c r="D853" s="37">
        <v>1471876</v>
      </c>
      <c r="E853" s="37">
        <v>1643531</v>
      </c>
      <c r="F853" s="37" t="s">
        <v>346</v>
      </c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x14ac:dyDescent="0.2">
      <c r="A854" s="37" t="s">
        <v>20</v>
      </c>
      <c r="B854" s="37" t="s">
        <v>246</v>
      </c>
      <c r="C854" s="37">
        <v>0</v>
      </c>
      <c r="D854" s="37">
        <v>792829</v>
      </c>
      <c r="E854" s="37">
        <v>792829</v>
      </c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x14ac:dyDescent="0.2">
      <c r="A855" s="37" t="s">
        <v>20</v>
      </c>
      <c r="B855" s="37" t="s">
        <v>247</v>
      </c>
      <c r="C855" s="37">
        <v>52753</v>
      </c>
      <c r="D855" s="37">
        <v>754295</v>
      </c>
      <c r="E855" s="37">
        <v>807048</v>
      </c>
      <c r="F855" s="37" t="s">
        <v>347</v>
      </c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x14ac:dyDescent="0.2">
      <c r="A856" s="37" t="s">
        <v>20</v>
      </c>
      <c r="B856" s="37" t="s">
        <v>248</v>
      </c>
      <c r="C856" s="37">
        <v>667492</v>
      </c>
      <c r="D856" s="37">
        <v>372746</v>
      </c>
      <c r="E856" s="37">
        <v>1040238</v>
      </c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x14ac:dyDescent="0.2">
      <c r="A857" s="37" t="s">
        <v>20</v>
      </c>
      <c r="B857" s="37" t="s">
        <v>249</v>
      </c>
      <c r="C857" s="37">
        <v>2172673</v>
      </c>
      <c r="D857" s="37">
        <v>2499337</v>
      </c>
      <c r="E857" s="37">
        <v>4672010</v>
      </c>
      <c r="F857" s="37" t="s">
        <v>363</v>
      </c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x14ac:dyDescent="0.2">
      <c r="A858" s="37" t="s">
        <v>20</v>
      </c>
      <c r="B858" s="37" t="s">
        <v>250</v>
      </c>
      <c r="C858" s="37">
        <v>0</v>
      </c>
      <c r="D858" s="37">
        <v>958714</v>
      </c>
      <c r="E858" s="37">
        <v>958714</v>
      </c>
      <c r="F858" s="37" t="s">
        <v>348</v>
      </c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x14ac:dyDescent="0.2">
      <c r="A859" s="37" t="s">
        <v>20</v>
      </c>
      <c r="B859" s="37" t="s">
        <v>251</v>
      </c>
      <c r="C859" s="37">
        <v>1205501</v>
      </c>
      <c r="D859" s="37">
        <v>1519443</v>
      </c>
      <c r="E859" s="37">
        <v>2724944</v>
      </c>
      <c r="F859" s="37" t="s">
        <v>356</v>
      </c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x14ac:dyDescent="0.2">
      <c r="A860" s="37" t="s">
        <v>20</v>
      </c>
      <c r="B860" s="37" t="s">
        <v>252</v>
      </c>
      <c r="C860" s="37">
        <v>273649</v>
      </c>
      <c r="D860" s="37">
        <v>2059234</v>
      </c>
      <c r="E860" s="37">
        <v>2332883</v>
      </c>
      <c r="F860" s="37" t="s">
        <v>363</v>
      </c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x14ac:dyDescent="0.2">
      <c r="A861" s="37" t="s">
        <v>20</v>
      </c>
      <c r="B861" s="37" t="s">
        <v>253</v>
      </c>
      <c r="C861" s="37">
        <v>488564</v>
      </c>
      <c r="D861" s="37">
        <v>602001</v>
      </c>
      <c r="E861" s="37">
        <v>1090565</v>
      </c>
      <c r="F861" s="37" t="s">
        <v>353</v>
      </c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x14ac:dyDescent="0.2">
      <c r="A862" s="37" t="s">
        <v>20</v>
      </c>
      <c r="B862" s="37" t="s">
        <v>254</v>
      </c>
      <c r="C862" s="37">
        <v>361234</v>
      </c>
      <c r="D862" s="37">
        <v>3104889</v>
      </c>
      <c r="E862" s="37">
        <v>3466123</v>
      </c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x14ac:dyDescent="0.2">
      <c r="A863" s="37" t="s">
        <v>20</v>
      </c>
      <c r="B863" s="37" t="s">
        <v>255</v>
      </c>
      <c r="C863" s="37">
        <v>69248</v>
      </c>
      <c r="D863" s="37">
        <v>397351</v>
      </c>
      <c r="E863" s="37">
        <v>466599</v>
      </c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x14ac:dyDescent="0.2">
      <c r="A864" s="37" t="s">
        <v>20</v>
      </c>
      <c r="B864" s="37" t="s">
        <v>256</v>
      </c>
      <c r="C864" s="37">
        <v>80727</v>
      </c>
      <c r="D864" s="37">
        <v>135299</v>
      </c>
      <c r="E864" s="37">
        <v>216026</v>
      </c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x14ac:dyDescent="0.2">
      <c r="A865" s="37" t="s">
        <v>20</v>
      </c>
      <c r="B865" s="37" t="s">
        <v>257</v>
      </c>
      <c r="C865" s="37">
        <v>89763</v>
      </c>
      <c r="D865" s="37">
        <v>439517</v>
      </c>
      <c r="E865" s="37">
        <v>529280</v>
      </c>
      <c r="F865" s="37" t="s">
        <v>348</v>
      </c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x14ac:dyDescent="0.2">
      <c r="A866" s="37" t="s">
        <v>20</v>
      </c>
      <c r="B866" s="37" t="s">
        <v>258</v>
      </c>
      <c r="C866" s="37">
        <v>1002316</v>
      </c>
      <c r="D866" s="37">
        <v>668991</v>
      </c>
      <c r="E866" s="37">
        <v>1671307</v>
      </c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x14ac:dyDescent="0.2">
      <c r="A867" s="37" t="s">
        <v>20</v>
      </c>
      <c r="B867" s="37" t="s">
        <v>259</v>
      </c>
      <c r="C867" s="37">
        <v>1923032</v>
      </c>
      <c r="D867" s="37">
        <v>4161658</v>
      </c>
      <c r="E867" s="37">
        <v>6084690</v>
      </c>
      <c r="F867" s="37" t="s">
        <v>363</v>
      </c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x14ac:dyDescent="0.2">
      <c r="A868" s="37" t="s">
        <v>20</v>
      </c>
      <c r="B868" s="37" t="s">
        <v>260</v>
      </c>
      <c r="C868" s="37">
        <v>273886</v>
      </c>
      <c r="D868" s="37">
        <v>2460968</v>
      </c>
      <c r="E868" s="37">
        <v>2734854</v>
      </c>
      <c r="F868" s="37" t="s">
        <v>359</v>
      </c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x14ac:dyDescent="0.2">
      <c r="A869" s="37" t="s">
        <v>20</v>
      </c>
      <c r="B869" s="37" t="s">
        <v>261</v>
      </c>
      <c r="C869" s="37">
        <v>675206</v>
      </c>
      <c r="D869" s="37">
        <v>3899588</v>
      </c>
      <c r="E869" s="37">
        <v>4574794</v>
      </c>
      <c r="F869" s="37" t="s">
        <v>345</v>
      </c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x14ac:dyDescent="0.2">
      <c r="A870" s="37" t="s">
        <v>20</v>
      </c>
      <c r="B870" s="37" t="s">
        <v>262</v>
      </c>
      <c r="C870" s="37">
        <v>20332</v>
      </c>
      <c r="D870" s="37">
        <v>1219055</v>
      </c>
      <c r="E870" s="37">
        <v>1239387</v>
      </c>
      <c r="F870" s="37" t="s">
        <v>364</v>
      </c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x14ac:dyDescent="0.2">
      <c r="A871" s="37" t="s">
        <v>20</v>
      </c>
      <c r="B871" s="37" t="s">
        <v>263</v>
      </c>
      <c r="C871" s="37">
        <v>1282618</v>
      </c>
      <c r="D871" s="37">
        <v>2541704</v>
      </c>
      <c r="E871" s="37">
        <v>3824322</v>
      </c>
      <c r="F871" s="37" t="s">
        <v>345</v>
      </c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x14ac:dyDescent="0.2">
      <c r="A872" s="37" t="s">
        <v>20</v>
      </c>
      <c r="B872" s="37" t="s">
        <v>264</v>
      </c>
      <c r="C872" s="37">
        <v>289685</v>
      </c>
      <c r="D872" s="37">
        <v>1068958</v>
      </c>
      <c r="E872" s="37">
        <v>1358643</v>
      </c>
      <c r="F872" s="37" t="s">
        <v>348</v>
      </c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x14ac:dyDescent="0.2">
      <c r="A873" s="37" t="s">
        <v>20</v>
      </c>
      <c r="B873" s="37" t="s">
        <v>265</v>
      </c>
      <c r="C873" s="37">
        <v>312378</v>
      </c>
      <c r="D873" s="37">
        <v>1852957</v>
      </c>
      <c r="E873" s="37">
        <v>2165335</v>
      </c>
      <c r="F873" s="37" t="s">
        <v>353</v>
      </c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x14ac:dyDescent="0.2">
      <c r="A874" s="37" t="s">
        <v>20</v>
      </c>
      <c r="B874" s="37" t="s">
        <v>266</v>
      </c>
      <c r="C874" s="37">
        <v>154952</v>
      </c>
      <c r="D874" s="37">
        <v>136309</v>
      </c>
      <c r="E874" s="37">
        <v>291261</v>
      </c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x14ac:dyDescent="0.2">
      <c r="A875" s="37" t="s">
        <v>20</v>
      </c>
      <c r="B875" s="37" t="s">
        <v>267</v>
      </c>
      <c r="C875" s="37">
        <v>0</v>
      </c>
      <c r="D875" s="37">
        <v>647214</v>
      </c>
      <c r="E875" s="37">
        <v>647214</v>
      </c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x14ac:dyDescent="0.2">
      <c r="A876" s="37" t="s">
        <v>20</v>
      </c>
      <c r="B876" s="37" t="s">
        <v>268</v>
      </c>
      <c r="C876" s="37">
        <v>290594</v>
      </c>
      <c r="D876" s="37">
        <v>484077</v>
      </c>
      <c r="E876" s="37">
        <v>774671</v>
      </c>
      <c r="F876" s="37" t="s">
        <v>354</v>
      </c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x14ac:dyDescent="0.2">
      <c r="A877" s="37" t="s">
        <v>20</v>
      </c>
      <c r="B877" s="37" t="s">
        <v>269</v>
      </c>
      <c r="C877" s="37">
        <v>244887</v>
      </c>
      <c r="D877" s="37">
        <v>1064544</v>
      </c>
      <c r="E877" s="37">
        <v>1309431</v>
      </c>
      <c r="F877" s="37" t="s">
        <v>353</v>
      </c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x14ac:dyDescent="0.2">
      <c r="A878" s="37" t="s">
        <v>20</v>
      </c>
      <c r="B878" s="37" t="s">
        <v>270</v>
      </c>
      <c r="C878" s="37">
        <v>527706</v>
      </c>
      <c r="D878" s="37">
        <v>1819849</v>
      </c>
      <c r="E878" s="37">
        <v>2347555</v>
      </c>
      <c r="F878" s="37" t="s">
        <v>356</v>
      </c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x14ac:dyDescent="0.2">
      <c r="A879" s="37" t="s">
        <v>20</v>
      </c>
      <c r="B879" s="37" t="s">
        <v>271</v>
      </c>
      <c r="C879" s="37">
        <v>8217927</v>
      </c>
      <c r="D879" s="37">
        <v>7617385</v>
      </c>
      <c r="E879" s="37">
        <v>15835312</v>
      </c>
      <c r="F879" s="37" t="s">
        <v>358</v>
      </c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x14ac:dyDescent="0.2">
      <c r="A880" s="37" t="s">
        <v>20</v>
      </c>
      <c r="B880" s="37" t="s">
        <v>272</v>
      </c>
      <c r="C880" s="37">
        <v>90446</v>
      </c>
      <c r="D880" s="37">
        <v>753348</v>
      </c>
      <c r="E880" s="37">
        <v>843794</v>
      </c>
      <c r="F880" s="37" t="s">
        <v>348</v>
      </c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x14ac:dyDescent="0.2">
      <c r="A881" s="37" t="s">
        <v>20</v>
      </c>
      <c r="B881" s="37" t="s">
        <v>273</v>
      </c>
      <c r="C881" s="37">
        <v>203191</v>
      </c>
      <c r="D881" s="37">
        <v>1510649</v>
      </c>
      <c r="E881" s="37">
        <v>1713840</v>
      </c>
      <c r="F881" s="37" t="s">
        <v>362</v>
      </c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x14ac:dyDescent="0.2">
      <c r="A882" s="37" t="s">
        <v>20</v>
      </c>
      <c r="B882" s="37" t="s">
        <v>274</v>
      </c>
      <c r="C882" s="37">
        <v>130345</v>
      </c>
      <c r="D882" s="37">
        <v>1016922</v>
      </c>
      <c r="E882" s="37">
        <v>1147267</v>
      </c>
      <c r="F882" s="37" t="s">
        <v>354</v>
      </c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x14ac:dyDescent="0.2">
      <c r="A883" s="37" t="s">
        <v>20</v>
      </c>
      <c r="B883" s="37" t="s">
        <v>275</v>
      </c>
      <c r="C883" s="37">
        <v>5218256</v>
      </c>
      <c r="D883" s="37">
        <v>3545065</v>
      </c>
      <c r="E883" s="37">
        <v>8763321</v>
      </c>
      <c r="F883" s="37" t="s">
        <v>358</v>
      </c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x14ac:dyDescent="0.2">
      <c r="A884" s="37" t="s">
        <v>20</v>
      </c>
      <c r="B884" s="37" t="s">
        <v>276</v>
      </c>
      <c r="C884" s="37">
        <v>3437943</v>
      </c>
      <c r="D884" s="37">
        <v>6605236</v>
      </c>
      <c r="E884" s="37">
        <v>10043179</v>
      </c>
      <c r="F884" s="37" t="s">
        <v>358</v>
      </c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x14ac:dyDescent="0.2">
      <c r="A885" s="37" t="s">
        <v>20</v>
      </c>
      <c r="B885" s="37" t="s">
        <v>277</v>
      </c>
      <c r="C885" s="37">
        <v>85874</v>
      </c>
      <c r="D885" s="37">
        <v>696499</v>
      </c>
      <c r="E885" s="37">
        <v>782373</v>
      </c>
      <c r="F885" s="37" t="s">
        <v>350</v>
      </c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x14ac:dyDescent="0.2">
      <c r="A886" s="37" t="s">
        <v>20</v>
      </c>
      <c r="B886" s="37" t="s">
        <v>278</v>
      </c>
      <c r="C886" s="37">
        <v>1662616</v>
      </c>
      <c r="D886" s="37">
        <v>3279526</v>
      </c>
      <c r="E886" s="37">
        <v>4942142</v>
      </c>
      <c r="F886" s="37" t="s">
        <v>364</v>
      </c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x14ac:dyDescent="0.2">
      <c r="A887" s="37" t="s">
        <v>20</v>
      </c>
      <c r="B887" s="37" t="s">
        <v>279</v>
      </c>
      <c r="C887" s="37">
        <v>1352232</v>
      </c>
      <c r="D887" s="37">
        <v>2902744</v>
      </c>
      <c r="E887" s="37">
        <v>4254976</v>
      </c>
      <c r="F887" s="37" t="s">
        <v>359</v>
      </c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x14ac:dyDescent="0.2">
      <c r="A888" s="37" t="s">
        <v>20</v>
      </c>
      <c r="B888" s="37" t="s">
        <v>280</v>
      </c>
      <c r="C888" s="37">
        <v>9518502</v>
      </c>
      <c r="D888" s="37">
        <v>13803686</v>
      </c>
      <c r="E888" s="37">
        <v>23322188</v>
      </c>
      <c r="F888" s="37" t="s">
        <v>358</v>
      </c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x14ac:dyDescent="0.2">
      <c r="A889" s="37" t="s">
        <v>20</v>
      </c>
      <c r="B889" s="37" t="s">
        <v>281</v>
      </c>
      <c r="C889" s="37">
        <v>7605</v>
      </c>
      <c r="D889" s="37">
        <v>834372</v>
      </c>
      <c r="E889" s="37">
        <v>841977</v>
      </c>
      <c r="F889" s="37" t="s">
        <v>357</v>
      </c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x14ac:dyDescent="0.2">
      <c r="A890" s="37" t="s">
        <v>20</v>
      </c>
      <c r="B890" s="37" t="s">
        <v>282</v>
      </c>
      <c r="C890" s="37">
        <v>365577</v>
      </c>
      <c r="D890" s="37">
        <v>2272237</v>
      </c>
      <c r="E890" s="37">
        <v>2637814</v>
      </c>
      <c r="F890" s="37" t="s">
        <v>351</v>
      </c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x14ac:dyDescent="0.2">
      <c r="A891" s="37" t="s">
        <v>20</v>
      </c>
      <c r="B891" s="37" t="s">
        <v>283</v>
      </c>
      <c r="C891" s="37">
        <v>363431</v>
      </c>
      <c r="D891" s="37">
        <v>709181</v>
      </c>
      <c r="E891" s="37">
        <v>1072612</v>
      </c>
      <c r="F891" s="37" t="s">
        <v>360</v>
      </c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x14ac:dyDescent="0.2">
      <c r="A892" s="37" t="s">
        <v>20</v>
      </c>
      <c r="B892" s="37" t="s">
        <v>284</v>
      </c>
      <c r="C892" s="37">
        <v>311986</v>
      </c>
      <c r="D892" s="37">
        <v>1346788</v>
      </c>
      <c r="E892" s="37">
        <v>1658774</v>
      </c>
      <c r="F892" s="37" t="s">
        <v>351</v>
      </c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x14ac:dyDescent="0.2">
      <c r="A893" s="37" t="s">
        <v>20</v>
      </c>
      <c r="B893" s="37" t="s">
        <v>285</v>
      </c>
      <c r="C893" s="37">
        <v>178826</v>
      </c>
      <c r="D893" s="37">
        <v>707488</v>
      </c>
      <c r="E893" s="37">
        <v>886314</v>
      </c>
      <c r="F893" s="37" t="s">
        <v>348</v>
      </c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x14ac:dyDescent="0.2">
      <c r="A894" s="37" t="s">
        <v>20</v>
      </c>
      <c r="B894" s="37" t="s">
        <v>286</v>
      </c>
      <c r="C894" s="37">
        <v>226062</v>
      </c>
      <c r="D894" s="37">
        <v>1064881</v>
      </c>
      <c r="E894" s="37">
        <v>1290943</v>
      </c>
      <c r="F894" s="37" t="s">
        <v>348</v>
      </c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x14ac:dyDescent="0.2">
      <c r="A895" s="37" t="s">
        <v>20</v>
      </c>
      <c r="B895" s="37" t="s">
        <v>287</v>
      </c>
      <c r="C895" s="37">
        <v>620472</v>
      </c>
      <c r="D895" s="37">
        <v>2669143</v>
      </c>
      <c r="E895" s="37">
        <v>3289615</v>
      </c>
      <c r="F895" s="37" t="s">
        <v>364</v>
      </c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x14ac:dyDescent="0.2">
      <c r="A896" s="37" t="s">
        <v>20</v>
      </c>
      <c r="B896" s="37" t="s">
        <v>288</v>
      </c>
      <c r="C896" s="37">
        <v>83823</v>
      </c>
      <c r="D896" s="37">
        <v>744716</v>
      </c>
      <c r="E896" s="37">
        <v>828539</v>
      </c>
      <c r="F896" s="37" t="s">
        <v>343</v>
      </c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x14ac:dyDescent="0.2">
      <c r="A897" s="37" t="s">
        <v>20</v>
      </c>
      <c r="B897" s="37" t="s">
        <v>289</v>
      </c>
      <c r="C897" s="37">
        <v>1989975</v>
      </c>
      <c r="D897" s="37">
        <v>2459990</v>
      </c>
      <c r="E897" s="37">
        <v>4449965</v>
      </c>
      <c r="F897" s="37" t="s">
        <v>354</v>
      </c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x14ac:dyDescent="0.2">
      <c r="A898" s="37" t="s">
        <v>20</v>
      </c>
      <c r="B898" s="37" t="s">
        <v>290</v>
      </c>
      <c r="C898" s="37">
        <v>634675</v>
      </c>
      <c r="D898" s="37">
        <v>2275659</v>
      </c>
      <c r="E898" s="37">
        <v>2910334</v>
      </c>
      <c r="F898" s="37" t="s">
        <v>353</v>
      </c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x14ac:dyDescent="0.2">
      <c r="A899" s="37" t="s">
        <v>20</v>
      </c>
      <c r="B899" s="37" t="s">
        <v>291</v>
      </c>
      <c r="C899" s="37">
        <v>5925</v>
      </c>
      <c r="D899" s="37">
        <v>1440898</v>
      </c>
      <c r="E899" s="37">
        <v>1446823</v>
      </c>
      <c r="F899" s="37" t="s">
        <v>348</v>
      </c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x14ac:dyDescent="0.2">
      <c r="A900" s="37" t="s">
        <v>20</v>
      </c>
      <c r="B900" s="37" t="s">
        <v>292</v>
      </c>
      <c r="C900" s="37">
        <v>3636134</v>
      </c>
      <c r="D900" s="37">
        <v>3155650</v>
      </c>
      <c r="E900" s="37">
        <v>6791784</v>
      </c>
      <c r="F900" s="37" t="s">
        <v>354</v>
      </c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x14ac:dyDescent="0.2">
      <c r="A901" s="37" t="s">
        <v>20</v>
      </c>
      <c r="B901" s="37" t="s">
        <v>293</v>
      </c>
      <c r="C901" s="37">
        <v>1790584</v>
      </c>
      <c r="D901" s="37">
        <v>3539742</v>
      </c>
      <c r="E901" s="37">
        <v>5330326</v>
      </c>
      <c r="F901" s="37" t="s">
        <v>357</v>
      </c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x14ac:dyDescent="0.2">
      <c r="A902" s="37" t="s">
        <v>20</v>
      </c>
      <c r="B902" s="37" t="s">
        <v>294</v>
      </c>
      <c r="C902" s="37">
        <v>137308</v>
      </c>
      <c r="D902" s="37">
        <v>551860</v>
      </c>
      <c r="E902" s="37">
        <v>689168</v>
      </c>
      <c r="F902" s="37" t="s">
        <v>356</v>
      </c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x14ac:dyDescent="0.2">
      <c r="A903" s="37" t="s">
        <v>20</v>
      </c>
      <c r="B903" s="37" t="s">
        <v>295</v>
      </c>
      <c r="C903" s="37">
        <v>418111</v>
      </c>
      <c r="D903" s="37">
        <v>1532163</v>
      </c>
      <c r="E903" s="37">
        <v>1950274</v>
      </c>
      <c r="F903" s="37" t="s">
        <v>345</v>
      </c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x14ac:dyDescent="0.2">
      <c r="A904" s="37" t="s">
        <v>20</v>
      </c>
      <c r="B904" s="37" t="s">
        <v>296</v>
      </c>
      <c r="C904" s="37">
        <v>79147</v>
      </c>
      <c r="D904" s="37">
        <v>1395579</v>
      </c>
      <c r="E904" s="37">
        <v>1474726</v>
      </c>
      <c r="F904" s="37" t="s">
        <v>350</v>
      </c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x14ac:dyDescent="0.2">
      <c r="A905" s="37" t="s">
        <v>20</v>
      </c>
      <c r="B905" s="37" t="s">
        <v>297</v>
      </c>
      <c r="C905" s="37">
        <v>978073</v>
      </c>
      <c r="D905" s="37">
        <v>2703819</v>
      </c>
      <c r="E905" s="37">
        <v>3681892</v>
      </c>
      <c r="F905" s="37" t="s">
        <v>345</v>
      </c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x14ac:dyDescent="0.2">
      <c r="A906" s="37" t="s">
        <v>20</v>
      </c>
      <c r="B906" s="37" t="s">
        <v>298</v>
      </c>
      <c r="C906" s="37">
        <v>158891</v>
      </c>
      <c r="D906" s="37">
        <v>1555528</v>
      </c>
      <c r="E906" s="37">
        <v>1714419</v>
      </c>
      <c r="F906" s="37" t="s">
        <v>342</v>
      </c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x14ac:dyDescent="0.2">
      <c r="A907" s="37" t="s">
        <v>20</v>
      </c>
      <c r="B907" s="37" t="s">
        <v>299</v>
      </c>
      <c r="C907" s="37">
        <v>2140752</v>
      </c>
      <c r="D907" s="37">
        <v>4115619</v>
      </c>
      <c r="E907" s="37">
        <v>6256371</v>
      </c>
      <c r="F907" s="37" t="s">
        <v>345</v>
      </c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x14ac:dyDescent="0.2">
      <c r="A908" s="37" t="s">
        <v>20</v>
      </c>
      <c r="B908" s="37" t="s">
        <v>300</v>
      </c>
      <c r="C908" s="37">
        <v>567213</v>
      </c>
      <c r="D908" s="37">
        <v>1472466</v>
      </c>
      <c r="E908" s="37">
        <v>2039679</v>
      </c>
      <c r="F908" s="37" t="s">
        <v>347</v>
      </c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x14ac:dyDescent="0.2">
      <c r="A909" s="37" t="s">
        <v>20</v>
      </c>
      <c r="B909" s="37" t="s">
        <v>301</v>
      </c>
      <c r="C909" s="37">
        <v>0</v>
      </c>
      <c r="D909" s="37">
        <v>115259</v>
      </c>
      <c r="E909" s="37">
        <v>115259</v>
      </c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x14ac:dyDescent="0.2">
      <c r="A910" s="37" t="s">
        <v>20</v>
      </c>
      <c r="B910" s="37" t="s">
        <v>302</v>
      </c>
      <c r="C910" s="37">
        <v>448262</v>
      </c>
      <c r="D910" s="37">
        <v>805552</v>
      </c>
      <c r="E910" s="37">
        <v>1253814</v>
      </c>
      <c r="F910" s="37" t="s">
        <v>361</v>
      </c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x14ac:dyDescent="0.2">
      <c r="A911" s="37" t="s">
        <v>20</v>
      </c>
      <c r="B911" s="37" t="s">
        <v>303</v>
      </c>
      <c r="C911" s="37">
        <v>3936</v>
      </c>
      <c r="D911" s="37">
        <v>509266</v>
      </c>
      <c r="E911" s="37">
        <v>513202</v>
      </c>
      <c r="F911" s="37" t="s">
        <v>361</v>
      </c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x14ac:dyDescent="0.2">
      <c r="A912" s="37" t="s">
        <v>20</v>
      </c>
      <c r="B912" s="37" t="s">
        <v>304</v>
      </c>
      <c r="C912" s="37">
        <v>1833811</v>
      </c>
      <c r="D912" s="37">
        <v>4359713</v>
      </c>
      <c r="E912" s="37">
        <v>6193524</v>
      </c>
      <c r="F912" s="37" t="s">
        <v>342</v>
      </c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x14ac:dyDescent="0.2">
      <c r="A913" s="37" t="s">
        <v>20</v>
      </c>
      <c r="B913" s="37" t="s">
        <v>305</v>
      </c>
      <c r="C913" s="37">
        <v>9170</v>
      </c>
      <c r="D913" s="37">
        <v>802765</v>
      </c>
      <c r="E913" s="37">
        <v>811935</v>
      </c>
      <c r="F913" s="37" t="s">
        <v>362</v>
      </c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x14ac:dyDescent="0.2">
      <c r="A914" s="37" t="s">
        <v>20</v>
      </c>
      <c r="B914" s="37" t="s">
        <v>306</v>
      </c>
      <c r="C914" s="37">
        <v>34280</v>
      </c>
      <c r="D914" s="37">
        <v>880770</v>
      </c>
      <c r="E914" s="37">
        <v>915050</v>
      </c>
      <c r="F914" s="37" t="s">
        <v>344</v>
      </c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x14ac:dyDescent="0.2">
      <c r="A915" s="37" t="s">
        <v>20</v>
      </c>
      <c r="B915" s="37" t="s">
        <v>307</v>
      </c>
      <c r="C915" s="37">
        <v>1392445</v>
      </c>
      <c r="D915" s="37">
        <v>804549</v>
      </c>
      <c r="E915" s="37">
        <v>2196994</v>
      </c>
      <c r="F915" s="37" t="s">
        <v>354</v>
      </c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x14ac:dyDescent="0.2">
      <c r="A916" s="37" t="s">
        <v>20</v>
      </c>
      <c r="B916" s="37" t="s">
        <v>308</v>
      </c>
      <c r="C916" s="37">
        <v>126888</v>
      </c>
      <c r="D916" s="37">
        <v>1120136</v>
      </c>
      <c r="E916" s="37">
        <v>1247024</v>
      </c>
      <c r="F916" s="37" t="s">
        <v>364</v>
      </c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x14ac:dyDescent="0.2">
      <c r="A917" s="37" t="s">
        <v>20</v>
      </c>
      <c r="B917" s="37" t="s">
        <v>309</v>
      </c>
      <c r="C917" s="37">
        <v>1064130</v>
      </c>
      <c r="D917" s="37">
        <v>4324409</v>
      </c>
      <c r="E917" s="37">
        <v>5388539</v>
      </c>
      <c r="F917" s="37" t="s">
        <v>345</v>
      </c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x14ac:dyDescent="0.2">
      <c r="A918" s="37" t="s">
        <v>20</v>
      </c>
      <c r="B918" s="37" t="s">
        <v>310</v>
      </c>
      <c r="C918" s="37">
        <v>872599</v>
      </c>
      <c r="D918" s="37">
        <v>778120</v>
      </c>
      <c r="E918" s="37">
        <v>1650719</v>
      </c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x14ac:dyDescent="0.2">
      <c r="A919" s="37" t="s">
        <v>20</v>
      </c>
      <c r="B919" s="37" t="s">
        <v>311</v>
      </c>
      <c r="C919" s="37">
        <v>231449</v>
      </c>
      <c r="D919" s="37">
        <v>1050351</v>
      </c>
      <c r="E919" s="37">
        <v>1281800</v>
      </c>
      <c r="F919" s="37" t="s">
        <v>349</v>
      </c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x14ac:dyDescent="0.2">
      <c r="A920" s="37" t="s">
        <v>20</v>
      </c>
      <c r="B920" s="37" t="s">
        <v>312</v>
      </c>
      <c r="C920" s="37">
        <v>4704143</v>
      </c>
      <c r="D920" s="37">
        <v>6614860</v>
      </c>
      <c r="E920" s="37">
        <v>11319003</v>
      </c>
      <c r="F920" s="37" t="s">
        <v>358</v>
      </c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x14ac:dyDescent="0.2">
      <c r="A921" s="37" t="s">
        <v>20</v>
      </c>
      <c r="B921" s="37" t="s">
        <v>313</v>
      </c>
      <c r="C921" s="37">
        <v>243775</v>
      </c>
      <c r="D921" s="37">
        <v>179123</v>
      </c>
      <c r="E921" s="37">
        <v>422898</v>
      </c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x14ac:dyDescent="0.2">
      <c r="A922" s="37" t="s">
        <v>20</v>
      </c>
      <c r="B922" s="37" t="s">
        <v>314</v>
      </c>
      <c r="C922" s="37">
        <v>2249848</v>
      </c>
      <c r="D922" s="37">
        <v>702916</v>
      </c>
      <c r="E922" s="37">
        <v>2952764</v>
      </c>
      <c r="F922" s="37" t="s">
        <v>354</v>
      </c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x14ac:dyDescent="0.2">
      <c r="A923" s="37" t="s">
        <v>20</v>
      </c>
      <c r="B923" s="37" t="s">
        <v>315</v>
      </c>
      <c r="C923" s="37">
        <v>0</v>
      </c>
      <c r="D923" s="37">
        <v>1764685</v>
      </c>
      <c r="E923" s="37">
        <v>1764685</v>
      </c>
      <c r="F923" s="37" t="s">
        <v>342</v>
      </c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x14ac:dyDescent="0.2">
      <c r="A924" s="37" t="s">
        <v>20</v>
      </c>
      <c r="B924" s="37" t="s">
        <v>316</v>
      </c>
      <c r="C924" s="37">
        <v>3061922</v>
      </c>
      <c r="D924" s="37">
        <v>7232393</v>
      </c>
      <c r="E924" s="37">
        <v>10294315</v>
      </c>
      <c r="F924" s="37" t="s">
        <v>344</v>
      </c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x14ac:dyDescent="0.2">
      <c r="A925" s="37" t="s">
        <v>20</v>
      </c>
      <c r="B925" s="37" t="s">
        <v>317</v>
      </c>
      <c r="C925" s="37">
        <v>415546</v>
      </c>
      <c r="D925" s="37">
        <v>712267</v>
      </c>
      <c r="E925" s="37">
        <v>1127813</v>
      </c>
      <c r="F925" s="37" t="s">
        <v>348</v>
      </c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x14ac:dyDescent="0.2">
      <c r="A926" s="37" t="s">
        <v>20</v>
      </c>
      <c r="B926" s="37" t="s">
        <v>318</v>
      </c>
      <c r="C926" s="37">
        <v>2438679</v>
      </c>
      <c r="D926" s="37">
        <v>13952169</v>
      </c>
      <c r="E926" s="37">
        <v>16390848</v>
      </c>
      <c r="F926" s="37" t="s">
        <v>345</v>
      </c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x14ac:dyDescent="0.2">
      <c r="A927" s="37" t="s">
        <v>20</v>
      </c>
      <c r="B927" s="37" t="s">
        <v>319</v>
      </c>
      <c r="C927" s="37">
        <v>737610</v>
      </c>
      <c r="D927" s="37">
        <v>1573141</v>
      </c>
      <c r="E927" s="37">
        <v>2310751</v>
      </c>
      <c r="F927" s="37" t="s">
        <v>354</v>
      </c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x14ac:dyDescent="0.2">
      <c r="A928" s="37" t="s">
        <v>20</v>
      </c>
      <c r="B928" s="37" t="s">
        <v>320</v>
      </c>
      <c r="C928" s="37">
        <v>915784</v>
      </c>
      <c r="D928" s="37">
        <v>689697</v>
      </c>
      <c r="E928" s="37">
        <v>1605481</v>
      </c>
      <c r="F928" s="37" t="s">
        <v>353</v>
      </c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x14ac:dyDescent="0.2">
      <c r="A929" s="37" t="s">
        <v>20</v>
      </c>
      <c r="B929" s="37" t="s">
        <v>321</v>
      </c>
      <c r="C929" s="37">
        <v>90780</v>
      </c>
      <c r="D929" s="37">
        <v>676454</v>
      </c>
      <c r="E929" s="37">
        <v>767234</v>
      </c>
      <c r="F929" s="37" t="s">
        <v>351</v>
      </c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x14ac:dyDescent="0.2">
      <c r="A930" s="37" t="s">
        <v>20</v>
      </c>
      <c r="B930" s="37" t="s">
        <v>322</v>
      </c>
      <c r="C930" s="37">
        <v>794145</v>
      </c>
      <c r="D930" s="37">
        <v>1496018</v>
      </c>
      <c r="E930" s="37">
        <v>2290163</v>
      </c>
      <c r="F930" s="37" t="s">
        <v>347</v>
      </c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x14ac:dyDescent="0.2">
      <c r="A931" s="37" t="s">
        <v>20</v>
      </c>
      <c r="B931" s="37" t="s">
        <v>323</v>
      </c>
      <c r="C931" s="37">
        <v>1664259</v>
      </c>
      <c r="D931" s="37">
        <v>208707</v>
      </c>
      <c r="E931" s="37">
        <v>1872966</v>
      </c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x14ac:dyDescent="0.2">
      <c r="A932" s="37" t="s">
        <v>20</v>
      </c>
      <c r="B932" s="37" t="s">
        <v>324</v>
      </c>
      <c r="C932" s="37">
        <v>10414574</v>
      </c>
      <c r="D932" s="37">
        <v>4370601</v>
      </c>
      <c r="E932" s="37">
        <v>14785175</v>
      </c>
      <c r="F932" s="37" t="s">
        <v>348</v>
      </c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x14ac:dyDescent="0.2">
      <c r="A933" s="37" t="s">
        <v>20</v>
      </c>
      <c r="B933" s="37" t="s">
        <v>325</v>
      </c>
      <c r="C933" s="37">
        <v>181757</v>
      </c>
      <c r="D933" s="37">
        <v>2863442</v>
      </c>
      <c r="E933" s="37">
        <v>3045199</v>
      </c>
      <c r="F933" s="37" t="s">
        <v>364</v>
      </c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x14ac:dyDescent="0.2">
      <c r="A934" s="37" t="s">
        <v>20</v>
      </c>
      <c r="B934" s="37" t="s">
        <v>326</v>
      </c>
      <c r="C934" s="37">
        <v>0</v>
      </c>
      <c r="D934" s="37">
        <v>577994</v>
      </c>
      <c r="E934" s="37">
        <v>577994</v>
      </c>
      <c r="F934" s="37" t="s">
        <v>355</v>
      </c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x14ac:dyDescent="0.2">
      <c r="A935" s="37" t="s">
        <v>20</v>
      </c>
      <c r="B935" s="37" t="s">
        <v>327</v>
      </c>
      <c r="C935" s="37">
        <v>1172903</v>
      </c>
      <c r="D935" s="37">
        <v>2868749</v>
      </c>
      <c r="E935" s="37">
        <v>4041652</v>
      </c>
      <c r="F935" s="37" t="s">
        <v>343</v>
      </c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x14ac:dyDescent="0.2">
      <c r="A936" s="37" t="s">
        <v>20</v>
      </c>
      <c r="B936" s="37" t="s">
        <v>328</v>
      </c>
      <c r="C936" s="37">
        <v>579759</v>
      </c>
      <c r="D936" s="37">
        <v>985083</v>
      </c>
      <c r="E936" s="37">
        <v>1564842</v>
      </c>
      <c r="F936" s="37" t="s">
        <v>361</v>
      </c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x14ac:dyDescent="0.2">
      <c r="A937" s="37" t="s">
        <v>20</v>
      </c>
      <c r="B937" s="37" t="s">
        <v>329</v>
      </c>
      <c r="C937" s="37">
        <v>411721</v>
      </c>
      <c r="D937" s="37">
        <v>1301839</v>
      </c>
      <c r="E937" s="37">
        <v>1713560</v>
      </c>
      <c r="F937" s="37" t="s">
        <v>349</v>
      </c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x14ac:dyDescent="0.2">
      <c r="A938" s="37" t="s">
        <v>20</v>
      </c>
      <c r="B938" s="37" t="s">
        <v>330</v>
      </c>
      <c r="C938" s="37">
        <v>411721</v>
      </c>
      <c r="D938" s="37">
        <v>1329408</v>
      </c>
      <c r="E938" s="37">
        <v>1741129</v>
      </c>
      <c r="F938" s="37" t="s">
        <v>349</v>
      </c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x14ac:dyDescent="0.2">
      <c r="A939" s="37" t="s">
        <v>20</v>
      </c>
      <c r="B939" s="37" t="s">
        <v>331</v>
      </c>
      <c r="C939" s="37">
        <v>18884841</v>
      </c>
      <c r="D939" s="37">
        <v>5169827</v>
      </c>
      <c r="E939" s="37">
        <v>24054668</v>
      </c>
      <c r="F939" s="37" t="s">
        <v>353</v>
      </c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x14ac:dyDescent="0.2">
      <c r="A940" s="37" t="s">
        <v>20</v>
      </c>
      <c r="B940" s="37" t="s">
        <v>332</v>
      </c>
      <c r="C940" s="37">
        <v>686698</v>
      </c>
      <c r="D940" s="37">
        <v>703332</v>
      </c>
      <c r="E940" s="37">
        <v>1390030</v>
      </c>
      <c r="F940" s="37" t="s">
        <v>344</v>
      </c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x14ac:dyDescent="0.2">
      <c r="A941" s="37" t="s">
        <v>20</v>
      </c>
      <c r="B941" s="37" t="s">
        <v>333</v>
      </c>
      <c r="C941" s="37">
        <v>221537</v>
      </c>
      <c r="D941" s="37">
        <v>1144015</v>
      </c>
      <c r="E941" s="37">
        <v>1365552</v>
      </c>
      <c r="F941" s="37" t="s">
        <v>353</v>
      </c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x14ac:dyDescent="0.2">
      <c r="A942" s="37" t="s">
        <v>336</v>
      </c>
      <c r="B942" s="37"/>
      <c r="C942" s="37">
        <v>615541343</v>
      </c>
      <c r="D942" s="37">
        <v>730679431</v>
      </c>
      <c r="E942" s="37">
        <v>1346220774</v>
      </c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x14ac:dyDescent="0.2">
      <c r="A943" s="37" t="s">
        <v>21</v>
      </c>
      <c r="B943" s="37" t="s">
        <v>26</v>
      </c>
      <c r="C943" s="37">
        <v>0</v>
      </c>
      <c r="D943" s="37">
        <v>6404456</v>
      </c>
      <c r="E943" s="37">
        <v>6404456</v>
      </c>
      <c r="F943" s="37" t="s">
        <v>354</v>
      </c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x14ac:dyDescent="0.2">
      <c r="A944" s="37" t="s">
        <v>21</v>
      </c>
      <c r="B944" s="37" t="s">
        <v>27</v>
      </c>
      <c r="C944" s="37">
        <v>0</v>
      </c>
      <c r="D944" s="37">
        <v>6990253</v>
      </c>
      <c r="E944" s="37">
        <v>6990253</v>
      </c>
      <c r="F944" s="37" t="s">
        <v>350</v>
      </c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x14ac:dyDescent="0.2">
      <c r="A945" s="37" t="s">
        <v>21</v>
      </c>
      <c r="B945" s="37" t="s">
        <v>28</v>
      </c>
      <c r="C945" s="37">
        <v>0</v>
      </c>
      <c r="D945" s="37">
        <v>1401334</v>
      </c>
      <c r="E945" s="37">
        <v>1401334</v>
      </c>
      <c r="F945" s="37" t="s">
        <v>353</v>
      </c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x14ac:dyDescent="0.2">
      <c r="A946" s="37" t="s">
        <v>21</v>
      </c>
      <c r="B946" s="37" t="s">
        <v>29</v>
      </c>
      <c r="C946" s="37">
        <v>0</v>
      </c>
      <c r="D946" s="37">
        <v>254999</v>
      </c>
      <c r="E946" s="37">
        <v>254999</v>
      </c>
      <c r="F946" s="37" t="s">
        <v>361</v>
      </c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x14ac:dyDescent="0.2">
      <c r="A947" s="37" t="s">
        <v>21</v>
      </c>
      <c r="B947" s="37" t="s">
        <v>30</v>
      </c>
      <c r="C947" s="37">
        <v>0</v>
      </c>
      <c r="D947" s="37">
        <v>2642978</v>
      </c>
      <c r="E947" s="37">
        <v>2642978</v>
      </c>
      <c r="F947" s="37" t="s">
        <v>350</v>
      </c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x14ac:dyDescent="0.2">
      <c r="A948" s="37" t="s">
        <v>21</v>
      </c>
      <c r="B948" s="37" t="s">
        <v>31</v>
      </c>
      <c r="C948" s="37">
        <v>0</v>
      </c>
      <c r="D948" s="37">
        <v>8587983</v>
      </c>
      <c r="E948" s="37">
        <v>8587983</v>
      </c>
      <c r="F948" s="37" t="s">
        <v>364</v>
      </c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x14ac:dyDescent="0.2">
      <c r="A949" s="37" t="s">
        <v>21</v>
      </c>
      <c r="B949" s="37" t="s">
        <v>32</v>
      </c>
      <c r="C949" s="37">
        <v>0</v>
      </c>
      <c r="D949" s="37">
        <v>1659786</v>
      </c>
      <c r="E949" s="37">
        <v>1659786</v>
      </c>
      <c r="F949" s="37" t="s">
        <v>359</v>
      </c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x14ac:dyDescent="0.2">
      <c r="A950" s="37" t="s">
        <v>21</v>
      </c>
      <c r="B950" s="37" t="s">
        <v>33</v>
      </c>
      <c r="C950" s="37">
        <v>0</v>
      </c>
      <c r="D950" s="37">
        <v>2256665</v>
      </c>
      <c r="E950" s="37">
        <v>2256665</v>
      </c>
      <c r="F950" s="37" t="s">
        <v>354</v>
      </c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x14ac:dyDescent="0.2">
      <c r="A951" s="37" t="s">
        <v>21</v>
      </c>
      <c r="B951" s="37" t="s">
        <v>34</v>
      </c>
      <c r="C951" s="37">
        <v>0</v>
      </c>
      <c r="D951" s="37">
        <v>4961663</v>
      </c>
      <c r="E951" s="37">
        <v>4961663</v>
      </c>
      <c r="F951" s="37" t="s">
        <v>357</v>
      </c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x14ac:dyDescent="0.2">
      <c r="A952" s="37" t="s">
        <v>21</v>
      </c>
      <c r="B952" s="37" t="s">
        <v>35</v>
      </c>
      <c r="C952" s="37">
        <v>0</v>
      </c>
      <c r="D952" s="37">
        <v>1613281</v>
      </c>
      <c r="E952" s="37">
        <v>1613281</v>
      </c>
      <c r="F952" s="37" t="s">
        <v>358</v>
      </c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x14ac:dyDescent="0.2">
      <c r="A953" s="37" t="s">
        <v>21</v>
      </c>
      <c r="B953" s="37" t="s">
        <v>36</v>
      </c>
      <c r="C953" s="37">
        <v>0</v>
      </c>
      <c r="D953" s="37">
        <v>882990</v>
      </c>
      <c r="E953" s="37">
        <v>882990</v>
      </c>
      <c r="F953" s="37" t="s">
        <v>364</v>
      </c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x14ac:dyDescent="0.2">
      <c r="A954" s="37" t="s">
        <v>21</v>
      </c>
      <c r="B954" s="37" t="s">
        <v>37</v>
      </c>
      <c r="C954" s="37">
        <v>0</v>
      </c>
      <c r="D954" s="37">
        <v>3349664</v>
      </c>
      <c r="E954" s="37">
        <v>3349664</v>
      </c>
      <c r="F954" s="37" t="s">
        <v>357</v>
      </c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x14ac:dyDescent="0.2">
      <c r="A955" s="37" t="s">
        <v>21</v>
      </c>
      <c r="B955" s="37" t="s">
        <v>38</v>
      </c>
      <c r="C955" s="37">
        <v>0</v>
      </c>
      <c r="D955" s="37">
        <v>1302238</v>
      </c>
      <c r="E955" s="37">
        <v>1302238</v>
      </c>
      <c r="F955" s="37" t="s">
        <v>349</v>
      </c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x14ac:dyDescent="0.2">
      <c r="A956" s="37" t="s">
        <v>21</v>
      </c>
      <c r="B956" s="37" t="s">
        <v>39</v>
      </c>
      <c r="C956" s="37">
        <v>0</v>
      </c>
      <c r="D956" s="37">
        <v>1585987</v>
      </c>
      <c r="E956" s="37">
        <v>1585987</v>
      </c>
      <c r="F956" s="37" t="s">
        <v>348</v>
      </c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x14ac:dyDescent="0.2">
      <c r="A957" s="37" t="s">
        <v>21</v>
      </c>
      <c r="B957" s="37" t="s">
        <v>40</v>
      </c>
      <c r="C957" s="37">
        <v>0</v>
      </c>
      <c r="D957" s="37">
        <v>1208863</v>
      </c>
      <c r="E957" s="37">
        <v>1208863</v>
      </c>
      <c r="F957" s="37" t="s">
        <v>364</v>
      </c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x14ac:dyDescent="0.2">
      <c r="A958" s="37" t="s">
        <v>21</v>
      </c>
      <c r="B958" s="37" t="s">
        <v>41</v>
      </c>
      <c r="C958" s="37">
        <v>0</v>
      </c>
      <c r="D958" s="37">
        <v>592568</v>
      </c>
      <c r="E958" s="37">
        <v>592568</v>
      </c>
      <c r="F958" s="37" t="s">
        <v>362</v>
      </c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x14ac:dyDescent="0.2">
      <c r="A959" s="37" t="s">
        <v>21</v>
      </c>
      <c r="B959" s="37" t="s">
        <v>42</v>
      </c>
      <c r="C959" s="37">
        <v>0</v>
      </c>
      <c r="D959" s="37">
        <v>14355332</v>
      </c>
      <c r="E959" s="37">
        <v>14355332</v>
      </c>
      <c r="F959" s="37" t="s">
        <v>358</v>
      </c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x14ac:dyDescent="0.2">
      <c r="A960" s="37" t="s">
        <v>21</v>
      </c>
      <c r="B960" s="37" t="s">
        <v>43</v>
      </c>
      <c r="C960" s="37">
        <v>0</v>
      </c>
      <c r="D960" s="37">
        <v>2319520</v>
      </c>
      <c r="E960" s="37">
        <v>2319520</v>
      </c>
      <c r="F960" s="37" t="s">
        <v>356</v>
      </c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x14ac:dyDescent="0.2">
      <c r="A961" s="37" t="s">
        <v>21</v>
      </c>
      <c r="B961" s="37" t="s">
        <v>44</v>
      </c>
      <c r="C961" s="37">
        <v>0</v>
      </c>
      <c r="D961" s="37">
        <v>1333540</v>
      </c>
      <c r="E961" s="37">
        <v>1333540</v>
      </c>
      <c r="F961" s="37" t="s">
        <v>363</v>
      </c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x14ac:dyDescent="0.2">
      <c r="A962" s="37" t="s">
        <v>21</v>
      </c>
      <c r="B962" s="37" t="s">
        <v>45</v>
      </c>
      <c r="C962" s="37">
        <v>0</v>
      </c>
      <c r="D962" s="37">
        <v>1132022</v>
      </c>
      <c r="E962" s="37">
        <v>1132022</v>
      </c>
      <c r="F962" s="37" t="s">
        <v>362</v>
      </c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x14ac:dyDescent="0.2">
      <c r="A963" s="37" t="s">
        <v>21</v>
      </c>
      <c r="B963" s="37" t="s">
        <v>46</v>
      </c>
      <c r="C963" s="37">
        <v>0</v>
      </c>
      <c r="D963" s="37">
        <v>387796</v>
      </c>
      <c r="E963" s="37">
        <v>387796</v>
      </c>
      <c r="F963" s="37" t="s">
        <v>363</v>
      </c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x14ac:dyDescent="0.2">
      <c r="A964" s="37" t="s">
        <v>21</v>
      </c>
      <c r="B964" s="37" t="s">
        <v>47</v>
      </c>
      <c r="C964" s="37">
        <v>0</v>
      </c>
      <c r="D964" s="37">
        <v>530134</v>
      </c>
      <c r="E964" s="37">
        <v>530134</v>
      </c>
      <c r="F964" s="37" t="s">
        <v>360</v>
      </c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x14ac:dyDescent="0.2">
      <c r="A965" s="37" t="s">
        <v>21</v>
      </c>
      <c r="B965" s="37" t="s">
        <v>48</v>
      </c>
      <c r="C965" s="37">
        <v>0</v>
      </c>
      <c r="D965" s="37">
        <v>1682977</v>
      </c>
      <c r="E965" s="37">
        <v>1682977</v>
      </c>
      <c r="F965" s="37" t="s">
        <v>352</v>
      </c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x14ac:dyDescent="0.2">
      <c r="A966" s="37" t="s">
        <v>21</v>
      </c>
      <c r="B966" s="37" t="s">
        <v>49</v>
      </c>
      <c r="C966" s="37">
        <v>0</v>
      </c>
      <c r="D966" s="37">
        <v>302318</v>
      </c>
      <c r="E966" s="37">
        <v>302318</v>
      </c>
      <c r="F966" s="37" t="s">
        <v>362</v>
      </c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x14ac:dyDescent="0.2">
      <c r="A967" s="37" t="s">
        <v>21</v>
      </c>
      <c r="B967" s="37" t="s">
        <v>50</v>
      </c>
      <c r="C967" s="37">
        <v>0</v>
      </c>
      <c r="D967" s="37">
        <v>12334638</v>
      </c>
      <c r="E967" s="37">
        <v>12334638</v>
      </c>
      <c r="F967" s="37" t="s">
        <v>358</v>
      </c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x14ac:dyDescent="0.2">
      <c r="A968" s="37" t="s">
        <v>21</v>
      </c>
      <c r="B968" s="37" t="s">
        <v>51</v>
      </c>
      <c r="C968" s="37">
        <v>0</v>
      </c>
      <c r="D968" s="37">
        <v>1830291</v>
      </c>
      <c r="E968" s="37">
        <v>1830291</v>
      </c>
      <c r="F968" s="37" t="s">
        <v>346</v>
      </c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x14ac:dyDescent="0.2">
      <c r="A969" s="37" t="s">
        <v>21</v>
      </c>
      <c r="B969" s="37" t="s">
        <v>52</v>
      </c>
      <c r="C969" s="37">
        <v>0</v>
      </c>
      <c r="D969" s="37">
        <v>2440371</v>
      </c>
      <c r="E969" s="37">
        <v>2440371</v>
      </c>
      <c r="F969" s="37" t="s">
        <v>343</v>
      </c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x14ac:dyDescent="0.2">
      <c r="A970" s="37" t="s">
        <v>21</v>
      </c>
      <c r="B970" s="37" t="s">
        <v>53</v>
      </c>
      <c r="C970" s="37">
        <v>0</v>
      </c>
      <c r="D970" s="37">
        <v>4554781</v>
      </c>
      <c r="E970" s="37">
        <v>4554781</v>
      </c>
      <c r="F970" s="37" t="s">
        <v>350</v>
      </c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x14ac:dyDescent="0.2">
      <c r="A971" s="37" t="s">
        <v>21</v>
      </c>
      <c r="B971" s="37" t="s">
        <v>54</v>
      </c>
      <c r="C971" s="37">
        <v>0</v>
      </c>
      <c r="D971" s="37">
        <v>1776662</v>
      </c>
      <c r="E971" s="37">
        <v>1776662</v>
      </c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x14ac:dyDescent="0.2">
      <c r="A972" s="37" t="s">
        <v>21</v>
      </c>
      <c r="B972" s="37" t="s">
        <v>55</v>
      </c>
      <c r="C972" s="37">
        <v>0</v>
      </c>
      <c r="D972" s="37">
        <v>2610287</v>
      </c>
      <c r="E972" s="37">
        <v>2610287</v>
      </c>
      <c r="F972" s="37" t="s">
        <v>352</v>
      </c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x14ac:dyDescent="0.2">
      <c r="A973" s="37" t="s">
        <v>21</v>
      </c>
      <c r="B973" s="37" t="s">
        <v>56</v>
      </c>
      <c r="C973" s="37">
        <v>0</v>
      </c>
      <c r="D973" s="37">
        <v>3333971</v>
      </c>
      <c r="E973" s="37">
        <v>3333971</v>
      </c>
      <c r="F973" s="37" t="s">
        <v>342</v>
      </c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x14ac:dyDescent="0.2">
      <c r="A974" s="37" t="s">
        <v>21</v>
      </c>
      <c r="B974" s="37" t="s">
        <v>57</v>
      </c>
      <c r="C974" s="37">
        <v>0</v>
      </c>
      <c r="D974" s="37">
        <v>2504570</v>
      </c>
      <c r="E974" s="37">
        <v>2504570</v>
      </c>
      <c r="F974" s="37" t="s">
        <v>351</v>
      </c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x14ac:dyDescent="0.2">
      <c r="A975" s="37" t="s">
        <v>21</v>
      </c>
      <c r="B975" s="37" t="s">
        <v>58</v>
      </c>
      <c r="C975" s="37">
        <v>0</v>
      </c>
      <c r="D975" s="37">
        <v>821686</v>
      </c>
      <c r="E975" s="37">
        <v>821686</v>
      </c>
      <c r="F975" s="37" t="s">
        <v>348</v>
      </c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x14ac:dyDescent="0.2">
      <c r="A976" s="37" t="s">
        <v>21</v>
      </c>
      <c r="B976" s="37" t="s">
        <v>59</v>
      </c>
      <c r="C976" s="37">
        <v>0</v>
      </c>
      <c r="D976" s="37">
        <v>2935105</v>
      </c>
      <c r="E976" s="37">
        <v>2935105</v>
      </c>
      <c r="F976" s="37" t="s">
        <v>345</v>
      </c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x14ac:dyDescent="0.2">
      <c r="A977" s="37" t="s">
        <v>21</v>
      </c>
      <c r="B977" s="37" t="s">
        <v>60</v>
      </c>
      <c r="C977" s="37">
        <v>0</v>
      </c>
      <c r="D977" s="37">
        <v>391732</v>
      </c>
      <c r="E977" s="37">
        <v>391732</v>
      </c>
      <c r="F977" s="37" t="s">
        <v>361</v>
      </c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x14ac:dyDescent="0.2">
      <c r="A978" s="37" t="s">
        <v>21</v>
      </c>
      <c r="B978" s="37" t="s">
        <v>61</v>
      </c>
      <c r="C978" s="37">
        <v>0</v>
      </c>
      <c r="D978" s="37">
        <v>665015</v>
      </c>
      <c r="E978" s="37">
        <v>665015</v>
      </c>
      <c r="F978" s="37" t="s">
        <v>360</v>
      </c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x14ac:dyDescent="0.2">
      <c r="A979" s="37" t="s">
        <v>21</v>
      </c>
      <c r="B979" s="37" t="s">
        <v>62</v>
      </c>
      <c r="C979" s="37">
        <v>0</v>
      </c>
      <c r="D979" s="37">
        <v>665237</v>
      </c>
      <c r="E979" s="37">
        <v>665237</v>
      </c>
      <c r="F979" s="37" t="s">
        <v>357</v>
      </c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x14ac:dyDescent="0.2">
      <c r="A980" s="37" t="s">
        <v>21</v>
      </c>
      <c r="B980" s="37" t="s">
        <v>63</v>
      </c>
      <c r="C980" s="37">
        <v>0</v>
      </c>
      <c r="D980" s="37">
        <v>7662596</v>
      </c>
      <c r="E980" s="37">
        <v>7662596</v>
      </c>
      <c r="F980" s="37" t="s">
        <v>350</v>
      </c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x14ac:dyDescent="0.2">
      <c r="A981" s="37" t="s">
        <v>21</v>
      </c>
      <c r="B981" s="37" t="s">
        <v>64</v>
      </c>
      <c r="C981" s="37">
        <v>0</v>
      </c>
      <c r="D981" s="37">
        <v>794470</v>
      </c>
      <c r="E981" s="37">
        <v>794470</v>
      </c>
      <c r="F981" s="37" t="s">
        <v>360</v>
      </c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x14ac:dyDescent="0.2">
      <c r="A982" s="37" t="s">
        <v>21</v>
      </c>
      <c r="B982" s="37" t="s">
        <v>65</v>
      </c>
      <c r="C982" s="37">
        <v>0</v>
      </c>
      <c r="D982" s="37">
        <v>1171159</v>
      </c>
      <c r="E982" s="37">
        <v>1171159</v>
      </c>
      <c r="F982" s="37" t="s">
        <v>363</v>
      </c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x14ac:dyDescent="0.2">
      <c r="A983" s="37" t="s">
        <v>21</v>
      </c>
      <c r="B983" s="37" t="s">
        <v>66</v>
      </c>
      <c r="C983" s="37">
        <v>0</v>
      </c>
      <c r="D983" s="37">
        <v>1029210</v>
      </c>
      <c r="E983" s="37">
        <v>1029210</v>
      </c>
      <c r="F983" s="37" t="s">
        <v>346</v>
      </c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x14ac:dyDescent="0.2">
      <c r="A984" s="37" t="s">
        <v>21</v>
      </c>
      <c r="B984" s="37" t="s">
        <v>67</v>
      </c>
      <c r="C984" s="37">
        <v>0</v>
      </c>
      <c r="D984" s="37">
        <v>13886281</v>
      </c>
      <c r="E984" s="37">
        <v>13886281</v>
      </c>
      <c r="F984" s="37" t="s">
        <v>343</v>
      </c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x14ac:dyDescent="0.2">
      <c r="A985" s="37" t="s">
        <v>21</v>
      </c>
      <c r="B985" s="37" t="s">
        <v>68</v>
      </c>
      <c r="C985" s="37">
        <v>0</v>
      </c>
      <c r="D985" s="37">
        <v>160023</v>
      </c>
      <c r="E985" s="37">
        <v>160023</v>
      </c>
      <c r="F985" s="37" t="s">
        <v>362</v>
      </c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x14ac:dyDescent="0.2">
      <c r="A986" s="37" t="s">
        <v>21</v>
      </c>
      <c r="B986" s="37" t="s">
        <v>69</v>
      </c>
      <c r="C986" s="37">
        <v>0</v>
      </c>
      <c r="D986" s="37">
        <v>1759411</v>
      </c>
      <c r="E986" s="37">
        <v>1759411</v>
      </c>
      <c r="F986" s="37" t="s">
        <v>358</v>
      </c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x14ac:dyDescent="0.2">
      <c r="A987" s="37" t="s">
        <v>21</v>
      </c>
      <c r="B987" s="37" t="s">
        <v>70</v>
      </c>
      <c r="C987" s="37">
        <v>0</v>
      </c>
      <c r="D987" s="37">
        <v>2302594</v>
      </c>
      <c r="E987" s="37">
        <v>2302594</v>
      </c>
      <c r="F987" s="37" t="s">
        <v>352</v>
      </c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x14ac:dyDescent="0.2">
      <c r="A988" s="37" t="s">
        <v>21</v>
      </c>
      <c r="B988" s="37" t="s">
        <v>71</v>
      </c>
      <c r="C988" s="37">
        <v>0</v>
      </c>
      <c r="D988" s="37">
        <v>2242895</v>
      </c>
      <c r="E988" s="37">
        <v>2242895</v>
      </c>
      <c r="F988" s="37" t="s">
        <v>362</v>
      </c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x14ac:dyDescent="0.2">
      <c r="A989" s="37" t="s">
        <v>21</v>
      </c>
      <c r="B989" s="37" t="s">
        <v>72</v>
      </c>
      <c r="C989" s="37">
        <v>0</v>
      </c>
      <c r="D989" s="37">
        <v>550590</v>
      </c>
      <c r="E989" s="37">
        <v>550590</v>
      </c>
      <c r="F989" s="37" t="s">
        <v>356</v>
      </c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x14ac:dyDescent="0.2">
      <c r="A990" s="37" t="s">
        <v>21</v>
      </c>
      <c r="B990" s="37" t="s">
        <v>73</v>
      </c>
      <c r="C990" s="37">
        <v>0</v>
      </c>
      <c r="D990" s="37">
        <v>1630219</v>
      </c>
      <c r="E990" s="37">
        <v>1630219</v>
      </c>
      <c r="F990" s="37" t="s">
        <v>363</v>
      </c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x14ac:dyDescent="0.2">
      <c r="A991" s="37" t="s">
        <v>21</v>
      </c>
      <c r="B991" s="37" t="s">
        <v>74</v>
      </c>
      <c r="C991" s="37">
        <v>0</v>
      </c>
      <c r="D991" s="37">
        <v>721558</v>
      </c>
      <c r="E991" s="37">
        <v>721558</v>
      </c>
      <c r="F991" s="37" t="s">
        <v>357</v>
      </c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x14ac:dyDescent="0.2">
      <c r="A992" s="37" t="s">
        <v>21</v>
      </c>
      <c r="B992" s="37" t="s">
        <v>75</v>
      </c>
      <c r="C992" s="37">
        <v>0</v>
      </c>
      <c r="D992" s="37">
        <v>319138</v>
      </c>
      <c r="E992" s="37">
        <v>319138</v>
      </c>
      <c r="F992" s="37" t="s">
        <v>361</v>
      </c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x14ac:dyDescent="0.2">
      <c r="A993" s="37" t="s">
        <v>21</v>
      </c>
      <c r="B993" s="37" t="s">
        <v>76</v>
      </c>
      <c r="C993" s="37">
        <v>0</v>
      </c>
      <c r="D993" s="37">
        <v>1401925</v>
      </c>
      <c r="E993" s="37">
        <v>1401925</v>
      </c>
      <c r="F993" s="37" t="s">
        <v>347</v>
      </c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x14ac:dyDescent="0.2">
      <c r="A994" s="37" t="s">
        <v>21</v>
      </c>
      <c r="B994" s="37" t="s">
        <v>77</v>
      </c>
      <c r="C994" s="37">
        <v>0</v>
      </c>
      <c r="D994" s="37">
        <v>14764537</v>
      </c>
      <c r="E994" s="37">
        <v>14764537</v>
      </c>
      <c r="F994" s="37" t="s">
        <v>343</v>
      </c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x14ac:dyDescent="0.2">
      <c r="A995" s="37" t="s">
        <v>21</v>
      </c>
      <c r="B995" s="37" t="s">
        <v>78</v>
      </c>
      <c r="C995" s="37">
        <v>0</v>
      </c>
      <c r="D995" s="37">
        <v>4693445</v>
      </c>
      <c r="E995" s="37">
        <v>4693445</v>
      </c>
      <c r="F995" s="37" t="s">
        <v>349</v>
      </c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x14ac:dyDescent="0.2">
      <c r="A996" s="37" t="s">
        <v>21</v>
      </c>
      <c r="B996" s="37" t="s">
        <v>79</v>
      </c>
      <c r="C996" s="37">
        <v>0</v>
      </c>
      <c r="D996" s="37">
        <v>2528662</v>
      </c>
      <c r="E996" s="37">
        <v>2528662</v>
      </c>
      <c r="F996" s="37" t="s">
        <v>344</v>
      </c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x14ac:dyDescent="0.2">
      <c r="A997" s="37" t="s">
        <v>21</v>
      </c>
      <c r="B997" s="37" t="s">
        <v>80</v>
      </c>
      <c r="C997" s="37">
        <v>0</v>
      </c>
      <c r="D997" s="37">
        <v>1454563</v>
      </c>
      <c r="E997" s="37">
        <v>1454563</v>
      </c>
      <c r="F997" s="37" t="s">
        <v>357</v>
      </c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x14ac:dyDescent="0.2">
      <c r="A998" s="37" t="s">
        <v>21</v>
      </c>
      <c r="B998" s="37" t="s">
        <v>81</v>
      </c>
      <c r="C998" s="37">
        <v>0</v>
      </c>
      <c r="D998" s="37">
        <v>3232470</v>
      </c>
      <c r="E998" s="37">
        <v>3232470</v>
      </c>
      <c r="F998" s="37" t="s">
        <v>357</v>
      </c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x14ac:dyDescent="0.2">
      <c r="A999" s="37" t="s">
        <v>21</v>
      </c>
      <c r="B999" s="37" t="s">
        <v>82</v>
      </c>
      <c r="C999" s="37">
        <v>0</v>
      </c>
      <c r="D999" s="37">
        <v>502864</v>
      </c>
      <c r="E999" s="37">
        <v>502864</v>
      </c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x14ac:dyDescent="0.2">
      <c r="A1000" s="37" t="s">
        <v>21</v>
      </c>
      <c r="B1000" s="37" t="s">
        <v>83</v>
      </c>
      <c r="C1000" s="37">
        <v>1592701</v>
      </c>
      <c r="D1000" s="37">
        <v>4538214</v>
      </c>
      <c r="E1000" s="37">
        <v>6130915</v>
      </c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 spans="1:26" x14ac:dyDescent="0.2">
      <c r="A1001" s="37" t="s">
        <v>21</v>
      </c>
      <c r="B1001" s="37" t="s">
        <v>84</v>
      </c>
      <c r="C1001" s="37">
        <v>839023</v>
      </c>
      <c r="D1001" s="37">
        <v>6990667</v>
      </c>
      <c r="E1001" s="37">
        <v>7829690</v>
      </c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  <row r="1002" spans="1:26" x14ac:dyDescent="0.2">
      <c r="A1002" s="37" t="s">
        <v>21</v>
      </c>
      <c r="B1002" s="37" t="s">
        <v>85</v>
      </c>
      <c r="C1002" s="37">
        <v>0</v>
      </c>
      <c r="D1002" s="37">
        <v>2849758</v>
      </c>
      <c r="E1002" s="37">
        <v>2849758</v>
      </c>
      <c r="F1002" s="37" t="s">
        <v>342</v>
      </c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</row>
    <row r="1003" spans="1:26" x14ac:dyDescent="0.2">
      <c r="A1003" s="37" t="s">
        <v>21</v>
      </c>
      <c r="B1003" s="37" t="s">
        <v>86</v>
      </c>
      <c r="C1003" s="37">
        <v>0</v>
      </c>
      <c r="D1003" s="37">
        <v>699099</v>
      </c>
      <c r="E1003" s="37">
        <v>699099</v>
      </c>
      <c r="F1003" s="37" t="s">
        <v>360</v>
      </c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</row>
    <row r="1004" spans="1:26" x14ac:dyDescent="0.2">
      <c r="A1004" s="37" t="s">
        <v>21</v>
      </c>
      <c r="B1004" s="37" t="s">
        <v>87</v>
      </c>
      <c r="C1004" s="37">
        <v>0</v>
      </c>
      <c r="D1004" s="37">
        <v>5564659</v>
      </c>
      <c r="E1004" s="37">
        <v>5564659</v>
      </c>
      <c r="F1004" s="37" t="s">
        <v>351</v>
      </c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</row>
    <row r="1005" spans="1:26" x14ac:dyDescent="0.2">
      <c r="A1005" s="37" t="s">
        <v>21</v>
      </c>
      <c r="B1005" s="37" t="s">
        <v>88</v>
      </c>
      <c r="C1005" s="37">
        <v>0</v>
      </c>
      <c r="D1005" s="37">
        <v>690811</v>
      </c>
      <c r="E1005" s="37">
        <v>690811</v>
      </c>
      <c r="F1005" s="37" t="s">
        <v>348</v>
      </c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</row>
    <row r="1006" spans="1:26" x14ac:dyDescent="0.2">
      <c r="A1006" s="37" t="s">
        <v>21</v>
      </c>
      <c r="B1006" s="37" t="s">
        <v>89</v>
      </c>
      <c r="C1006" s="37">
        <v>0</v>
      </c>
      <c r="D1006" s="37">
        <v>1419195</v>
      </c>
      <c r="E1006" s="37">
        <v>1419195</v>
      </c>
      <c r="F1006" s="37" t="s">
        <v>353</v>
      </c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</row>
    <row r="1007" spans="1:26" x14ac:dyDescent="0.2">
      <c r="A1007" s="37" t="s">
        <v>21</v>
      </c>
      <c r="B1007" s="37" t="s">
        <v>90</v>
      </c>
      <c r="C1007" s="37">
        <v>0</v>
      </c>
      <c r="D1007" s="37">
        <v>1425167</v>
      </c>
      <c r="E1007" s="37">
        <v>1425167</v>
      </c>
      <c r="F1007" s="37" t="s">
        <v>363</v>
      </c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  <c r="Z1007" s="37"/>
    </row>
    <row r="1008" spans="1:26" x14ac:dyDescent="0.2">
      <c r="A1008" s="37" t="s">
        <v>21</v>
      </c>
      <c r="B1008" s="37" t="s">
        <v>91</v>
      </c>
      <c r="C1008" s="37">
        <v>0</v>
      </c>
      <c r="D1008" s="37">
        <v>19304895</v>
      </c>
      <c r="E1008" s="37">
        <v>19304895</v>
      </c>
      <c r="F1008" s="37" t="s">
        <v>358</v>
      </c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</row>
    <row r="1009" spans="1:26" x14ac:dyDescent="0.2">
      <c r="A1009" s="37" t="s">
        <v>21</v>
      </c>
      <c r="B1009" s="37" t="s">
        <v>92</v>
      </c>
      <c r="C1009" s="37">
        <v>0</v>
      </c>
      <c r="D1009" s="37">
        <v>856778</v>
      </c>
      <c r="E1009" s="37">
        <v>856778</v>
      </c>
      <c r="F1009" s="37" t="s">
        <v>352</v>
      </c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  <c r="Z1009" s="37"/>
    </row>
    <row r="1010" spans="1:26" x14ac:dyDescent="0.2">
      <c r="A1010" s="37" t="s">
        <v>21</v>
      </c>
      <c r="B1010" s="37" t="s">
        <v>93</v>
      </c>
      <c r="C1010" s="37">
        <v>0</v>
      </c>
      <c r="D1010" s="37">
        <v>9650959</v>
      </c>
      <c r="E1010" s="37">
        <v>9650959</v>
      </c>
      <c r="F1010" s="37" t="s">
        <v>355</v>
      </c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  <c r="Z1010" s="37"/>
    </row>
    <row r="1011" spans="1:26" x14ac:dyDescent="0.2">
      <c r="A1011" s="37" t="s">
        <v>21</v>
      </c>
      <c r="B1011" s="37" t="s">
        <v>94</v>
      </c>
      <c r="C1011" s="37">
        <v>0</v>
      </c>
      <c r="D1011" s="37">
        <v>2543503</v>
      </c>
      <c r="E1011" s="37">
        <v>2543503</v>
      </c>
      <c r="F1011" s="37" t="s">
        <v>346</v>
      </c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  <c r="Z1011" s="37"/>
    </row>
    <row r="1012" spans="1:26" x14ac:dyDescent="0.2">
      <c r="A1012" s="37" t="s">
        <v>21</v>
      </c>
      <c r="B1012" s="37" t="s">
        <v>95</v>
      </c>
      <c r="C1012" s="37">
        <v>0</v>
      </c>
      <c r="D1012" s="37">
        <v>799683</v>
      </c>
      <c r="E1012" s="37">
        <v>799683</v>
      </c>
      <c r="F1012" s="37" t="s">
        <v>360</v>
      </c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  <c r="Z1012" s="37"/>
    </row>
    <row r="1013" spans="1:26" x14ac:dyDescent="0.2">
      <c r="A1013" s="37" t="s">
        <v>21</v>
      </c>
      <c r="B1013" s="37" t="s">
        <v>96</v>
      </c>
      <c r="C1013" s="37">
        <v>0</v>
      </c>
      <c r="D1013" s="37">
        <v>2899695</v>
      </c>
      <c r="E1013" s="37">
        <v>2899695</v>
      </c>
      <c r="F1013" s="37" t="s">
        <v>353</v>
      </c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  <c r="Z1013" s="37"/>
    </row>
    <row r="1014" spans="1:26" x14ac:dyDescent="0.2">
      <c r="A1014" s="37" t="s">
        <v>21</v>
      </c>
      <c r="B1014" s="37" t="s">
        <v>97</v>
      </c>
      <c r="C1014" s="37">
        <v>0</v>
      </c>
      <c r="D1014" s="37">
        <v>1748993</v>
      </c>
      <c r="E1014" s="37">
        <v>1748993</v>
      </c>
      <c r="F1014" s="37" t="s">
        <v>364</v>
      </c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  <c r="Z1014" s="37"/>
    </row>
    <row r="1015" spans="1:26" x14ac:dyDescent="0.2">
      <c r="A1015" s="37" t="s">
        <v>21</v>
      </c>
      <c r="B1015" s="37" t="s">
        <v>98</v>
      </c>
      <c r="C1015" s="37">
        <v>0</v>
      </c>
      <c r="D1015" s="37">
        <v>1196299</v>
      </c>
      <c r="E1015" s="37">
        <v>1196299</v>
      </c>
      <c r="F1015" s="37" t="s">
        <v>362</v>
      </c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  <c r="Y1015" s="37"/>
      <c r="Z1015" s="37"/>
    </row>
    <row r="1016" spans="1:26" x14ac:dyDescent="0.2">
      <c r="A1016" s="37" t="s">
        <v>21</v>
      </c>
      <c r="B1016" s="37" t="s">
        <v>99</v>
      </c>
      <c r="C1016" s="37">
        <v>0</v>
      </c>
      <c r="D1016" s="37">
        <v>1549666</v>
      </c>
      <c r="E1016" s="37">
        <v>1549666</v>
      </c>
      <c r="F1016" s="37" t="s">
        <v>356</v>
      </c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  <c r="Y1016" s="37"/>
      <c r="Z1016" s="37"/>
    </row>
    <row r="1017" spans="1:26" x14ac:dyDescent="0.2">
      <c r="A1017" s="37" t="s">
        <v>21</v>
      </c>
      <c r="B1017" s="37" t="s">
        <v>100</v>
      </c>
      <c r="C1017" s="37">
        <v>0</v>
      </c>
      <c r="D1017" s="37">
        <v>2445118</v>
      </c>
      <c r="E1017" s="37">
        <v>2445118</v>
      </c>
      <c r="F1017" s="37" t="s">
        <v>346</v>
      </c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  <c r="Y1017" s="37"/>
      <c r="Z1017" s="37"/>
    </row>
    <row r="1018" spans="1:26" x14ac:dyDescent="0.2">
      <c r="A1018" s="37" t="s">
        <v>21</v>
      </c>
      <c r="B1018" s="37" t="s">
        <v>101</v>
      </c>
      <c r="C1018" s="37">
        <v>0</v>
      </c>
      <c r="D1018" s="37">
        <v>1338139</v>
      </c>
      <c r="E1018" s="37">
        <v>1338139</v>
      </c>
      <c r="F1018" s="37" t="s">
        <v>363</v>
      </c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  <c r="Y1018" s="37"/>
      <c r="Z1018" s="37"/>
    </row>
    <row r="1019" spans="1:26" x14ac:dyDescent="0.2">
      <c r="A1019" s="37" t="s">
        <v>21</v>
      </c>
      <c r="B1019" s="37" t="s">
        <v>102</v>
      </c>
      <c r="C1019" s="37">
        <v>0</v>
      </c>
      <c r="D1019" s="37">
        <v>5733042</v>
      </c>
      <c r="E1019" s="37">
        <v>5733042</v>
      </c>
      <c r="F1019" s="37" t="s">
        <v>347</v>
      </c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  <c r="Y1019" s="37"/>
      <c r="Z1019" s="37"/>
    </row>
    <row r="1020" spans="1:26" x14ac:dyDescent="0.2">
      <c r="A1020" s="37" t="s">
        <v>21</v>
      </c>
      <c r="B1020" s="37" t="s">
        <v>103</v>
      </c>
      <c r="C1020" s="37">
        <v>0</v>
      </c>
      <c r="D1020" s="37">
        <v>2100484</v>
      </c>
      <c r="E1020" s="37">
        <v>2100484</v>
      </c>
      <c r="F1020" s="37" t="s">
        <v>346</v>
      </c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7"/>
      <c r="Z1020" s="37"/>
    </row>
    <row r="1021" spans="1:26" x14ac:dyDescent="0.2">
      <c r="A1021" s="37" t="s">
        <v>21</v>
      </c>
      <c r="B1021" s="37" t="s">
        <v>104</v>
      </c>
      <c r="C1021" s="37">
        <v>0</v>
      </c>
      <c r="D1021" s="37">
        <v>16740851</v>
      </c>
      <c r="E1021" s="37">
        <v>16740851</v>
      </c>
      <c r="F1021" s="37" t="s">
        <v>351</v>
      </c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  <c r="Y1021" s="37"/>
      <c r="Z1021" s="37"/>
    </row>
    <row r="1022" spans="1:26" x14ac:dyDescent="0.2">
      <c r="A1022" s="37" t="s">
        <v>21</v>
      </c>
      <c r="B1022" s="37" t="s">
        <v>105</v>
      </c>
      <c r="C1022" s="37">
        <v>0</v>
      </c>
      <c r="D1022" s="37">
        <v>891866</v>
      </c>
      <c r="E1022" s="37">
        <v>891866</v>
      </c>
      <c r="F1022" s="37" t="s">
        <v>351</v>
      </c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  <c r="Y1022" s="37"/>
      <c r="Z1022" s="37"/>
    </row>
    <row r="1023" spans="1:26" x14ac:dyDescent="0.2">
      <c r="A1023" s="37" t="s">
        <v>21</v>
      </c>
      <c r="B1023" s="37" t="s">
        <v>106</v>
      </c>
      <c r="C1023" s="37">
        <v>0</v>
      </c>
      <c r="D1023" s="37">
        <v>1011251</v>
      </c>
      <c r="E1023" s="37">
        <v>1011251</v>
      </c>
      <c r="F1023" s="37" t="s">
        <v>354</v>
      </c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7"/>
      <c r="Y1023" s="37"/>
      <c r="Z1023" s="37"/>
    </row>
    <row r="1024" spans="1:26" x14ac:dyDescent="0.2">
      <c r="A1024" s="37" t="s">
        <v>21</v>
      </c>
      <c r="B1024" s="37" t="s">
        <v>107</v>
      </c>
      <c r="C1024" s="37">
        <v>0</v>
      </c>
      <c r="D1024" s="37">
        <v>1715606</v>
      </c>
      <c r="E1024" s="37">
        <v>1715606</v>
      </c>
      <c r="F1024" s="37" t="s">
        <v>363</v>
      </c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7"/>
      <c r="Y1024" s="37"/>
      <c r="Z1024" s="37"/>
    </row>
    <row r="1025" spans="1:26" x14ac:dyDescent="0.2">
      <c r="A1025" s="37" t="s">
        <v>21</v>
      </c>
      <c r="B1025" s="37" t="s">
        <v>108</v>
      </c>
      <c r="C1025" s="37">
        <v>0</v>
      </c>
      <c r="D1025" s="37">
        <v>26000</v>
      </c>
      <c r="E1025" s="37">
        <v>26000</v>
      </c>
      <c r="F1025" s="37"/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7"/>
      <c r="Y1025" s="37"/>
      <c r="Z1025" s="37"/>
    </row>
    <row r="1026" spans="1:26" x14ac:dyDescent="0.2">
      <c r="A1026" s="37" t="s">
        <v>21</v>
      </c>
      <c r="B1026" s="37" t="s">
        <v>109</v>
      </c>
      <c r="C1026" s="37">
        <v>0</v>
      </c>
      <c r="D1026" s="37">
        <v>9105441</v>
      </c>
      <c r="E1026" s="37">
        <v>9105441</v>
      </c>
      <c r="F1026" s="37" t="s">
        <v>356</v>
      </c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7"/>
      <c r="Y1026" s="37"/>
      <c r="Z1026" s="37"/>
    </row>
    <row r="1027" spans="1:26" x14ac:dyDescent="0.2">
      <c r="A1027" s="37" t="s">
        <v>21</v>
      </c>
      <c r="B1027" s="37" t="s">
        <v>110</v>
      </c>
      <c r="C1027" s="37">
        <v>0</v>
      </c>
      <c r="D1027" s="37">
        <v>717931</v>
      </c>
      <c r="E1027" s="37">
        <v>717931</v>
      </c>
      <c r="F1027" s="37" t="s">
        <v>360</v>
      </c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7"/>
      <c r="Y1027" s="37"/>
      <c r="Z1027" s="37"/>
    </row>
    <row r="1028" spans="1:26" x14ac:dyDescent="0.2">
      <c r="A1028" s="37" t="s">
        <v>21</v>
      </c>
      <c r="B1028" s="37" t="s">
        <v>111</v>
      </c>
      <c r="C1028" s="37">
        <v>0</v>
      </c>
      <c r="D1028" s="37">
        <v>322873</v>
      </c>
      <c r="E1028" s="37">
        <v>322873</v>
      </c>
      <c r="F1028" s="37" t="s">
        <v>362</v>
      </c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7"/>
      <c r="Y1028" s="37"/>
      <c r="Z1028" s="37"/>
    </row>
    <row r="1029" spans="1:26" x14ac:dyDescent="0.2">
      <c r="A1029" s="37" t="s">
        <v>21</v>
      </c>
      <c r="B1029" s="37" t="s">
        <v>112</v>
      </c>
      <c r="C1029" s="37">
        <v>0</v>
      </c>
      <c r="D1029" s="37">
        <v>3761533</v>
      </c>
      <c r="E1029" s="37">
        <v>3761533</v>
      </c>
      <c r="F1029" s="37" t="s">
        <v>360</v>
      </c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7"/>
      <c r="Y1029" s="37"/>
      <c r="Z1029" s="37"/>
    </row>
    <row r="1030" spans="1:26" x14ac:dyDescent="0.2">
      <c r="A1030" s="37" t="s">
        <v>21</v>
      </c>
      <c r="B1030" s="37" t="s">
        <v>113</v>
      </c>
      <c r="C1030" s="37">
        <v>0</v>
      </c>
      <c r="D1030" s="37">
        <v>1619559</v>
      </c>
      <c r="E1030" s="37">
        <v>1619559</v>
      </c>
      <c r="F1030" s="37" t="s">
        <v>354</v>
      </c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7"/>
      <c r="Y1030" s="37"/>
      <c r="Z1030" s="37"/>
    </row>
    <row r="1031" spans="1:26" x14ac:dyDescent="0.2">
      <c r="A1031" s="37" t="s">
        <v>21</v>
      </c>
      <c r="B1031" s="37" t="s">
        <v>114</v>
      </c>
      <c r="C1031" s="37">
        <v>0</v>
      </c>
      <c r="D1031" s="37">
        <v>1905824</v>
      </c>
      <c r="E1031" s="37">
        <v>1905824</v>
      </c>
      <c r="F1031" s="37" t="s">
        <v>345</v>
      </c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7"/>
      <c r="Y1031" s="37"/>
      <c r="Z1031" s="37"/>
    </row>
    <row r="1032" spans="1:26" x14ac:dyDescent="0.2">
      <c r="A1032" s="37" t="s">
        <v>21</v>
      </c>
      <c r="B1032" s="37" t="s">
        <v>115</v>
      </c>
      <c r="C1032" s="37">
        <v>0</v>
      </c>
      <c r="D1032" s="37">
        <v>4333684</v>
      </c>
      <c r="E1032" s="37">
        <v>4333684</v>
      </c>
      <c r="F1032" s="37" t="s">
        <v>343</v>
      </c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  <c r="Y1032" s="37"/>
      <c r="Z1032" s="37"/>
    </row>
    <row r="1033" spans="1:26" x14ac:dyDescent="0.2">
      <c r="A1033" s="37" t="s">
        <v>21</v>
      </c>
      <c r="B1033" s="37" t="s">
        <v>116</v>
      </c>
      <c r="C1033" s="37">
        <v>0</v>
      </c>
      <c r="D1033" s="37">
        <v>3297367</v>
      </c>
      <c r="E1033" s="37">
        <v>3297367</v>
      </c>
      <c r="F1033" s="37" t="s">
        <v>350</v>
      </c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7"/>
      <c r="Y1033" s="37"/>
      <c r="Z1033" s="37"/>
    </row>
    <row r="1034" spans="1:26" x14ac:dyDescent="0.2">
      <c r="A1034" s="37" t="s">
        <v>21</v>
      </c>
      <c r="B1034" s="37" t="s">
        <v>117</v>
      </c>
      <c r="C1034" s="37">
        <v>0</v>
      </c>
      <c r="D1034" s="37">
        <v>683294</v>
      </c>
      <c r="E1034" s="37">
        <v>683294</v>
      </c>
      <c r="F1034" s="37" t="s">
        <v>361</v>
      </c>
      <c r="G1034" s="37"/>
      <c r="H1034" s="37"/>
      <c r="I1034" s="37"/>
      <c r="J1034" s="37"/>
      <c r="K1034" s="37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  <c r="V1034" s="37"/>
      <c r="W1034" s="37"/>
      <c r="X1034" s="37"/>
      <c r="Y1034" s="37"/>
      <c r="Z1034" s="37"/>
    </row>
    <row r="1035" spans="1:26" x14ac:dyDescent="0.2">
      <c r="A1035" s="37" t="s">
        <v>21</v>
      </c>
      <c r="B1035" s="37" t="s">
        <v>118</v>
      </c>
      <c r="C1035" s="37">
        <v>0</v>
      </c>
      <c r="D1035" s="37">
        <v>2004354</v>
      </c>
      <c r="E1035" s="37">
        <v>2004354</v>
      </c>
      <c r="F1035" s="37" t="s">
        <v>361</v>
      </c>
      <c r="G1035" s="37"/>
      <c r="H1035" s="37"/>
      <c r="I1035" s="37"/>
      <c r="J1035" s="37"/>
      <c r="K1035" s="37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  <c r="V1035" s="37"/>
      <c r="W1035" s="37"/>
      <c r="X1035" s="37"/>
      <c r="Y1035" s="37"/>
      <c r="Z1035" s="37"/>
    </row>
    <row r="1036" spans="1:26" x14ac:dyDescent="0.2">
      <c r="A1036" s="37" t="s">
        <v>21</v>
      </c>
      <c r="B1036" s="37" t="s">
        <v>119</v>
      </c>
      <c r="C1036" s="37">
        <v>0</v>
      </c>
      <c r="D1036" s="37">
        <v>6015524</v>
      </c>
      <c r="E1036" s="37">
        <v>6015524</v>
      </c>
      <c r="F1036" s="37" t="s">
        <v>344</v>
      </c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7"/>
      <c r="Y1036" s="37"/>
      <c r="Z1036" s="37"/>
    </row>
    <row r="1037" spans="1:26" x14ac:dyDescent="0.2">
      <c r="A1037" s="37" t="s">
        <v>21</v>
      </c>
      <c r="B1037" s="37" t="s">
        <v>120</v>
      </c>
      <c r="C1037" s="37">
        <v>0</v>
      </c>
      <c r="D1037" s="37">
        <v>6616886</v>
      </c>
      <c r="E1037" s="37">
        <v>6616886</v>
      </c>
      <c r="F1037" s="37" t="s">
        <v>364</v>
      </c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7"/>
      <c r="Y1037" s="37"/>
      <c r="Z1037" s="37"/>
    </row>
    <row r="1038" spans="1:26" x14ac:dyDescent="0.2">
      <c r="A1038" s="37" t="s">
        <v>21</v>
      </c>
      <c r="B1038" s="37" t="s">
        <v>121</v>
      </c>
      <c r="C1038" s="37">
        <v>0</v>
      </c>
      <c r="D1038" s="37">
        <v>9380178</v>
      </c>
      <c r="E1038" s="37">
        <v>9380178</v>
      </c>
      <c r="F1038" s="37" t="s">
        <v>345</v>
      </c>
      <c r="G1038" s="37"/>
      <c r="H1038" s="37"/>
      <c r="I1038" s="37"/>
      <c r="J1038" s="37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37"/>
      <c r="Y1038" s="37"/>
      <c r="Z1038" s="37"/>
    </row>
    <row r="1039" spans="1:26" x14ac:dyDescent="0.2">
      <c r="A1039" s="37" t="s">
        <v>21</v>
      </c>
      <c r="B1039" s="37" t="s">
        <v>122</v>
      </c>
      <c r="C1039" s="37">
        <v>0</v>
      </c>
      <c r="D1039" s="37">
        <v>5361904</v>
      </c>
      <c r="E1039" s="37">
        <v>5361904</v>
      </c>
      <c r="F1039" s="37" t="s">
        <v>346</v>
      </c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7"/>
      <c r="Y1039" s="37"/>
      <c r="Z1039" s="37"/>
    </row>
    <row r="1040" spans="1:26" x14ac:dyDescent="0.2">
      <c r="A1040" s="37" t="s">
        <v>21</v>
      </c>
      <c r="B1040" s="37" t="s">
        <v>123</v>
      </c>
      <c r="C1040" s="37">
        <v>0</v>
      </c>
      <c r="D1040" s="37">
        <v>852172</v>
      </c>
      <c r="E1040" s="37">
        <v>852172</v>
      </c>
      <c r="F1040" s="37" t="s">
        <v>362</v>
      </c>
      <c r="G1040" s="37"/>
      <c r="H1040" s="37"/>
      <c r="I1040" s="37"/>
      <c r="J1040" s="37"/>
      <c r="K1040" s="37"/>
      <c r="L1040" s="37"/>
      <c r="M1040" s="37"/>
      <c r="N1040" s="37"/>
      <c r="O1040" s="37"/>
      <c r="P1040" s="37"/>
      <c r="Q1040" s="37"/>
      <c r="R1040" s="37"/>
      <c r="S1040" s="37"/>
      <c r="T1040" s="37"/>
      <c r="U1040" s="37"/>
      <c r="V1040" s="37"/>
      <c r="W1040" s="37"/>
      <c r="X1040" s="37"/>
      <c r="Y1040" s="37"/>
      <c r="Z1040" s="37"/>
    </row>
    <row r="1041" spans="1:26" x14ac:dyDescent="0.2">
      <c r="A1041" s="37" t="s">
        <v>21</v>
      </c>
      <c r="B1041" s="37" t="s">
        <v>124</v>
      </c>
      <c r="C1041" s="37">
        <v>0</v>
      </c>
      <c r="D1041" s="37">
        <v>1316562</v>
      </c>
      <c r="E1041" s="37">
        <v>1316562</v>
      </c>
      <c r="F1041" s="37" t="s">
        <v>354</v>
      </c>
      <c r="G1041" s="37"/>
      <c r="H1041" s="37"/>
      <c r="I1041" s="37"/>
      <c r="J1041" s="37"/>
      <c r="K1041" s="37"/>
      <c r="L1041" s="37"/>
      <c r="M1041" s="37"/>
      <c r="N1041" s="37"/>
      <c r="O1041" s="37"/>
      <c r="P1041" s="37"/>
      <c r="Q1041" s="37"/>
      <c r="R1041" s="37"/>
      <c r="S1041" s="37"/>
      <c r="T1041" s="37"/>
      <c r="U1041" s="37"/>
      <c r="V1041" s="37"/>
      <c r="W1041" s="37"/>
      <c r="X1041" s="37"/>
      <c r="Y1041" s="37"/>
      <c r="Z1041" s="37"/>
    </row>
    <row r="1042" spans="1:26" x14ac:dyDescent="0.2">
      <c r="A1042" s="37" t="s">
        <v>21</v>
      </c>
      <c r="B1042" s="37" t="s">
        <v>125</v>
      </c>
      <c r="C1042" s="37">
        <v>0</v>
      </c>
      <c r="D1042" s="37">
        <v>7787978</v>
      </c>
      <c r="E1042" s="37">
        <v>7787978</v>
      </c>
      <c r="F1042" s="37" t="s">
        <v>351</v>
      </c>
      <c r="G1042" s="37"/>
      <c r="H1042" s="37"/>
      <c r="I1042" s="37"/>
      <c r="J1042" s="37"/>
      <c r="K1042" s="37"/>
      <c r="L1042" s="37"/>
      <c r="M1042" s="37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37"/>
      <c r="Y1042" s="37"/>
      <c r="Z1042" s="37"/>
    </row>
    <row r="1043" spans="1:26" x14ac:dyDescent="0.2">
      <c r="A1043" s="37" t="s">
        <v>21</v>
      </c>
      <c r="B1043" s="37" t="s">
        <v>126</v>
      </c>
      <c r="C1043" s="37">
        <v>0</v>
      </c>
      <c r="D1043" s="37">
        <v>1829100</v>
      </c>
      <c r="E1043" s="37">
        <v>1829100</v>
      </c>
      <c r="F1043" s="37" t="s">
        <v>356</v>
      </c>
      <c r="G1043" s="37"/>
      <c r="H1043" s="37"/>
      <c r="I1043" s="37"/>
      <c r="J1043" s="37"/>
      <c r="K1043" s="37"/>
      <c r="L1043" s="37"/>
      <c r="M1043" s="37"/>
      <c r="N1043" s="37"/>
      <c r="O1043" s="37"/>
      <c r="P1043" s="37"/>
      <c r="Q1043" s="37"/>
      <c r="R1043" s="37"/>
      <c r="S1043" s="37"/>
      <c r="T1043" s="37"/>
      <c r="U1043" s="37"/>
      <c r="V1043" s="37"/>
      <c r="W1043" s="37"/>
      <c r="X1043" s="37"/>
      <c r="Y1043" s="37"/>
      <c r="Z1043" s="37"/>
    </row>
    <row r="1044" spans="1:26" x14ac:dyDescent="0.2">
      <c r="A1044" s="37" t="s">
        <v>21</v>
      </c>
      <c r="B1044" s="37" t="s">
        <v>127</v>
      </c>
      <c r="C1044" s="37">
        <v>0</v>
      </c>
      <c r="D1044" s="37">
        <v>1727094</v>
      </c>
      <c r="E1044" s="37">
        <v>1727094</v>
      </c>
      <c r="F1044" s="37" t="s">
        <v>352</v>
      </c>
      <c r="G1044" s="37"/>
      <c r="H1044" s="37"/>
      <c r="I1044" s="37"/>
      <c r="J1044" s="37"/>
      <c r="K1044" s="37"/>
      <c r="L1044" s="37"/>
      <c r="M1044" s="37"/>
      <c r="N1044" s="37"/>
      <c r="O1044" s="37"/>
      <c r="P1044" s="37"/>
      <c r="Q1044" s="37"/>
      <c r="R1044" s="37"/>
      <c r="S1044" s="37"/>
      <c r="T1044" s="37"/>
      <c r="U1044" s="37"/>
      <c r="V1044" s="37"/>
      <c r="W1044" s="37"/>
      <c r="X1044" s="37"/>
      <c r="Y1044" s="37"/>
      <c r="Z1044" s="37"/>
    </row>
    <row r="1045" spans="1:26" x14ac:dyDescent="0.2">
      <c r="A1045" s="37" t="s">
        <v>21</v>
      </c>
      <c r="B1045" s="37" t="s">
        <v>128</v>
      </c>
      <c r="C1045" s="37">
        <v>0</v>
      </c>
      <c r="D1045" s="37">
        <v>1116398</v>
      </c>
      <c r="E1045" s="37">
        <v>1116398</v>
      </c>
      <c r="F1045" s="37" t="s">
        <v>356</v>
      </c>
      <c r="G1045" s="37"/>
      <c r="H1045" s="37"/>
      <c r="I1045" s="37"/>
      <c r="J1045" s="37"/>
      <c r="K1045" s="37"/>
      <c r="L1045" s="37"/>
      <c r="M1045" s="37"/>
      <c r="N1045" s="37"/>
      <c r="O1045" s="37"/>
      <c r="P1045" s="37"/>
      <c r="Q1045" s="37"/>
      <c r="R1045" s="37"/>
      <c r="S1045" s="37"/>
      <c r="T1045" s="37"/>
      <c r="U1045" s="37"/>
      <c r="V1045" s="37"/>
      <c r="W1045" s="37"/>
      <c r="X1045" s="37"/>
      <c r="Y1045" s="37"/>
      <c r="Z1045" s="37"/>
    </row>
    <row r="1046" spans="1:26" x14ac:dyDescent="0.2">
      <c r="A1046" s="37" t="s">
        <v>21</v>
      </c>
      <c r="B1046" s="37" t="s">
        <v>129</v>
      </c>
      <c r="C1046" s="37">
        <v>0</v>
      </c>
      <c r="D1046" s="37">
        <v>499017</v>
      </c>
      <c r="E1046" s="37">
        <v>499017</v>
      </c>
      <c r="F1046" s="37" t="s">
        <v>348</v>
      </c>
      <c r="G1046" s="37"/>
      <c r="H1046" s="37"/>
      <c r="I1046" s="37"/>
      <c r="J1046" s="37"/>
      <c r="K1046" s="37"/>
      <c r="L1046" s="37"/>
      <c r="M1046" s="37"/>
      <c r="N1046" s="37"/>
      <c r="O1046" s="37"/>
      <c r="P1046" s="37"/>
      <c r="Q1046" s="37"/>
      <c r="R1046" s="37"/>
      <c r="S1046" s="37"/>
      <c r="T1046" s="37"/>
      <c r="U1046" s="37"/>
      <c r="V1046" s="37"/>
      <c r="W1046" s="37"/>
      <c r="X1046" s="37"/>
      <c r="Y1046" s="37"/>
      <c r="Z1046" s="37"/>
    </row>
    <row r="1047" spans="1:26" x14ac:dyDescent="0.2">
      <c r="A1047" s="37" t="s">
        <v>21</v>
      </c>
      <c r="B1047" s="37" t="s">
        <v>130</v>
      </c>
      <c r="C1047" s="37">
        <v>0</v>
      </c>
      <c r="D1047" s="37">
        <v>639523</v>
      </c>
      <c r="E1047" s="37">
        <v>639523</v>
      </c>
      <c r="F1047" s="37" t="s">
        <v>360</v>
      </c>
      <c r="G1047" s="37"/>
      <c r="H1047" s="37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  <c r="Y1047" s="37"/>
      <c r="Z1047" s="37"/>
    </row>
    <row r="1048" spans="1:26" x14ac:dyDescent="0.2">
      <c r="A1048" s="37" t="s">
        <v>21</v>
      </c>
      <c r="B1048" s="37" t="s">
        <v>131</v>
      </c>
      <c r="C1048" s="37">
        <v>177341</v>
      </c>
      <c r="D1048" s="37">
        <v>15542196</v>
      </c>
      <c r="E1048" s="37">
        <v>15719537</v>
      </c>
      <c r="F1048" s="37"/>
      <c r="G1048" s="37"/>
      <c r="H1048" s="37"/>
      <c r="I1048" s="37"/>
      <c r="J1048" s="37"/>
      <c r="K1048" s="37"/>
      <c r="L1048" s="37"/>
      <c r="M1048" s="37"/>
      <c r="N1048" s="37"/>
      <c r="O1048" s="37"/>
      <c r="P1048" s="37"/>
      <c r="Q1048" s="37"/>
      <c r="R1048" s="37"/>
      <c r="S1048" s="37"/>
      <c r="T1048" s="37"/>
      <c r="U1048" s="37"/>
      <c r="V1048" s="37"/>
      <c r="W1048" s="37"/>
      <c r="X1048" s="37"/>
      <c r="Y1048" s="37"/>
      <c r="Z1048" s="37"/>
    </row>
    <row r="1049" spans="1:26" x14ac:dyDescent="0.2">
      <c r="A1049" s="37" t="s">
        <v>21</v>
      </c>
      <c r="B1049" s="37" t="s">
        <v>132</v>
      </c>
      <c r="C1049" s="37">
        <v>0</v>
      </c>
      <c r="D1049" s="37">
        <v>5856483</v>
      </c>
      <c r="E1049" s="37">
        <v>5856483</v>
      </c>
      <c r="F1049" s="37" t="s">
        <v>356</v>
      </c>
      <c r="G1049" s="37"/>
      <c r="H1049" s="37"/>
      <c r="I1049" s="37"/>
      <c r="J1049" s="37"/>
      <c r="K1049" s="37"/>
      <c r="L1049" s="37"/>
      <c r="M1049" s="37"/>
      <c r="N1049" s="37"/>
      <c r="O1049" s="37"/>
      <c r="P1049" s="37"/>
      <c r="Q1049" s="37"/>
      <c r="R1049" s="37"/>
      <c r="S1049" s="37"/>
      <c r="T1049" s="37"/>
      <c r="U1049" s="37"/>
      <c r="V1049" s="37"/>
      <c r="W1049" s="37"/>
      <c r="X1049" s="37"/>
      <c r="Y1049" s="37"/>
      <c r="Z1049" s="37"/>
    </row>
    <row r="1050" spans="1:26" x14ac:dyDescent="0.2">
      <c r="A1050" s="37" t="s">
        <v>21</v>
      </c>
      <c r="B1050" s="37" t="s">
        <v>133</v>
      </c>
      <c r="C1050" s="37">
        <v>0</v>
      </c>
      <c r="D1050" s="37">
        <v>752849</v>
      </c>
      <c r="E1050" s="37">
        <v>752849</v>
      </c>
      <c r="F1050" s="37" t="s">
        <v>360</v>
      </c>
      <c r="G1050" s="37"/>
      <c r="H1050" s="37"/>
      <c r="I1050" s="37"/>
      <c r="J1050" s="37"/>
      <c r="K1050" s="37"/>
      <c r="L1050" s="37"/>
      <c r="M1050" s="37"/>
      <c r="N1050" s="37"/>
      <c r="O1050" s="37"/>
      <c r="P1050" s="37"/>
      <c r="Q1050" s="37"/>
      <c r="R1050" s="37"/>
      <c r="S1050" s="37"/>
      <c r="T1050" s="37"/>
      <c r="U1050" s="37"/>
      <c r="V1050" s="37"/>
      <c r="W1050" s="37"/>
      <c r="X1050" s="37"/>
      <c r="Y1050" s="37"/>
      <c r="Z1050" s="37"/>
    </row>
    <row r="1051" spans="1:26" x14ac:dyDescent="0.2">
      <c r="A1051" s="37" t="s">
        <v>21</v>
      </c>
      <c r="B1051" s="37" t="s">
        <v>134</v>
      </c>
      <c r="C1051" s="37">
        <v>0</v>
      </c>
      <c r="D1051" s="37">
        <v>1553508</v>
      </c>
      <c r="E1051" s="37">
        <v>1553508</v>
      </c>
      <c r="F1051" s="37" t="s">
        <v>351</v>
      </c>
      <c r="G1051" s="37"/>
      <c r="H1051" s="37"/>
      <c r="I1051" s="37"/>
      <c r="J1051" s="37"/>
      <c r="K1051" s="37"/>
      <c r="L1051" s="37"/>
      <c r="M1051" s="37"/>
      <c r="N1051" s="37"/>
      <c r="O1051" s="37"/>
      <c r="P1051" s="37"/>
      <c r="Q1051" s="37"/>
      <c r="R1051" s="37"/>
      <c r="S1051" s="37"/>
      <c r="T1051" s="37"/>
      <c r="U1051" s="37"/>
      <c r="V1051" s="37"/>
      <c r="W1051" s="37"/>
      <c r="X1051" s="37"/>
      <c r="Y1051" s="37"/>
      <c r="Z1051" s="37"/>
    </row>
    <row r="1052" spans="1:26" x14ac:dyDescent="0.2">
      <c r="A1052" s="37" t="s">
        <v>21</v>
      </c>
      <c r="B1052" s="37" t="s">
        <v>135</v>
      </c>
      <c r="C1052" s="37">
        <v>0</v>
      </c>
      <c r="D1052" s="37">
        <v>465597</v>
      </c>
      <c r="E1052" s="37">
        <v>465597</v>
      </c>
      <c r="F1052" s="37" t="s">
        <v>363</v>
      </c>
      <c r="G1052" s="37"/>
      <c r="H1052" s="37"/>
      <c r="I1052" s="37"/>
      <c r="J1052" s="37"/>
      <c r="K1052" s="37"/>
      <c r="L1052" s="37"/>
      <c r="M1052" s="37"/>
      <c r="N1052" s="37"/>
      <c r="O1052" s="37"/>
      <c r="P1052" s="37"/>
      <c r="Q1052" s="37"/>
      <c r="R1052" s="37"/>
      <c r="S1052" s="37"/>
      <c r="T1052" s="37"/>
      <c r="U1052" s="37"/>
      <c r="V1052" s="37"/>
      <c r="W1052" s="37"/>
      <c r="X1052" s="37"/>
      <c r="Y1052" s="37"/>
      <c r="Z1052" s="37"/>
    </row>
    <row r="1053" spans="1:26" x14ac:dyDescent="0.2">
      <c r="A1053" s="37" t="s">
        <v>21</v>
      </c>
      <c r="B1053" s="37" t="s">
        <v>136</v>
      </c>
      <c r="C1053" s="37">
        <v>0</v>
      </c>
      <c r="D1053" s="37">
        <v>12539732</v>
      </c>
      <c r="E1053" s="37">
        <v>12539732</v>
      </c>
      <c r="F1053" s="37" t="s">
        <v>345</v>
      </c>
      <c r="G1053" s="37"/>
      <c r="H1053" s="37"/>
      <c r="I1053" s="37"/>
      <c r="J1053" s="37"/>
      <c r="K1053" s="37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7"/>
      <c r="Y1053" s="37"/>
      <c r="Z1053" s="37"/>
    </row>
    <row r="1054" spans="1:26" x14ac:dyDescent="0.2">
      <c r="A1054" s="37" t="s">
        <v>21</v>
      </c>
      <c r="B1054" s="37" t="s">
        <v>137</v>
      </c>
      <c r="C1054" s="37">
        <v>0</v>
      </c>
      <c r="D1054" s="37">
        <v>2878969</v>
      </c>
      <c r="E1054" s="37">
        <v>2878969</v>
      </c>
      <c r="F1054" s="37" t="s">
        <v>356</v>
      </c>
      <c r="G1054" s="37"/>
      <c r="H1054" s="37"/>
      <c r="I1054" s="37"/>
      <c r="J1054" s="37"/>
      <c r="K1054" s="37"/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7"/>
      <c r="Y1054" s="37"/>
      <c r="Z1054" s="37"/>
    </row>
    <row r="1055" spans="1:26" x14ac:dyDescent="0.2">
      <c r="A1055" s="37" t="s">
        <v>21</v>
      </c>
      <c r="B1055" s="37" t="s">
        <v>138</v>
      </c>
      <c r="C1055" s="37">
        <v>0</v>
      </c>
      <c r="D1055" s="37">
        <v>2573772</v>
      </c>
      <c r="E1055" s="37">
        <v>2573772</v>
      </c>
      <c r="F1055" s="37" t="s">
        <v>359</v>
      </c>
      <c r="G1055" s="37"/>
      <c r="H1055" s="37"/>
      <c r="I1055" s="37"/>
      <c r="J1055" s="37"/>
      <c r="K1055" s="37"/>
      <c r="L1055" s="37"/>
      <c r="M1055" s="37"/>
      <c r="N1055" s="37"/>
      <c r="O1055" s="37"/>
      <c r="P1055" s="37"/>
      <c r="Q1055" s="37"/>
      <c r="R1055" s="37"/>
      <c r="S1055" s="37"/>
      <c r="T1055" s="37"/>
      <c r="U1055" s="37"/>
      <c r="V1055" s="37"/>
      <c r="W1055" s="37"/>
      <c r="X1055" s="37"/>
      <c r="Y1055" s="37"/>
      <c r="Z1055" s="37"/>
    </row>
    <row r="1056" spans="1:26" x14ac:dyDescent="0.2">
      <c r="A1056" s="37" t="s">
        <v>21</v>
      </c>
      <c r="B1056" s="37" t="s">
        <v>139</v>
      </c>
      <c r="C1056" s="37">
        <v>0</v>
      </c>
      <c r="D1056" s="37">
        <v>5285143</v>
      </c>
      <c r="E1056" s="37">
        <v>5285143</v>
      </c>
      <c r="F1056" s="37" t="s">
        <v>356</v>
      </c>
      <c r="G1056" s="37"/>
      <c r="H1056" s="37"/>
      <c r="I1056" s="37"/>
      <c r="J1056" s="37"/>
      <c r="K1056" s="37"/>
      <c r="L1056" s="37"/>
      <c r="M1056" s="37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37"/>
      <c r="Y1056" s="37"/>
      <c r="Z1056" s="37"/>
    </row>
    <row r="1057" spans="1:26" x14ac:dyDescent="0.2">
      <c r="A1057" s="37" t="s">
        <v>21</v>
      </c>
      <c r="B1057" s="37" t="s">
        <v>140</v>
      </c>
      <c r="C1057" s="37">
        <v>0</v>
      </c>
      <c r="D1057" s="37">
        <v>11801750</v>
      </c>
      <c r="E1057" s="37">
        <v>11801750</v>
      </c>
      <c r="F1057" s="37" t="s">
        <v>344</v>
      </c>
      <c r="G1057" s="37"/>
      <c r="H1057" s="37"/>
      <c r="I1057" s="37"/>
      <c r="J1057" s="37"/>
      <c r="K1057" s="37"/>
      <c r="L1057" s="37"/>
      <c r="M1057" s="37"/>
      <c r="N1057" s="37"/>
      <c r="O1057" s="37"/>
      <c r="P1057" s="37"/>
      <c r="Q1057" s="37"/>
      <c r="R1057" s="37"/>
      <c r="S1057" s="37"/>
      <c r="T1057" s="37"/>
      <c r="U1057" s="37"/>
      <c r="V1057" s="37"/>
      <c r="W1057" s="37"/>
      <c r="X1057" s="37"/>
      <c r="Y1057" s="37"/>
      <c r="Z1057" s="37"/>
    </row>
    <row r="1058" spans="1:26" x14ac:dyDescent="0.2">
      <c r="A1058" s="37" t="s">
        <v>21</v>
      </c>
      <c r="B1058" s="37" t="s">
        <v>141</v>
      </c>
      <c r="C1058" s="37">
        <v>0</v>
      </c>
      <c r="D1058" s="37">
        <v>1560364</v>
      </c>
      <c r="E1058" s="37">
        <v>1560364</v>
      </c>
      <c r="F1058" s="37"/>
      <c r="G1058" s="37"/>
      <c r="H1058" s="37"/>
      <c r="I1058" s="37"/>
      <c r="J1058" s="37"/>
      <c r="K1058" s="37"/>
      <c r="L1058" s="37"/>
      <c r="M1058" s="37"/>
      <c r="N1058" s="37"/>
      <c r="O1058" s="37"/>
      <c r="P1058" s="37"/>
      <c r="Q1058" s="37"/>
      <c r="R1058" s="37"/>
      <c r="S1058" s="37"/>
      <c r="T1058" s="37"/>
      <c r="U1058" s="37"/>
      <c r="V1058" s="37"/>
      <c r="W1058" s="37"/>
      <c r="X1058" s="37"/>
      <c r="Y1058" s="37"/>
      <c r="Z1058" s="37"/>
    </row>
    <row r="1059" spans="1:26" x14ac:dyDescent="0.2">
      <c r="A1059" s="37" t="s">
        <v>21</v>
      </c>
      <c r="B1059" s="37" t="s">
        <v>142</v>
      </c>
      <c r="C1059" s="37">
        <v>0</v>
      </c>
      <c r="D1059" s="37">
        <v>3259111</v>
      </c>
      <c r="E1059" s="37">
        <v>3259111</v>
      </c>
      <c r="F1059" s="37" t="s">
        <v>355</v>
      </c>
      <c r="G1059" s="37"/>
      <c r="H1059" s="37"/>
      <c r="I1059" s="37"/>
      <c r="J1059" s="37"/>
      <c r="K1059" s="37"/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7"/>
      <c r="Y1059" s="37"/>
      <c r="Z1059" s="37"/>
    </row>
    <row r="1060" spans="1:26" x14ac:dyDescent="0.2">
      <c r="A1060" s="37" t="s">
        <v>21</v>
      </c>
      <c r="B1060" s="37" t="s">
        <v>143</v>
      </c>
      <c r="C1060" s="37">
        <v>0</v>
      </c>
      <c r="D1060" s="37">
        <v>3150213</v>
      </c>
      <c r="E1060" s="37">
        <v>3150213</v>
      </c>
      <c r="F1060" s="37" t="s">
        <v>350</v>
      </c>
      <c r="G1060" s="37"/>
      <c r="H1060" s="37"/>
      <c r="I1060" s="37"/>
      <c r="J1060" s="37"/>
      <c r="K1060" s="37"/>
      <c r="L1060" s="37"/>
      <c r="M1060" s="37"/>
      <c r="N1060" s="37"/>
      <c r="O1060" s="37"/>
      <c r="P1060" s="37"/>
      <c r="Q1060" s="37"/>
      <c r="R1060" s="37"/>
      <c r="S1060" s="37"/>
      <c r="T1060" s="37"/>
      <c r="U1060" s="37"/>
      <c r="V1060" s="37"/>
      <c r="W1060" s="37"/>
      <c r="X1060" s="37"/>
      <c r="Y1060" s="37"/>
      <c r="Z1060" s="37"/>
    </row>
    <row r="1061" spans="1:26" x14ac:dyDescent="0.2">
      <c r="A1061" s="37" t="s">
        <v>21</v>
      </c>
      <c r="B1061" s="37" t="s">
        <v>144</v>
      </c>
      <c r="C1061" s="37">
        <v>0</v>
      </c>
      <c r="D1061" s="37">
        <v>1259893</v>
      </c>
      <c r="E1061" s="37">
        <v>1259893</v>
      </c>
      <c r="F1061" s="37"/>
      <c r="G1061" s="37"/>
      <c r="H1061" s="37"/>
      <c r="I1061" s="37"/>
      <c r="J1061" s="37"/>
      <c r="K1061" s="37"/>
      <c r="L1061" s="37"/>
      <c r="M1061" s="37"/>
      <c r="N1061" s="37"/>
      <c r="O1061" s="37"/>
      <c r="P1061" s="37"/>
      <c r="Q1061" s="37"/>
      <c r="R1061" s="37"/>
      <c r="S1061" s="37"/>
      <c r="T1061" s="37"/>
      <c r="U1061" s="37"/>
      <c r="V1061" s="37"/>
      <c r="W1061" s="37"/>
      <c r="X1061" s="37"/>
      <c r="Y1061" s="37"/>
      <c r="Z1061" s="37"/>
    </row>
    <row r="1062" spans="1:26" x14ac:dyDescent="0.2">
      <c r="A1062" s="37" t="s">
        <v>21</v>
      </c>
      <c r="B1062" s="37" t="s">
        <v>145</v>
      </c>
      <c r="C1062" s="37">
        <v>0</v>
      </c>
      <c r="D1062" s="37">
        <v>4028302</v>
      </c>
      <c r="E1062" s="37">
        <v>4028302</v>
      </c>
      <c r="F1062" s="37" t="s">
        <v>364</v>
      </c>
      <c r="G1062" s="37"/>
      <c r="H1062" s="37"/>
      <c r="I1062" s="37"/>
      <c r="J1062" s="37"/>
      <c r="K1062" s="37"/>
      <c r="L1062" s="37"/>
      <c r="M1062" s="37"/>
      <c r="N1062" s="37"/>
      <c r="O1062" s="37"/>
      <c r="P1062" s="37"/>
      <c r="Q1062" s="37"/>
      <c r="R1062" s="37"/>
      <c r="S1062" s="37"/>
      <c r="T1062" s="37"/>
      <c r="U1062" s="37"/>
      <c r="V1062" s="37"/>
      <c r="W1062" s="37"/>
      <c r="X1062" s="37"/>
      <c r="Y1062" s="37"/>
      <c r="Z1062" s="37"/>
    </row>
    <row r="1063" spans="1:26" x14ac:dyDescent="0.2">
      <c r="A1063" s="37" t="s">
        <v>21</v>
      </c>
      <c r="B1063" s="37" t="s">
        <v>146</v>
      </c>
      <c r="C1063" s="37">
        <v>0</v>
      </c>
      <c r="D1063" s="37">
        <v>4734001</v>
      </c>
      <c r="E1063" s="37">
        <v>4734001</v>
      </c>
      <c r="F1063" s="37" t="s">
        <v>364</v>
      </c>
      <c r="G1063" s="37"/>
      <c r="H1063" s="37"/>
      <c r="I1063" s="37"/>
      <c r="J1063" s="37"/>
      <c r="K1063" s="37"/>
      <c r="L1063" s="37"/>
      <c r="M1063" s="37"/>
      <c r="N1063" s="37"/>
      <c r="O1063" s="37"/>
      <c r="P1063" s="37"/>
      <c r="Q1063" s="37"/>
      <c r="R1063" s="37"/>
      <c r="S1063" s="37"/>
      <c r="T1063" s="37"/>
      <c r="U1063" s="37"/>
      <c r="V1063" s="37"/>
      <c r="W1063" s="37"/>
      <c r="X1063" s="37"/>
      <c r="Y1063" s="37"/>
      <c r="Z1063" s="37"/>
    </row>
    <row r="1064" spans="1:26" x14ac:dyDescent="0.2">
      <c r="A1064" s="37" t="s">
        <v>21</v>
      </c>
      <c r="B1064" s="37" t="s">
        <v>147</v>
      </c>
      <c r="C1064" s="37">
        <v>0</v>
      </c>
      <c r="D1064" s="37">
        <v>295700</v>
      </c>
      <c r="E1064" s="37">
        <v>295700</v>
      </c>
      <c r="F1064" s="37"/>
      <c r="G1064" s="37"/>
      <c r="H1064" s="37"/>
      <c r="I1064" s="37"/>
      <c r="J1064" s="37"/>
      <c r="K1064" s="37"/>
      <c r="L1064" s="37"/>
      <c r="M1064" s="37"/>
      <c r="N1064" s="37"/>
      <c r="O1064" s="37"/>
      <c r="P1064" s="37"/>
      <c r="Q1064" s="37"/>
      <c r="R1064" s="37"/>
      <c r="S1064" s="37"/>
      <c r="T1064" s="37"/>
      <c r="U1064" s="37"/>
      <c r="V1064" s="37"/>
      <c r="W1064" s="37"/>
      <c r="X1064" s="37"/>
      <c r="Y1064" s="37"/>
      <c r="Z1064" s="37"/>
    </row>
    <row r="1065" spans="1:26" x14ac:dyDescent="0.2">
      <c r="A1065" s="37" t="s">
        <v>21</v>
      </c>
      <c r="B1065" s="37" t="s">
        <v>148</v>
      </c>
      <c r="C1065" s="37">
        <v>0</v>
      </c>
      <c r="D1065" s="37">
        <v>852709</v>
      </c>
      <c r="E1065" s="37">
        <v>852709</v>
      </c>
      <c r="F1065" s="37"/>
      <c r="G1065" s="37"/>
      <c r="H1065" s="37"/>
      <c r="I1065" s="37"/>
      <c r="J1065" s="37"/>
      <c r="K1065" s="37"/>
      <c r="L1065" s="37"/>
      <c r="M1065" s="37"/>
      <c r="N1065" s="37"/>
      <c r="O1065" s="37"/>
      <c r="P1065" s="37"/>
      <c r="Q1065" s="37"/>
      <c r="R1065" s="37"/>
      <c r="S1065" s="37"/>
      <c r="T1065" s="37"/>
      <c r="U1065" s="37"/>
      <c r="V1065" s="37"/>
      <c r="W1065" s="37"/>
      <c r="X1065" s="37"/>
      <c r="Y1065" s="37"/>
      <c r="Z1065" s="37"/>
    </row>
    <row r="1066" spans="1:26" x14ac:dyDescent="0.2">
      <c r="A1066" s="37" t="s">
        <v>21</v>
      </c>
      <c r="B1066" s="37" t="s">
        <v>149</v>
      </c>
      <c r="C1066" s="37">
        <v>0</v>
      </c>
      <c r="D1066" s="37">
        <v>3480796</v>
      </c>
      <c r="E1066" s="37">
        <v>3480796</v>
      </c>
      <c r="F1066" s="37" t="s">
        <v>348</v>
      </c>
      <c r="G1066" s="37"/>
      <c r="H1066" s="37"/>
      <c r="I1066" s="37"/>
      <c r="J1066" s="37"/>
      <c r="K1066" s="37"/>
      <c r="L1066" s="37"/>
      <c r="M1066" s="37"/>
      <c r="N1066" s="37"/>
      <c r="O1066" s="37"/>
      <c r="P1066" s="37"/>
      <c r="Q1066" s="37"/>
      <c r="R1066" s="37"/>
      <c r="S1066" s="37"/>
      <c r="T1066" s="37"/>
      <c r="U1066" s="37"/>
      <c r="V1066" s="37"/>
      <c r="W1066" s="37"/>
      <c r="X1066" s="37"/>
      <c r="Y1066" s="37"/>
      <c r="Z1066" s="37"/>
    </row>
    <row r="1067" spans="1:26" x14ac:dyDescent="0.2">
      <c r="A1067" s="37" t="s">
        <v>21</v>
      </c>
      <c r="B1067" s="37" t="s">
        <v>150</v>
      </c>
      <c r="C1067" s="37">
        <v>0</v>
      </c>
      <c r="D1067" s="37">
        <v>13748639</v>
      </c>
      <c r="E1067" s="37">
        <v>13748639</v>
      </c>
      <c r="F1067" s="37" t="s">
        <v>352</v>
      </c>
      <c r="G1067" s="37"/>
      <c r="H1067" s="37"/>
      <c r="I1067" s="37"/>
      <c r="J1067" s="37"/>
      <c r="K1067" s="37"/>
      <c r="L1067" s="37"/>
      <c r="M1067" s="37"/>
      <c r="N1067" s="37"/>
      <c r="O1067" s="37"/>
      <c r="P1067" s="37"/>
      <c r="Q1067" s="37"/>
      <c r="R1067" s="37"/>
      <c r="S1067" s="37"/>
      <c r="T1067" s="37"/>
      <c r="U1067" s="37"/>
      <c r="V1067" s="37"/>
      <c r="W1067" s="37"/>
      <c r="X1067" s="37"/>
      <c r="Y1067" s="37"/>
      <c r="Z1067" s="37"/>
    </row>
    <row r="1068" spans="1:26" x14ac:dyDescent="0.2">
      <c r="A1068" s="37" t="s">
        <v>21</v>
      </c>
      <c r="B1068" s="37" t="s">
        <v>151</v>
      </c>
      <c r="C1068" s="37">
        <v>0</v>
      </c>
      <c r="D1068" s="37">
        <v>58965056</v>
      </c>
      <c r="E1068" s="37">
        <v>58965056</v>
      </c>
      <c r="F1068" s="37" t="s">
        <v>358</v>
      </c>
      <c r="G1068" s="37"/>
      <c r="H1068" s="37"/>
      <c r="I1068" s="37"/>
      <c r="J1068" s="37"/>
      <c r="K1068" s="37"/>
      <c r="L1068" s="37"/>
      <c r="M1068" s="37"/>
      <c r="N1068" s="37"/>
      <c r="O1068" s="37"/>
      <c r="P1068" s="37"/>
      <c r="Q1068" s="37"/>
      <c r="R1068" s="37"/>
      <c r="S1068" s="37"/>
      <c r="T1068" s="37"/>
      <c r="U1068" s="37"/>
      <c r="V1068" s="37"/>
      <c r="W1068" s="37"/>
      <c r="X1068" s="37"/>
      <c r="Y1068" s="37"/>
      <c r="Z1068" s="37"/>
    </row>
    <row r="1069" spans="1:26" x14ac:dyDescent="0.2">
      <c r="A1069" s="37" t="s">
        <v>21</v>
      </c>
      <c r="B1069" s="37" t="s">
        <v>152</v>
      </c>
      <c r="C1069" s="37">
        <v>0</v>
      </c>
      <c r="D1069" s="37">
        <v>12878667</v>
      </c>
      <c r="E1069" s="37">
        <v>12878667</v>
      </c>
      <c r="F1069" s="37" t="s">
        <v>364</v>
      </c>
      <c r="G1069" s="37"/>
      <c r="H1069" s="37"/>
      <c r="I1069" s="37"/>
      <c r="J1069" s="37"/>
      <c r="K1069" s="37"/>
      <c r="L1069" s="37"/>
      <c r="M1069" s="37"/>
      <c r="N1069" s="37"/>
      <c r="O1069" s="37"/>
      <c r="P1069" s="37"/>
      <c r="Q1069" s="37"/>
      <c r="R1069" s="37"/>
      <c r="S1069" s="37"/>
      <c r="T1069" s="37"/>
      <c r="U1069" s="37"/>
      <c r="V1069" s="37"/>
      <c r="W1069" s="37"/>
      <c r="X1069" s="37"/>
      <c r="Y1069" s="37"/>
      <c r="Z1069" s="37"/>
    </row>
    <row r="1070" spans="1:26" x14ac:dyDescent="0.2">
      <c r="A1070" s="37" t="s">
        <v>21</v>
      </c>
      <c r="B1070" s="37" t="s">
        <v>153</v>
      </c>
      <c r="C1070" s="37">
        <v>0</v>
      </c>
      <c r="D1070" s="37">
        <v>17129206</v>
      </c>
      <c r="E1070" s="37">
        <v>17129206</v>
      </c>
      <c r="F1070" s="37" t="s">
        <v>358</v>
      </c>
      <c r="G1070" s="37"/>
      <c r="H1070" s="37"/>
      <c r="I1070" s="37"/>
      <c r="J1070" s="37"/>
      <c r="K1070" s="37"/>
      <c r="L1070" s="37"/>
      <c r="M1070" s="37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37"/>
      <c r="Y1070" s="37"/>
      <c r="Z1070" s="37"/>
    </row>
    <row r="1071" spans="1:26" x14ac:dyDescent="0.2">
      <c r="A1071" s="37" t="s">
        <v>21</v>
      </c>
      <c r="B1071" s="37" t="s">
        <v>154</v>
      </c>
      <c r="C1071" s="37">
        <v>0</v>
      </c>
      <c r="D1071" s="37">
        <v>2297914</v>
      </c>
      <c r="E1071" s="37">
        <v>2297914</v>
      </c>
      <c r="F1071" s="37" t="s">
        <v>357</v>
      </c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  <c r="Y1071" s="37"/>
      <c r="Z1071" s="37"/>
    </row>
    <row r="1072" spans="1:26" x14ac:dyDescent="0.2">
      <c r="A1072" s="37" t="s">
        <v>21</v>
      </c>
      <c r="B1072" s="37" t="s">
        <v>155</v>
      </c>
      <c r="C1072" s="37">
        <v>0</v>
      </c>
      <c r="D1072" s="37">
        <v>1775584</v>
      </c>
      <c r="E1072" s="37">
        <v>1775584</v>
      </c>
      <c r="F1072" s="37" t="s">
        <v>351</v>
      </c>
      <c r="G1072" s="37"/>
      <c r="H1072" s="37"/>
      <c r="I1072" s="37"/>
      <c r="J1072" s="37"/>
      <c r="K1072" s="37"/>
      <c r="L1072" s="37"/>
      <c r="M1072" s="37"/>
      <c r="N1072" s="37"/>
      <c r="O1072" s="37"/>
      <c r="P1072" s="37"/>
      <c r="Q1072" s="37"/>
      <c r="R1072" s="37"/>
      <c r="S1072" s="37"/>
      <c r="T1072" s="37"/>
      <c r="U1072" s="37"/>
      <c r="V1072" s="37"/>
      <c r="W1072" s="37"/>
      <c r="X1072" s="37"/>
      <c r="Y1072" s="37"/>
      <c r="Z1072" s="37"/>
    </row>
    <row r="1073" spans="1:26" x14ac:dyDescent="0.2">
      <c r="A1073" s="37" t="s">
        <v>21</v>
      </c>
      <c r="B1073" s="37" t="s">
        <v>156</v>
      </c>
      <c r="C1073" s="37">
        <v>0</v>
      </c>
      <c r="D1073" s="37">
        <v>2419054</v>
      </c>
      <c r="E1073" s="37">
        <v>2419054</v>
      </c>
      <c r="F1073" s="37" t="s">
        <v>346</v>
      </c>
      <c r="G1073" s="37"/>
      <c r="H1073" s="37"/>
      <c r="I1073" s="37"/>
      <c r="J1073" s="37"/>
      <c r="K1073" s="37"/>
      <c r="L1073" s="37"/>
      <c r="M1073" s="37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37"/>
      <c r="Y1073" s="37"/>
      <c r="Z1073" s="37"/>
    </row>
    <row r="1074" spans="1:26" x14ac:dyDescent="0.2">
      <c r="A1074" s="37" t="s">
        <v>21</v>
      </c>
      <c r="B1074" s="37" t="s">
        <v>157</v>
      </c>
      <c r="C1074" s="37">
        <v>0</v>
      </c>
      <c r="D1074" s="37">
        <v>2234752</v>
      </c>
      <c r="E1074" s="37">
        <v>2234752</v>
      </c>
      <c r="F1074" s="37" t="s">
        <v>354</v>
      </c>
      <c r="G1074" s="37"/>
      <c r="H1074" s="37"/>
      <c r="I1074" s="37"/>
      <c r="J1074" s="37"/>
      <c r="K1074" s="37"/>
      <c r="L1074" s="37"/>
      <c r="M1074" s="37"/>
      <c r="N1074" s="37"/>
      <c r="O1074" s="37"/>
      <c r="P1074" s="37"/>
      <c r="Q1074" s="37"/>
      <c r="R1074" s="37"/>
      <c r="S1074" s="37"/>
      <c r="T1074" s="37"/>
      <c r="U1074" s="37"/>
      <c r="V1074" s="37"/>
      <c r="W1074" s="37"/>
      <c r="X1074" s="37"/>
      <c r="Y1074" s="37"/>
      <c r="Z1074" s="37"/>
    </row>
    <row r="1075" spans="1:26" x14ac:dyDescent="0.2">
      <c r="A1075" s="37" t="s">
        <v>21</v>
      </c>
      <c r="B1075" s="37" t="s">
        <v>158</v>
      </c>
      <c r="C1075" s="37">
        <v>0</v>
      </c>
      <c r="D1075" s="37">
        <v>3414171</v>
      </c>
      <c r="E1075" s="37">
        <v>3414171</v>
      </c>
      <c r="F1075" s="37" t="s">
        <v>349</v>
      </c>
      <c r="G1075" s="37"/>
      <c r="H1075" s="37"/>
      <c r="I1075" s="37"/>
      <c r="J1075" s="37"/>
      <c r="K1075" s="37"/>
      <c r="L1075" s="37"/>
      <c r="M1075" s="37"/>
      <c r="N1075" s="37"/>
      <c r="O1075" s="37"/>
      <c r="P1075" s="37"/>
      <c r="Q1075" s="37"/>
      <c r="R1075" s="37"/>
      <c r="S1075" s="37"/>
      <c r="T1075" s="37"/>
      <c r="U1075" s="37"/>
      <c r="V1075" s="37"/>
      <c r="W1075" s="37"/>
      <c r="X1075" s="37"/>
      <c r="Y1075" s="37"/>
      <c r="Z1075" s="37"/>
    </row>
    <row r="1076" spans="1:26" x14ac:dyDescent="0.2">
      <c r="A1076" s="37" t="s">
        <v>21</v>
      </c>
      <c r="B1076" s="37" t="s">
        <v>159</v>
      </c>
      <c r="C1076" s="37">
        <v>1932146</v>
      </c>
      <c r="D1076" s="37">
        <v>5580169</v>
      </c>
      <c r="E1076" s="37">
        <v>7512315</v>
      </c>
      <c r="F1076" s="37"/>
      <c r="G1076" s="37"/>
      <c r="H1076" s="37"/>
      <c r="I1076" s="37"/>
      <c r="J1076" s="37"/>
      <c r="K1076" s="37"/>
      <c r="L1076" s="37"/>
      <c r="M1076" s="37"/>
      <c r="N1076" s="37"/>
      <c r="O1076" s="37"/>
      <c r="P1076" s="37"/>
      <c r="Q1076" s="37"/>
      <c r="R1076" s="37"/>
      <c r="S1076" s="37"/>
      <c r="T1076" s="37"/>
      <c r="U1076" s="37"/>
      <c r="V1076" s="37"/>
      <c r="W1076" s="37"/>
      <c r="X1076" s="37"/>
      <c r="Y1076" s="37"/>
      <c r="Z1076" s="37"/>
    </row>
    <row r="1077" spans="1:26" x14ac:dyDescent="0.2">
      <c r="A1077" s="37" t="s">
        <v>21</v>
      </c>
      <c r="B1077" s="37" t="s">
        <v>160</v>
      </c>
      <c r="C1077" s="37">
        <v>0</v>
      </c>
      <c r="D1077" s="37">
        <v>672122</v>
      </c>
      <c r="E1077" s="37">
        <v>672122</v>
      </c>
      <c r="F1077" s="37"/>
      <c r="G1077" s="37"/>
      <c r="H1077" s="37"/>
      <c r="I1077" s="37"/>
      <c r="J1077" s="37"/>
      <c r="K1077" s="37"/>
      <c r="L1077" s="37"/>
      <c r="M1077" s="37"/>
      <c r="N1077" s="37"/>
      <c r="O1077" s="37"/>
      <c r="P1077" s="37"/>
      <c r="Q1077" s="37"/>
      <c r="R1077" s="37"/>
      <c r="S1077" s="37"/>
      <c r="T1077" s="37"/>
      <c r="U1077" s="37"/>
      <c r="V1077" s="37"/>
      <c r="W1077" s="37"/>
      <c r="X1077" s="37"/>
      <c r="Y1077" s="37"/>
      <c r="Z1077" s="37"/>
    </row>
    <row r="1078" spans="1:26" x14ac:dyDescent="0.2">
      <c r="A1078" s="37" t="s">
        <v>21</v>
      </c>
      <c r="B1078" s="37" t="s">
        <v>161</v>
      </c>
      <c r="C1078" s="37">
        <v>0</v>
      </c>
      <c r="D1078" s="37">
        <v>9008304</v>
      </c>
      <c r="E1078" s="37">
        <v>9008304</v>
      </c>
      <c r="F1078" s="37" t="s">
        <v>358</v>
      </c>
      <c r="G1078" s="37"/>
      <c r="H1078" s="37"/>
      <c r="I1078" s="37"/>
      <c r="J1078" s="37"/>
      <c r="K1078" s="37"/>
      <c r="L1078" s="37"/>
      <c r="M1078" s="37"/>
      <c r="N1078" s="37"/>
      <c r="O1078" s="37"/>
      <c r="P1078" s="37"/>
      <c r="Q1078" s="37"/>
      <c r="R1078" s="37"/>
      <c r="S1078" s="37"/>
      <c r="T1078" s="37"/>
      <c r="U1078" s="37"/>
      <c r="V1078" s="37"/>
      <c r="W1078" s="37"/>
      <c r="X1078" s="37"/>
      <c r="Y1078" s="37"/>
      <c r="Z1078" s="37"/>
    </row>
    <row r="1079" spans="1:26" x14ac:dyDescent="0.2">
      <c r="A1079" s="37" t="s">
        <v>21</v>
      </c>
      <c r="B1079" s="37" t="s">
        <v>162</v>
      </c>
      <c r="C1079" s="37">
        <v>0</v>
      </c>
      <c r="D1079" s="37">
        <v>11477197</v>
      </c>
      <c r="E1079" s="37">
        <v>11477197</v>
      </c>
      <c r="F1079" s="37" t="s">
        <v>345</v>
      </c>
      <c r="G1079" s="37"/>
      <c r="H1079" s="37"/>
      <c r="I1079" s="37"/>
      <c r="J1079" s="37"/>
      <c r="K1079" s="37"/>
      <c r="L1079" s="37"/>
      <c r="M1079" s="37"/>
      <c r="N1079" s="37"/>
      <c r="O1079" s="37"/>
      <c r="P1079" s="37"/>
      <c r="Q1079" s="37"/>
      <c r="R1079" s="37"/>
      <c r="S1079" s="37"/>
      <c r="T1079" s="37"/>
      <c r="U1079" s="37"/>
      <c r="V1079" s="37"/>
      <c r="W1079" s="37"/>
      <c r="X1079" s="37"/>
      <c r="Y1079" s="37"/>
      <c r="Z1079" s="37"/>
    </row>
    <row r="1080" spans="1:26" x14ac:dyDescent="0.2">
      <c r="A1080" s="37" t="s">
        <v>21</v>
      </c>
      <c r="B1080" s="37" t="s">
        <v>163</v>
      </c>
      <c r="C1080" s="37">
        <v>0</v>
      </c>
      <c r="D1080" s="37">
        <v>3681727</v>
      </c>
      <c r="E1080" s="37">
        <v>3681727</v>
      </c>
      <c r="F1080" s="37" t="s">
        <v>353</v>
      </c>
      <c r="G1080" s="37"/>
      <c r="H1080" s="37"/>
      <c r="I1080" s="37"/>
      <c r="J1080" s="37"/>
      <c r="K1080" s="37"/>
      <c r="L1080" s="37"/>
      <c r="M1080" s="37"/>
      <c r="N1080" s="37"/>
      <c r="O1080" s="37"/>
      <c r="P1080" s="37"/>
      <c r="Q1080" s="37"/>
      <c r="R1080" s="37"/>
      <c r="S1080" s="37"/>
      <c r="T1080" s="37"/>
      <c r="U1080" s="37"/>
      <c r="V1080" s="37"/>
      <c r="W1080" s="37"/>
      <c r="X1080" s="37"/>
      <c r="Y1080" s="37"/>
      <c r="Z1080" s="37"/>
    </row>
    <row r="1081" spans="1:26" x14ac:dyDescent="0.2">
      <c r="A1081" s="37" t="s">
        <v>21</v>
      </c>
      <c r="B1081" s="37" t="s">
        <v>164</v>
      </c>
      <c r="C1081" s="37">
        <v>0</v>
      </c>
      <c r="D1081" s="37">
        <v>994904</v>
      </c>
      <c r="E1081" s="37">
        <v>994904</v>
      </c>
      <c r="F1081" s="37" t="s">
        <v>356</v>
      </c>
      <c r="G1081" s="37"/>
      <c r="H1081" s="37"/>
      <c r="I1081" s="37"/>
      <c r="J1081" s="37"/>
      <c r="K1081" s="37"/>
      <c r="L1081" s="37"/>
      <c r="M1081" s="37"/>
      <c r="N1081" s="37"/>
      <c r="O1081" s="37"/>
      <c r="P1081" s="37"/>
      <c r="Q1081" s="37"/>
      <c r="R1081" s="37"/>
      <c r="S1081" s="37"/>
      <c r="T1081" s="37"/>
      <c r="U1081" s="37"/>
      <c r="V1081" s="37"/>
      <c r="W1081" s="37"/>
      <c r="X1081" s="37"/>
      <c r="Y1081" s="37"/>
      <c r="Z1081" s="37"/>
    </row>
    <row r="1082" spans="1:26" x14ac:dyDescent="0.2">
      <c r="A1082" s="37" t="s">
        <v>21</v>
      </c>
      <c r="B1082" s="37" t="s">
        <v>165</v>
      </c>
      <c r="C1082" s="37">
        <v>0</v>
      </c>
      <c r="D1082" s="37">
        <v>6542746</v>
      </c>
      <c r="E1082" s="37">
        <v>6542746</v>
      </c>
      <c r="F1082" s="37" t="s">
        <v>346</v>
      </c>
      <c r="G1082" s="37"/>
      <c r="H1082" s="37"/>
      <c r="I1082" s="37"/>
      <c r="J1082" s="37"/>
      <c r="K1082" s="37"/>
      <c r="L1082" s="37"/>
      <c r="M1082" s="37"/>
      <c r="N1082" s="37"/>
      <c r="O1082" s="37"/>
      <c r="P1082" s="37"/>
      <c r="Q1082" s="37"/>
      <c r="R1082" s="37"/>
      <c r="S1082" s="37"/>
      <c r="T1082" s="37"/>
      <c r="U1082" s="37"/>
      <c r="V1082" s="37"/>
      <c r="W1082" s="37"/>
      <c r="X1082" s="37"/>
      <c r="Y1082" s="37"/>
      <c r="Z1082" s="37"/>
    </row>
    <row r="1083" spans="1:26" x14ac:dyDescent="0.2">
      <c r="A1083" s="37" t="s">
        <v>21</v>
      </c>
      <c r="B1083" s="37" t="s">
        <v>166</v>
      </c>
      <c r="C1083" s="37">
        <v>0</v>
      </c>
      <c r="D1083" s="37">
        <v>3231269</v>
      </c>
      <c r="E1083" s="37">
        <v>3231269</v>
      </c>
      <c r="F1083" s="37" t="s">
        <v>352</v>
      </c>
      <c r="G1083" s="37"/>
      <c r="H1083" s="37"/>
      <c r="I1083" s="37"/>
      <c r="J1083" s="37"/>
      <c r="K1083" s="37"/>
      <c r="L1083" s="37"/>
      <c r="M1083" s="37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7"/>
      <c r="Y1083" s="37"/>
      <c r="Z1083" s="37"/>
    </row>
    <row r="1084" spans="1:26" x14ac:dyDescent="0.2">
      <c r="A1084" s="37" t="s">
        <v>21</v>
      </c>
      <c r="B1084" s="37" t="s">
        <v>167</v>
      </c>
      <c r="C1084" s="37">
        <v>0</v>
      </c>
      <c r="D1084" s="37">
        <v>775561</v>
      </c>
      <c r="E1084" s="37">
        <v>775561</v>
      </c>
      <c r="F1084" s="37" t="s">
        <v>360</v>
      </c>
      <c r="G1084" s="37"/>
      <c r="H1084" s="37"/>
      <c r="I1084" s="37"/>
      <c r="J1084" s="37"/>
      <c r="K1084" s="37"/>
      <c r="L1084" s="37"/>
      <c r="M1084" s="37"/>
      <c r="N1084" s="37"/>
      <c r="O1084" s="37"/>
      <c r="P1084" s="37"/>
      <c r="Q1084" s="37"/>
      <c r="R1084" s="37"/>
      <c r="S1084" s="37"/>
      <c r="T1084" s="37"/>
      <c r="U1084" s="37"/>
      <c r="V1084" s="37"/>
      <c r="W1084" s="37"/>
      <c r="X1084" s="37"/>
      <c r="Y1084" s="37"/>
      <c r="Z1084" s="37"/>
    </row>
    <row r="1085" spans="1:26" x14ac:dyDescent="0.2">
      <c r="A1085" s="37" t="s">
        <v>21</v>
      </c>
      <c r="B1085" s="37" t="s">
        <v>168</v>
      </c>
      <c r="C1085" s="37">
        <v>0</v>
      </c>
      <c r="D1085" s="37">
        <v>15512288</v>
      </c>
      <c r="E1085" s="37">
        <v>15512288</v>
      </c>
      <c r="F1085" s="37" t="s">
        <v>345</v>
      </c>
      <c r="G1085" s="37"/>
      <c r="H1085" s="37"/>
      <c r="I1085" s="37"/>
      <c r="J1085" s="37"/>
      <c r="K1085" s="37"/>
      <c r="L1085" s="37"/>
      <c r="M1085" s="37"/>
      <c r="N1085" s="37"/>
      <c r="O1085" s="37"/>
      <c r="P1085" s="37"/>
      <c r="Q1085" s="37"/>
      <c r="R1085" s="37"/>
      <c r="S1085" s="37"/>
      <c r="T1085" s="37"/>
      <c r="U1085" s="37"/>
      <c r="V1085" s="37"/>
      <c r="W1085" s="37"/>
      <c r="X1085" s="37"/>
      <c r="Y1085" s="37"/>
      <c r="Z1085" s="37"/>
    </row>
    <row r="1086" spans="1:26" x14ac:dyDescent="0.2">
      <c r="A1086" s="37" t="s">
        <v>21</v>
      </c>
      <c r="B1086" s="37" t="s">
        <v>169</v>
      </c>
      <c r="C1086" s="37">
        <v>0</v>
      </c>
      <c r="D1086" s="37">
        <v>2370845</v>
      </c>
      <c r="E1086" s="37">
        <v>2370845</v>
      </c>
      <c r="F1086" s="37" t="s">
        <v>351</v>
      </c>
      <c r="G1086" s="37"/>
      <c r="H1086" s="37"/>
      <c r="I1086" s="37"/>
      <c r="J1086" s="37"/>
      <c r="K1086" s="37"/>
      <c r="L1086" s="37"/>
      <c r="M1086" s="37"/>
      <c r="N1086" s="37"/>
      <c r="O1086" s="37"/>
      <c r="P1086" s="37"/>
      <c r="Q1086" s="37"/>
      <c r="R1086" s="37"/>
      <c r="S1086" s="37"/>
      <c r="T1086" s="37"/>
      <c r="U1086" s="37"/>
      <c r="V1086" s="37"/>
      <c r="W1086" s="37"/>
      <c r="X1086" s="37"/>
      <c r="Y1086" s="37"/>
      <c r="Z1086" s="37"/>
    </row>
    <row r="1087" spans="1:26" x14ac:dyDescent="0.2">
      <c r="A1087" s="37" t="s">
        <v>21</v>
      </c>
      <c r="B1087" s="37" t="s">
        <v>170</v>
      </c>
      <c r="C1087" s="37">
        <v>0</v>
      </c>
      <c r="D1087" s="37">
        <v>739991</v>
      </c>
      <c r="E1087" s="37">
        <v>739991</v>
      </c>
      <c r="F1087" s="37" t="s">
        <v>356</v>
      </c>
      <c r="G1087" s="37"/>
      <c r="H1087" s="37"/>
      <c r="I1087" s="37"/>
      <c r="J1087" s="37"/>
      <c r="K1087" s="37"/>
      <c r="L1087" s="37"/>
      <c r="M1087" s="37"/>
      <c r="N1087" s="37"/>
      <c r="O1087" s="37"/>
      <c r="P1087" s="37"/>
      <c r="Q1087" s="37"/>
      <c r="R1087" s="37"/>
      <c r="S1087" s="37"/>
      <c r="T1087" s="37"/>
      <c r="U1087" s="37"/>
      <c r="V1087" s="37"/>
      <c r="W1087" s="37"/>
      <c r="X1087" s="37"/>
      <c r="Y1087" s="37"/>
      <c r="Z1087" s="37"/>
    </row>
    <row r="1088" spans="1:26" x14ac:dyDescent="0.2">
      <c r="A1088" s="37" t="s">
        <v>21</v>
      </c>
      <c r="B1088" s="37" t="s">
        <v>171</v>
      </c>
      <c r="C1088" s="37">
        <v>0</v>
      </c>
      <c r="D1088" s="37">
        <v>1551339</v>
      </c>
      <c r="E1088" s="37">
        <v>1551339</v>
      </c>
      <c r="F1088" s="37" t="s">
        <v>342</v>
      </c>
      <c r="G1088" s="37"/>
      <c r="H1088" s="37"/>
      <c r="I1088" s="37"/>
      <c r="J1088" s="37"/>
      <c r="K1088" s="37"/>
      <c r="L1088" s="37"/>
      <c r="M1088" s="37"/>
      <c r="N1088" s="37"/>
      <c r="O1088" s="37"/>
      <c r="P1088" s="37"/>
      <c r="Q1088" s="37"/>
      <c r="R1088" s="37"/>
      <c r="S1088" s="37"/>
      <c r="T1088" s="37"/>
      <c r="U1088" s="37"/>
      <c r="V1088" s="37"/>
      <c r="W1088" s="37"/>
      <c r="X1088" s="37"/>
      <c r="Y1088" s="37"/>
      <c r="Z1088" s="37"/>
    </row>
    <row r="1089" spans="1:26" x14ac:dyDescent="0.2">
      <c r="A1089" s="37" t="s">
        <v>21</v>
      </c>
      <c r="B1089" s="37" t="s">
        <v>172</v>
      </c>
      <c r="C1089" s="37">
        <v>0</v>
      </c>
      <c r="D1089" s="37">
        <v>1522498</v>
      </c>
      <c r="E1089" s="37">
        <v>1522498</v>
      </c>
      <c r="F1089" s="37" t="s">
        <v>362</v>
      </c>
      <c r="G1089" s="37"/>
      <c r="H1089" s="37"/>
      <c r="I1089" s="37"/>
      <c r="J1089" s="37"/>
      <c r="K1089" s="37"/>
      <c r="L1089" s="37"/>
      <c r="M1089" s="37"/>
      <c r="N1089" s="37"/>
      <c r="O1089" s="37"/>
      <c r="P1089" s="37"/>
      <c r="Q1089" s="37"/>
      <c r="R1089" s="37"/>
      <c r="S1089" s="37"/>
      <c r="T1089" s="37"/>
      <c r="U1089" s="37"/>
      <c r="V1089" s="37"/>
      <c r="W1089" s="37"/>
      <c r="X1089" s="37"/>
      <c r="Y1089" s="37"/>
      <c r="Z1089" s="37"/>
    </row>
    <row r="1090" spans="1:26" x14ac:dyDescent="0.2">
      <c r="A1090" s="37" t="s">
        <v>21</v>
      </c>
      <c r="B1090" s="37" t="s">
        <v>173</v>
      </c>
      <c r="C1090" s="37">
        <v>0</v>
      </c>
      <c r="D1090" s="37">
        <v>416027</v>
      </c>
      <c r="E1090" s="37">
        <v>416027</v>
      </c>
      <c r="F1090" s="37" t="s">
        <v>348</v>
      </c>
      <c r="G1090" s="37"/>
      <c r="H1090" s="37"/>
      <c r="I1090" s="37"/>
      <c r="J1090" s="37"/>
      <c r="K1090" s="37"/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7"/>
      <c r="Y1090" s="37"/>
      <c r="Z1090" s="37"/>
    </row>
    <row r="1091" spans="1:26" x14ac:dyDescent="0.2">
      <c r="A1091" s="37" t="s">
        <v>21</v>
      </c>
      <c r="B1091" s="37" t="s">
        <v>174</v>
      </c>
      <c r="C1091" s="37">
        <v>0</v>
      </c>
      <c r="D1091" s="37">
        <v>2049883</v>
      </c>
      <c r="E1091" s="37">
        <v>2049883</v>
      </c>
      <c r="F1091" s="37" t="s">
        <v>351</v>
      </c>
      <c r="G1091" s="37"/>
      <c r="H1091" s="37"/>
      <c r="I1091" s="37"/>
      <c r="J1091" s="37"/>
      <c r="K1091" s="37"/>
      <c r="L1091" s="37"/>
      <c r="M1091" s="37"/>
      <c r="N1091" s="37"/>
      <c r="O1091" s="37"/>
      <c r="P1091" s="37"/>
      <c r="Q1091" s="37"/>
      <c r="R1091" s="37"/>
      <c r="S1091" s="37"/>
      <c r="T1091" s="37"/>
      <c r="U1091" s="37"/>
      <c r="V1091" s="37"/>
      <c r="W1091" s="37"/>
      <c r="X1091" s="37"/>
      <c r="Y1091" s="37"/>
      <c r="Z1091" s="37"/>
    </row>
    <row r="1092" spans="1:26" x14ac:dyDescent="0.2">
      <c r="A1092" s="37" t="s">
        <v>21</v>
      </c>
      <c r="B1092" s="37" t="s">
        <v>175</v>
      </c>
      <c r="C1092" s="37">
        <v>0</v>
      </c>
      <c r="D1092" s="37">
        <v>1963305</v>
      </c>
      <c r="E1092" s="37">
        <v>1963305</v>
      </c>
      <c r="F1092" s="37" t="s">
        <v>351</v>
      </c>
      <c r="G1092" s="37"/>
      <c r="H1092" s="37"/>
      <c r="I1092" s="37"/>
      <c r="J1092" s="37"/>
      <c r="K1092" s="37"/>
      <c r="L1092" s="37"/>
      <c r="M1092" s="37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7"/>
      <c r="Y1092" s="37"/>
      <c r="Z1092" s="37"/>
    </row>
    <row r="1093" spans="1:26" x14ac:dyDescent="0.2">
      <c r="A1093" s="37" t="s">
        <v>21</v>
      </c>
      <c r="B1093" s="37" t="s">
        <v>176</v>
      </c>
      <c r="C1093" s="37">
        <v>0</v>
      </c>
      <c r="D1093" s="37">
        <v>1404287</v>
      </c>
      <c r="E1093" s="37">
        <v>1404287</v>
      </c>
      <c r="F1093" s="37" t="s">
        <v>349</v>
      </c>
      <c r="G1093" s="37"/>
      <c r="H1093" s="37"/>
      <c r="I1093" s="37"/>
      <c r="J1093" s="37"/>
      <c r="K1093" s="37"/>
      <c r="L1093" s="37"/>
      <c r="M1093" s="37"/>
      <c r="N1093" s="37"/>
      <c r="O1093" s="37"/>
      <c r="P1093" s="37"/>
      <c r="Q1093" s="37"/>
      <c r="R1093" s="37"/>
      <c r="S1093" s="37"/>
      <c r="T1093" s="37"/>
      <c r="U1093" s="37"/>
      <c r="V1093" s="37"/>
      <c r="W1093" s="37"/>
      <c r="X1093" s="37"/>
      <c r="Y1093" s="37"/>
      <c r="Z1093" s="37"/>
    </row>
    <row r="1094" spans="1:26" x14ac:dyDescent="0.2">
      <c r="A1094" s="37" t="s">
        <v>21</v>
      </c>
      <c r="B1094" s="37" t="s">
        <v>177</v>
      </c>
      <c r="C1094" s="37">
        <v>0</v>
      </c>
      <c r="D1094" s="37">
        <v>3480324</v>
      </c>
      <c r="E1094" s="37">
        <v>3480324</v>
      </c>
      <c r="F1094" s="37" t="s">
        <v>349</v>
      </c>
      <c r="G1094" s="37"/>
      <c r="H1094" s="37"/>
      <c r="I1094" s="37"/>
      <c r="J1094" s="37"/>
      <c r="K1094" s="37"/>
      <c r="L1094" s="37"/>
      <c r="M1094" s="37"/>
      <c r="N1094" s="37"/>
      <c r="O1094" s="37"/>
      <c r="P1094" s="37"/>
      <c r="Q1094" s="37"/>
      <c r="R1094" s="37"/>
      <c r="S1094" s="37"/>
      <c r="T1094" s="37"/>
      <c r="U1094" s="37"/>
      <c r="V1094" s="37"/>
      <c r="W1094" s="37"/>
      <c r="X1094" s="37"/>
      <c r="Y1094" s="37"/>
      <c r="Z1094" s="37"/>
    </row>
    <row r="1095" spans="1:26" x14ac:dyDescent="0.2">
      <c r="A1095" s="37" t="s">
        <v>21</v>
      </c>
      <c r="B1095" s="37" t="s">
        <v>178</v>
      </c>
      <c r="C1095" s="37">
        <v>0</v>
      </c>
      <c r="D1095" s="37">
        <v>2490193</v>
      </c>
      <c r="E1095" s="37">
        <v>2490193</v>
      </c>
      <c r="F1095" s="37" t="s">
        <v>349</v>
      </c>
      <c r="G1095" s="37"/>
      <c r="H1095" s="37"/>
      <c r="I1095" s="37"/>
      <c r="J1095" s="37"/>
      <c r="K1095" s="37"/>
      <c r="L1095" s="37"/>
      <c r="M1095" s="37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7"/>
      <c r="Y1095" s="37"/>
      <c r="Z1095" s="37"/>
    </row>
    <row r="1096" spans="1:26" x14ac:dyDescent="0.2">
      <c r="A1096" s="37" t="s">
        <v>21</v>
      </c>
      <c r="B1096" s="37" t="s">
        <v>179</v>
      </c>
      <c r="C1096" s="37">
        <v>0</v>
      </c>
      <c r="D1096" s="37">
        <v>2174684</v>
      </c>
      <c r="E1096" s="37">
        <v>2174684</v>
      </c>
      <c r="F1096" s="37" t="s">
        <v>348</v>
      </c>
      <c r="G1096" s="37"/>
      <c r="H1096" s="37"/>
      <c r="I1096" s="37"/>
      <c r="J1096" s="37"/>
      <c r="K1096" s="37"/>
      <c r="L1096" s="37"/>
      <c r="M1096" s="37"/>
      <c r="N1096" s="37"/>
      <c r="O1096" s="37"/>
      <c r="P1096" s="37"/>
      <c r="Q1096" s="37"/>
      <c r="R1096" s="37"/>
      <c r="S1096" s="37"/>
      <c r="T1096" s="37"/>
      <c r="U1096" s="37"/>
      <c r="V1096" s="37"/>
      <c r="W1096" s="37"/>
      <c r="X1096" s="37"/>
      <c r="Y1096" s="37"/>
      <c r="Z1096" s="37"/>
    </row>
    <row r="1097" spans="1:26" x14ac:dyDescent="0.2">
      <c r="A1097" s="37" t="s">
        <v>21</v>
      </c>
      <c r="B1097" s="37" t="s">
        <v>180</v>
      </c>
      <c r="C1097" s="37">
        <v>0</v>
      </c>
      <c r="D1097" s="37">
        <v>2183798</v>
      </c>
      <c r="E1097" s="37">
        <v>2183798</v>
      </c>
      <c r="F1097" s="37" t="s">
        <v>358</v>
      </c>
      <c r="G1097" s="37"/>
      <c r="H1097" s="37"/>
      <c r="I1097" s="37"/>
      <c r="J1097" s="37"/>
      <c r="K1097" s="37"/>
      <c r="L1097" s="37"/>
      <c r="M1097" s="37"/>
      <c r="N1097" s="37"/>
      <c r="O1097" s="37"/>
      <c r="P1097" s="37"/>
      <c r="Q1097" s="37"/>
      <c r="R1097" s="37"/>
      <c r="S1097" s="37"/>
      <c r="T1097" s="37"/>
      <c r="U1097" s="37"/>
      <c r="V1097" s="37"/>
      <c r="W1097" s="37"/>
      <c r="X1097" s="37"/>
      <c r="Y1097" s="37"/>
      <c r="Z1097" s="37"/>
    </row>
    <row r="1098" spans="1:26" x14ac:dyDescent="0.2">
      <c r="A1098" s="37" t="s">
        <v>21</v>
      </c>
      <c r="B1098" s="37" t="s">
        <v>181</v>
      </c>
      <c r="C1098" s="37">
        <v>0</v>
      </c>
      <c r="D1098" s="37">
        <v>3378991</v>
      </c>
      <c r="E1098" s="37">
        <v>3378991</v>
      </c>
      <c r="F1098" s="37" t="s">
        <v>342</v>
      </c>
      <c r="G1098" s="37"/>
      <c r="H1098" s="37"/>
      <c r="I1098" s="37"/>
      <c r="J1098" s="37"/>
      <c r="K1098" s="37"/>
      <c r="L1098" s="37"/>
      <c r="M1098" s="37"/>
      <c r="N1098" s="37"/>
      <c r="O1098" s="37"/>
      <c r="P1098" s="37"/>
      <c r="Q1098" s="37"/>
      <c r="R1098" s="37"/>
      <c r="S1098" s="37"/>
      <c r="T1098" s="37"/>
      <c r="U1098" s="37"/>
      <c r="V1098" s="37"/>
      <c r="W1098" s="37"/>
      <c r="X1098" s="37"/>
      <c r="Y1098" s="37"/>
      <c r="Z1098" s="37"/>
    </row>
    <row r="1099" spans="1:26" x14ac:dyDescent="0.2">
      <c r="A1099" s="37" t="s">
        <v>21</v>
      </c>
      <c r="B1099" s="37" t="s">
        <v>182</v>
      </c>
      <c r="C1099" s="37">
        <v>0</v>
      </c>
      <c r="D1099" s="37">
        <v>964785</v>
      </c>
      <c r="E1099" s="37">
        <v>964785</v>
      </c>
      <c r="F1099" s="37" t="s">
        <v>364</v>
      </c>
      <c r="G1099" s="37"/>
      <c r="H1099" s="37"/>
      <c r="I1099" s="37"/>
      <c r="J1099" s="37"/>
      <c r="K1099" s="37"/>
      <c r="L1099" s="37"/>
      <c r="M1099" s="37"/>
      <c r="N1099" s="37"/>
      <c r="O1099" s="37"/>
      <c r="P1099" s="37"/>
      <c r="Q1099" s="37"/>
      <c r="R1099" s="37"/>
      <c r="S1099" s="37"/>
      <c r="T1099" s="37"/>
      <c r="U1099" s="37"/>
      <c r="V1099" s="37"/>
      <c r="W1099" s="37"/>
      <c r="X1099" s="37"/>
      <c r="Y1099" s="37"/>
      <c r="Z1099" s="37"/>
    </row>
    <row r="1100" spans="1:26" x14ac:dyDescent="0.2">
      <c r="A1100" s="37" t="s">
        <v>21</v>
      </c>
      <c r="B1100" s="37" t="s">
        <v>183</v>
      </c>
      <c r="C1100" s="37">
        <v>0</v>
      </c>
      <c r="D1100" s="37">
        <v>847248</v>
      </c>
      <c r="E1100" s="37">
        <v>847248</v>
      </c>
      <c r="F1100" s="37" t="s">
        <v>344</v>
      </c>
      <c r="G1100" s="37"/>
      <c r="H1100" s="37"/>
      <c r="I1100" s="37"/>
      <c r="J1100" s="37"/>
      <c r="K1100" s="37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  <c r="Y1100" s="37"/>
      <c r="Z1100" s="37"/>
    </row>
    <row r="1101" spans="1:26" x14ac:dyDescent="0.2">
      <c r="A1101" s="37" t="s">
        <v>21</v>
      </c>
      <c r="B1101" s="37" t="s">
        <v>184</v>
      </c>
      <c r="C1101" s="37">
        <v>0</v>
      </c>
      <c r="D1101" s="37">
        <v>488448</v>
      </c>
      <c r="E1101" s="37">
        <v>488448</v>
      </c>
      <c r="F1101" s="37" t="s">
        <v>360</v>
      </c>
      <c r="G1101" s="37"/>
      <c r="H1101" s="37"/>
      <c r="I1101" s="37"/>
      <c r="J1101" s="37"/>
      <c r="K1101" s="37"/>
      <c r="L1101" s="37"/>
      <c r="M1101" s="37"/>
      <c r="N1101" s="37"/>
      <c r="O1101" s="37"/>
      <c r="P1101" s="37"/>
      <c r="Q1101" s="37"/>
      <c r="R1101" s="37"/>
      <c r="S1101" s="37"/>
      <c r="T1101" s="37"/>
      <c r="U1101" s="37"/>
      <c r="V1101" s="37"/>
      <c r="W1101" s="37"/>
      <c r="X1101" s="37"/>
      <c r="Y1101" s="37"/>
      <c r="Z1101" s="37"/>
    </row>
    <row r="1102" spans="1:26" x14ac:dyDescent="0.2">
      <c r="A1102" s="37" t="s">
        <v>21</v>
      </c>
      <c r="B1102" s="37" t="s">
        <v>185</v>
      </c>
      <c r="C1102" s="37">
        <v>0</v>
      </c>
      <c r="D1102" s="37">
        <v>889074</v>
      </c>
      <c r="E1102" s="37">
        <v>889074</v>
      </c>
      <c r="F1102" s="37" t="s">
        <v>347</v>
      </c>
      <c r="G1102" s="37"/>
      <c r="H1102" s="37"/>
      <c r="I1102" s="37"/>
      <c r="J1102" s="37"/>
      <c r="K1102" s="37"/>
      <c r="L1102" s="37"/>
      <c r="M1102" s="37"/>
      <c r="N1102" s="37"/>
      <c r="O1102" s="37"/>
      <c r="P1102" s="37"/>
      <c r="Q1102" s="37"/>
      <c r="R1102" s="37"/>
      <c r="S1102" s="37"/>
      <c r="T1102" s="37"/>
      <c r="U1102" s="37"/>
      <c r="V1102" s="37"/>
      <c r="W1102" s="37"/>
      <c r="X1102" s="37"/>
      <c r="Y1102" s="37"/>
      <c r="Z1102" s="37"/>
    </row>
    <row r="1103" spans="1:26" x14ac:dyDescent="0.2">
      <c r="A1103" s="37" t="s">
        <v>21</v>
      </c>
      <c r="B1103" s="37" t="s">
        <v>186</v>
      </c>
      <c r="C1103" s="37">
        <v>0</v>
      </c>
      <c r="D1103" s="37">
        <v>694247</v>
      </c>
      <c r="E1103" s="37">
        <v>694247</v>
      </c>
      <c r="F1103" s="37" t="s">
        <v>361</v>
      </c>
      <c r="G1103" s="37"/>
      <c r="H1103" s="37"/>
      <c r="I1103" s="37"/>
      <c r="J1103" s="37"/>
      <c r="K1103" s="37"/>
      <c r="L1103" s="37"/>
      <c r="M1103" s="37"/>
      <c r="N1103" s="37"/>
      <c r="O1103" s="37"/>
      <c r="P1103" s="37"/>
      <c r="Q1103" s="37"/>
      <c r="R1103" s="37"/>
      <c r="S1103" s="37"/>
      <c r="T1103" s="37"/>
      <c r="U1103" s="37"/>
      <c r="V1103" s="37"/>
      <c r="W1103" s="37"/>
      <c r="X1103" s="37"/>
      <c r="Y1103" s="37"/>
      <c r="Z1103" s="37"/>
    </row>
    <row r="1104" spans="1:26" x14ac:dyDescent="0.2">
      <c r="A1104" s="37" t="s">
        <v>21</v>
      </c>
      <c r="B1104" s="37" t="s">
        <v>187</v>
      </c>
      <c r="C1104" s="37">
        <v>0</v>
      </c>
      <c r="D1104" s="37">
        <v>3824546</v>
      </c>
      <c r="E1104" s="37">
        <v>3824546</v>
      </c>
      <c r="F1104" s="37" t="s">
        <v>351</v>
      </c>
      <c r="G1104" s="37"/>
      <c r="H1104" s="37"/>
      <c r="I1104" s="37"/>
      <c r="J1104" s="37"/>
      <c r="K1104" s="37"/>
      <c r="L1104" s="37"/>
      <c r="M1104" s="37"/>
      <c r="N1104" s="37"/>
      <c r="O1104" s="37"/>
      <c r="P1104" s="37"/>
      <c r="Q1104" s="37"/>
      <c r="R1104" s="37"/>
      <c r="S1104" s="37"/>
      <c r="T1104" s="37"/>
      <c r="U1104" s="37"/>
      <c r="V1104" s="37"/>
      <c r="W1104" s="37"/>
      <c r="X1104" s="37"/>
      <c r="Y1104" s="37"/>
      <c r="Z1104" s="37"/>
    </row>
    <row r="1105" spans="1:26" x14ac:dyDescent="0.2">
      <c r="A1105" s="37" t="s">
        <v>21</v>
      </c>
      <c r="B1105" s="37" t="s">
        <v>188</v>
      </c>
      <c r="C1105" s="37">
        <v>0</v>
      </c>
      <c r="D1105" s="37">
        <v>6899939</v>
      </c>
      <c r="E1105" s="37">
        <v>6899939</v>
      </c>
      <c r="F1105" s="37" t="s">
        <v>358</v>
      </c>
      <c r="G1105" s="37"/>
      <c r="H1105" s="37"/>
      <c r="I1105" s="37"/>
      <c r="J1105" s="37"/>
      <c r="K1105" s="37"/>
      <c r="L1105" s="37"/>
      <c r="M1105" s="37"/>
      <c r="N1105" s="37"/>
      <c r="O1105" s="37"/>
      <c r="P1105" s="37"/>
      <c r="Q1105" s="37"/>
      <c r="R1105" s="37"/>
      <c r="S1105" s="37"/>
      <c r="T1105" s="37"/>
      <c r="U1105" s="37"/>
      <c r="V1105" s="37"/>
      <c r="W1105" s="37"/>
      <c r="X1105" s="37"/>
      <c r="Y1105" s="37"/>
      <c r="Z1105" s="37"/>
    </row>
    <row r="1106" spans="1:26" x14ac:dyDescent="0.2">
      <c r="A1106" s="37" t="s">
        <v>21</v>
      </c>
      <c r="B1106" s="37" t="s">
        <v>189</v>
      </c>
      <c r="C1106" s="37">
        <v>0</v>
      </c>
      <c r="D1106" s="37">
        <v>251274</v>
      </c>
      <c r="E1106" s="37">
        <v>251274</v>
      </c>
      <c r="F1106" s="37" t="s">
        <v>361</v>
      </c>
      <c r="G1106" s="37"/>
      <c r="H1106" s="37"/>
      <c r="I1106" s="37"/>
      <c r="J1106" s="37"/>
      <c r="K1106" s="37"/>
      <c r="L1106" s="37"/>
      <c r="M1106" s="37"/>
      <c r="N1106" s="37"/>
      <c r="O1106" s="37"/>
      <c r="P1106" s="37"/>
      <c r="Q1106" s="37"/>
      <c r="R1106" s="37"/>
      <c r="S1106" s="37"/>
      <c r="T1106" s="37"/>
      <c r="U1106" s="37"/>
      <c r="V1106" s="37"/>
      <c r="W1106" s="37"/>
      <c r="X1106" s="37"/>
      <c r="Y1106" s="37"/>
      <c r="Z1106" s="37"/>
    </row>
    <row r="1107" spans="1:26" x14ac:dyDescent="0.2">
      <c r="A1107" s="37" t="s">
        <v>21</v>
      </c>
      <c r="B1107" s="37" t="s">
        <v>190</v>
      </c>
      <c r="C1107" s="37">
        <v>0</v>
      </c>
      <c r="D1107" s="37">
        <v>1817361</v>
      </c>
      <c r="E1107" s="37">
        <v>1817361</v>
      </c>
      <c r="F1107" s="37" t="s">
        <v>351</v>
      </c>
      <c r="G1107" s="37"/>
      <c r="H1107" s="37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  <c r="Y1107" s="37"/>
      <c r="Z1107" s="37"/>
    </row>
    <row r="1108" spans="1:26" x14ac:dyDescent="0.2">
      <c r="A1108" s="37" t="s">
        <v>21</v>
      </c>
      <c r="B1108" s="37" t="s">
        <v>191</v>
      </c>
      <c r="C1108" s="37">
        <v>0</v>
      </c>
      <c r="D1108" s="37">
        <v>875200</v>
      </c>
      <c r="E1108" s="37">
        <v>875200</v>
      </c>
      <c r="F1108" s="37" t="s">
        <v>362</v>
      </c>
      <c r="G1108" s="37"/>
      <c r="H1108" s="37"/>
      <c r="I1108" s="37"/>
      <c r="J1108" s="37"/>
      <c r="K1108" s="37"/>
      <c r="L1108" s="37"/>
      <c r="M1108" s="37"/>
      <c r="N1108" s="37"/>
      <c r="O1108" s="37"/>
      <c r="P1108" s="37"/>
      <c r="Q1108" s="37"/>
      <c r="R1108" s="37"/>
      <c r="S1108" s="37"/>
      <c r="T1108" s="37"/>
      <c r="U1108" s="37"/>
      <c r="V1108" s="37"/>
      <c r="W1108" s="37"/>
      <c r="X1108" s="37"/>
      <c r="Y1108" s="37"/>
      <c r="Z1108" s="37"/>
    </row>
    <row r="1109" spans="1:26" x14ac:dyDescent="0.2">
      <c r="A1109" s="37" t="s">
        <v>21</v>
      </c>
      <c r="B1109" s="37" t="s">
        <v>192</v>
      </c>
      <c r="C1109" s="37">
        <v>0</v>
      </c>
      <c r="D1109" s="37">
        <v>152121</v>
      </c>
      <c r="E1109" s="37">
        <v>152121</v>
      </c>
      <c r="F1109" s="37" t="s">
        <v>361</v>
      </c>
      <c r="G1109" s="37"/>
      <c r="H1109" s="37"/>
      <c r="I1109" s="37"/>
      <c r="J1109" s="37"/>
      <c r="K1109" s="37"/>
      <c r="L1109" s="37"/>
      <c r="M1109" s="37"/>
      <c r="N1109" s="37"/>
      <c r="O1109" s="37"/>
      <c r="P1109" s="37"/>
      <c r="Q1109" s="37"/>
      <c r="R1109" s="37"/>
      <c r="S1109" s="37"/>
      <c r="T1109" s="37"/>
      <c r="U1109" s="37"/>
      <c r="V1109" s="37"/>
      <c r="W1109" s="37"/>
      <c r="X1109" s="37"/>
      <c r="Y1109" s="37"/>
      <c r="Z1109" s="37"/>
    </row>
    <row r="1110" spans="1:26" x14ac:dyDescent="0.2">
      <c r="A1110" s="37" t="s">
        <v>21</v>
      </c>
      <c r="B1110" s="37" t="s">
        <v>193</v>
      </c>
      <c r="C1110" s="37">
        <v>0</v>
      </c>
      <c r="D1110" s="37">
        <v>1308900</v>
      </c>
      <c r="E1110" s="37">
        <v>1308900</v>
      </c>
      <c r="F1110" s="37" t="s">
        <v>348</v>
      </c>
      <c r="G1110" s="37"/>
      <c r="H1110" s="37"/>
      <c r="I1110" s="37"/>
      <c r="J1110" s="37"/>
      <c r="K1110" s="37"/>
      <c r="L1110" s="37"/>
      <c r="M1110" s="37"/>
      <c r="N1110" s="37"/>
      <c r="O1110" s="37"/>
      <c r="P1110" s="37"/>
      <c r="Q1110" s="37"/>
      <c r="R1110" s="37"/>
      <c r="S1110" s="37"/>
      <c r="T1110" s="37"/>
      <c r="U1110" s="37"/>
      <c r="V1110" s="37"/>
      <c r="W1110" s="37"/>
      <c r="X1110" s="37"/>
      <c r="Y1110" s="37"/>
      <c r="Z1110" s="37"/>
    </row>
    <row r="1111" spans="1:26" x14ac:dyDescent="0.2">
      <c r="A1111" s="37" t="s">
        <v>21</v>
      </c>
      <c r="B1111" s="37" t="s">
        <v>194</v>
      </c>
      <c r="C1111" s="37">
        <v>0</v>
      </c>
      <c r="D1111" s="37">
        <v>1994738</v>
      </c>
      <c r="E1111" s="37">
        <v>1994738</v>
      </c>
      <c r="F1111" s="37" t="s">
        <v>350</v>
      </c>
      <c r="G1111" s="37"/>
      <c r="H1111" s="37"/>
      <c r="I1111" s="37"/>
      <c r="J1111" s="37"/>
      <c r="K1111" s="37"/>
      <c r="L1111" s="37"/>
      <c r="M1111" s="37"/>
      <c r="N1111" s="37"/>
      <c r="O1111" s="37"/>
      <c r="P1111" s="37"/>
      <c r="Q1111" s="37"/>
      <c r="R1111" s="37"/>
      <c r="S1111" s="37"/>
      <c r="T1111" s="37"/>
      <c r="U1111" s="37"/>
      <c r="V1111" s="37"/>
      <c r="W1111" s="37"/>
      <c r="X1111" s="37"/>
      <c r="Y1111" s="37"/>
      <c r="Z1111" s="37"/>
    </row>
    <row r="1112" spans="1:26" x14ac:dyDescent="0.2">
      <c r="A1112" s="37" t="s">
        <v>21</v>
      </c>
      <c r="B1112" s="37" t="s">
        <v>195</v>
      </c>
      <c r="C1112" s="37">
        <v>0</v>
      </c>
      <c r="D1112" s="37">
        <v>1105936</v>
      </c>
      <c r="E1112" s="37">
        <v>1105936</v>
      </c>
      <c r="F1112" s="37" t="s">
        <v>357</v>
      </c>
      <c r="G1112" s="37"/>
      <c r="H1112" s="37"/>
      <c r="I1112" s="37"/>
      <c r="J1112" s="37"/>
      <c r="K1112" s="37"/>
      <c r="L1112" s="37"/>
      <c r="M1112" s="37"/>
      <c r="N1112" s="37"/>
      <c r="O1112" s="37"/>
      <c r="P1112" s="37"/>
      <c r="Q1112" s="37"/>
      <c r="R1112" s="37"/>
      <c r="S1112" s="37"/>
      <c r="T1112" s="37"/>
      <c r="U1112" s="37"/>
      <c r="V1112" s="37"/>
      <c r="W1112" s="37"/>
      <c r="X1112" s="37"/>
      <c r="Y1112" s="37"/>
      <c r="Z1112" s="37"/>
    </row>
    <row r="1113" spans="1:26" x14ac:dyDescent="0.2">
      <c r="A1113" s="37" t="s">
        <v>21</v>
      </c>
      <c r="B1113" s="37" t="s">
        <v>196</v>
      </c>
      <c r="C1113" s="37">
        <v>0</v>
      </c>
      <c r="D1113" s="37">
        <v>2560687</v>
      </c>
      <c r="E1113" s="37">
        <v>2560687</v>
      </c>
      <c r="F1113" s="37" t="s">
        <v>353</v>
      </c>
      <c r="G1113" s="37"/>
      <c r="H1113" s="37"/>
      <c r="I1113" s="37"/>
      <c r="J1113" s="37"/>
      <c r="K1113" s="37"/>
      <c r="L1113" s="37"/>
      <c r="M1113" s="37"/>
      <c r="N1113" s="37"/>
      <c r="O1113" s="37"/>
      <c r="P1113" s="37"/>
      <c r="Q1113" s="37"/>
      <c r="R1113" s="37"/>
      <c r="S1113" s="37"/>
      <c r="T1113" s="37"/>
      <c r="U1113" s="37"/>
      <c r="V1113" s="37"/>
      <c r="W1113" s="37"/>
      <c r="X1113" s="37"/>
      <c r="Y1113" s="37"/>
      <c r="Z1113" s="37"/>
    </row>
    <row r="1114" spans="1:26" x14ac:dyDescent="0.2">
      <c r="A1114" s="37" t="s">
        <v>21</v>
      </c>
      <c r="B1114" s="37" t="s">
        <v>197</v>
      </c>
      <c r="C1114" s="37">
        <v>0</v>
      </c>
      <c r="D1114" s="37">
        <v>915321</v>
      </c>
      <c r="E1114" s="37">
        <v>915321</v>
      </c>
      <c r="F1114" s="37" t="s">
        <v>360</v>
      </c>
      <c r="G1114" s="37"/>
      <c r="H1114" s="37"/>
      <c r="I1114" s="37"/>
      <c r="J1114" s="37"/>
      <c r="K1114" s="37"/>
      <c r="L1114" s="37"/>
      <c r="M1114" s="37"/>
      <c r="N1114" s="37"/>
      <c r="O1114" s="37"/>
      <c r="P1114" s="37"/>
      <c r="Q1114" s="37"/>
      <c r="R1114" s="37"/>
      <c r="S1114" s="37"/>
      <c r="T1114" s="37"/>
      <c r="U1114" s="37"/>
      <c r="V1114" s="37"/>
      <c r="W1114" s="37"/>
      <c r="X1114" s="37"/>
      <c r="Y1114" s="37"/>
      <c r="Z1114" s="37"/>
    </row>
    <row r="1115" spans="1:26" x14ac:dyDescent="0.2">
      <c r="A1115" s="37" t="s">
        <v>21</v>
      </c>
      <c r="B1115" s="37" t="s">
        <v>198</v>
      </c>
      <c r="C1115" s="37">
        <v>28035</v>
      </c>
      <c r="D1115" s="37">
        <v>777324</v>
      </c>
      <c r="E1115" s="37">
        <v>805359</v>
      </c>
      <c r="F1115" s="37"/>
      <c r="G1115" s="37"/>
      <c r="H1115" s="37"/>
      <c r="I1115" s="37"/>
      <c r="J1115" s="37"/>
      <c r="K1115" s="37"/>
      <c r="L1115" s="37"/>
      <c r="M1115" s="37"/>
      <c r="N1115" s="37"/>
      <c r="O1115" s="37"/>
      <c r="P1115" s="37"/>
      <c r="Q1115" s="37"/>
      <c r="R1115" s="37"/>
      <c r="S1115" s="37"/>
      <c r="T1115" s="37"/>
      <c r="U1115" s="37"/>
      <c r="V1115" s="37"/>
      <c r="W1115" s="37"/>
      <c r="X1115" s="37"/>
      <c r="Y1115" s="37"/>
      <c r="Z1115" s="37"/>
    </row>
    <row r="1116" spans="1:26" x14ac:dyDescent="0.2">
      <c r="A1116" s="37" t="s">
        <v>21</v>
      </c>
      <c r="B1116" s="37" t="s">
        <v>199</v>
      </c>
      <c r="C1116" s="37">
        <v>0</v>
      </c>
      <c r="D1116" s="37">
        <v>1132701</v>
      </c>
      <c r="E1116" s="37">
        <v>1132701</v>
      </c>
      <c r="F1116" s="37" t="s">
        <v>357</v>
      </c>
      <c r="G1116" s="37"/>
      <c r="H1116" s="37"/>
      <c r="I1116" s="37"/>
      <c r="J1116" s="37"/>
      <c r="K1116" s="37"/>
      <c r="L1116" s="37"/>
      <c r="M1116" s="37"/>
      <c r="N1116" s="37"/>
      <c r="O1116" s="37"/>
      <c r="P1116" s="37"/>
      <c r="Q1116" s="37"/>
      <c r="R1116" s="37"/>
      <c r="S1116" s="37"/>
      <c r="T1116" s="37"/>
      <c r="U1116" s="37"/>
      <c r="V1116" s="37"/>
      <c r="W1116" s="37"/>
      <c r="X1116" s="37"/>
      <c r="Y1116" s="37"/>
      <c r="Z1116" s="37"/>
    </row>
    <row r="1117" spans="1:26" x14ac:dyDescent="0.2">
      <c r="A1117" s="37" t="s">
        <v>21</v>
      </c>
      <c r="B1117" s="37" t="s">
        <v>200</v>
      </c>
      <c r="C1117" s="37">
        <v>0</v>
      </c>
      <c r="D1117" s="37">
        <v>3211729</v>
      </c>
      <c r="E1117" s="37">
        <v>3211729</v>
      </c>
      <c r="F1117" s="37" t="s">
        <v>359</v>
      </c>
      <c r="G1117" s="37"/>
      <c r="H1117" s="37"/>
      <c r="I1117" s="37"/>
      <c r="J1117" s="37"/>
      <c r="K1117" s="37"/>
      <c r="L1117" s="37"/>
      <c r="M1117" s="37"/>
      <c r="N1117" s="37"/>
      <c r="O1117" s="37"/>
      <c r="P1117" s="37"/>
      <c r="Q1117" s="37"/>
      <c r="R1117" s="37"/>
      <c r="S1117" s="37"/>
      <c r="T1117" s="37"/>
      <c r="U1117" s="37"/>
      <c r="V1117" s="37"/>
      <c r="W1117" s="37"/>
      <c r="X1117" s="37"/>
      <c r="Y1117" s="37"/>
      <c r="Z1117" s="37"/>
    </row>
    <row r="1118" spans="1:26" x14ac:dyDescent="0.2">
      <c r="A1118" s="37" t="s">
        <v>21</v>
      </c>
      <c r="B1118" s="37" t="s">
        <v>201</v>
      </c>
      <c r="C1118" s="37">
        <v>0</v>
      </c>
      <c r="D1118" s="37">
        <v>9427874</v>
      </c>
      <c r="E1118" s="37">
        <v>9427874</v>
      </c>
      <c r="F1118" s="37" t="s">
        <v>358</v>
      </c>
      <c r="G1118" s="37"/>
      <c r="H1118" s="37"/>
      <c r="I1118" s="37"/>
      <c r="J1118" s="37"/>
      <c r="K1118" s="37"/>
      <c r="L1118" s="37"/>
      <c r="M1118" s="37"/>
      <c r="N1118" s="37"/>
      <c r="O1118" s="37"/>
      <c r="P1118" s="37"/>
      <c r="Q1118" s="37"/>
      <c r="R1118" s="37"/>
      <c r="S1118" s="37"/>
      <c r="T1118" s="37"/>
      <c r="U1118" s="37"/>
      <c r="V1118" s="37"/>
      <c r="W1118" s="37"/>
      <c r="X1118" s="37"/>
      <c r="Y1118" s="37"/>
      <c r="Z1118" s="37"/>
    </row>
    <row r="1119" spans="1:26" x14ac:dyDescent="0.2">
      <c r="A1119" s="37" t="s">
        <v>21</v>
      </c>
      <c r="B1119" s="37" t="s">
        <v>202</v>
      </c>
      <c r="C1119" s="37">
        <v>0</v>
      </c>
      <c r="D1119" s="37">
        <v>13351082</v>
      </c>
      <c r="E1119" s="37">
        <v>13351082</v>
      </c>
      <c r="F1119" s="37" t="s">
        <v>358</v>
      </c>
      <c r="G1119" s="37"/>
      <c r="H1119" s="37"/>
      <c r="I1119" s="37"/>
      <c r="J1119" s="37"/>
      <c r="K1119" s="37"/>
      <c r="L1119" s="37"/>
      <c r="M1119" s="37"/>
      <c r="N1119" s="37"/>
      <c r="O1119" s="37"/>
      <c r="P1119" s="37"/>
      <c r="Q1119" s="37"/>
      <c r="R1119" s="37"/>
      <c r="S1119" s="37"/>
      <c r="T1119" s="37"/>
      <c r="U1119" s="37"/>
      <c r="V1119" s="37"/>
      <c r="W1119" s="37"/>
      <c r="X1119" s="37"/>
      <c r="Y1119" s="37"/>
      <c r="Z1119" s="37"/>
    </row>
    <row r="1120" spans="1:26" x14ac:dyDescent="0.2">
      <c r="A1120" s="37" t="s">
        <v>21</v>
      </c>
      <c r="B1120" s="37" t="s">
        <v>203</v>
      </c>
      <c r="C1120" s="37">
        <v>0</v>
      </c>
      <c r="D1120" s="37">
        <v>1838483</v>
      </c>
      <c r="E1120" s="37">
        <v>1838483</v>
      </c>
      <c r="F1120" s="37" t="s">
        <v>355</v>
      </c>
      <c r="G1120" s="37"/>
      <c r="H1120" s="37"/>
      <c r="I1120" s="37"/>
      <c r="J1120" s="37"/>
      <c r="K1120" s="37"/>
      <c r="L1120" s="37"/>
      <c r="M1120" s="37"/>
      <c r="N1120" s="37"/>
      <c r="O1120" s="37"/>
      <c r="P1120" s="37"/>
      <c r="Q1120" s="37"/>
      <c r="R1120" s="37"/>
      <c r="S1120" s="37"/>
      <c r="T1120" s="37"/>
      <c r="U1120" s="37"/>
      <c r="V1120" s="37"/>
      <c r="W1120" s="37"/>
      <c r="X1120" s="37"/>
      <c r="Y1120" s="37"/>
      <c r="Z1120" s="37"/>
    </row>
    <row r="1121" spans="1:26" x14ac:dyDescent="0.2">
      <c r="A1121" s="37" t="s">
        <v>21</v>
      </c>
      <c r="B1121" s="37" t="s">
        <v>204</v>
      </c>
      <c r="C1121" s="37">
        <v>0</v>
      </c>
      <c r="D1121" s="37">
        <v>4072972</v>
      </c>
      <c r="E1121" s="37">
        <v>4072972</v>
      </c>
      <c r="F1121" s="37" t="s">
        <v>364</v>
      </c>
      <c r="G1121" s="37"/>
      <c r="H1121" s="37"/>
      <c r="I1121" s="37"/>
      <c r="J1121" s="37"/>
      <c r="K1121" s="37"/>
      <c r="L1121" s="37"/>
      <c r="M1121" s="37"/>
      <c r="N1121" s="37"/>
      <c r="O1121" s="37"/>
      <c r="P1121" s="37"/>
      <c r="Q1121" s="37"/>
      <c r="R1121" s="37"/>
      <c r="S1121" s="37"/>
      <c r="T1121" s="37"/>
      <c r="U1121" s="37"/>
      <c r="V1121" s="37"/>
      <c r="W1121" s="37"/>
      <c r="X1121" s="37"/>
      <c r="Y1121" s="37"/>
      <c r="Z1121" s="37"/>
    </row>
    <row r="1122" spans="1:26" x14ac:dyDescent="0.2">
      <c r="A1122" s="37" t="s">
        <v>21</v>
      </c>
      <c r="B1122" s="37" t="s">
        <v>205</v>
      </c>
      <c r="C1122" s="37">
        <v>0</v>
      </c>
      <c r="D1122" s="37">
        <v>5620918</v>
      </c>
      <c r="E1122" s="37">
        <v>5620918</v>
      </c>
      <c r="F1122" s="37" t="s">
        <v>345</v>
      </c>
      <c r="G1122" s="37"/>
      <c r="H1122" s="37"/>
      <c r="I1122" s="37"/>
      <c r="J1122" s="37"/>
      <c r="K1122" s="37"/>
      <c r="L1122" s="37"/>
      <c r="M1122" s="37"/>
      <c r="N1122" s="37"/>
      <c r="O1122" s="37"/>
      <c r="P1122" s="37"/>
      <c r="Q1122" s="37"/>
      <c r="R1122" s="37"/>
      <c r="S1122" s="37"/>
      <c r="T1122" s="37"/>
      <c r="U1122" s="37"/>
      <c r="V1122" s="37"/>
      <c r="W1122" s="37"/>
      <c r="X1122" s="37"/>
      <c r="Y1122" s="37"/>
      <c r="Z1122" s="37"/>
    </row>
    <row r="1123" spans="1:26" x14ac:dyDescent="0.2">
      <c r="A1123" s="37" t="s">
        <v>21</v>
      </c>
      <c r="B1123" s="37" t="s">
        <v>206</v>
      </c>
      <c r="C1123" s="37">
        <v>0</v>
      </c>
      <c r="D1123" s="37">
        <v>1511973</v>
      </c>
      <c r="E1123" s="37">
        <v>1511973</v>
      </c>
      <c r="F1123" s="37" t="s">
        <v>353</v>
      </c>
      <c r="G1123" s="37"/>
      <c r="H1123" s="37"/>
      <c r="I1123" s="37"/>
      <c r="J1123" s="37"/>
      <c r="K1123" s="37"/>
      <c r="L1123" s="37"/>
      <c r="M1123" s="37"/>
      <c r="N1123" s="37"/>
      <c r="O1123" s="37"/>
      <c r="P1123" s="37"/>
      <c r="Q1123" s="37"/>
      <c r="R1123" s="37"/>
      <c r="S1123" s="37"/>
      <c r="T1123" s="37"/>
      <c r="U1123" s="37"/>
      <c r="V1123" s="37"/>
      <c r="W1123" s="37"/>
      <c r="X1123" s="37"/>
      <c r="Y1123" s="37"/>
      <c r="Z1123" s="37"/>
    </row>
    <row r="1124" spans="1:26" x14ac:dyDescent="0.2">
      <c r="A1124" s="37" t="s">
        <v>21</v>
      </c>
      <c r="B1124" s="37" t="s">
        <v>207</v>
      </c>
      <c r="C1124" s="37">
        <v>0</v>
      </c>
      <c r="D1124" s="37">
        <v>2383795</v>
      </c>
      <c r="E1124" s="37">
        <v>2383795</v>
      </c>
      <c r="F1124" s="37" t="s">
        <v>350</v>
      </c>
      <c r="G1124" s="37"/>
      <c r="H1124" s="37"/>
      <c r="I1124" s="37"/>
      <c r="J1124" s="37"/>
      <c r="K1124" s="37"/>
      <c r="L1124" s="37"/>
      <c r="M1124" s="37"/>
      <c r="N1124" s="37"/>
      <c r="O1124" s="37"/>
      <c r="P1124" s="37"/>
      <c r="Q1124" s="37"/>
      <c r="R1124" s="37"/>
      <c r="S1124" s="37"/>
      <c r="T1124" s="37"/>
      <c r="U1124" s="37"/>
      <c r="V1124" s="37"/>
      <c r="W1124" s="37"/>
      <c r="X1124" s="37"/>
      <c r="Y1124" s="37"/>
      <c r="Z1124" s="37"/>
    </row>
    <row r="1125" spans="1:26" x14ac:dyDescent="0.2">
      <c r="A1125" s="37" t="s">
        <v>21</v>
      </c>
      <c r="B1125" s="37" t="s">
        <v>208</v>
      </c>
      <c r="C1125" s="37">
        <v>0</v>
      </c>
      <c r="D1125" s="37">
        <v>3536823</v>
      </c>
      <c r="E1125" s="37">
        <v>3536823</v>
      </c>
      <c r="F1125" s="37" t="s">
        <v>351</v>
      </c>
      <c r="G1125" s="37"/>
      <c r="H1125" s="37"/>
      <c r="I1125" s="37"/>
      <c r="J1125" s="37"/>
      <c r="K1125" s="37"/>
      <c r="L1125" s="37"/>
      <c r="M1125" s="37"/>
      <c r="N1125" s="37"/>
      <c r="O1125" s="37"/>
      <c r="P1125" s="37"/>
      <c r="Q1125" s="37"/>
      <c r="R1125" s="37"/>
      <c r="S1125" s="37"/>
      <c r="T1125" s="37"/>
      <c r="U1125" s="37"/>
      <c r="V1125" s="37"/>
      <c r="W1125" s="37"/>
      <c r="X1125" s="37"/>
      <c r="Y1125" s="37"/>
      <c r="Z1125" s="37"/>
    </row>
    <row r="1126" spans="1:26" x14ac:dyDescent="0.2">
      <c r="A1126" s="37" t="s">
        <v>21</v>
      </c>
      <c r="B1126" s="37" t="s">
        <v>209</v>
      </c>
      <c r="C1126" s="37">
        <v>0</v>
      </c>
      <c r="D1126" s="37">
        <v>750344</v>
      </c>
      <c r="E1126" s="37">
        <v>750344</v>
      </c>
      <c r="F1126" s="37" t="s">
        <v>362</v>
      </c>
      <c r="G1126" s="37"/>
      <c r="H1126" s="37"/>
      <c r="I1126" s="37"/>
      <c r="J1126" s="37"/>
      <c r="K1126" s="37"/>
      <c r="L1126" s="37"/>
      <c r="M1126" s="37"/>
      <c r="N1126" s="37"/>
      <c r="O1126" s="37"/>
      <c r="P1126" s="37"/>
      <c r="Q1126" s="37"/>
      <c r="R1126" s="37"/>
      <c r="S1126" s="37"/>
      <c r="T1126" s="37"/>
      <c r="U1126" s="37"/>
      <c r="V1126" s="37"/>
      <c r="W1126" s="37"/>
      <c r="X1126" s="37"/>
      <c r="Y1126" s="37"/>
      <c r="Z1126" s="37"/>
    </row>
    <row r="1127" spans="1:26" x14ac:dyDescent="0.2">
      <c r="A1127" s="37" t="s">
        <v>21</v>
      </c>
      <c r="B1127" s="37" t="s">
        <v>210</v>
      </c>
      <c r="C1127" s="37">
        <v>0</v>
      </c>
      <c r="D1127" s="37">
        <v>5752403</v>
      </c>
      <c r="E1127" s="37">
        <v>5752403</v>
      </c>
      <c r="F1127" s="37" t="s">
        <v>350</v>
      </c>
      <c r="G1127" s="37"/>
      <c r="H1127" s="37"/>
      <c r="I1127" s="37"/>
      <c r="J1127" s="37"/>
      <c r="K1127" s="37"/>
      <c r="L1127" s="37"/>
      <c r="M1127" s="37"/>
      <c r="N1127" s="37"/>
      <c r="O1127" s="37"/>
      <c r="P1127" s="37"/>
      <c r="Q1127" s="37"/>
      <c r="R1127" s="37"/>
      <c r="S1127" s="37"/>
      <c r="T1127" s="37"/>
      <c r="U1127" s="37"/>
      <c r="V1127" s="37"/>
      <c r="W1127" s="37"/>
      <c r="X1127" s="37"/>
      <c r="Y1127" s="37"/>
      <c r="Z1127" s="37"/>
    </row>
    <row r="1128" spans="1:26" x14ac:dyDescent="0.2">
      <c r="A1128" s="37" t="s">
        <v>21</v>
      </c>
      <c r="B1128" s="37" t="s">
        <v>211</v>
      </c>
      <c r="C1128" s="37">
        <v>0</v>
      </c>
      <c r="D1128" s="37">
        <v>3009877</v>
      </c>
      <c r="E1128" s="37">
        <v>3009877</v>
      </c>
      <c r="F1128" s="37" t="s">
        <v>346</v>
      </c>
      <c r="G1128" s="37"/>
      <c r="H1128" s="37"/>
      <c r="I1128" s="37"/>
      <c r="J1128" s="37"/>
      <c r="K1128" s="37"/>
      <c r="L1128" s="37"/>
      <c r="M1128" s="37"/>
      <c r="N1128" s="37"/>
      <c r="O1128" s="37"/>
      <c r="P1128" s="37"/>
      <c r="Q1128" s="37"/>
      <c r="R1128" s="37"/>
      <c r="S1128" s="37"/>
      <c r="T1128" s="37"/>
      <c r="U1128" s="37"/>
      <c r="V1128" s="37"/>
      <c r="W1128" s="37"/>
      <c r="X1128" s="37"/>
      <c r="Y1128" s="37"/>
      <c r="Z1128" s="37"/>
    </row>
    <row r="1129" spans="1:26" x14ac:dyDescent="0.2">
      <c r="A1129" s="37" t="s">
        <v>21</v>
      </c>
      <c r="B1129" s="37" t="s">
        <v>212</v>
      </c>
      <c r="C1129" s="37">
        <v>0</v>
      </c>
      <c r="D1129" s="37">
        <v>8061312</v>
      </c>
      <c r="E1129" s="37">
        <v>8061312</v>
      </c>
      <c r="F1129" s="37" t="s">
        <v>358</v>
      </c>
      <c r="G1129" s="37"/>
      <c r="H1129" s="37"/>
      <c r="I1129" s="37"/>
      <c r="J1129" s="37"/>
      <c r="K1129" s="37"/>
      <c r="L1129" s="37"/>
      <c r="M1129" s="37"/>
      <c r="N1129" s="37"/>
      <c r="O1129" s="37"/>
      <c r="P1129" s="37"/>
      <c r="Q1129" s="37"/>
      <c r="R1129" s="37"/>
      <c r="S1129" s="37"/>
      <c r="T1129" s="37"/>
      <c r="U1129" s="37"/>
      <c r="V1129" s="37"/>
      <c r="W1129" s="37"/>
      <c r="X1129" s="37"/>
      <c r="Y1129" s="37"/>
      <c r="Z1129" s="37"/>
    </row>
    <row r="1130" spans="1:26" x14ac:dyDescent="0.2">
      <c r="A1130" s="37" t="s">
        <v>21</v>
      </c>
      <c r="B1130" s="37" t="s">
        <v>213</v>
      </c>
      <c r="C1130" s="37">
        <v>0</v>
      </c>
      <c r="D1130" s="37">
        <v>1539039</v>
      </c>
      <c r="E1130" s="37">
        <v>1539039</v>
      </c>
      <c r="F1130" s="37" t="s">
        <v>351</v>
      </c>
      <c r="G1130" s="37"/>
      <c r="H1130" s="37"/>
      <c r="I1130" s="37"/>
      <c r="J1130" s="37"/>
      <c r="K1130" s="37"/>
      <c r="L1130" s="37"/>
      <c r="M1130" s="37"/>
      <c r="N1130" s="37"/>
      <c r="O1130" s="37"/>
      <c r="P1130" s="37"/>
      <c r="Q1130" s="37"/>
      <c r="R1130" s="37"/>
      <c r="S1130" s="37"/>
      <c r="T1130" s="37"/>
      <c r="U1130" s="37"/>
      <c r="V1130" s="37"/>
      <c r="W1130" s="37"/>
      <c r="X1130" s="37"/>
      <c r="Y1130" s="37"/>
      <c r="Z1130" s="37"/>
    </row>
    <row r="1131" spans="1:26" x14ac:dyDescent="0.2">
      <c r="A1131" s="37" t="s">
        <v>21</v>
      </c>
      <c r="B1131" s="37" t="s">
        <v>214</v>
      </c>
      <c r="C1131" s="37">
        <v>0</v>
      </c>
      <c r="D1131" s="37">
        <v>9143337</v>
      </c>
      <c r="E1131" s="37">
        <v>9143337</v>
      </c>
      <c r="F1131" s="37" t="s">
        <v>345</v>
      </c>
      <c r="G1131" s="37"/>
      <c r="H1131" s="37"/>
      <c r="I1131" s="37"/>
      <c r="J1131" s="37"/>
      <c r="K1131" s="37"/>
      <c r="L1131" s="37"/>
      <c r="M1131" s="37"/>
      <c r="N1131" s="37"/>
      <c r="O1131" s="37"/>
      <c r="P1131" s="37"/>
      <c r="Q1131" s="37"/>
      <c r="R1131" s="37"/>
      <c r="S1131" s="37"/>
      <c r="T1131" s="37"/>
      <c r="U1131" s="37"/>
      <c r="V1131" s="37"/>
      <c r="W1131" s="37"/>
      <c r="X1131" s="37"/>
      <c r="Y1131" s="37"/>
      <c r="Z1131" s="37"/>
    </row>
    <row r="1132" spans="1:26" x14ac:dyDescent="0.2">
      <c r="A1132" s="37" t="s">
        <v>21</v>
      </c>
      <c r="B1132" s="37" t="s">
        <v>215</v>
      </c>
      <c r="C1132" s="37">
        <v>0</v>
      </c>
      <c r="D1132" s="37">
        <v>1149603</v>
      </c>
      <c r="E1132" s="37">
        <v>1149603</v>
      </c>
      <c r="F1132" s="37" t="s">
        <v>342</v>
      </c>
      <c r="G1132" s="37"/>
      <c r="H1132" s="37"/>
      <c r="I1132" s="37"/>
      <c r="J1132" s="37"/>
      <c r="K1132" s="37"/>
      <c r="L1132" s="37"/>
      <c r="M1132" s="37"/>
      <c r="N1132" s="37"/>
      <c r="O1132" s="37"/>
      <c r="P1132" s="37"/>
      <c r="Q1132" s="37"/>
      <c r="R1132" s="37"/>
      <c r="S1132" s="37"/>
      <c r="T1132" s="37"/>
      <c r="U1132" s="37"/>
      <c r="V1132" s="37"/>
      <c r="W1132" s="37"/>
      <c r="X1132" s="37"/>
      <c r="Y1132" s="37"/>
      <c r="Z1132" s="37"/>
    </row>
    <row r="1133" spans="1:26" x14ac:dyDescent="0.2">
      <c r="A1133" s="37" t="s">
        <v>21</v>
      </c>
      <c r="B1133" s="37" t="s">
        <v>216</v>
      </c>
      <c r="C1133" s="37">
        <v>0</v>
      </c>
      <c r="D1133" s="37">
        <v>975932</v>
      </c>
      <c r="E1133" s="37">
        <v>975932</v>
      </c>
      <c r="F1133" s="37" t="s">
        <v>352</v>
      </c>
      <c r="G1133" s="37"/>
      <c r="H1133" s="37"/>
      <c r="I1133" s="37"/>
      <c r="J1133" s="37"/>
      <c r="K1133" s="37"/>
      <c r="L1133" s="37"/>
      <c r="M1133" s="37"/>
      <c r="N1133" s="37"/>
      <c r="O1133" s="37"/>
      <c r="P1133" s="37"/>
      <c r="Q1133" s="37"/>
      <c r="R1133" s="37"/>
      <c r="S1133" s="37"/>
      <c r="T1133" s="37"/>
      <c r="U1133" s="37"/>
      <c r="V1133" s="37"/>
      <c r="W1133" s="37"/>
      <c r="X1133" s="37"/>
      <c r="Y1133" s="37"/>
      <c r="Z1133" s="37"/>
    </row>
    <row r="1134" spans="1:26" x14ac:dyDescent="0.2">
      <c r="A1134" s="37" t="s">
        <v>21</v>
      </c>
      <c r="B1134" s="37" t="s">
        <v>217</v>
      </c>
      <c r="C1134" s="37">
        <v>0</v>
      </c>
      <c r="D1134" s="37">
        <v>1797887</v>
      </c>
      <c r="E1134" s="37">
        <v>1797887</v>
      </c>
      <c r="F1134" s="37" t="s">
        <v>351</v>
      </c>
      <c r="G1134" s="37"/>
      <c r="H1134" s="37"/>
      <c r="I1134" s="37"/>
      <c r="J1134" s="37"/>
      <c r="K1134" s="37"/>
      <c r="L1134" s="37"/>
      <c r="M1134" s="37"/>
      <c r="N1134" s="37"/>
      <c r="O1134" s="37"/>
      <c r="P1134" s="37"/>
      <c r="Q1134" s="37"/>
      <c r="R1134" s="37"/>
      <c r="S1134" s="37"/>
      <c r="T1134" s="37"/>
      <c r="U1134" s="37"/>
      <c r="V1134" s="37"/>
      <c r="W1134" s="37"/>
      <c r="X1134" s="37"/>
      <c r="Y1134" s="37"/>
      <c r="Z1134" s="37"/>
    </row>
    <row r="1135" spans="1:26" x14ac:dyDescent="0.2">
      <c r="A1135" s="37" t="s">
        <v>21</v>
      </c>
      <c r="B1135" s="37" t="s">
        <v>218</v>
      </c>
      <c r="C1135" s="37">
        <v>0</v>
      </c>
      <c r="D1135" s="37">
        <v>9542274</v>
      </c>
      <c r="E1135" s="37">
        <v>9542274</v>
      </c>
      <c r="F1135" s="37" t="s">
        <v>346</v>
      </c>
      <c r="G1135" s="37"/>
      <c r="H1135" s="37"/>
      <c r="I1135" s="37"/>
      <c r="J1135" s="37"/>
      <c r="K1135" s="37"/>
      <c r="L1135" s="37"/>
      <c r="M1135" s="37"/>
      <c r="N1135" s="37"/>
      <c r="O1135" s="37"/>
      <c r="P1135" s="37"/>
      <c r="Q1135" s="37"/>
      <c r="R1135" s="37"/>
      <c r="S1135" s="37"/>
      <c r="T1135" s="37"/>
      <c r="U1135" s="37"/>
      <c r="V1135" s="37"/>
      <c r="W1135" s="37"/>
      <c r="X1135" s="37"/>
      <c r="Y1135" s="37"/>
      <c r="Z1135" s="37"/>
    </row>
    <row r="1136" spans="1:26" x14ac:dyDescent="0.2">
      <c r="A1136" s="37" t="s">
        <v>21</v>
      </c>
      <c r="B1136" s="37" t="s">
        <v>219</v>
      </c>
      <c r="C1136" s="37">
        <v>0</v>
      </c>
      <c r="D1136" s="37">
        <v>1549576</v>
      </c>
      <c r="E1136" s="37">
        <v>1549576</v>
      </c>
      <c r="F1136" s="37" t="s">
        <v>353</v>
      </c>
      <c r="G1136" s="37"/>
      <c r="H1136" s="37"/>
      <c r="I1136" s="37"/>
      <c r="J1136" s="37"/>
      <c r="K1136" s="37"/>
      <c r="L1136" s="37"/>
      <c r="M1136" s="37"/>
      <c r="N1136" s="37"/>
      <c r="O1136" s="37"/>
      <c r="P1136" s="37"/>
      <c r="Q1136" s="37"/>
      <c r="R1136" s="37"/>
      <c r="S1136" s="37"/>
      <c r="T1136" s="37"/>
      <c r="U1136" s="37"/>
      <c r="V1136" s="37"/>
      <c r="W1136" s="37"/>
      <c r="X1136" s="37"/>
      <c r="Y1136" s="37"/>
      <c r="Z1136" s="37"/>
    </row>
    <row r="1137" spans="1:26" x14ac:dyDescent="0.2">
      <c r="A1137" s="37" t="s">
        <v>21</v>
      </c>
      <c r="B1137" s="37" t="s">
        <v>220</v>
      </c>
      <c r="C1137" s="37">
        <v>0</v>
      </c>
      <c r="D1137" s="37">
        <v>1661264</v>
      </c>
      <c r="E1137" s="37">
        <v>1661264</v>
      </c>
      <c r="F1137" s="37" t="s">
        <v>355</v>
      </c>
      <c r="G1137" s="37"/>
      <c r="H1137" s="37"/>
      <c r="I1137" s="37"/>
      <c r="J1137" s="37"/>
      <c r="K1137" s="37"/>
      <c r="L1137" s="37"/>
      <c r="M1137" s="37"/>
      <c r="N1137" s="37"/>
      <c r="O1137" s="37"/>
      <c r="P1137" s="37"/>
      <c r="Q1137" s="37"/>
      <c r="R1137" s="37"/>
      <c r="S1137" s="37"/>
      <c r="T1137" s="37"/>
      <c r="U1137" s="37"/>
      <c r="V1137" s="37"/>
      <c r="W1137" s="37"/>
      <c r="X1137" s="37"/>
      <c r="Y1137" s="37"/>
      <c r="Z1137" s="37"/>
    </row>
    <row r="1138" spans="1:26" x14ac:dyDescent="0.2">
      <c r="A1138" s="37" t="s">
        <v>21</v>
      </c>
      <c r="B1138" s="37" t="s">
        <v>221</v>
      </c>
      <c r="C1138" s="37">
        <v>0</v>
      </c>
      <c r="D1138" s="37">
        <v>824424</v>
      </c>
      <c r="E1138" s="37">
        <v>824424</v>
      </c>
      <c r="F1138" s="37" t="s">
        <v>348</v>
      </c>
      <c r="G1138" s="37"/>
      <c r="H1138" s="37"/>
      <c r="I1138" s="37"/>
      <c r="J1138" s="37"/>
      <c r="K1138" s="37"/>
      <c r="L1138" s="37"/>
      <c r="M1138" s="37"/>
      <c r="N1138" s="37"/>
      <c r="O1138" s="37"/>
      <c r="P1138" s="37"/>
      <c r="Q1138" s="37"/>
      <c r="R1138" s="37"/>
      <c r="S1138" s="37"/>
      <c r="T1138" s="37"/>
      <c r="U1138" s="37"/>
      <c r="V1138" s="37"/>
      <c r="W1138" s="37"/>
      <c r="X1138" s="37"/>
      <c r="Y1138" s="37"/>
      <c r="Z1138" s="37"/>
    </row>
    <row r="1139" spans="1:26" x14ac:dyDescent="0.2">
      <c r="A1139" s="37" t="s">
        <v>21</v>
      </c>
      <c r="B1139" s="37" t="s">
        <v>222</v>
      </c>
      <c r="C1139" s="37">
        <v>0</v>
      </c>
      <c r="D1139" s="37">
        <v>1021394</v>
      </c>
      <c r="E1139" s="37">
        <v>1021394</v>
      </c>
      <c r="F1139" s="37" t="s">
        <v>351</v>
      </c>
      <c r="G1139" s="37"/>
      <c r="H1139" s="37"/>
      <c r="I1139" s="37"/>
      <c r="J1139" s="37"/>
      <c r="K1139" s="37"/>
      <c r="L1139" s="37"/>
      <c r="M1139" s="37"/>
      <c r="N1139" s="37"/>
      <c r="O1139" s="37"/>
      <c r="P1139" s="37"/>
      <c r="Q1139" s="37"/>
      <c r="R1139" s="37"/>
      <c r="S1139" s="37"/>
      <c r="T1139" s="37"/>
      <c r="U1139" s="37"/>
      <c r="V1139" s="37"/>
      <c r="W1139" s="37"/>
      <c r="X1139" s="37"/>
      <c r="Y1139" s="37"/>
      <c r="Z1139" s="37"/>
    </row>
    <row r="1140" spans="1:26" x14ac:dyDescent="0.2">
      <c r="A1140" s="37" t="s">
        <v>21</v>
      </c>
      <c r="B1140" s="37" t="s">
        <v>223</v>
      </c>
      <c r="C1140" s="37">
        <v>0</v>
      </c>
      <c r="D1140" s="37">
        <v>1513591</v>
      </c>
      <c r="E1140" s="37">
        <v>1513591</v>
      </c>
      <c r="F1140" s="37" t="s">
        <v>357</v>
      </c>
      <c r="G1140" s="37"/>
      <c r="H1140" s="37"/>
      <c r="I1140" s="37"/>
      <c r="J1140" s="37"/>
      <c r="K1140" s="37"/>
      <c r="L1140" s="37"/>
      <c r="M1140" s="37"/>
      <c r="N1140" s="37"/>
      <c r="O1140" s="37"/>
      <c r="P1140" s="37"/>
      <c r="Q1140" s="37"/>
      <c r="R1140" s="37"/>
      <c r="S1140" s="37"/>
      <c r="T1140" s="37"/>
      <c r="U1140" s="37"/>
      <c r="V1140" s="37"/>
      <c r="W1140" s="37"/>
      <c r="X1140" s="37"/>
      <c r="Y1140" s="37"/>
      <c r="Z1140" s="37"/>
    </row>
    <row r="1141" spans="1:26" x14ac:dyDescent="0.2">
      <c r="A1141" s="37" t="s">
        <v>21</v>
      </c>
      <c r="B1141" s="37" t="s">
        <v>224</v>
      </c>
      <c r="C1141" s="37">
        <v>0</v>
      </c>
      <c r="D1141" s="37">
        <v>1879580</v>
      </c>
      <c r="E1141" s="37">
        <v>1879580</v>
      </c>
      <c r="F1141" s="37" t="s">
        <v>348</v>
      </c>
      <c r="G1141" s="37"/>
      <c r="H1141" s="37"/>
      <c r="I1141" s="37"/>
      <c r="J1141" s="37"/>
      <c r="K1141" s="37"/>
      <c r="L1141" s="37"/>
      <c r="M1141" s="37"/>
      <c r="N1141" s="37"/>
      <c r="O1141" s="37"/>
      <c r="P1141" s="37"/>
      <c r="Q1141" s="37"/>
      <c r="R1141" s="37"/>
      <c r="S1141" s="37"/>
      <c r="T1141" s="37"/>
      <c r="U1141" s="37"/>
      <c r="V1141" s="37"/>
      <c r="W1141" s="37"/>
      <c r="X1141" s="37"/>
      <c r="Y1141" s="37"/>
      <c r="Z1141" s="37"/>
    </row>
    <row r="1142" spans="1:26" x14ac:dyDescent="0.2">
      <c r="A1142" s="37" t="s">
        <v>21</v>
      </c>
      <c r="B1142" s="37" t="s">
        <v>225</v>
      </c>
      <c r="C1142" s="37">
        <v>0</v>
      </c>
      <c r="D1142" s="37">
        <v>2448640</v>
      </c>
      <c r="E1142" s="37">
        <v>2448640</v>
      </c>
      <c r="F1142" s="37" t="s">
        <v>356</v>
      </c>
      <c r="G1142" s="37"/>
      <c r="H1142" s="37"/>
      <c r="I1142" s="37"/>
      <c r="J1142" s="37"/>
      <c r="K1142" s="37"/>
      <c r="L1142" s="37"/>
      <c r="M1142" s="37"/>
      <c r="N1142" s="37"/>
      <c r="O1142" s="37"/>
      <c r="P1142" s="37"/>
      <c r="Q1142" s="37"/>
      <c r="R1142" s="37"/>
      <c r="S1142" s="37"/>
      <c r="T1142" s="37"/>
      <c r="U1142" s="37"/>
      <c r="V1142" s="37"/>
      <c r="W1142" s="37"/>
      <c r="X1142" s="37"/>
      <c r="Y1142" s="37"/>
      <c r="Z1142" s="37"/>
    </row>
    <row r="1143" spans="1:26" x14ac:dyDescent="0.2">
      <c r="A1143" s="37" t="s">
        <v>21</v>
      </c>
      <c r="B1143" s="37" t="s">
        <v>226</v>
      </c>
      <c r="C1143" s="37">
        <v>0</v>
      </c>
      <c r="D1143" s="37">
        <v>8646921</v>
      </c>
      <c r="E1143" s="37">
        <v>8646921</v>
      </c>
      <c r="F1143" s="37" t="s">
        <v>352</v>
      </c>
      <c r="G1143" s="37"/>
      <c r="H1143" s="37"/>
      <c r="I1143" s="37"/>
      <c r="J1143" s="37"/>
      <c r="K1143" s="37"/>
      <c r="L1143" s="37"/>
      <c r="M1143" s="37"/>
      <c r="N1143" s="37"/>
      <c r="O1143" s="37"/>
      <c r="P1143" s="37"/>
      <c r="Q1143" s="37"/>
      <c r="R1143" s="37"/>
      <c r="S1143" s="37"/>
      <c r="T1143" s="37"/>
      <c r="U1143" s="37"/>
      <c r="V1143" s="37"/>
      <c r="W1143" s="37"/>
      <c r="X1143" s="37"/>
      <c r="Y1143" s="37"/>
      <c r="Z1143" s="37"/>
    </row>
    <row r="1144" spans="1:26" x14ac:dyDescent="0.2">
      <c r="A1144" s="37" t="s">
        <v>21</v>
      </c>
      <c r="B1144" s="37" t="s">
        <v>227</v>
      </c>
      <c r="C1144" s="37">
        <v>0</v>
      </c>
      <c r="D1144" s="37">
        <v>6119120</v>
      </c>
      <c r="E1144" s="37">
        <v>6119120</v>
      </c>
      <c r="F1144" s="37"/>
      <c r="G1144" s="37"/>
      <c r="H1144" s="37"/>
      <c r="I1144" s="37"/>
      <c r="J1144" s="37"/>
      <c r="K1144" s="37"/>
      <c r="L1144" s="37"/>
      <c r="M1144" s="37"/>
      <c r="N1144" s="37"/>
      <c r="O1144" s="37"/>
      <c r="P1144" s="37"/>
      <c r="Q1144" s="37"/>
      <c r="R1144" s="37"/>
      <c r="S1144" s="37"/>
      <c r="T1144" s="37"/>
      <c r="U1144" s="37"/>
      <c r="V1144" s="37"/>
      <c r="W1144" s="37"/>
      <c r="X1144" s="37"/>
      <c r="Y1144" s="37"/>
      <c r="Z1144" s="37"/>
    </row>
    <row r="1145" spans="1:26" x14ac:dyDescent="0.2">
      <c r="A1145" s="37" t="s">
        <v>21</v>
      </c>
      <c r="B1145" s="37" t="s">
        <v>228</v>
      </c>
      <c r="C1145" s="37">
        <v>253335</v>
      </c>
      <c r="D1145" s="37">
        <v>3367609</v>
      </c>
      <c r="E1145" s="37">
        <v>3620944</v>
      </c>
      <c r="F1145" s="37"/>
      <c r="G1145" s="37"/>
      <c r="H1145" s="37"/>
      <c r="I1145" s="37"/>
      <c r="J1145" s="37"/>
      <c r="K1145" s="37"/>
      <c r="L1145" s="37"/>
      <c r="M1145" s="37"/>
      <c r="N1145" s="37"/>
      <c r="O1145" s="37"/>
      <c r="P1145" s="37"/>
      <c r="Q1145" s="37"/>
      <c r="R1145" s="37"/>
      <c r="S1145" s="37"/>
      <c r="T1145" s="37"/>
      <c r="U1145" s="37"/>
      <c r="V1145" s="37"/>
      <c r="W1145" s="37"/>
      <c r="X1145" s="37"/>
      <c r="Y1145" s="37"/>
      <c r="Z1145" s="37"/>
    </row>
    <row r="1146" spans="1:26" x14ac:dyDescent="0.2">
      <c r="A1146" s="37" t="s">
        <v>21</v>
      </c>
      <c r="B1146" s="37" t="s">
        <v>229</v>
      </c>
      <c r="C1146" s="37">
        <v>0</v>
      </c>
      <c r="D1146" s="37">
        <v>1600762</v>
      </c>
      <c r="E1146" s="37">
        <v>1600762</v>
      </c>
      <c r="F1146" s="37" t="s">
        <v>342</v>
      </c>
      <c r="G1146" s="37"/>
      <c r="H1146" s="37"/>
      <c r="I1146" s="37"/>
      <c r="J1146" s="37"/>
      <c r="K1146" s="37"/>
      <c r="L1146" s="37"/>
      <c r="M1146" s="37"/>
      <c r="N1146" s="37"/>
      <c r="O1146" s="37"/>
      <c r="P1146" s="37"/>
      <c r="Q1146" s="37"/>
      <c r="R1146" s="37"/>
      <c r="S1146" s="37"/>
      <c r="T1146" s="37"/>
      <c r="U1146" s="37"/>
      <c r="V1146" s="37"/>
      <c r="W1146" s="37"/>
      <c r="X1146" s="37"/>
      <c r="Y1146" s="37"/>
      <c r="Z1146" s="37"/>
    </row>
    <row r="1147" spans="1:26" x14ac:dyDescent="0.2">
      <c r="A1147" s="37" t="s">
        <v>21</v>
      </c>
      <c r="B1147" s="37" t="s">
        <v>230</v>
      </c>
      <c r="C1147" s="37">
        <v>0</v>
      </c>
      <c r="D1147" s="37">
        <v>5729119</v>
      </c>
      <c r="E1147" s="37">
        <v>5729119</v>
      </c>
      <c r="F1147" s="37" t="s">
        <v>342</v>
      </c>
      <c r="G1147" s="37"/>
      <c r="H1147" s="37"/>
      <c r="I1147" s="37"/>
      <c r="J1147" s="37"/>
      <c r="K1147" s="37"/>
      <c r="L1147" s="37"/>
      <c r="M1147" s="37"/>
      <c r="N1147" s="37"/>
      <c r="O1147" s="37"/>
      <c r="P1147" s="37"/>
      <c r="Q1147" s="37"/>
      <c r="R1147" s="37"/>
      <c r="S1147" s="37"/>
      <c r="T1147" s="37"/>
      <c r="U1147" s="37"/>
      <c r="V1147" s="37"/>
      <c r="W1147" s="37"/>
      <c r="X1147" s="37"/>
      <c r="Y1147" s="37"/>
      <c r="Z1147" s="37"/>
    </row>
    <row r="1148" spans="1:26" x14ac:dyDescent="0.2">
      <c r="A1148" s="37" t="s">
        <v>21</v>
      </c>
      <c r="B1148" s="37" t="s">
        <v>231</v>
      </c>
      <c r="C1148" s="37">
        <v>0</v>
      </c>
      <c r="D1148" s="37">
        <v>2621951</v>
      </c>
      <c r="E1148" s="37">
        <v>2621951</v>
      </c>
      <c r="F1148" s="37" t="s">
        <v>360</v>
      </c>
      <c r="G1148" s="37"/>
      <c r="H1148" s="37"/>
      <c r="I1148" s="37"/>
      <c r="J1148" s="37"/>
      <c r="K1148" s="37"/>
      <c r="L1148" s="37"/>
      <c r="M1148" s="37"/>
      <c r="N1148" s="37"/>
      <c r="O1148" s="37"/>
      <c r="P1148" s="37"/>
      <c r="Q1148" s="37"/>
      <c r="R1148" s="37"/>
      <c r="S1148" s="37"/>
      <c r="T1148" s="37"/>
      <c r="U1148" s="37"/>
      <c r="V1148" s="37"/>
      <c r="W1148" s="37"/>
      <c r="X1148" s="37"/>
      <c r="Y1148" s="37"/>
      <c r="Z1148" s="37"/>
    </row>
    <row r="1149" spans="1:26" x14ac:dyDescent="0.2">
      <c r="A1149" s="37" t="s">
        <v>21</v>
      </c>
      <c r="B1149" s="37" t="s">
        <v>232</v>
      </c>
      <c r="C1149" s="37">
        <v>0</v>
      </c>
      <c r="D1149" s="37">
        <v>2634598</v>
      </c>
      <c r="E1149" s="37">
        <v>2634598</v>
      </c>
      <c r="F1149" s="37" t="s">
        <v>360</v>
      </c>
      <c r="G1149" s="37"/>
      <c r="H1149" s="37"/>
      <c r="I1149" s="37"/>
      <c r="J1149" s="37"/>
      <c r="K1149" s="37"/>
      <c r="L1149" s="37"/>
      <c r="M1149" s="37"/>
      <c r="N1149" s="37"/>
      <c r="O1149" s="37"/>
      <c r="P1149" s="37"/>
      <c r="Q1149" s="37"/>
      <c r="R1149" s="37"/>
      <c r="S1149" s="37"/>
      <c r="T1149" s="37"/>
      <c r="U1149" s="37"/>
      <c r="V1149" s="37"/>
      <c r="W1149" s="37"/>
      <c r="X1149" s="37"/>
      <c r="Y1149" s="37"/>
      <c r="Z1149" s="37"/>
    </row>
    <row r="1150" spans="1:26" x14ac:dyDescent="0.2">
      <c r="A1150" s="37" t="s">
        <v>21</v>
      </c>
      <c r="B1150" s="37" t="s">
        <v>233</v>
      </c>
      <c r="C1150" s="37">
        <v>0</v>
      </c>
      <c r="D1150" s="37">
        <v>361865</v>
      </c>
      <c r="E1150" s="37">
        <v>361865</v>
      </c>
      <c r="F1150" s="37" t="s">
        <v>361</v>
      </c>
      <c r="G1150" s="37"/>
      <c r="H1150" s="37"/>
      <c r="I1150" s="37"/>
      <c r="J1150" s="37"/>
      <c r="K1150" s="37"/>
      <c r="L1150" s="37"/>
      <c r="M1150" s="37"/>
      <c r="N1150" s="37"/>
      <c r="O1150" s="37"/>
      <c r="P1150" s="37"/>
      <c r="Q1150" s="37"/>
      <c r="R1150" s="37"/>
      <c r="S1150" s="37"/>
      <c r="T1150" s="37"/>
      <c r="U1150" s="37"/>
      <c r="V1150" s="37"/>
      <c r="W1150" s="37"/>
      <c r="X1150" s="37"/>
      <c r="Y1150" s="37"/>
      <c r="Z1150" s="37"/>
    </row>
    <row r="1151" spans="1:26" x14ac:dyDescent="0.2">
      <c r="A1151" s="37" t="s">
        <v>21</v>
      </c>
      <c r="B1151" s="37" t="s">
        <v>234</v>
      </c>
      <c r="C1151" s="37">
        <v>0</v>
      </c>
      <c r="D1151" s="37">
        <v>7004328</v>
      </c>
      <c r="E1151" s="37">
        <v>7004328</v>
      </c>
      <c r="F1151" s="37" t="s">
        <v>364</v>
      </c>
      <c r="G1151" s="37"/>
      <c r="H1151" s="37"/>
      <c r="I1151" s="37"/>
      <c r="J1151" s="37"/>
      <c r="K1151" s="37"/>
      <c r="L1151" s="37"/>
      <c r="M1151" s="37"/>
      <c r="N1151" s="37"/>
      <c r="O1151" s="37"/>
      <c r="P1151" s="37"/>
      <c r="Q1151" s="37"/>
      <c r="R1151" s="37"/>
      <c r="S1151" s="37"/>
      <c r="T1151" s="37"/>
      <c r="U1151" s="37"/>
      <c r="V1151" s="37"/>
      <c r="W1151" s="37"/>
      <c r="X1151" s="37"/>
      <c r="Y1151" s="37"/>
      <c r="Z1151" s="37"/>
    </row>
    <row r="1152" spans="1:26" x14ac:dyDescent="0.2">
      <c r="A1152" s="37" t="s">
        <v>21</v>
      </c>
      <c r="B1152" s="37" t="s">
        <v>235</v>
      </c>
      <c r="C1152" s="37">
        <v>0</v>
      </c>
      <c r="D1152" s="37">
        <v>20417128</v>
      </c>
      <c r="E1152" s="37">
        <v>20417128</v>
      </c>
      <c r="F1152" s="37" t="s">
        <v>345</v>
      </c>
      <c r="G1152" s="37"/>
      <c r="H1152" s="37"/>
      <c r="I1152" s="37"/>
      <c r="J1152" s="37"/>
      <c r="K1152" s="37"/>
      <c r="L1152" s="37"/>
      <c r="M1152" s="37"/>
      <c r="N1152" s="37"/>
      <c r="O1152" s="37"/>
      <c r="P1152" s="37"/>
      <c r="Q1152" s="37"/>
      <c r="R1152" s="37"/>
      <c r="S1152" s="37"/>
      <c r="T1152" s="37"/>
      <c r="U1152" s="37"/>
      <c r="V1152" s="37"/>
      <c r="W1152" s="37"/>
      <c r="X1152" s="37"/>
      <c r="Y1152" s="37"/>
      <c r="Z1152" s="37"/>
    </row>
    <row r="1153" spans="1:26" x14ac:dyDescent="0.2">
      <c r="A1153" s="37" t="s">
        <v>21</v>
      </c>
      <c r="B1153" s="37" t="s">
        <v>236</v>
      </c>
      <c r="C1153" s="37">
        <v>0</v>
      </c>
      <c r="D1153" s="37">
        <v>3375532</v>
      </c>
      <c r="E1153" s="37">
        <v>3375532</v>
      </c>
      <c r="F1153" s="37" t="s">
        <v>352</v>
      </c>
      <c r="G1153" s="37"/>
      <c r="H1153" s="37"/>
      <c r="I1153" s="37"/>
      <c r="J1153" s="37"/>
      <c r="K1153" s="37"/>
      <c r="L1153" s="37"/>
      <c r="M1153" s="37"/>
      <c r="N1153" s="37"/>
      <c r="O1153" s="37"/>
      <c r="P1153" s="37"/>
      <c r="Q1153" s="37"/>
      <c r="R1153" s="37"/>
      <c r="S1153" s="37"/>
      <c r="T1153" s="37"/>
      <c r="U1153" s="37"/>
      <c r="V1153" s="37"/>
      <c r="W1153" s="37"/>
      <c r="X1153" s="37"/>
      <c r="Y1153" s="37"/>
      <c r="Z1153" s="37"/>
    </row>
    <row r="1154" spans="1:26" x14ac:dyDescent="0.2">
      <c r="A1154" s="37" t="s">
        <v>21</v>
      </c>
      <c r="B1154" s="37" t="s">
        <v>237</v>
      </c>
      <c r="C1154" s="37">
        <v>1390324</v>
      </c>
      <c r="D1154" s="37">
        <v>1540398</v>
      </c>
      <c r="E1154" s="37">
        <v>2930722</v>
      </c>
      <c r="F1154" s="37"/>
      <c r="G1154" s="37"/>
      <c r="H1154" s="37"/>
      <c r="I1154" s="37"/>
      <c r="J1154" s="37"/>
      <c r="K1154" s="37"/>
      <c r="L1154" s="37"/>
      <c r="M1154" s="37"/>
      <c r="N1154" s="37"/>
      <c r="O1154" s="37"/>
      <c r="P1154" s="37"/>
      <c r="Q1154" s="37"/>
      <c r="R1154" s="37"/>
      <c r="S1154" s="37"/>
      <c r="T1154" s="37"/>
      <c r="U1154" s="37"/>
      <c r="V1154" s="37"/>
      <c r="W1154" s="37"/>
      <c r="X1154" s="37"/>
      <c r="Y1154" s="37"/>
      <c r="Z1154" s="37"/>
    </row>
    <row r="1155" spans="1:26" x14ac:dyDescent="0.2">
      <c r="A1155" s="37" t="s">
        <v>21</v>
      </c>
      <c r="B1155" s="37" t="s">
        <v>238</v>
      </c>
      <c r="C1155" s="37">
        <v>0</v>
      </c>
      <c r="D1155" s="37">
        <v>1542828</v>
      </c>
      <c r="E1155" s="37">
        <v>1542828</v>
      </c>
      <c r="F1155" s="37"/>
      <c r="G1155" s="37"/>
      <c r="H1155" s="37"/>
      <c r="I1155" s="37"/>
      <c r="J1155" s="37"/>
      <c r="K1155" s="37"/>
      <c r="L1155" s="37"/>
      <c r="M1155" s="37"/>
      <c r="N1155" s="37"/>
      <c r="O1155" s="37"/>
      <c r="P1155" s="37"/>
      <c r="Q1155" s="37"/>
      <c r="R1155" s="37"/>
      <c r="S1155" s="37"/>
      <c r="T1155" s="37"/>
      <c r="U1155" s="37"/>
      <c r="V1155" s="37"/>
      <c r="W1155" s="37"/>
      <c r="X1155" s="37"/>
      <c r="Y1155" s="37"/>
      <c r="Z1155" s="37"/>
    </row>
    <row r="1156" spans="1:26" x14ac:dyDescent="0.2">
      <c r="A1156" s="37" t="s">
        <v>21</v>
      </c>
      <c r="B1156" s="37" t="s">
        <v>239</v>
      </c>
      <c r="C1156" s="37">
        <v>0</v>
      </c>
      <c r="D1156" s="37">
        <v>1399559</v>
      </c>
      <c r="E1156" s="37">
        <v>1399559</v>
      </c>
      <c r="F1156" s="37" t="s">
        <v>344</v>
      </c>
      <c r="G1156" s="37"/>
      <c r="H1156" s="37"/>
      <c r="I1156" s="37"/>
      <c r="J1156" s="37"/>
      <c r="K1156" s="37"/>
      <c r="L1156" s="37"/>
      <c r="M1156" s="37"/>
      <c r="N1156" s="37"/>
      <c r="O1156" s="37"/>
      <c r="P1156" s="37"/>
      <c r="Q1156" s="37"/>
      <c r="R1156" s="37"/>
      <c r="S1156" s="37"/>
      <c r="T1156" s="37"/>
      <c r="U1156" s="37"/>
      <c r="V1156" s="37"/>
      <c r="W1156" s="37"/>
      <c r="X1156" s="37"/>
      <c r="Y1156" s="37"/>
      <c r="Z1156" s="37"/>
    </row>
    <row r="1157" spans="1:26" x14ac:dyDescent="0.2">
      <c r="A1157" s="37" t="s">
        <v>21</v>
      </c>
      <c r="B1157" s="37" t="s">
        <v>240</v>
      </c>
      <c r="C1157" s="37">
        <v>0</v>
      </c>
      <c r="D1157" s="37">
        <v>8689228</v>
      </c>
      <c r="E1157" s="37">
        <v>8689228</v>
      </c>
      <c r="F1157" s="37" t="s">
        <v>345</v>
      </c>
      <c r="G1157" s="37"/>
      <c r="H1157" s="37"/>
      <c r="I1157" s="37"/>
      <c r="J1157" s="37"/>
      <c r="K1157" s="37"/>
      <c r="L1157" s="37"/>
      <c r="M1157" s="37"/>
      <c r="N1157" s="37"/>
      <c r="O1157" s="37"/>
      <c r="P1157" s="37"/>
      <c r="Q1157" s="37"/>
      <c r="R1157" s="37"/>
      <c r="S1157" s="37"/>
      <c r="T1157" s="37"/>
      <c r="U1157" s="37"/>
      <c r="V1157" s="37"/>
      <c r="W1157" s="37"/>
      <c r="X1157" s="37"/>
      <c r="Y1157" s="37"/>
      <c r="Z1157" s="37"/>
    </row>
    <row r="1158" spans="1:26" x14ac:dyDescent="0.2">
      <c r="A1158" s="37" t="s">
        <v>21</v>
      </c>
      <c r="B1158" s="37" t="s">
        <v>241</v>
      </c>
      <c r="C1158" s="37">
        <v>0</v>
      </c>
      <c r="D1158" s="37">
        <v>760891</v>
      </c>
      <c r="E1158" s="37">
        <v>760891</v>
      </c>
      <c r="F1158" s="37"/>
      <c r="G1158" s="37"/>
      <c r="H1158" s="37"/>
      <c r="I1158" s="37"/>
      <c r="J1158" s="37"/>
      <c r="K1158" s="37"/>
      <c r="L1158" s="37"/>
      <c r="M1158" s="37"/>
      <c r="N1158" s="37"/>
      <c r="O1158" s="37"/>
      <c r="P1158" s="37"/>
      <c r="Q1158" s="37"/>
      <c r="R1158" s="37"/>
      <c r="S1158" s="37"/>
      <c r="T1158" s="37"/>
      <c r="U1158" s="37"/>
      <c r="V1158" s="37"/>
      <c r="W1158" s="37"/>
      <c r="X1158" s="37"/>
      <c r="Y1158" s="37"/>
      <c r="Z1158" s="37"/>
    </row>
    <row r="1159" spans="1:26" x14ac:dyDescent="0.2">
      <c r="A1159" s="37" t="s">
        <v>21</v>
      </c>
      <c r="B1159" s="37" t="s">
        <v>242</v>
      </c>
      <c r="C1159" s="37">
        <v>0</v>
      </c>
      <c r="D1159" s="37">
        <v>2818092</v>
      </c>
      <c r="E1159" s="37">
        <v>2818092</v>
      </c>
      <c r="F1159" s="37" t="s">
        <v>355</v>
      </c>
      <c r="G1159" s="37"/>
      <c r="H1159" s="37"/>
      <c r="I1159" s="37"/>
      <c r="J1159" s="37"/>
      <c r="K1159" s="37"/>
      <c r="L1159" s="37"/>
      <c r="M1159" s="37"/>
      <c r="N1159" s="37"/>
      <c r="O1159" s="37"/>
      <c r="P1159" s="37"/>
      <c r="Q1159" s="37"/>
      <c r="R1159" s="37"/>
      <c r="S1159" s="37"/>
      <c r="T1159" s="37"/>
      <c r="U1159" s="37"/>
      <c r="V1159" s="37"/>
      <c r="W1159" s="37"/>
      <c r="X1159" s="37"/>
      <c r="Y1159" s="37"/>
      <c r="Z1159" s="37"/>
    </row>
    <row r="1160" spans="1:26" x14ac:dyDescent="0.2">
      <c r="A1160" s="37" t="s">
        <v>21</v>
      </c>
      <c r="B1160" s="37" t="s">
        <v>243</v>
      </c>
      <c r="C1160" s="37">
        <v>0</v>
      </c>
      <c r="D1160" s="37">
        <v>311979</v>
      </c>
      <c r="E1160" s="37">
        <v>311979</v>
      </c>
      <c r="F1160" s="37" t="s">
        <v>361</v>
      </c>
      <c r="G1160" s="37"/>
      <c r="H1160" s="37"/>
      <c r="I1160" s="37"/>
      <c r="J1160" s="37"/>
      <c r="K1160" s="37"/>
      <c r="L1160" s="37"/>
      <c r="M1160" s="37"/>
      <c r="N1160" s="37"/>
      <c r="O1160" s="37"/>
      <c r="P1160" s="37"/>
      <c r="Q1160" s="37"/>
      <c r="R1160" s="37"/>
      <c r="S1160" s="37"/>
      <c r="T1160" s="37"/>
      <c r="U1160" s="37"/>
      <c r="V1160" s="37"/>
      <c r="W1160" s="37"/>
      <c r="X1160" s="37"/>
      <c r="Y1160" s="37"/>
      <c r="Z1160" s="37"/>
    </row>
    <row r="1161" spans="1:26" x14ac:dyDescent="0.2">
      <c r="A1161" s="37" t="s">
        <v>21</v>
      </c>
      <c r="B1161" s="37" t="s">
        <v>244</v>
      </c>
      <c r="C1161" s="37">
        <v>0</v>
      </c>
      <c r="D1161" s="37">
        <v>523660</v>
      </c>
      <c r="E1161" s="37">
        <v>523660</v>
      </c>
      <c r="F1161" s="37" t="s">
        <v>361</v>
      </c>
      <c r="G1161" s="37"/>
      <c r="H1161" s="37"/>
      <c r="I1161" s="37"/>
      <c r="J1161" s="37"/>
      <c r="K1161" s="37"/>
      <c r="L1161" s="37"/>
      <c r="M1161" s="37"/>
      <c r="N1161" s="37"/>
      <c r="O1161" s="37"/>
      <c r="P1161" s="37"/>
      <c r="Q1161" s="37"/>
      <c r="R1161" s="37"/>
      <c r="S1161" s="37"/>
      <c r="T1161" s="37"/>
      <c r="U1161" s="37"/>
      <c r="V1161" s="37"/>
      <c r="W1161" s="37"/>
      <c r="X1161" s="37"/>
      <c r="Y1161" s="37"/>
      <c r="Z1161" s="37"/>
    </row>
    <row r="1162" spans="1:26" x14ac:dyDescent="0.2">
      <c r="A1162" s="37" t="s">
        <v>21</v>
      </c>
      <c r="B1162" s="37" t="s">
        <v>245</v>
      </c>
      <c r="C1162" s="37">
        <v>0</v>
      </c>
      <c r="D1162" s="37">
        <v>1624990</v>
      </c>
      <c r="E1162" s="37">
        <v>1624990</v>
      </c>
      <c r="F1162" s="37" t="s">
        <v>346</v>
      </c>
      <c r="G1162" s="37"/>
      <c r="H1162" s="37"/>
      <c r="I1162" s="37"/>
      <c r="J1162" s="37"/>
      <c r="K1162" s="37"/>
      <c r="L1162" s="37"/>
      <c r="M1162" s="37"/>
      <c r="N1162" s="37"/>
      <c r="O1162" s="37"/>
      <c r="P1162" s="37"/>
      <c r="Q1162" s="37"/>
      <c r="R1162" s="37"/>
      <c r="S1162" s="37"/>
      <c r="T1162" s="37"/>
      <c r="U1162" s="37"/>
      <c r="V1162" s="37"/>
      <c r="W1162" s="37"/>
      <c r="X1162" s="37"/>
      <c r="Y1162" s="37"/>
      <c r="Z1162" s="37"/>
    </row>
    <row r="1163" spans="1:26" x14ac:dyDescent="0.2">
      <c r="A1163" s="37" t="s">
        <v>21</v>
      </c>
      <c r="B1163" s="37" t="s">
        <v>246</v>
      </c>
      <c r="C1163" s="37">
        <v>814594</v>
      </c>
      <c r="D1163" s="37">
        <v>4629858</v>
      </c>
      <c r="E1163" s="37">
        <v>5444452</v>
      </c>
      <c r="F1163" s="37"/>
      <c r="G1163" s="37"/>
      <c r="H1163" s="37"/>
      <c r="I1163" s="37"/>
      <c r="J1163" s="37"/>
      <c r="K1163" s="37"/>
      <c r="L1163" s="37"/>
      <c r="M1163" s="37"/>
      <c r="N1163" s="37"/>
      <c r="O1163" s="37"/>
      <c r="P1163" s="37"/>
      <c r="Q1163" s="37"/>
      <c r="R1163" s="37"/>
      <c r="S1163" s="37"/>
      <c r="T1163" s="37"/>
      <c r="U1163" s="37"/>
      <c r="V1163" s="37"/>
      <c r="W1163" s="37"/>
      <c r="X1163" s="37"/>
      <c r="Y1163" s="37"/>
      <c r="Z1163" s="37"/>
    </row>
    <row r="1164" spans="1:26" x14ac:dyDescent="0.2">
      <c r="A1164" s="37" t="s">
        <v>21</v>
      </c>
      <c r="B1164" s="37" t="s">
        <v>247</v>
      </c>
      <c r="C1164" s="37">
        <v>0</v>
      </c>
      <c r="D1164" s="37">
        <v>1546253</v>
      </c>
      <c r="E1164" s="37">
        <v>1546253</v>
      </c>
      <c r="F1164" s="37" t="s">
        <v>347</v>
      </c>
      <c r="G1164" s="37"/>
      <c r="H1164" s="37"/>
      <c r="I1164" s="37"/>
      <c r="J1164" s="37"/>
      <c r="K1164" s="37"/>
      <c r="L1164" s="37"/>
      <c r="M1164" s="37"/>
      <c r="N1164" s="37"/>
      <c r="O1164" s="37"/>
      <c r="P1164" s="37"/>
      <c r="Q1164" s="37"/>
      <c r="R1164" s="37"/>
      <c r="S1164" s="37"/>
      <c r="T1164" s="37"/>
      <c r="U1164" s="37"/>
      <c r="V1164" s="37"/>
      <c r="W1164" s="37"/>
      <c r="X1164" s="37"/>
      <c r="Y1164" s="37"/>
      <c r="Z1164" s="37"/>
    </row>
    <row r="1165" spans="1:26" x14ac:dyDescent="0.2">
      <c r="A1165" s="37" t="s">
        <v>21</v>
      </c>
      <c r="B1165" s="37" t="s">
        <v>248</v>
      </c>
      <c r="C1165" s="37">
        <v>322583</v>
      </c>
      <c r="D1165" s="37">
        <v>2156522</v>
      </c>
      <c r="E1165" s="37">
        <v>2479105</v>
      </c>
      <c r="F1165" s="37"/>
      <c r="G1165" s="37"/>
      <c r="H1165" s="37"/>
      <c r="I1165" s="37"/>
      <c r="J1165" s="37"/>
      <c r="K1165" s="37"/>
      <c r="L1165" s="37"/>
      <c r="M1165" s="37"/>
      <c r="N1165" s="37"/>
      <c r="O1165" s="37"/>
      <c r="P1165" s="37"/>
      <c r="Q1165" s="37"/>
      <c r="R1165" s="37"/>
      <c r="S1165" s="37"/>
      <c r="T1165" s="37"/>
      <c r="U1165" s="37"/>
      <c r="V1165" s="37"/>
      <c r="W1165" s="37"/>
      <c r="X1165" s="37"/>
      <c r="Y1165" s="37"/>
      <c r="Z1165" s="37"/>
    </row>
    <row r="1166" spans="1:26" x14ac:dyDescent="0.2">
      <c r="A1166" s="37" t="s">
        <v>21</v>
      </c>
      <c r="B1166" s="37" t="s">
        <v>249</v>
      </c>
      <c r="C1166" s="37">
        <v>0</v>
      </c>
      <c r="D1166" s="37">
        <v>1758448</v>
      </c>
      <c r="E1166" s="37">
        <v>1758448</v>
      </c>
      <c r="F1166" s="37" t="s">
        <v>363</v>
      </c>
      <c r="G1166" s="37"/>
      <c r="H1166" s="37"/>
      <c r="I1166" s="37"/>
      <c r="J1166" s="37"/>
      <c r="K1166" s="37"/>
      <c r="L1166" s="37"/>
      <c r="M1166" s="37"/>
      <c r="N1166" s="37"/>
      <c r="O1166" s="37"/>
      <c r="P1166" s="37"/>
      <c r="Q1166" s="37"/>
      <c r="R1166" s="37"/>
      <c r="S1166" s="37"/>
      <c r="T1166" s="37"/>
      <c r="U1166" s="37"/>
      <c r="V1166" s="37"/>
      <c r="W1166" s="37"/>
      <c r="X1166" s="37"/>
      <c r="Y1166" s="37"/>
      <c r="Z1166" s="37"/>
    </row>
    <row r="1167" spans="1:26" x14ac:dyDescent="0.2">
      <c r="A1167" s="37" t="s">
        <v>21</v>
      </c>
      <c r="B1167" s="37" t="s">
        <v>250</v>
      </c>
      <c r="C1167" s="37">
        <v>0</v>
      </c>
      <c r="D1167" s="37">
        <v>612598</v>
      </c>
      <c r="E1167" s="37">
        <v>612598</v>
      </c>
      <c r="F1167" s="37" t="s">
        <v>348</v>
      </c>
      <c r="G1167" s="37"/>
      <c r="H1167" s="37"/>
      <c r="I1167" s="37"/>
      <c r="J1167" s="37"/>
      <c r="K1167" s="37"/>
      <c r="L1167" s="37"/>
      <c r="M1167" s="37"/>
      <c r="N1167" s="37"/>
      <c r="O1167" s="37"/>
      <c r="P1167" s="37"/>
      <c r="Q1167" s="37"/>
      <c r="R1167" s="37"/>
      <c r="S1167" s="37"/>
      <c r="T1167" s="37"/>
      <c r="U1167" s="37"/>
      <c r="V1167" s="37"/>
      <c r="W1167" s="37"/>
      <c r="X1167" s="37"/>
      <c r="Y1167" s="37"/>
      <c r="Z1167" s="37"/>
    </row>
    <row r="1168" spans="1:26" x14ac:dyDescent="0.2">
      <c r="A1168" s="37" t="s">
        <v>21</v>
      </c>
      <c r="B1168" s="37" t="s">
        <v>251</v>
      </c>
      <c r="C1168" s="37">
        <v>0</v>
      </c>
      <c r="D1168" s="37">
        <v>1709632</v>
      </c>
      <c r="E1168" s="37">
        <v>1709632</v>
      </c>
      <c r="F1168" s="37" t="s">
        <v>356</v>
      </c>
      <c r="G1168" s="37"/>
      <c r="H1168" s="37"/>
      <c r="I1168" s="37"/>
      <c r="J1168" s="37"/>
      <c r="K1168" s="37"/>
      <c r="L1168" s="37"/>
      <c r="M1168" s="37"/>
      <c r="N1168" s="37"/>
      <c r="O1168" s="37"/>
      <c r="P1168" s="37"/>
      <c r="Q1168" s="37"/>
      <c r="R1168" s="37"/>
      <c r="S1168" s="37"/>
      <c r="T1168" s="37"/>
      <c r="U1168" s="37"/>
      <c r="V1168" s="37"/>
      <c r="W1168" s="37"/>
      <c r="X1168" s="37"/>
      <c r="Y1168" s="37"/>
      <c r="Z1168" s="37"/>
    </row>
    <row r="1169" spans="1:26" x14ac:dyDescent="0.2">
      <c r="A1169" s="37" t="s">
        <v>21</v>
      </c>
      <c r="B1169" s="37" t="s">
        <v>252</v>
      </c>
      <c r="C1169" s="37">
        <v>0</v>
      </c>
      <c r="D1169" s="37">
        <v>1740554</v>
      </c>
      <c r="E1169" s="37">
        <v>1740554</v>
      </c>
      <c r="F1169" s="37" t="s">
        <v>363</v>
      </c>
      <c r="G1169" s="37"/>
      <c r="H1169" s="37"/>
      <c r="I1169" s="37"/>
      <c r="J1169" s="37"/>
      <c r="K1169" s="37"/>
      <c r="L1169" s="37"/>
      <c r="M1169" s="37"/>
      <c r="N1169" s="37"/>
      <c r="O1169" s="37"/>
      <c r="P1169" s="37"/>
      <c r="Q1169" s="37"/>
      <c r="R1169" s="37"/>
      <c r="S1169" s="37"/>
      <c r="T1169" s="37"/>
      <c r="U1169" s="37"/>
      <c r="V1169" s="37"/>
      <c r="W1169" s="37"/>
      <c r="X1169" s="37"/>
      <c r="Y1169" s="37"/>
      <c r="Z1169" s="37"/>
    </row>
    <row r="1170" spans="1:26" x14ac:dyDescent="0.2">
      <c r="A1170" s="37" t="s">
        <v>21</v>
      </c>
      <c r="B1170" s="37" t="s">
        <v>253</v>
      </c>
      <c r="C1170" s="37">
        <v>0</v>
      </c>
      <c r="D1170" s="37">
        <v>1738401</v>
      </c>
      <c r="E1170" s="37">
        <v>1738401</v>
      </c>
      <c r="F1170" s="37" t="s">
        <v>353</v>
      </c>
      <c r="G1170" s="37"/>
      <c r="H1170" s="37"/>
      <c r="I1170" s="37"/>
      <c r="J1170" s="37"/>
      <c r="K1170" s="37"/>
      <c r="L1170" s="37"/>
      <c r="M1170" s="37"/>
      <c r="N1170" s="37"/>
      <c r="O1170" s="37"/>
      <c r="P1170" s="37"/>
      <c r="Q1170" s="37"/>
      <c r="R1170" s="37"/>
      <c r="S1170" s="37"/>
      <c r="T1170" s="37"/>
      <c r="U1170" s="37"/>
      <c r="V1170" s="37"/>
      <c r="W1170" s="37"/>
      <c r="X1170" s="37"/>
      <c r="Y1170" s="37"/>
      <c r="Z1170" s="37"/>
    </row>
    <row r="1171" spans="1:26" x14ac:dyDescent="0.2">
      <c r="A1171" s="37" t="s">
        <v>21</v>
      </c>
      <c r="B1171" s="37" t="s">
        <v>254</v>
      </c>
      <c r="C1171" s="37">
        <v>2002388</v>
      </c>
      <c r="D1171" s="37">
        <v>7028139</v>
      </c>
      <c r="E1171" s="37">
        <v>9030527</v>
      </c>
      <c r="F1171" s="37"/>
      <c r="G1171" s="37"/>
      <c r="H1171" s="37"/>
      <c r="I1171" s="37"/>
      <c r="J1171" s="37"/>
      <c r="K1171" s="37"/>
      <c r="L1171" s="37"/>
      <c r="M1171" s="37"/>
      <c r="N1171" s="37"/>
      <c r="O1171" s="37"/>
      <c r="P1171" s="37"/>
      <c r="Q1171" s="37"/>
      <c r="R1171" s="37"/>
      <c r="S1171" s="37"/>
      <c r="T1171" s="37"/>
      <c r="U1171" s="37"/>
      <c r="V1171" s="37"/>
      <c r="W1171" s="37"/>
      <c r="X1171" s="37"/>
      <c r="Y1171" s="37"/>
      <c r="Z1171" s="37"/>
    </row>
    <row r="1172" spans="1:26" x14ac:dyDescent="0.2">
      <c r="A1172" s="37" t="s">
        <v>21</v>
      </c>
      <c r="B1172" s="37" t="s">
        <v>255</v>
      </c>
      <c r="C1172" s="37">
        <v>0</v>
      </c>
      <c r="D1172" s="37">
        <v>691252</v>
      </c>
      <c r="E1172" s="37">
        <v>691252</v>
      </c>
      <c r="F1172" s="37"/>
      <c r="G1172" s="37"/>
      <c r="H1172" s="37"/>
      <c r="I1172" s="37"/>
      <c r="J1172" s="37"/>
      <c r="K1172" s="37"/>
      <c r="L1172" s="37"/>
      <c r="M1172" s="37"/>
      <c r="N1172" s="37"/>
      <c r="O1172" s="37"/>
      <c r="P1172" s="37"/>
      <c r="Q1172" s="37"/>
      <c r="R1172" s="37"/>
      <c r="S1172" s="37"/>
      <c r="T1172" s="37"/>
      <c r="U1172" s="37"/>
      <c r="V1172" s="37"/>
      <c r="W1172" s="37"/>
      <c r="X1172" s="37"/>
      <c r="Y1172" s="37"/>
      <c r="Z1172" s="37"/>
    </row>
    <row r="1173" spans="1:26" x14ac:dyDescent="0.2">
      <c r="A1173" s="37" t="s">
        <v>21</v>
      </c>
      <c r="B1173" s="37" t="s">
        <v>256</v>
      </c>
      <c r="C1173" s="37">
        <v>0</v>
      </c>
      <c r="D1173" s="37">
        <v>213841</v>
      </c>
      <c r="E1173" s="37">
        <v>213841</v>
      </c>
      <c r="F1173" s="37"/>
      <c r="G1173" s="37"/>
      <c r="H1173" s="37"/>
      <c r="I1173" s="37"/>
      <c r="J1173" s="37"/>
      <c r="K1173" s="37"/>
      <c r="L1173" s="37"/>
      <c r="M1173" s="37"/>
      <c r="N1173" s="37"/>
      <c r="O1173" s="37"/>
      <c r="P1173" s="37"/>
      <c r="Q1173" s="37"/>
      <c r="R1173" s="37"/>
      <c r="S1173" s="37"/>
      <c r="T1173" s="37"/>
      <c r="U1173" s="37"/>
      <c r="V1173" s="37"/>
      <c r="W1173" s="37"/>
      <c r="X1173" s="37"/>
      <c r="Y1173" s="37"/>
      <c r="Z1173" s="37"/>
    </row>
    <row r="1174" spans="1:26" x14ac:dyDescent="0.2">
      <c r="A1174" s="37" t="s">
        <v>21</v>
      </c>
      <c r="B1174" s="37" t="s">
        <v>257</v>
      </c>
      <c r="C1174" s="37">
        <v>0</v>
      </c>
      <c r="D1174" s="37">
        <v>1139126</v>
      </c>
      <c r="E1174" s="37">
        <v>1139126</v>
      </c>
      <c r="F1174" s="37" t="s">
        <v>348</v>
      </c>
      <c r="G1174" s="37"/>
      <c r="H1174" s="37"/>
      <c r="I1174" s="37"/>
      <c r="J1174" s="37"/>
      <c r="K1174" s="37"/>
      <c r="L1174" s="37"/>
      <c r="M1174" s="37"/>
      <c r="N1174" s="37"/>
      <c r="O1174" s="37"/>
      <c r="P1174" s="37"/>
      <c r="Q1174" s="37"/>
      <c r="R1174" s="37"/>
      <c r="S1174" s="37"/>
      <c r="T1174" s="37"/>
      <c r="U1174" s="37"/>
      <c r="V1174" s="37"/>
      <c r="W1174" s="37"/>
      <c r="X1174" s="37"/>
      <c r="Y1174" s="37"/>
      <c r="Z1174" s="37"/>
    </row>
    <row r="1175" spans="1:26" x14ac:dyDescent="0.2">
      <c r="A1175" s="37" t="s">
        <v>21</v>
      </c>
      <c r="B1175" s="37" t="s">
        <v>258</v>
      </c>
      <c r="C1175" s="37">
        <v>1238231</v>
      </c>
      <c r="D1175" s="37">
        <v>3114479</v>
      </c>
      <c r="E1175" s="37">
        <v>4352710</v>
      </c>
      <c r="F1175" s="37"/>
      <c r="G1175" s="37"/>
      <c r="H1175" s="37"/>
      <c r="I1175" s="37"/>
      <c r="J1175" s="37"/>
      <c r="K1175" s="37"/>
      <c r="L1175" s="37"/>
      <c r="M1175" s="37"/>
      <c r="N1175" s="37"/>
      <c r="O1175" s="37"/>
      <c r="P1175" s="37"/>
      <c r="Q1175" s="37"/>
      <c r="R1175" s="37"/>
      <c r="S1175" s="37"/>
      <c r="T1175" s="37"/>
      <c r="U1175" s="37"/>
      <c r="V1175" s="37"/>
      <c r="W1175" s="37"/>
      <c r="X1175" s="37"/>
      <c r="Y1175" s="37"/>
      <c r="Z1175" s="37"/>
    </row>
    <row r="1176" spans="1:26" x14ac:dyDescent="0.2">
      <c r="A1176" s="37" t="s">
        <v>21</v>
      </c>
      <c r="B1176" s="37" t="s">
        <v>259</v>
      </c>
      <c r="C1176" s="37">
        <v>0</v>
      </c>
      <c r="D1176" s="37">
        <v>4421385</v>
      </c>
      <c r="E1176" s="37">
        <v>4421385</v>
      </c>
      <c r="F1176" s="37" t="s">
        <v>363</v>
      </c>
      <c r="G1176" s="37"/>
      <c r="H1176" s="37"/>
      <c r="I1176" s="37"/>
      <c r="J1176" s="37"/>
      <c r="K1176" s="37"/>
      <c r="L1176" s="37"/>
      <c r="M1176" s="37"/>
      <c r="N1176" s="37"/>
      <c r="O1176" s="37"/>
      <c r="P1176" s="37"/>
      <c r="Q1176" s="37"/>
      <c r="R1176" s="37"/>
      <c r="S1176" s="37"/>
      <c r="T1176" s="37"/>
      <c r="U1176" s="37"/>
      <c r="V1176" s="37"/>
      <c r="W1176" s="37"/>
      <c r="X1176" s="37"/>
      <c r="Y1176" s="37"/>
      <c r="Z1176" s="37"/>
    </row>
    <row r="1177" spans="1:26" x14ac:dyDescent="0.2">
      <c r="A1177" s="37" t="s">
        <v>21</v>
      </c>
      <c r="B1177" s="37" t="s">
        <v>260</v>
      </c>
      <c r="C1177" s="37">
        <v>0</v>
      </c>
      <c r="D1177" s="37">
        <v>4891369</v>
      </c>
      <c r="E1177" s="37">
        <v>4891369</v>
      </c>
      <c r="F1177" s="37" t="s">
        <v>359</v>
      </c>
      <c r="G1177" s="37"/>
      <c r="H1177" s="37"/>
      <c r="I1177" s="37"/>
      <c r="J1177" s="37"/>
      <c r="K1177" s="37"/>
      <c r="L1177" s="37"/>
      <c r="M1177" s="37"/>
      <c r="N1177" s="37"/>
      <c r="O1177" s="37"/>
      <c r="P1177" s="37"/>
      <c r="Q1177" s="37"/>
      <c r="R1177" s="37"/>
      <c r="S1177" s="37"/>
      <c r="T1177" s="37"/>
      <c r="U1177" s="37"/>
      <c r="V1177" s="37"/>
      <c r="W1177" s="37"/>
      <c r="X1177" s="37"/>
      <c r="Y1177" s="37"/>
      <c r="Z1177" s="37"/>
    </row>
    <row r="1178" spans="1:26" x14ac:dyDescent="0.2">
      <c r="A1178" s="37" t="s">
        <v>21</v>
      </c>
      <c r="B1178" s="37" t="s">
        <v>261</v>
      </c>
      <c r="C1178" s="37">
        <v>0</v>
      </c>
      <c r="D1178" s="37">
        <v>2898294</v>
      </c>
      <c r="E1178" s="37">
        <v>2898294</v>
      </c>
      <c r="F1178" s="37" t="s">
        <v>345</v>
      </c>
      <c r="G1178" s="37"/>
      <c r="H1178" s="37"/>
      <c r="I1178" s="37"/>
      <c r="J1178" s="37"/>
      <c r="K1178" s="37"/>
      <c r="L1178" s="37"/>
      <c r="M1178" s="37"/>
      <c r="N1178" s="37"/>
      <c r="O1178" s="37"/>
      <c r="P1178" s="37"/>
      <c r="Q1178" s="37"/>
      <c r="R1178" s="37"/>
      <c r="S1178" s="37"/>
      <c r="T1178" s="37"/>
      <c r="U1178" s="37"/>
      <c r="V1178" s="37"/>
      <c r="W1178" s="37"/>
      <c r="X1178" s="37"/>
      <c r="Y1178" s="37"/>
      <c r="Z1178" s="37"/>
    </row>
    <row r="1179" spans="1:26" x14ac:dyDescent="0.2">
      <c r="A1179" s="37" t="s">
        <v>21</v>
      </c>
      <c r="B1179" s="37" t="s">
        <v>262</v>
      </c>
      <c r="C1179" s="37">
        <v>0</v>
      </c>
      <c r="D1179" s="37">
        <v>1555284</v>
      </c>
      <c r="E1179" s="37">
        <v>1555284</v>
      </c>
      <c r="F1179" s="37" t="s">
        <v>364</v>
      </c>
      <c r="G1179" s="37"/>
      <c r="H1179" s="37"/>
      <c r="I1179" s="37"/>
      <c r="J1179" s="37"/>
      <c r="K1179" s="37"/>
      <c r="L1179" s="37"/>
      <c r="M1179" s="37"/>
      <c r="N1179" s="37"/>
      <c r="O1179" s="37"/>
      <c r="P1179" s="37"/>
      <c r="Q1179" s="37"/>
      <c r="R1179" s="37"/>
      <c r="S1179" s="37"/>
      <c r="T1179" s="37"/>
      <c r="U1179" s="37"/>
      <c r="V1179" s="37"/>
      <c r="W1179" s="37"/>
      <c r="X1179" s="37"/>
      <c r="Y1179" s="37"/>
      <c r="Z1179" s="37"/>
    </row>
    <row r="1180" spans="1:26" x14ac:dyDescent="0.2">
      <c r="A1180" s="37" t="s">
        <v>21</v>
      </c>
      <c r="B1180" s="37" t="s">
        <v>263</v>
      </c>
      <c r="C1180" s="37">
        <v>0</v>
      </c>
      <c r="D1180" s="37">
        <v>2193158</v>
      </c>
      <c r="E1180" s="37">
        <v>2193158</v>
      </c>
      <c r="F1180" s="37" t="s">
        <v>345</v>
      </c>
      <c r="G1180" s="37"/>
      <c r="H1180" s="37"/>
      <c r="I1180" s="37"/>
      <c r="J1180" s="37"/>
      <c r="K1180" s="37"/>
      <c r="L1180" s="37"/>
      <c r="M1180" s="37"/>
      <c r="N1180" s="37"/>
      <c r="O1180" s="37"/>
      <c r="P1180" s="37"/>
      <c r="Q1180" s="37"/>
      <c r="R1180" s="37"/>
      <c r="S1180" s="37"/>
      <c r="T1180" s="37"/>
      <c r="U1180" s="37"/>
      <c r="V1180" s="37"/>
      <c r="W1180" s="37"/>
      <c r="X1180" s="37"/>
      <c r="Y1180" s="37"/>
      <c r="Z1180" s="37"/>
    </row>
    <row r="1181" spans="1:26" x14ac:dyDescent="0.2">
      <c r="A1181" s="37" t="s">
        <v>21</v>
      </c>
      <c r="B1181" s="37" t="s">
        <v>264</v>
      </c>
      <c r="C1181" s="37">
        <v>0</v>
      </c>
      <c r="D1181" s="37">
        <v>1074629</v>
      </c>
      <c r="E1181" s="37">
        <v>1074629</v>
      </c>
      <c r="F1181" s="37" t="s">
        <v>348</v>
      </c>
      <c r="G1181" s="37"/>
      <c r="H1181" s="37"/>
      <c r="I1181" s="37"/>
      <c r="J1181" s="37"/>
      <c r="K1181" s="37"/>
      <c r="L1181" s="37"/>
      <c r="M1181" s="37"/>
      <c r="N1181" s="37"/>
      <c r="O1181" s="37"/>
      <c r="P1181" s="37"/>
      <c r="Q1181" s="37"/>
      <c r="R1181" s="37"/>
      <c r="S1181" s="37"/>
      <c r="T1181" s="37"/>
      <c r="U1181" s="37"/>
      <c r="V1181" s="37"/>
      <c r="W1181" s="37"/>
      <c r="X1181" s="37"/>
      <c r="Y1181" s="37"/>
      <c r="Z1181" s="37"/>
    </row>
    <row r="1182" spans="1:26" x14ac:dyDescent="0.2">
      <c r="A1182" s="37" t="s">
        <v>21</v>
      </c>
      <c r="B1182" s="37" t="s">
        <v>265</v>
      </c>
      <c r="C1182" s="37">
        <v>0</v>
      </c>
      <c r="D1182" s="37">
        <v>2775365</v>
      </c>
      <c r="E1182" s="37">
        <v>2775365</v>
      </c>
      <c r="F1182" s="37" t="s">
        <v>353</v>
      </c>
      <c r="G1182" s="37"/>
      <c r="H1182" s="37"/>
      <c r="I1182" s="37"/>
      <c r="J1182" s="37"/>
      <c r="K1182" s="37"/>
      <c r="L1182" s="37"/>
      <c r="M1182" s="37"/>
      <c r="N1182" s="37"/>
      <c r="O1182" s="37"/>
      <c r="P1182" s="37"/>
      <c r="Q1182" s="37"/>
      <c r="R1182" s="37"/>
      <c r="S1182" s="37"/>
      <c r="T1182" s="37"/>
      <c r="U1182" s="37"/>
      <c r="V1182" s="37"/>
      <c r="W1182" s="37"/>
      <c r="X1182" s="37"/>
      <c r="Y1182" s="37"/>
      <c r="Z1182" s="37"/>
    </row>
    <row r="1183" spans="1:26" x14ac:dyDescent="0.2">
      <c r="A1183" s="37" t="s">
        <v>21</v>
      </c>
      <c r="B1183" s="37" t="s">
        <v>266</v>
      </c>
      <c r="C1183" s="37">
        <v>0</v>
      </c>
      <c r="D1183" s="37">
        <v>722151</v>
      </c>
      <c r="E1183" s="37">
        <v>722151</v>
      </c>
      <c r="F1183" s="37"/>
      <c r="G1183" s="37"/>
      <c r="H1183" s="37"/>
      <c r="I1183" s="37"/>
      <c r="J1183" s="37"/>
      <c r="K1183" s="37"/>
      <c r="L1183" s="37"/>
      <c r="M1183" s="37"/>
      <c r="N1183" s="37"/>
      <c r="O1183" s="37"/>
      <c r="P1183" s="37"/>
      <c r="Q1183" s="37"/>
      <c r="R1183" s="37"/>
      <c r="S1183" s="37"/>
      <c r="T1183" s="37"/>
      <c r="U1183" s="37"/>
      <c r="V1183" s="37"/>
      <c r="W1183" s="37"/>
      <c r="X1183" s="37"/>
      <c r="Y1183" s="37"/>
      <c r="Z1183" s="37"/>
    </row>
    <row r="1184" spans="1:26" x14ac:dyDescent="0.2">
      <c r="A1184" s="37" t="s">
        <v>21</v>
      </c>
      <c r="B1184" s="37" t="s">
        <v>267</v>
      </c>
      <c r="C1184" s="37">
        <v>514182</v>
      </c>
      <c r="D1184" s="37">
        <v>4032493</v>
      </c>
      <c r="E1184" s="37">
        <v>4546675</v>
      </c>
      <c r="F1184" s="37"/>
      <c r="G1184" s="37"/>
      <c r="H1184" s="37"/>
      <c r="I1184" s="37"/>
      <c r="J1184" s="37"/>
      <c r="K1184" s="37"/>
      <c r="L1184" s="37"/>
      <c r="M1184" s="37"/>
      <c r="N1184" s="37"/>
      <c r="O1184" s="37"/>
      <c r="P1184" s="37"/>
      <c r="Q1184" s="37"/>
      <c r="R1184" s="37"/>
      <c r="S1184" s="37"/>
      <c r="T1184" s="37"/>
      <c r="U1184" s="37"/>
      <c r="V1184" s="37"/>
      <c r="W1184" s="37"/>
      <c r="X1184" s="37"/>
      <c r="Y1184" s="37"/>
      <c r="Z1184" s="37"/>
    </row>
    <row r="1185" spans="1:26" x14ac:dyDescent="0.2">
      <c r="A1185" s="37" t="s">
        <v>21</v>
      </c>
      <c r="B1185" s="37" t="s">
        <v>268</v>
      </c>
      <c r="C1185" s="37">
        <v>0</v>
      </c>
      <c r="D1185" s="37">
        <v>804775</v>
      </c>
      <c r="E1185" s="37">
        <v>804775</v>
      </c>
      <c r="F1185" s="37" t="s">
        <v>354</v>
      </c>
      <c r="G1185" s="37"/>
      <c r="H1185" s="37"/>
      <c r="I1185" s="37"/>
      <c r="J1185" s="37"/>
      <c r="K1185" s="37"/>
      <c r="L1185" s="37"/>
      <c r="M1185" s="37"/>
      <c r="N1185" s="37"/>
      <c r="O1185" s="37"/>
      <c r="P1185" s="37"/>
      <c r="Q1185" s="37"/>
      <c r="R1185" s="37"/>
      <c r="S1185" s="37"/>
      <c r="T1185" s="37"/>
      <c r="U1185" s="37"/>
      <c r="V1185" s="37"/>
      <c r="W1185" s="37"/>
      <c r="X1185" s="37"/>
      <c r="Y1185" s="37"/>
      <c r="Z1185" s="37"/>
    </row>
    <row r="1186" spans="1:26" x14ac:dyDescent="0.2">
      <c r="A1186" s="37" t="s">
        <v>21</v>
      </c>
      <c r="B1186" s="37" t="s">
        <v>269</v>
      </c>
      <c r="C1186" s="37">
        <v>0</v>
      </c>
      <c r="D1186" s="37">
        <v>1593760</v>
      </c>
      <c r="E1186" s="37">
        <v>1593760</v>
      </c>
      <c r="F1186" s="37" t="s">
        <v>353</v>
      </c>
      <c r="G1186" s="37"/>
      <c r="H1186" s="37"/>
      <c r="I1186" s="37"/>
      <c r="J1186" s="37"/>
      <c r="K1186" s="37"/>
      <c r="L1186" s="37"/>
      <c r="M1186" s="37"/>
      <c r="N1186" s="37"/>
      <c r="O1186" s="37"/>
      <c r="P1186" s="37"/>
      <c r="Q1186" s="37"/>
      <c r="R1186" s="37"/>
      <c r="S1186" s="37"/>
      <c r="T1186" s="37"/>
      <c r="U1186" s="37"/>
      <c r="V1186" s="37"/>
      <c r="W1186" s="37"/>
      <c r="X1186" s="37"/>
      <c r="Y1186" s="37"/>
      <c r="Z1186" s="37"/>
    </row>
    <row r="1187" spans="1:26" x14ac:dyDescent="0.2">
      <c r="A1187" s="37" t="s">
        <v>21</v>
      </c>
      <c r="B1187" s="37" t="s">
        <v>270</v>
      </c>
      <c r="C1187" s="37">
        <v>0</v>
      </c>
      <c r="D1187" s="37">
        <v>3270464</v>
      </c>
      <c r="E1187" s="37">
        <v>3270464</v>
      </c>
      <c r="F1187" s="37" t="s">
        <v>356</v>
      </c>
      <c r="G1187" s="37"/>
      <c r="H1187" s="37"/>
      <c r="I1187" s="37"/>
      <c r="J1187" s="37"/>
      <c r="K1187" s="37"/>
      <c r="L1187" s="37"/>
      <c r="M1187" s="37"/>
      <c r="N1187" s="37"/>
      <c r="O1187" s="37"/>
      <c r="P1187" s="37"/>
      <c r="Q1187" s="37"/>
      <c r="R1187" s="37"/>
      <c r="S1187" s="37"/>
      <c r="T1187" s="37"/>
      <c r="U1187" s="37"/>
      <c r="V1187" s="37"/>
      <c r="W1187" s="37"/>
      <c r="X1187" s="37"/>
      <c r="Y1187" s="37"/>
      <c r="Z1187" s="37"/>
    </row>
    <row r="1188" spans="1:26" x14ac:dyDescent="0.2">
      <c r="A1188" s="37" t="s">
        <v>21</v>
      </c>
      <c r="B1188" s="37" t="s">
        <v>271</v>
      </c>
      <c r="C1188" s="37">
        <v>0</v>
      </c>
      <c r="D1188" s="37">
        <v>12857740</v>
      </c>
      <c r="E1188" s="37">
        <v>12857740</v>
      </c>
      <c r="F1188" s="37" t="s">
        <v>358</v>
      </c>
      <c r="G1188" s="37"/>
      <c r="H1188" s="37"/>
      <c r="I1188" s="37"/>
      <c r="J1188" s="37"/>
      <c r="K1188" s="37"/>
      <c r="L1188" s="37"/>
      <c r="M1188" s="37"/>
      <c r="N1188" s="37"/>
      <c r="O1188" s="37"/>
      <c r="P1188" s="37"/>
      <c r="Q1188" s="37"/>
      <c r="R1188" s="37"/>
      <c r="S1188" s="37"/>
      <c r="T1188" s="37"/>
      <c r="U1188" s="37"/>
      <c r="V1188" s="37"/>
      <c r="W1188" s="37"/>
      <c r="X1188" s="37"/>
      <c r="Y1188" s="37"/>
      <c r="Z1188" s="37"/>
    </row>
    <row r="1189" spans="1:26" x14ac:dyDescent="0.2">
      <c r="A1189" s="37" t="s">
        <v>21</v>
      </c>
      <c r="B1189" s="37" t="s">
        <v>272</v>
      </c>
      <c r="C1189" s="37">
        <v>0</v>
      </c>
      <c r="D1189" s="37">
        <v>615039</v>
      </c>
      <c r="E1189" s="37">
        <v>615039</v>
      </c>
      <c r="F1189" s="37" t="s">
        <v>348</v>
      </c>
      <c r="G1189" s="37"/>
      <c r="H1189" s="37"/>
      <c r="I1189" s="37"/>
      <c r="J1189" s="37"/>
      <c r="K1189" s="37"/>
      <c r="L1189" s="37"/>
      <c r="M1189" s="37"/>
      <c r="N1189" s="37"/>
      <c r="O1189" s="37"/>
      <c r="P1189" s="37"/>
      <c r="Q1189" s="37"/>
      <c r="R1189" s="37"/>
      <c r="S1189" s="37"/>
      <c r="T1189" s="37"/>
      <c r="U1189" s="37"/>
      <c r="V1189" s="37"/>
      <c r="W1189" s="37"/>
      <c r="X1189" s="37"/>
      <c r="Y1189" s="37"/>
      <c r="Z1189" s="37"/>
    </row>
    <row r="1190" spans="1:26" x14ac:dyDescent="0.2">
      <c r="A1190" s="37" t="s">
        <v>21</v>
      </c>
      <c r="B1190" s="37" t="s">
        <v>273</v>
      </c>
      <c r="C1190" s="37">
        <v>0</v>
      </c>
      <c r="D1190" s="37">
        <v>1453586</v>
      </c>
      <c r="E1190" s="37">
        <v>1453586</v>
      </c>
      <c r="F1190" s="37" t="s">
        <v>362</v>
      </c>
      <c r="G1190" s="37"/>
      <c r="H1190" s="37"/>
      <c r="I1190" s="37"/>
      <c r="J1190" s="37"/>
      <c r="K1190" s="37"/>
      <c r="L1190" s="37"/>
      <c r="M1190" s="37"/>
      <c r="N1190" s="37"/>
      <c r="O1190" s="37"/>
      <c r="P1190" s="37"/>
      <c r="Q1190" s="37"/>
      <c r="R1190" s="37"/>
      <c r="S1190" s="37"/>
      <c r="T1190" s="37"/>
      <c r="U1190" s="37"/>
      <c r="V1190" s="37"/>
      <c r="W1190" s="37"/>
      <c r="X1190" s="37"/>
      <c r="Y1190" s="37"/>
      <c r="Z1190" s="37"/>
    </row>
    <row r="1191" spans="1:26" x14ac:dyDescent="0.2">
      <c r="A1191" s="37" t="s">
        <v>21</v>
      </c>
      <c r="B1191" s="37" t="s">
        <v>274</v>
      </c>
      <c r="C1191" s="37">
        <v>0</v>
      </c>
      <c r="D1191" s="37">
        <v>3623993</v>
      </c>
      <c r="E1191" s="37">
        <v>3623993</v>
      </c>
      <c r="F1191" s="37" t="s">
        <v>354</v>
      </c>
      <c r="G1191" s="37"/>
      <c r="H1191" s="37"/>
      <c r="I1191" s="37"/>
      <c r="J1191" s="37"/>
      <c r="K1191" s="37"/>
      <c r="L1191" s="37"/>
      <c r="M1191" s="37"/>
      <c r="N1191" s="37"/>
      <c r="O1191" s="37"/>
      <c r="P1191" s="37"/>
      <c r="Q1191" s="37"/>
      <c r="R1191" s="37"/>
      <c r="S1191" s="37"/>
      <c r="T1191" s="37"/>
      <c r="U1191" s="37"/>
      <c r="V1191" s="37"/>
      <c r="W1191" s="37"/>
      <c r="X1191" s="37"/>
      <c r="Y1191" s="37"/>
      <c r="Z1191" s="37"/>
    </row>
    <row r="1192" spans="1:26" x14ac:dyDescent="0.2">
      <c r="A1192" s="37" t="s">
        <v>21</v>
      </c>
      <c r="B1192" s="37" t="s">
        <v>275</v>
      </c>
      <c r="C1192" s="37">
        <v>0</v>
      </c>
      <c r="D1192" s="37">
        <v>6035657</v>
      </c>
      <c r="E1192" s="37">
        <v>6035657</v>
      </c>
      <c r="F1192" s="37" t="s">
        <v>358</v>
      </c>
      <c r="G1192" s="37"/>
      <c r="H1192" s="37"/>
      <c r="I1192" s="37"/>
      <c r="J1192" s="37"/>
      <c r="K1192" s="37"/>
      <c r="L1192" s="37"/>
      <c r="M1192" s="37"/>
      <c r="N1192" s="37"/>
      <c r="O1192" s="37"/>
      <c r="P1192" s="37"/>
      <c r="Q1192" s="37"/>
      <c r="R1192" s="37"/>
      <c r="S1192" s="37"/>
      <c r="T1192" s="37"/>
      <c r="U1192" s="37"/>
      <c r="V1192" s="37"/>
      <c r="W1192" s="37"/>
      <c r="X1192" s="37"/>
      <c r="Y1192" s="37"/>
      <c r="Z1192" s="37"/>
    </row>
    <row r="1193" spans="1:26" x14ac:dyDescent="0.2">
      <c r="A1193" s="37" t="s">
        <v>21</v>
      </c>
      <c r="B1193" s="37" t="s">
        <v>276</v>
      </c>
      <c r="C1193" s="37">
        <v>0</v>
      </c>
      <c r="D1193" s="37">
        <v>11325589</v>
      </c>
      <c r="E1193" s="37">
        <v>11325589</v>
      </c>
      <c r="F1193" s="37" t="s">
        <v>358</v>
      </c>
      <c r="G1193" s="37"/>
      <c r="H1193" s="37"/>
      <c r="I1193" s="37"/>
      <c r="J1193" s="37"/>
      <c r="K1193" s="37"/>
      <c r="L1193" s="37"/>
      <c r="M1193" s="37"/>
      <c r="N1193" s="37"/>
      <c r="O1193" s="37"/>
      <c r="P1193" s="37"/>
      <c r="Q1193" s="37"/>
      <c r="R1193" s="37"/>
      <c r="S1193" s="37"/>
      <c r="T1193" s="37"/>
      <c r="U1193" s="37"/>
      <c r="V1193" s="37"/>
      <c r="W1193" s="37"/>
      <c r="X1193" s="37"/>
      <c r="Y1193" s="37"/>
      <c r="Z1193" s="37"/>
    </row>
    <row r="1194" spans="1:26" x14ac:dyDescent="0.2">
      <c r="A1194" s="37" t="s">
        <v>21</v>
      </c>
      <c r="B1194" s="37" t="s">
        <v>277</v>
      </c>
      <c r="C1194" s="37">
        <v>0</v>
      </c>
      <c r="D1194" s="37">
        <v>2331517</v>
      </c>
      <c r="E1194" s="37">
        <v>2331517</v>
      </c>
      <c r="F1194" s="37" t="s">
        <v>350</v>
      </c>
      <c r="G1194" s="37"/>
      <c r="H1194" s="37"/>
      <c r="I1194" s="37"/>
      <c r="J1194" s="37"/>
      <c r="K1194" s="37"/>
      <c r="L1194" s="37"/>
      <c r="M1194" s="37"/>
      <c r="N1194" s="37"/>
      <c r="O1194" s="37"/>
      <c r="P1194" s="37"/>
      <c r="Q1194" s="37"/>
      <c r="R1194" s="37"/>
      <c r="S1194" s="37"/>
      <c r="T1194" s="37"/>
      <c r="U1194" s="37"/>
      <c r="V1194" s="37"/>
      <c r="W1194" s="37"/>
      <c r="X1194" s="37"/>
      <c r="Y1194" s="37"/>
      <c r="Z1194" s="37"/>
    </row>
    <row r="1195" spans="1:26" x14ac:dyDescent="0.2">
      <c r="A1195" s="37" t="s">
        <v>21</v>
      </c>
      <c r="B1195" s="37" t="s">
        <v>278</v>
      </c>
      <c r="C1195" s="37">
        <v>0</v>
      </c>
      <c r="D1195" s="37">
        <v>5015151</v>
      </c>
      <c r="E1195" s="37">
        <v>5015151</v>
      </c>
      <c r="F1195" s="37" t="s">
        <v>364</v>
      </c>
      <c r="G1195" s="37"/>
      <c r="H1195" s="37"/>
      <c r="I1195" s="37"/>
      <c r="J1195" s="37"/>
      <c r="K1195" s="37"/>
      <c r="L1195" s="37"/>
      <c r="M1195" s="37"/>
      <c r="N1195" s="37"/>
      <c r="O1195" s="37"/>
      <c r="P1195" s="37"/>
      <c r="Q1195" s="37"/>
      <c r="R1195" s="37"/>
      <c r="S1195" s="37"/>
      <c r="T1195" s="37"/>
      <c r="U1195" s="37"/>
      <c r="V1195" s="37"/>
      <c r="W1195" s="37"/>
      <c r="X1195" s="37"/>
      <c r="Y1195" s="37"/>
      <c r="Z1195" s="37"/>
    </row>
    <row r="1196" spans="1:26" x14ac:dyDescent="0.2">
      <c r="A1196" s="37" t="s">
        <v>21</v>
      </c>
      <c r="B1196" s="37" t="s">
        <v>279</v>
      </c>
      <c r="C1196" s="37">
        <v>0</v>
      </c>
      <c r="D1196" s="37">
        <v>1997445</v>
      </c>
      <c r="E1196" s="37">
        <v>1997445</v>
      </c>
      <c r="F1196" s="37" t="s">
        <v>359</v>
      </c>
      <c r="G1196" s="37"/>
      <c r="H1196" s="37"/>
      <c r="I1196" s="37"/>
      <c r="J1196" s="37"/>
      <c r="K1196" s="37"/>
      <c r="L1196" s="37"/>
      <c r="M1196" s="37"/>
      <c r="N1196" s="37"/>
      <c r="O1196" s="37"/>
      <c r="P1196" s="37"/>
      <c r="Q1196" s="37"/>
      <c r="R1196" s="37"/>
      <c r="S1196" s="37"/>
      <c r="T1196" s="37"/>
      <c r="U1196" s="37"/>
      <c r="V1196" s="37"/>
      <c r="W1196" s="37"/>
      <c r="X1196" s="37"/>
      <c r="Y1196" s="37"/>
      <c r="Z1196" s="37"/>
    </row>
    <row r="1197" spans="1:26" x14ac:dyDescent="0.2">
      <c r="A1197" s="37" t="s">
        <v>21</v>
      </c>
      <c r="B1197" s="37" t="s">
        <v>280</v>
      </c>
      <c r="C1197" s="37">
        <v>0</v>
      </c>
      <c r="D1197" s="37">
        <v>30612030</v>
      </c>
      <c r="E1197" s="37">
        <v>30612030</v>
      </c>
      <c r="F1197" s="37" t="s">
        <v>358</v>
      </c>
      <c r="G1197" s="37"/>
      <c r="H1197" s="37"/>
      <c r="I1197" s="37"/>
      <c r="J1197" s="37"/>
      <c r="K1197" s="37"/>
      <c r="L1197" s="37"/>
      <c r="M1197" s="37"/>
      <c r="N1197" s="37"/>
      <c r="O1197" s="37"/>
      <c r="P1197" s="37"/>
      <c r="Q1197" s="37"/>
      <c r="R1197" s="37"/>
      <c r="S1197" s="37"/>
      <c r="T1197" s="37"/>
      <c r="U1197" s="37"/>
      <c r="V1197" s="37"/>
      <c r="W1197" s="37"/>
      <c r="X1197" s="37"/>
      <c r="Y1197" s="37"/>
      <c r="Z1197" s="37"/>
    </row>
    <row r="1198" spans="1:26" x14ac:dyDescent="0.2">
      <c r="A1198" s="37" t="s">
        <v>21</v>
      </c>
      <c r="B1198" s="37" t="s">
        <v>281</v>
      </c>
      <c r="C1198" s="37">
        <v>0</v>
      </c>
      <c r="D1198" s="37">
        <v>554818</v>
      </c>
      <c r="E1198" s="37">
        <v>554818</v>
      </c>
      <c r="F1198" s="37" t="s">
        <v>357</v>
      </c>
      <c r="G1198" s="37"/>
      <c r="H1198" s="37"/>
      <c r="I1198" s="37"/>
      <c r="J1198" s="37"/>
      <c r="K1198" s="37"/>
      <c r="L1198" s="37"/>
      <c r="M1198" s="37"/>
      <c r="N1198" s="37"/>
      <c r="O1198" s="37"/>
      <c r="P1198" s="37"/>
      <c r="Q1198" s="37"/>
      <c r="R1198" s="37"/>
      <c r="S1198" s="37"/>
      <c r="T1198" s="37"/>
      <c r="U1198" s="37"/>
      <c r="V1198" s="37"/>
      <c r="W1198" s="37"/>
      <c r="X1198" s="37"/>
      <c r="Y1198" s="37"/>
      <c r="Z1198" s="37"/>
    </row>
    <row r="1199" spans="1:26" x14ac:dyDescent="0.2">
      <c r="A1199" s="37" t="s">
        <v>21</v>
      </c>
      <c r="B1199" s="37" t="s">
        <v>282</v>
      </c>
      <c r="C1199" s="37">
        <v>0</v>
      </c>
      <c r="D1199" s="37">
        <v>3168496</v>
      </c>
      <c r="E1199" s="37">
        <v>3168496</v>
      </c>
      <c r="F1199" s="37" t="s">
        <v>351</v>
      </c>
      <c r="G1199" s="37"/>
      <c r="H1199" s="37"/>
      <c r="I1199" s="37"/>
      <c r="J1199" s="37"/>
      <c r="K1199" s="37"/>
      <c r="L1199" s="37"/>
      <c r="M1199" s="37"/>
      <c r="N1199" s="37"/>
      <c r="O1199" s="37"/>
      <c r="P1199" s="37"/>
      <c r="Q1199" s="37"/>
      <c r="R1199" s="37"/>
      <c r="S1199" s="37"/>
      <c r="T1199" s="37"/>
      <c r="U1199" s="37"/>
      <c r="V1199" s="37"/>
      <c r="W1199" s="37"/>
      <c r="X1199" s="37"/>
      <c r="Y1199" s="37"/>
      <c r="Z1199" s="37"/>
    </row>
    <row r="1200" spans="1:26" x14ac:dyDescent="0.2">
      <c r="A1200" s="37" t="s">
        <v>21</v>
      </c>
      <c r="B1200" s="37" t="s">
        <v>283</v>
      </c>
      <c r="C1200" s="37">
        <v>0</v>
      </c>
      <c r="D1200" s="37">
        <v>491153</v>
      </c>
      <c r="E1200" s="37">
        <v>491153</v>
      </c>
      <c r="F1200" s="37" t="s">
        <v>360</v>
      </c>
      <c r="G1200" s="37"/>
      <c r="H1200" s="37"/>
      <c r="I1200" s="37"/>
      <c r="J1200" s="37"/>
      <c r="K1200" s="37"/>
      <c r="L1200" s="37"/>
      <c r="M1200" s="37"/>
      <c r="N1200" s="37"/>
      <c r="O1200" s="37"/>
      <c r="P1200" s="37"/>
      <c r="Q1200" s="37"/>
      <c r="R1200" s="37"/>
      <c r="S1200" s="37"/>
      <c r="T1200" s="37"/>
      <c r="U1200" s="37"/>
      <c r="V1200" s="37"/>
      <c r="W1200" s="37"/>
      <c r="X1200" s="37"/>
      <c r="Y1200" s="37"/>
      <c r="Z1200" s="37"/>
    </row>
    <row r="1201" spans="1:26" x14ac:dyDescent="0.2">
      <c r="A1201" s="37" t="s">
        <v>21</v>
      </c>
      <c r="B1201" s="37" t="s">
        <v>284</v>
      </c>
      <c r="C1201" s="37">
        <v>0</v>
      </c>
      <c r="D1201" s="37">
        <v>2691275</v>
      </c>
      <c r="E1201" s="37">
        <v>2691275</v>
      </c>
      <c r="F1201" s="37" t="s">
        <v>351</v>
      </c>
      <c r="G1201" s="37"/>
      <c r="H1201" s="37"/>
      <c r="I1201" s="37"/>
      <c r="J1201" s="37"/>
      <c r="K1201" s="37"/>
      <c r="L1201" s="37"/>
      <c r="M1201" s="37"/>
      <c r="N1201" s="37"/>
      <c r="O1201" s="37"/>
      <c r="P1201" s="37"/>
      <c r="Q1201" s="37"/>
      <c r="R1201" s="37"/>
      <c r="S1201" s="37"/>
      <c r="T1201" s="37"/>
      <c r="U1201" s="37"/>
      <c r="V1201" s="37"/>
      <c r="W1201" s="37"/>
      <c r="X1201" s="37"/>
      <c r="Y1201" s="37"/>
      <c r="Z1201" s="37"/>
    </row>
    <row r="1202" spans="1:26" x14ac:dyDescent="0.2">
      <c r="A1202" s="37" t="s">
        <v>21</v>
      </c>
      <c r="B1202" s="37" t="s">
        <v>285</v>
      </c>
      <c r="C1202" s="37">
        <v>0</v>
      </c>
      <c r="D1202" s="37">
        <v>752626</v>
      </c>
      <c r="E1202" s="37">
        <v>752626</v>
      </c>
      <c r="F1202" s="37" t="s">
        <v>348</v>
      </c>
      <c r="G1202" s="37"/>
      <c r="H1202" s="37"/>
      <c r="I1202" s="37"/>
      <c r="J1202" s="37"/>
      <c r="K1202" s="37"/>
      <c r="L1202" s="37"/>
      <c r="M1202" s="37"/>
      <c r="N1202" s="37"/>
      <c r="O1202" s="37"/>
      <c r="P1202" s="37"/>
      <c r="Q1202" s="37"/>
      <c r="R1202" s="37"/>
      <c r="S1202" s="37"/>
      <c r="T1202" s="37"/>
      <c r="U1202" s="37"/>
      <c r="V1202" s="37"/>
      <c r="W1202" s="37"/>
      <c r="X1202" s="37"/>
      <c r="Y1202" s="37"/>
      <c r="Z1202" s="37"/>
    </row>
    <row r="1203" spans="1:26" x14ac:dyDescent="0.2">
      <c r="A1203" s="37" t="s">
        <v>21</v>
      </c>
      <c r="B1203" s="37" t="s">
        <v>286</v>
      </c>
      <c r="C1203" s="37">
        <v>0</v>
      </c>
      <c r="D1203" s="37">
        <v>563298</v>
      </c>
      <c r="E1203" s="37">
        <v>563298</v>
      </c>
      <c r="F1203" s="37" t="s">
        <v>348</v>
      </c>
      <c r="G1203" s="37"/>
      <c r="H1203" s="37"/>
      <c r="I1203" s="37"/>
      <c r="J1203" s="37"/>
      <c r="K1203" s="37"/>
      <c r="L1203" s="37"/>
      <c r="M1203" s="37"/>
      <c r="N1203" s="37"/>
      <c r="O1203" s="37"/>
      <c r="P1203" s="37"/>
      <c r="Q1203" s="37"/>
      <c r="R1203" s="37"/>
      <c r="S1203" s="37"/>
      <c r="T1203" s="37"/>
      <c r="U1203" s="37"/>
      <c r="V1203" s="37"/>
      <c r="W1203" s="37"/>
      <c r="X1203" s="37"/>
      <c r="Y1203" s="37"/>
      <c r="Z1203" s="37"/>
    </row>
    <row r="1204" spans="1:26" x14ac:dyDescent="0.2">
      <c r="A1204" s="37" t="s">
        <v>21</v>
      </c>
      <c r="B1204" s="37" t="s">
        <v>287</v>
      </c>
      <c r="C1204" s="37">
        <v>0</v>
      </c>
      <c r="D1204" s="37">
        <v>4462096</v>
      </c>
      <c r="E1204" s="37">
        <v>4462096</v>
      </c>
      <c r="F1204" s="37" t="s">
        <v>364</v>
      </c>
      <c r="G1204" s="37"/>
      <c r="H1204" s="37"/>
      <c r="I1204" s="37"/>
      <c r="J1204" s="37"/>
      <c r="K1204" s="37"/>
      <c r="L1204" s="37"/>
      <c r="M1204" s="37"/>
      <c r="N1204" s="37"/>
      <c r="O1204" s="37"/>
      <c r="P1204" s="37"/>
      <c r="Q1204" s="37"/>
      <c r="R1204" s="37"/>
      <c r="S1204" s="37"/>
      <c r="T1204" s="37"/>
      <c r="U1204" s="37"/>
      <c r="V1204" s="37"/>
      <c r="W1204" s="37"/>
      <c r="X1204" s="37"/>
      <c r="Y1204" s="37"/>
      <c r="Z1204" s="37"/>
    </row>
    <row r="1205" spans="1:26" x14ac:dyDescent="0.2">
      <c r="A1205" s="37" t="s">
        <v>21</v>
      </c>
      <c r="B1205" s="37" t="s">
        <v>288</v>
      </c>
      <c r="C1205" s="37">
        <v>0</v>
      </c>
      <c r="D1205" s="37">
        <v>1397352</v>
      </c>
      <c r="E1205" s="37">
        <v>1397352</v>
      </c>
      <c r="F1205" s="37" t="s">
        <v>343</v>
      </c>
      <c r="G1205" s="37"/>
      <c r="H1205" s="37"/>
      <c r="I1205" s="37"/>
      <c r="J1205" s="37"/>
      <c r="K1205" s="37"/>
      <c r="L1205" s="37"/>
      <c r="M1205" s="37"/>
      <c r="N1205" s="37"/>
      <c r="O1205" s="37"/>
      <c r="P1205" s="37"/>
      <c r="Q1205" s="37"/>
      <c r="R1205" s="37"/>
      <c r="S1205" s="37"/>
      <c r="T1205" s="37"/>
      <c r="U1205" s="37"/>
      <c r="V1205" s="37"/>
      <c r="W1205" s="37"/>
      <c r="X1205" s="37"/>
      <c r="Y1205" s="37"/>
      <c r="Z1205" s="37"/>
    </row>
    <row r="1206" spans="1:26" x14ac:dyDescent="0.2">
      <c r="A1206" s="37" t="s">
        <v>21</v>
      </c>
      <c r="B1206" s="37" t="s">
        <v>289</v>
      </c>
      <c r="C1206" s="37">
        <v>0</v>
      </c>
      <c r="D1206" s="37">
        <v>1781389</v>
      </c>
      <c r="E1206" s="37">
        <v>1781389</v>
      </c>
      <c r="F1206" s="37" t="s">
        <v>354</v>
      </c>
      <c r="G1206" s="37"/>
      <c r="H1206" s="37"/>
      <c r="I1206" s="37"/>
      <c r="J1206" s="37"/>
      <c r="K1206" s="37"/>
      <c r="L1206" s="37"/>
      <c r="M1206" s="37"/>
      <c r="N1206" s="37"/>
      <c r="O1206" s="37"/>
      <c r="P1206" s="37"/>
      <c r="Q1206" s="37"/>
      <c r="R1206" s="37"/>
      <c r="S1206" s="37"/>
      <c r="T1206" s="37"/>
      <c r="U1206" s="37"/>
      <c r="V1206" s="37"/>
      <c r="W1206" s="37"/>
      <c r="X1206" s="37"/>
      <c r="Y1206" s="37"/>
      <c r="Z1206" s="37"/>
    </row>
    <row r="1207" spans="1:26" x14ac:dyDescent="0.2">
      <c r="A1207" s="37" t="s">
        <v>21</v>
      </c>
      <c r="B1207" s="37" t="s">
        <v>290</v>
      </c>
      <c r="C1207" s="37">
        <v>0</v>
      </c>
      <c r="D1207" s="37">
        <v>4005955</v>
      </c>
      <c r="E1207" s="37">
        <v>4005955</v>
      </c>
      <c r="F1207" s="37" t="s">
        <v>353</v>
      </c>
      <c r="G1207" s="37"/>
      <c r="H1207" s="37"/>
      <c r="I1207" s="37"/>
      <c r="J1207" s="37"/>
      <c r="K1207" s="37"/>
      <c r="L1207" s="37"/>
      <c r="M1207" s="37"/>
      <c r="N1207" s="37"/>
      <c r="O1207" s="37"/>
      <c r="P1207" s="37"/>
      <c r="Q1207" s="37"/>
      <c r="R1207" s="37"/>
      <c r="S1207" s="37"/>
      <c r="T1207" s="37"/>
      <c r="U1207" s="37"/>
      <c r="V1207" s="37"/>
      <c r="W1207" s="37"/>
      <c r="X1207" s="37"/>
      <c r="Y1207" s="37"/>
      <c r="Z1207" s="37"/>
    </row>
    <row r="1208" spans="1:26" x14ac:dyDescent="0.2">
      <c r="A1208" s="37" t="s">
        <v>21</v>
      </c>
      <c r="B1208" s="37" t="s">
        <v>291</v>
      </c>
      <c r="C1208" s="37">
        <v>0</v>
      </c>
      <c r="D1208" s="37">
        <v>1211631</v>
      </c>
      <c r="E1208" s="37">
        <v>1211631</v>
      </c>
      <c r="F1208" s="37" t="s">
        <v>348</v>
      </c>
      <c r="G1208" s="37"/>
      <c r="H1208" s="37"/>
      <c r="I1208" s="37"/>
      <c r="J1208" s="37"/>
      <c r="K1208" s="37"/>
      <c r="L1208" s="37"/>
      <c r="M1208" s="37"/>
      <c r="N1208" s="37"/>
      <c r="O1208" s="37"/>
      <c r="P1208" s="37"/>
      <c r="Q1208" s="37"/>
      <c r="R1208" s="37"/>
      <c r="S1208" s="37"/>
      <c r="T1208" s="37"/>
      <c r="U1208" s="37"/>
      <c r="V1208" s="37"/>
      <c r="W1208" s="37"/>
      <c r="X1208" s="37"/>
      <c r="Y1208" s="37"/>
      <c r="Z1208" s="37"/>
    </row>
    <row r="1209" spans="1:26" x14ac:dyDescent="0.2">
      <c r="A1209" s="37" t="s">
        <v>21</v>
      </c>
      <c r="B1209" s="37" t="s">
        <v>292</v>
      </c>
      <c r="C1209" s="37">
        <v>0</v>
      </c>
      <c r="D1209" s="37">
        <v>4738668</v>
      </c>
      <c r="E1209" s="37">
        <v>4738668</v>
      </c>
      <c r="F1209" s="37" t="s">
        <v>354</v>
      </c>
      <c r="G1209" s="37"/>
      <c r="H1209" s="37"/>
      <c r="I1209" s="37"/>
      <c r="J1209" s="37"/>
      <c r="K1209" s="37"/>
      <c r="L1209" s="37"/>
      <c r="M1209" s="37"/>
      <c r="N1209" s="37"/>
      <c r="O1209" s="37"/>
      <c r="P1209" s="37"/>
      <c r="Q1209" s="37"/>
      <c r="R1209" s="37"/>
      <c r="S1209" s="37"/>
      <c r="T1209" s="37"/>
      <c r="U1209" s="37"/>
      <c r="V1209" s="37"/>
      <c r="W1209" s="37"/>
      <c r="X1209" s="37"/>
      <c r="Y1209" s="37"/>
      <c r="Z1209" s="37"/>
    </row>
    <row r="1210" spans="1:26" x14ac:dyDescent="0.2">
      <c r="A1210" s="37" t="s">
        <v>21</v>
      </c>
      <c r="B1210" s="37" t="s">
        <v>293</v>
      </c>
      <c r="C1210" s="37">
        <v>0</v>
      </c>
      <c r="D1210" s="37">
        <v>5682807</v>
      </c>
      <c r="E1210" s="37">
        <v>5682807</v>
      </c>
      <c r="F1210" s="37" t="s">
        <v>357</v>
      </c>
      <c r="G1210" s="37"/>
      <c r="H1210" s="37"/>
      <c r="I1210" s="37"/>
      <c r="J1210" s="37"/>
      <c r="K1210" s="37"/>
      <c r="L1210" s="37"/>
      <c r="M1210" s="37"/>
      <c r="N1210" s="37"/>
      <c r="O1210" s="37"/>
      <c r="P1210" s="37"/>
      <c r="Q1210" s="37"/>
      <c r="R1210" s="37"/>
      <c r="S1210" s="37"/>
      <c r="T1210" s="37"/>
      <c r="U1210" s="37"/>
      <c r="V1210" s="37"/>
      <c r="W1210" s="37"/>
      <c r="X1210" s="37"/>
      <c r="Y1210" s="37"/>
      <c r="Z1210" s="37"/>
    </row>
    <row r="1211" spans="1:26" x14ac:dyDescent="0.2">
      <c r="A1211" s="37" t="s">
        <v>21</v>
      </c>
      <c r="B1211" s="37" t="s">
        <v>294</v>
      </c>
      <c r="C1211" s="37">
        <v>0</v>
      </c>
      <c r="D1211" s="37">
        <v>2571663</v>
      </c>
      <c r="E1211" s="37">
        <v>2571663</v>
      </c>
      <c r="F1211" s="37" t="s">
        <v>356</v>
      </c>
      <c r="G1211" s="37"/>
      <c r="H1211" s="37"/>
      <c r="I1211" s="37"/>
      <c r="J1211" s="37"/>
      <c r="K1211" s="37"/>
      <c r="L1211" s="37"/>
      <c r="M1211" s="37"/>
      <c r="N1211" s="37"/>
      <c r="O1211" s="37"/>
      <c r="P1211" s="37"/>
      <c r="Q1211" s="37"/>
      <c r="R1211" s="37"/>
      <c r="S1211" s="37"/>
      <c r="T1211" s="37"/>
      <c r="U1211" s="37"/>
      <c r="V1211" s="37"/>
      <c r="W1211" s="37"/>
      <c r="X1211" s="37"/>
      <c r="Y1211" s="37"/>
      <c r="Z1211" s="37"/>
    </row>
    <row r="1212" spans="1:26" x14ac:dyDescent="0.2">
      <c r="A1212" s="37" t="s">
        <v>21</v>
      </c>
      <c r="B1212" s="37" t="s">
        <v>295</v>
      </c>
      <c r="C1212" s="37">
        <v>0</v>
      </c>
      <c r="D1212" s="37">
        <v>5242336</v>
      </c>
      <c r="E1212" s="37">
        <v>5242336</v>
      </c>
      <c r="F1212" s="37" t="s">
        <v>345</v>
      </c>
      <c r="G1212" s="37"/>
      <c r="H1212" s="37"/>
      <c r="I1212" s="37"/>
      <c r="J1212" s="37"/>
      <c r="K1212" s="37"/>
      <c r="L1212" s="37"/>
      <c r="M1212" s="37"/>
      <c r="N1212" s="37"/>
      <c r="O1212" s="37"/>
      <c r="P1212" s="37"/>
      <c r="Q1212" s="37"/>
      <c r="R1212" s="37"/>
      <c r="S1212" s="37"/>
      <c r="T1212" s="37"/>
      <c r="U1212" s="37"/>
      <c r="V1212" s="37"/>
      <c r="W1212" s="37"/>
      <c r="X1212" s="37"/>
      <c r="Y1212" s="37"/>
      <c r="Z1212" s="37"/>
    </row>
    <row r="1213" spans="1:26" x14ac:dyDescent="0.2">
      <c r="A1213" s="37" t="s">
        <v>21</v>
      </c>
      <c r="B1213" s="37" t="s">
        <v>296</v>
      </c>
      <c r="C1213" s="37">
        <v>0</v>
      </c>
      <c r="D1213" s="37">
        <v>2248876</v>
      </c>
      <c r="E1213" s="37">
        <v>2248876</v>
      </c>
      <c r="F1213" s="37" t="s">
        <v>350</v>
      </c>
      <c r="G1213" s="37"/>
      <c r="H1213" s="37"/>
      <c r="I1213" s="37"/>
      <c r="J1213" s="37"/>
      <c r="K1213" s="37"/>
      <c r="L1213" s="37"/>
      <c r="M1213" s="37"/>
      <c r="N1213" s="37"/>
      <c r="O1213" s="37"/>
      <c r="P1213" s="37"/>
      <c r="Q1213" s="37"/>
      <c r="R1213" s="37"/>
      <c r="S1213" s="37"/>
      <c r="T1213" s="37"/>
      <c r="U1213" s="37"/>
      <c r="V1213" s="37"/>
      <c r="W1213" s="37"/>
      <c r="X1213" s="37"/>
      <c r="Y1213" s="37"/>
      <c r="Z1213" s="37"/>
    </row>
    <row r="1214" spans="1:26" x14ac:dyDescent="0.2">
      <c r="A1214" s="37" t="s">
        <v>21</v>
      </c>
      <c r="B1214" s="37" t="s">
        <v>297</v>
      </c>
      <c r="C1214" s="37">
        <v>0</v>
      </c>
      <c r="D1214" s="37">
        <v>2385306</v>
      </c>
      <c r="E1214" s="37">
        <v>2385306</v>
      </c>
      <c r="F1214" s="37" t="s">
        <v>345</v>
      </c>
      <c r="G1214" s="37"/>
      <c r="H1214" s="37"/>
      <c r="I1214" s="37"/>
      <c r="J1214" s="37"/>
      <c r="K1214" s="37"/>
      <c r="L1214" s="37"/>
      <c r="M1214" s="37"/>
      <c r="N1214" s="37"/>
      <c r="O1214" s="37"/>
      <c r="P1214" s="37"/>
      <c r="Q1214" s="37"/>
      <c r="R1214" s="37"/>
      <c r="S1214" s="37"/>
      <c r="T1214" s="37"/>
      <c r="U1214" s="37"/>
      <c r="V1214" s="37"/>
      <c r="W1214" s="37"/>
      <c r="X1214" s="37"/>
      <c r="Y1214" s="37"/>
      <c r="Z1214" s="37"/>
    </row>
    <row r="1215" spans="1:26" x14ac:dyDescent="0.2">
      <c r="A1215" s="37" t="s">
        <v>21</v>
      </c>
      <c r="B1215" s="37" t="s">
        <v>298</v>
      </c>
      <c r="C1215" s="37">
        <v>0</v>
      </c>
      <c r="D1215" s="37">
        <v>2007227</v>
      </c>
      <c r="E1215" s="37">
        <v>2007227</v>
      </c>
      <c r="F1215" s="37" t="s">
        <v>342</v>
      </c>
      <c r="G1215" s="37"/>
      <c r="H1215" s="37"/>
      <c r="I1215" s="37"/>
      <c r="J1215" s="37"/>
      <c r="K1215" s="37"/>
      <c r="L1215" s="37"/>
      <c r="M1215" s="37"/>
      <c r="N1215" s="37"/>
      <c r="O1215" s="37"/>
      <c r="P1215" s="37"/>
      <c r="Q1215" s="37"/>
      <c r="R1215" s="37"/>
      <c r="S1215" s="37"/>
      <c r="T1215" s="37"/>
      <c r="U1215" s="37"/>
      <c r="V1215" s="37"/>
      <c r="W1215" s="37"/>
      <c r="X1215" s="37"/>
      <c r="Y1215" s="37"/>
      <c r="Z1215" s="37"/>
    </row>
    <row r="1216" spans="1:26" x14ac:dyDescent="0.2">
      <c r="A1216" s="37" t="s">
        <v>21</v>
      </c>
      <c r="B1216" s="37" t="s">
        <v>299</v>
      </c>
      <c r="C1216" s="37">
        <v>0</v>
      </c>
      <c r="D1216" s="37">
        <v>3019810</v>
      </c>
      <c r="E1216" s="37">
        <v>3019810</v>
      </c>
      <c r="F1216" s="37" t="s">
        <v>345</v>
      </c>
      <c r="G1216" s="37"/>
      <c r="H1216" s="37"/>
      <c r="I1216" s="37"/>
      <c r="J1216" s="37"/>
      <c r="K1216" s="37"/>
      <c r="L1216" s="37"/>
      <c r="M1216" s="37"/>
      <c r="N1216" s="37"/>
      <c r="O1216" s="37"/>
      <c r="P1216" s="37"/>
      <c r="Q1216" s="37"/>
      <c r="R1216" s="37"/>
      <c r="S1216" s="37"/>
      <c r="T1216" s="37"/>
      <c r="U1216" s="37"/>
      <c r="V1216" s="37"/>
      <c r="W1216" s="37"/>
      <c r="X1216" s="37"/>
      <c r="Y1216" s="37"/>
      <c r="Z1216" s="37"/>
    </row>
    <row r="1217" spans="1:26" x14ac:dyDescent="0.2">
      <c r="A1217" s="37" t="s">
        <v>21</v>
      </c>
      <c r="B1217" s="37" t="s">
        <v>300</v>
      </c>
      <c r="C1217" s="37">
        <v>0</v>
      </c>
      <c r="D1217" s="37">
        <v>3619074</v>
      </c>
      <c r="E1217" s="37">
        <v>3619074</v>
      </c>
      <c r="F1217" s="37" t="s">
        <v>347</v>
      </c>
      <c r="G1217" s="37"/>
      <c r="H1217" s="37"/>
      <c r="I1217" s="37"/>
      <c r="J1217" s="37"/>
      <c r="K1217" s="37"/>
      <c r="L1217" s="37"/>
      <c r="M1217" s="37"/>
      <c r="N1217" s="37"/>
      <c r="O1217" s="37"/>
      <c r="P1217" s="37"/>
      <c r="Q1217" s="37"/>
      <c r="R1217" s="37"/>
      <c r="S1217" s="37"/>
      <c r="T1217" s="37"/>
      <c r="U1217" s="37"/>
      <c r="V1217" s="37"/>
      <c r="W1217" s="37"/>
      <c r="X1217" s="37"/>
      <c r="Y1217" s="37"/>
      <c r="Z1217" s="37"/>
    </row>
    <row r="1218" spans="1:26" x14ac:dyDescent="0.2">
      <c r="A1218" s="37" t="s">
        <v>21</v>
      </c>
      <c r="B1218" s="37" t="s">
        <v>301</v>
      </c>
      <c r="C1218" s="37">
        <v>0</v>
      </c>
      <c r="D1218" s="37">
        <v>513380</v>
      </c>
      <c r="E1218" s="37">
        <v>513380</v>
      </c>
      <c r="F1218" s="37"/>
      <c r="G1218" s="37"/>
      <c r="H1218" s="37"/>
      <c r="I1218" s="37"/>
      <c r="J1218" s="37"/>
      <c r="K1218" s="37"/>
      <c r="L1218" s="37"/>
      <c r="M1218" s="37"/>
      <c r="N1218" s="37"/>
      <c r="O1218" s="37"/>
      <c r="P1218" s="37"/>
      <c r="Q1218" s="37"/>
      <c r="R1218" s="37"/>
      <c r="S1218" s="37"/>
      <c r="T1218" s="37"/>
      <c r="U1218" s="37"/>
      <c r="V1218" s="37"/>
      <c r="W1218" s="37"/>
      <c r="X1218" s="37"/>
      <c r="Y1218" s="37"/>
      <c r="Z1218" s="37"/>
    </row>
    <row r="1219" spans="1:26" x14ac:dyDescent="0.2">
      <c r="A1219" s="37" t="s">
        <v>21</v>
      </c>
      <c r="B1219" s="37" t="s">
        <v>302</v>
      </c>
      <c r="C1219" s="37">
        <v>0</v>
      </c>
      <c r="D1219" s="37">
        <v>523634</v>
      </c>
      <c r="E1219" s="37">
        <v>523634</v>
      </c>
      <c r="F1219" s="37" t="s">
        <v>361</v>
      </c>
      <c r="G1219" s="37"/>
      <c r="H1219" s="37"/>
      <c r="I1219" s="37"/>
      <c r="J1219" s="37"/>
      <c r="K1219" s="37"/>
      <c r="L1219" s="37"/>
      <c r="M1219" s="37"/>
      <c r="N1219" s="37"/>
      <c r="O1219" s="37"/>
      <c r="P1219" s="37"/>
      <c r="Q1219" s="37"/>
      <c r="R1219" s="37"/>
      <c r="S1219" s="37"/>
      <c r="T1219" s="37"/>
      <c r="U1219" s="37"/>
      <c r="V1219" s="37"/>
      <c r="W1219" s="37"/>
      <c r="X1219" s="37"/>
      <c r="Y1219" s="37"/>
      <c r="Z1219" s="37"/>
    </row>
    <row r="1220" spans="1:26" x14ac:dyDescent="0.2">
      <c r="A1220" s="37" t="s">
        <v>21</v>
      </c>
      <c r="B1220" s="37" t="s">
        <v>303</v>
      </c>
      <c r="C1220" s="37">
        <v>0</v>
      </c>
      <c r="D1220" s="37">
        <v>318255</v>
      </c>
      <c r="E1220" s="37">
        <v>318255</v>
      </c>
      <c r="F1220" s="37" t="s">
        <v>361</v>
      </c>
      <c r="G1220" s="37"/>
      <c r="H1220" s="37"/>
      <c r="I1220" s="37"/>
      <c r="J1220" s="37"/>
      <c r="K1220" s="37"/>
      <c r="L1220" s="37"/>
      <c r="M1220" s="37"/>
      <c r="N1220" s="37"/>
      <c r="O1220" s="37"/>
      <c r="P1220" s="37"/>
      <c r="Q1220" s="37"/>
      <c r="R1220" s="37"/>
      <c r="S1220" s="37"/>
      <c r="T1220" s="37"/>
      <c r="U1220" s="37"/>
      <c r="V1220" s="37"/>
      <c r="W1220" s="37"/>
      <c r="X1220" s="37"/>
      <c r="Y1220" s="37"/>
      <c r="Z1220" s="37"/>
    </row>
    <row r="1221" spans="1:26" x14ac:dyDescent="0.2">
      <c r="A1221" s="37" t="s">
        <v>21</v>
      </c>
      <c r="B1221" s="37" t="s">
        <v>304</v>
      </c>
      <c r="C1221" s="37">
        <v>0</v>
      </c>
      <c r="D1221" s="37">
        <v>9924689</v>
      </c>
      <c r="E1221" s="37">
        <v>9924689</v>
      </c>
      <c r="F1221" s="37" t="s">
        <v>342</v>
      </c>
      <c r="G1221" s="37"/>
      <c r="H1221" s="37"/>
      <c r="I1221" s="37"/>
      <c r="J1221" s="37"/>
      <c r="K1221" s="37"/>
      <c r="L1221" s="37"/>
      <c r="M1221" s="37"/>
      <c r="N1221" s="37"/>
      <c r="O1221" s="37"/>
      <c r="P1221" s="37"/>
      <c r="Q1221" s="37"/>
      <c r="R1221" s="37"/>
      <c r="S1221" s="37"/>
      <c r="T1221" s="37"/>
      <c r="U1221" s="37"/>
      <c r="V1221" s="37"/>
      <c r="W1221" s="37"/>
      <c r="X1221" s="37"/>
      <c r="Y1221" s="37"/>
      <c r="Z1221" s="37"/>
    </row>
    <row r="1222" spans="1:26" x14ac:dyDescent="0.2">
      <c r="A1222" s="37" t="s">
        <v>21</v>
      </c>
      <c r="B1222" s="37" t="s">
        <v>305</v>
      </c>
      <c r="C1222" s="37">
        <v>0</v>
      </c>
      <c r="D1222" s="37">
        <v>515025</v>
      </c>
      <c r="E1222" s="37">
        <v>515025</v>
      </c>
      <c r="F1222" s="37" t="s">
        <v>362</v>
      </c>
      <c r="G1222" s="37"/>
      <c r="H1222" s="37"/>
      <c r="I1222" s="37"/>
      <c r="J1222" s="37"/>
      <c r="K1222" s="37"/>
      <c r="L1222" s="37"/>
      <c r="M1222" s="37"/>
      <c r="N1222" s="37"/>
      <c r="O1222" s="37"/>
      <c r="P1222" s="37"/>
      <c r="Q1222" s="37"/>
      <c r="R1222" s="37"/>
      <c r="S1222" s="37"/>
      <c r="T1222" s="37"/>
      <c r="U1222" s="37"/>
      <c r="V1222" s="37"/>
      <c r="W1222" s="37"/>
      <c r="X1222" s="37"/>
      <c r="Y1222" s="37"/>
      <c r="Z1222" s="37"/>
    </row>
    <row r="1223" spans="1:26" x14ac:dyDescent="0.2">
      <c r="A1223" s="37" t="s">
        <v>21</v>
      </c>
      <c r="B1223" s="37" t="s">
        <v>306</v>
      </c>
      <c r="C1223" s="37">
        <v>0</v>
      </c>
      <c r="D1223" s="37">
        <v>1341491</v>
      </c>
      <c r="E1223" s="37">
        <v>1341491</v>
      </c>
      <c r="F1223" s="37" t="s">
        <v>344</v>
      </c>
      <c r="G1223" s="37"/>
      <c r="H1223" s="37"/>
      <c r="I1223" s="37"/>
      <c r="J1223" s="37"/>
      <c r="K1223" s="37"/>
      <c r="L1223" s="37"/>
      <c r="M1223" s="37"/>
      <c r="N1223" s="37"/>
      <c r="O1223" s="37"/>
      <c r="P1223" s="37"/>
      <c r="Q1223" s="37"/>
      <c r="R1223" s="37"/>
      <c r="S1223" s="37"/>
      <c r="T1223" s="37"/>
      <c r="U1223" s="37"/>
      <c r="V1223" s="37"/>
      <c r="W1223" s="37"/>
      <c r="X1223" s="37"/>
      <c r="Y1223" s="37"/>
      <c r="Z1223" s="37"/>
    </row>
    <row r="1224" spans="1:26" x14ac:dyDescent="0.2">
      <c r="A1224" s="37" t="s">
        <v>21</v>
      </c>
      <c r="B1224" s="37" t="s">
        <v>307</v>
      </c>
      <c r="C1224" s="37">
        <v>0</v>
      </c>
      <c r="D1224" s="37">
        <v>814256</v>
      </c>
      <c r="E1224" s="37">
        <v>814256</v>
      </c>
      <c r="F1224" s="37" t="s">
        <v>354</v>
      </c>
      <c r="G1224" s="37"/>
      <c r="H1224" s="37"/>
      <c r="I1224" s="37"/>
      <c r="J1224" s="37"/>
      <c r="K1224" s="37"/>
      <c r="L1224" s="37"/>
      <c r="M1224" s="37"/>
      <c r="N1224" s="37"/>
      <c r="O1224" s="37"/>
      <c r="P1224" s="37"/>
      <c r="Q1224" s="37"/>
      <c r="R1224" s="37"/>
      <c r="S1224" s="37"/>
      <c r="T1224" s="37"/>
      <c r="U1224" s="37"/>
      <c r="V1224" s="37"/>
      <c r="W1224" s="37"/>
      <c r="X1224" s="37"/>
      <c r="Y1224" s="37"/>
      <c r="Z1224" s="37"/>
    </row>
    <row r="1225" spans="1:26" x14ac:dyDescent="0.2">
      <c r="A1225" s="37" t="s">
        <v>21</v>
      </c>
      <c r="B1225" s="37" t="s">
        <v>308</v>
      </c>
      <c r="C1225" s="37">
        <v>0</v>
      </c>
      <c r="D1225" s="37">
        <v>1225875</v>
      </c>
      <c r="E1225" s="37">
        <v>1225875</v>
      </c>
      <c r="F1225" s="37" t="s">
        <v>364</v>
      </c>
      <c r="G1225" s="37"/>
      <c r="H1225" s="37"/>
      <c r="I1225" s="37"/>
      <c r="J1225" s="37"/>
      <c r="K1225" s="37"/>
      <c r="L1225" s="37"/>
      <c r="M1225" s="37"/>
      <c r="N1225" s="37"/>
      <c r="O1225" s="37"/>
      <c r="P1225" s="37"/>
      <c r="Q1225" s="37"/>
      <c r="R1225" s="37"/>
      <c r="S1225" s="37"/>
      <c r="T1225" s="37"/>
      <c r="U1225" s="37"/>
      <c r="V1225" s="37"/>
      <c r="W1225" s="37"/>
      <c r="X1225" s="37"/>
      <c r="Y1225" s="37"/>
      <c r="Z1225" s="37"/>
    </row>
    <row r="1226" spans="1:26" x14ac:dyDescent="0.2">
      <c r="A1226" s="37" t="s">
        <v>21</v>
      </c>
      <c r="B1226" s="37" t="s">
        <v>309</v>
      </c>
      <c r="C1226" s="37">
        <v>0</v>
      </c>
      <c r="D1226" s="37">
        <v>8357622</v>
      </c>
      <c r="E1226" s="37">
        <v>8357622</v>
      </c>
      <c r="F1226" s="37" t="s">
        <v>345</v>
      </c>
      <c r="G1226" s="37"/>
      <c r="H1226" s="37"/>
      <c r="I1226" s="37"/>
      <c r="J1226" s="37"/>
      <c r="K1226" s="37"/>
      <c r="L1226" s="37"/>
      <c r="M1226" s="37"/>
      <c r="N1226" s="37"/>
      <c r="O1226" s="37"/>
      <c r="P1226" s="37"/>
      <c r="Q1226" s="37"/>
      <c r="R1226" s="37"/>
      <c r="S1226" s="37"/>
      <c r="T1226" s="37"/>
      <c r="U1226" s="37"/>
      <c r="V1226" s="37"/>
      <c r="W1226" s="37"/>
      <c r="X1226" s="37"/>
      <c r="Y1226" s="37"/>
      <c r="Z1226" s="37"/>
    </row>
    <row r="1227" spans="1:26" x14ac:dyDescent="0.2">
      <c r="A1227" s="37" t="s">
        <v>21</v>
      </c>
      <c r="B1227" s="37" t="s">
        <v>310</v>
      </c>
      <c r="C1227" s="37">
        <v>0</v>
      </c>
      <c r="D1227" s="37">
        <v>1404698</v>
      </c>
      <c r="E1227" s="37">
        <v>1404698</v>
      </c>
      <c r="F1227" s="37"/>
      <c r="G1227" s="37"/>
      <c r="H1227" s="37"/>
      <c r="I1227" s="37"/>
      <c r="J1227" s="37"/>
      <c r="K1227" s="37"/>
      <c r="L1227" s="37"/>
      <c r="M1227" s="37"/>
      <c r="N1227" s="37"/>
      <c r="O1227" s="37"/>
      <c r="P1227" s="37"/>
      <c r="Q1227" s="37"/>
      <c r="R1227" s="37"/>
      <c r="S1227" s="37"/>
      <c r="T1227" s="37"/>
      <c r="U1227" s="37"/>
      <c r="V1227" s="37"/>
      <c r="W1227" s="37"/>
      <c r="X1227" s="37"/>
      <c r="Y1227" s="37"/>
      <c r="Z1227" s="37"/>
    </row>
    <row r="1228" spans="1:26" x14ac:dyDescent="0.2">
      <c r="A1228" s="37" t="s">
        <v>21</v>
      </c>
      <c r="B1228" s="37" t="s">
        <v>311</v>
      </c>
      <c r="C1228" s="37">
        <v>0</v>
      </c>
      <c r="D1228" s="37">
        <v>1499683</v>
      </c>
      <c r="E1228" s="37">
        <v>1499683</v>
      </c>
      <c r="F1228" s="37" t="s">
        <v>349</v>
      </c>
      <c r="G1228" s="37"/>
      <c r="H1228" s="37"/>
      <c r="I1228" s="37"/>
      <c r="J1228" s="37"/>
      <c r="K1228" s="37"/>
      <c r="L1228" s="37"/>
      <c r="M1228" s="37"/>
      <c r="N1228" s="37"/>
      <c r="O1228" s="37"/>
      <c r="P1228" s="37"/>
      <c r="Q1228" s="37"/>
      <c r="R1228" s="37"/>
      <c r="S1228" s="37"/>
      <c r="T1228" s="37"/>
      <c r="U1228" s="37"/>
      <c r="V1228" s="37"/>
      <c r="W1228" s="37"/>
      <c r="X1228" s="37"/>
      <c r="Y1228" s="37"/>
      <c r="Z1228" s="37"/>
    </row>
    <row r="1229" spans="1:26" x14ac:dyDescent="0.2">
      <c r="A1229" s="37" t="s">
        <v>21</v>
      </c>
      <c r="B1229" s="37" t="s">
        <v>312</v>
      </c>
      <c r="C1229" s="37">
        <v>0</v>
      </c>
      <c r="D1229" s="37">
        <v>11094011</v>
      </c>
      <c r="E1229" s="37">
        <v>11094011</v>
      </c>
      <c r="F1229" s="37" t="s">
        <v>358</v>
      </c>
      <c r="G1229" s="37"/>
      <c r="H1229" s="37"/>
      <c r="I1229" s="37"/>
      <c r="J1229" s="37"/>
      <c r="K1229" s="37"/>
      <c r="L1229" s="37"/>
      <c r="M1229" s="37"/>
      <c r="N1229" s="37"/>
      <c r="O1229" s="37"/>
      <c r="P1229" s="37"/>
      <c r="Q1229" s="37"/>
      <c r="R1229" s="37"/>
      <c r="S1229" s="37"/>
      <c r="T1229" s="37"/>
      <c r="U1229" s="37"/>
      <c r="V1229" s="37"/>
      <c r="W1229" s="37"/>
      <c r="X1229" s="37"/>
      <c r="Y1229" s="37"/>
      <c r="Z1229" s="37"/>
    </row>
    <row r="1230" spans="1:26" x14ac:dyDescent="0.2">
      <c r="A1230" s="37" t="s">
        <v>21</v>
      </c>
      <c r="B1230" s="37" t="s">
        <v>313</v>
      </c>
      <c r="C1230" s="37">
        <v>0</v>
      </c>
      <c r="D1230" s="37">
        <v>825415</v>
      </c>
      <c r="E1230" s="37">
        <v>825415</v>
      </c>
      <c r="F1230" s="37"/>
      <c r="G1230" s="37"/>
      <c r="H1230" s="37"/>
      <c r="I1230" s="37"/>
      <c r="J1230" s="37"/>
      <c r="K1230" s="37"/>
      <c r="L1230" s="37"/>
      <c r="M1230" s="37"/>
      <c r="N1230" s="37"/>
      <c r="O1230" s="37"/>
      <c r="P1230" s="37"/>
      <c r="Q1230" s="37"/>
      <c r="R1230" s="37"/>
      <c r="S1230" s="37"/>
      <c r="T1230" s="37"/>
      <c r="U1230" s="37"/>
      <c r="V1230" s="37"/>
      <c r="W1230" s="37"/>
      <c r="X1230" s="37"/>
      <c r="Y1230" s="37"/>
      <c r="Z1230" s="37"/>
    </row>
    <row r="1231" spans="1:26" x14ac:dyDescent="0.2">
      <c r="A1231" s="37" t="s">
        <v>21</v>
      </c>
      <c r="B1231" s="37" t="s">
        <v>314</v>
      </c>
      <c r="C1231" s="37">
        <v>0</v>
      </c>
      <c r="D1231" s="37">
        <v>1267883</v>
      </c>
      <c r="E1231" s="37">
        <v>1267883</v>
      </c>
      <c r="F1231" s="37" t="s">
        <v>354</v>
      </c>
      <c r="G1231" s="37"/>
      <c r="H1231" s="37"/>
      <c r="I1231" s="37"/>
      <c r="J1231" s="37"/>
      <c r="K1231" s="37"/>
      <c r="L1231" s="37"/>
      <c r="M1231" s="37"/>
      <c r="N1231" s="37"/>
      <c r="O1231" s="37"/>
      <c r="P1231" s="37"/>
      <c r="Q1231" s="37"/>
      <c r="R1231" s="37"/>
      <c r="S1231" s="37"/>
      <c r="T1231" s="37"/>
      <c r="U1231" s="37"/>
      <c r="V1231" s="37"/>
      <c r="W1231" s="37"/>
      <c r="X1231" s="37"/>
      <c r="Y1231" s="37"/>
      <c r="Z1231" s="37"/>
    </row>
    <row r="1232" spans="1:26" x14ac:dyDescent="0.2">
      <c r="A1232" s="37" t="s">
        <v>21</v>
      </c>
      <c r="B1232" s="37" t="s">
        <v>315</v>
      </c>
      <c r="C1232" s="37">
        <v>0</v>
      </c>
      <c r="D1232" s="37">
        <v>1674252</v>
      </c>
      <c r="E1232" s="37">
        <v>1674252</v>
      </c>
      <c r="F1232" s="37" t="s">
        <v>342</v>
      </c>
      <c r="G1232" s="37"/>
      <c r="H1232" s="37"/>
      <c r="I1232" s="37"/>
      <c r="J1232" s="37"/>
      <c r="K1232" s="37"/>
      <c r="L1232" s="37"/>
      <c r="M1232" s="37"/>
      <c r="N1232" s="37"/>
      <c r="O1232" s="37"/>
      <c r="P1232" s="37"/>
      <c r="Q1232" s="37"/>
      <c r="R1232" s="37"/>
      <c r="S1232" s="37"/>
      <c r="T1232" s="37"/>
      <c r="U1232" s="37"/>
      <c r="V1232" s="37"/>
      <c r="W1232" s="37"/>
      <c r="X1232" s="37"/>
      <c r="Y1232" s="37"/>
      <c r="Z1232" s="37"/>
    </row>
    <row r="1233" spans="1:26" x14ac:dyDescent="0.2">
      <c r="A1233" s="37" t="s">
        <v>21</v>
      </c>
      <c r="B1233" s="37" t="s">
        <v>316</v>
      </c>
      <c r="C1233" s="37">
        <v>0</v>
      </c>
      <c r="D1233" s="37">
        <v>12626256</v>
      </c>
      <c r="E1233" s="37">
        <v>12626256</v>
      </c>
      <c r="F1233" s="37" t="s">
        <v>344</v>
      </c>
      <c r="G1233" s="37"/>
      <c r="H1233" s="37"/>
      <c r="I1233" s="37"/>
      <c r="J1233" s="37"/>
      <c r="K1233" s="37"/>
      <c r="L1233" s="37"/>
      <c r="M1233" s="37"/>
      <c r="N1233" s="37"/>
      <c r="O1233" s="37"/>
      <c r="P1233" s="37"/>
      <c r="Q1233" s="37"/>
      <c r="R1233" s="37"/>
      <c r="S1233" s="37"/>
      <c r="T1233" s="37"/>
      <c r="U1233" s="37"/>
      <c r="V1233" s="37"/>
      <c r="W1233" s="37"/>
      <c r="X1233" s="37"/>
      <c r="Y1233" s="37"/>
      <c r="Z1233" s="37"/>
    </row>
    <row r="1234" spans="1:26" x14ac:dyDescent="0.2">
      <c r="A1234" s="37" t="s">
        <v>21</v>
      </c>
      <c r="B1234" s="37" t="s">
        <v>317</v>
      </c>
      <c r="C1234" s="37">
        <v>0</v>
      </c>
      <c r="D1234" s="37">
        <v>1943969</v>
      </c>
      <c r="E1234" s="37">
        <v>1943969</v>
      </c>
      <c r="F1234" s="37" t="s">
        <v>348</v>
      </c>
      <c r="G1234" s="37"/>
      <c r="H1234" s="37"/>
      <c r="I1234" s="37"/>
      <c r="J1234" s="37"/>
      <c r="K1234" s="37"/>
      <c r="L1234" s="37"/>
      <c r="M1234" s="37"/>
      <c r="N1234" s="37"/>
      <c r="O1234" s="37"/>
      <c r="P1234" s="37"/>
      <c r="Q1234" s="37"/>
      <c r="R1234" s="37"/>
      <c r="S1234" s="37"/>
      <c r="T1234" s="37"/>
      <c r="U1234" s="37"/>
      <c r="V1234" s="37"/>
      <c r="W1234" s="37"/>
      <c r="X1234" s="37"/>
      <c r="Y1234" s="37"/>
      <c r="Z1234" s="37"/>
    </row>
    <row r="1235" spans="1:26" x14ac:dyDescent="0.2">
      <c r="A1235" s="37" t="s">
        <v>21</v>
      </c>
      <c r="B1235" s="37" t="s">
        <v>318</v>
      </c>
      <c r="C1235" s="37">
        <v>0</v>
      </c>
      <c r="D1235" s="37">
        <v>24702304</v>
      </c>
      <c r="E1235" s="37">
        <v>24702304</v>
      </c>
      <c r="F1235" s="37" t="s">
        <v>345</v>
      </c>
      <c r="G1235" s="37"/>
      <c r="H1235" s="37"/>
      <c r="I1235" s="37"/>
      <c r="J1235" s="37"/>
      <c r="K1235" s="37"/>
      <c r="L1235" s="37"/>
      <c r="M1235" s="37"/>
      <c r="N1235" s="37"/>
      <c r="O1235" s="37"/>
      <c r="P1235" s="37"/>
      <c r="Q1235" s="37"/>
      <c r="R1235" s="37"/>
      <c r="S1235" s="37"/>
      <c r="T1235" s="37"/>
      <c r="U1235" s="37"/>
      <c r="V1235" s="37"/>
      <c r="W1235" s="37"/>
      <c r="X1235" s="37"/>
      <c r="Y1235" s="37"/>
      <c r="Z1235" s="37"/>
    </row>
    <row r="1236" spans="1:26" x14ac:dyDescent="0.2">
      <c r="A1236" s="37" t="s">
        <v>21</v>
      </c>
      <c r="B1236" s="37" t="s">
        <v>319</v>
      </c>
      <c r="C1236" s="37">
        <v>0</v>
      </c>
      <c r="D1236" s="37">
        <v>7208821</v>
      </c>
      <c r="E1236" s="37">
        <v>7208821</v>
      </c>
      <c r="F1236" s="37" t="s">
        <v>354</v>
      </c>
      <c r="G1236" s="37"/>
      <c r="H1236" s="37"/>
      <c r="I1236" s="37"/>
      <c r="J1236" s="37"/>
      <c r="K1236" s="37"/>
      <c r="L1236" s="37"/>
      <c r="M1236" s="37"/>
      <c r="N1236" s="37"/>
      <c r="O1236" s="37"/>
      <c r="P1236" s="37"/>
      <c r="Q1236" s="37"/>
      <c r="R1236" s="37"/>
      <c r="S1236" s="37"/>
      <c r="T1236" s="37"/>
      <c r="U1236" s="37"/>
      <c r="V1236" s="37"/>
      <c r="W1236" s="37"/>
      <c r="X1236" s="37"/>
      <c r="Y1236" s="37"/>
      <c r="Z1236" s="37"/>
    </row>
    <row r="1237" spans="1:26" x14ac:dyDescent="0.2">
      <c r="A1237" s="37" t="s">
        <v>21</v>
      </c>
      <c r="B1237" s="37" t="s">
        <v>320</v>
      </c>
      <c r="C1237" s="37">
        <v>0</v>
      </c>
      <c r="D1237" s="37">
        <v>834151</v>
      </c>
      <c r="E1237" s="37">
        <v>834151</v>
      </c>
      <c r="F1237" s="37" t="s">
        <v>353</v>
      </c>
      <c r="G1237" s="37"/>
      <c r="H1237" s="37"/>
      <c r="I1237" s="37"/>
      <c r="J1237" s="37"/>
      <c r="K1237" s="37"/>
      <c r="L1237" s="37"/>
      <c r="M1237" s="37"/>
      <c r="N1237" s="37"/>
      <c r="O1237" s="37"/>
      <c r="P1237" s="37"/>
      <c r="Q1237" s="37"/>
      <c r="R1237" s="37"/>
      <c r="S1237" s="37"/>
      <c r="T1237" s="37"/>
      <c r="U1237" s="37"/>
      <c r="V1237" s="37"/>
      <c r="W1237" s="37"/>
      <c r="X1237" s="37"/>
      <c r="Y1237" s="37"/>
      <c r="Z1237" s="37"/>
    </row>
    <row r="1238" spans="1:26" x14ac:dyDescent="0.2">
      <c r="A1238" s="37" t="s">
        <v>21</v>
      </c>
      <c r="B1238" s="37" t="s">
        <v>321</v>
      </c>
      <c r="C1238" s="37">
        <v>0</v>
      </c>
      <c r="D1238" s="37">
        <v>407722</v>
      </c>
      <c r="E1238" s="37">
        <v>407722</v>
      </c>
      <c r="F1238" s="37" t="s">
        <v>351</v>
      </c>
      <c r="G1238" s="37"/>
      <c r="H1238" s="37"/>
      <c r="I1238" s="37"/>
      <c r="J1238" s="37"/>
      <c r="K1238" s="37"/>
      <c r="L1238" s="37"/>
      <c r="M1238" s="37"/>
      <c r="N1238" s="37"/>
      <c r="O1238" s="37"/>
      <c r="P1238" s="37"/>
      <c r="Q1238" s="37"/>
      <c r="R1238" s="37"/>
      <c r="S1238" s="37"/>
      <c r="T1238" s="37"/>
      <c r="U1238" s="37"/>
      <c r="V1238" s="37"/>
      <c r="W1238" s="37"/>
      <c r="X1238" s="37"/>
      <c r="Y1238" s="37"/>
      <c r="Z1238" s="37"/>
    </row>
    <row r="1239" spans="1:26" x14ac:dyDescent="0.2">
      <c r="A1239" s="37" t="s">
        <v>21</v>
      </c>
      <c r="B1239" s="37" t="s">
        <v>322</v>
      </c>
      <c r="C1239" s="37">
        <v>0</v>
      </c>
      <c r="D1239" s="37">
        <v>2232896</v>
      </c>
      <c r="E1239" s="37">
        <v>2232896</v>
      </c>
      <c r="F1239" s="37" t="s">
        <v>347</v>
      </c>
      <c r="G1239" s="37"/>
      <c r="H1239" s="37"/>
      <c r="I1239" s="37"/>
      <c r="J1239" s="37"/>
      <c r="K1239" s="37"/>
      <c r="L1239" s="37"/>
      <c r="M1239" s="37"/>
      <c r="N1239" s="37"/>
      <c r="O1239" s="37"/>
      <c r="P1239" s="37"/>
      <c r="Q1239" s="37"/>
      <c r="R1239" s="37"/>
      <c r="S1239" s="37"/>
      <c r="T1239" s="37"/>
      <c r="U1239" s="37"/>
      <c r="V1239" s="37"/>
      <c r="W1239" s="37"/>
      <c r="X1239" s="37"/>
      <c r="Y1239" s="37"/>
      <c r="Z1239" s="37"/>
    </row>
    <row r="1240" spans="1:26" x14ac:dyDescent="0.2">
      <c r="A1240" s="37" t="s">
        <v>21</v>
      </c>
      <c r="B1240" s="37" t="s">
        <v>323</v>
      </c>
      <c r="C1240" s="37">
        <v>0</v>
      </c>
      <c r="D1240" s="37">
        <v>1927362</v>
      </c>
      <c r="E1240" s="37">
        <v>1927362</v>
      </c>
      <c r="F1240" s="37"/>
      <c r="G1240" s="37"/>
      <c r="H1240" s="37"/>
      <c r="I1240" s="37"/>
      <c r="J1240" s="37"/>
      <c r="K1240" s="37"/>
      <c r="L1240" s="37"/>
      <c r="M1240" s="37"/>
      <c r="N1240" s="37"/>
      <c r="O1240" s="37"/>
      <c r="P1240" s="37"/>
      <c r="Q1240" s="37"/>
      <c r="R1240" s="37"/>
      <c r="S1240" s="37"/>
      <c r="T1240" s="37"/>
      <c r="U1240" s="37"/>
      <c r="V1240" s="37"/>
      <c r="W1240" s="37"/>
      <c r="X1240" s="37"/>
      <c r="Y1240" s="37"/>
      <c r="Z1240" s="37"/>
    </row>
    <row r="1241" spans="1:26" x14ac:dyDescent="0.2">
      <c r="A1241" s="37" t="s">
        <v>21</v>
      </c>
      <c r="B1241" s="37" t="s">
        <v>324</v>
      </c>
      <c r="C1241" s="37">
        <v>0</v>
      </c>
      <c r="D1241" s="37">
        <v>6698125</v>
      </c>
      <c r="E1241" s="37">
        <v>6698125</v>
      </c>
      <c r="F1241" s="37" t="s">
        <v>348</v>
      </c>
      <c r="G1241" s="37"/>
      <c r="H1241" s="37"/>
      <c r="I1241" s="37"/>
      <c r="J1241" s="37"/>
      <c r="K1241" s="37"/>
      <c r="L1241" s="37"/>
      <c r="M1241" s="37"/>
      <c r="N1241" s="37"/>
      <c r="O1241" s="37"/>
      <c r="P1241" s="37"/>
      <c r="Q1241" s="37"/>
      <c r="R1241" s="37"/>
      <c r="S1241" s="37"/>
      <c r="T1241" s="37"/>
      <c r="U1241" s="37"/>
      <c r="V1241" s="37"/>
      <c r="W1241" s="37"/>
      <c r="X1241" s="37"/>
      <c r="Y1241" s="37"/>
      <c r="Z1241" s="37"/>
    </row>
    <row r="1242" spans="1:26" x14ac:dyDescent="0.2">
      <c r="A1242" s="37" t="s">
        <v>21</v>
      </c>
      <c r="B1242" s="37" t="s">
        <v>325</v>
      </c>
      <c r="C1242" s="37">
        <v>0</v>
      </c>
      <c r="D1242" s="37">
        <v>2760955</v>
      </c>
      <c r="E1242" s="37">
        <v>2760955</v>
      </c>
      <c r="F1242" s="37" t="s">
        <v>364</v>
      </c>
      <c r="G1242" s="37"/>
      <c r="H1242" s="37"/>
      <c r="I1242" s="37"/>
      <c r="J1242" s="37"/>
      <c r="K1242" s="37"/>
      <c r="L1242" s="37"/>
      <c r="M1242" s="37"/>
      <c r="N1242" s="37"/>
      <c r="O1242" s="37"/>
      <c r="P1242" s="37"/>
      <c r="Q1242" s="37"/>
      <c r="R1242" s="37"/>
      <c r="S1242" s="37"/>
      <c r="T1242" s="37"/>
      <c r="U1242" s="37"/>
      <c r="V1242" s="37"/>
      <c r="W1242" s="37"/>
      <c r="X1242" s="37"/>
      <c r="Y1242" s="37"/>
      <c r="Z1242" s="37"/>
    </row>
    <row r="1243" spans="1:26" x14ac:dyDescent="0.2">
      <c r="A1243" s="37" t="s">
        <v>21</v>
      </c>
      <c r="B1243" s="37" t="s">
        <v>326</v>
      </c>
      <c r="C1243" s="37">
        <v>0</v>
      </c>
      <c r="D1243" s="37">
        <v>1049347</v>
      </c>
      <c r="E1243" s="37">
        <v>1049347</v>
      </c>
      <c r="F1243" s="37" t="s">
        <v>355</v>
      </c>
      <c r="G1243" s="37"/>
      <c r="H1243" s="37"/>
      <c r="I1243" s="37"/>
      <c r="J1243" s="37"/>
      <c r="K1243" s="37"/>
      <c r="L1243" s="37"/>
      <c r="M1243" s="37"/>
      <c r="N1243" s="37"/>
      <c r="O1243" s="37"/>
      <c r="P1243" s="37"/>
      <c r="Q1243" s="37"/>
      <c r="R1243" s="37"/>
      <c r="S1243" s="37"/>
      <c r="T1243" s="37"/>
      <c r="U1243" s="37"/>
      <c r="V1243" s="37"/>
      <c r="W1243" s="37"/>
      <c r="X1243" s="37"/>
      <c r="Y1243" s="37"/>
      <c r="Z1243" s="37"/>
    </row>
    <row r="1244" spans="1:26" x14ac:dyDescent="0.2">
      <c r="A1244" s="37" t="s">
        <v>21</v>
      </c>
      <c r="B1244" s="37" t="s">
        <v>327</v>
      </c>
      <c r="C1244" s="37">
        <v>0</v>
      </c>
      <c r="D1244" s="37">
        <v>7403863</v>
      </c>
      <c r="E1244" s="37">
        <v>7403863</v>
      </c>
      <c r="F1244" s="37" t="s">
        <v>343</v>
      </c>
      <c r="G1244" s="37"/>
      <c r="H1244" s="37"/>
      <c r="I1244" s="37"/>
      <c r="J1244" s="37"/>
      <c r="K1244" s="37"/>
      <c r="L1244" s="37"/>
      <c r="M1244" s="37"/>
      <c r="N1244" s="37"/>
      <c r="O1244" s="37"/>
      <c r="P1244" s="37"/>
      <c r="Q1244" s="37"/>
      <c r="R1244" s="37"/>
      <c r="S1244" s="37"/>
      <c r="T1244" s="37"/>
      <c r="U1244" s="37"/>
      <c r="V1244" s="37"/>
      <c r="W1244" s="37"/>
      <c r="X1244" s="37"/>
      <c r="Y1244" s="37"/>
      <c r="Z1244" s="37"/>
    </row>
    <row r="1245" spans="1:26" x14ac:dyDescent="0.2">
      <c r="A1245" s="37" t="s">
        <v>21</v>
      </c>
      <c r="B1245" s="37" t="s">
        <v>328</v>
      </c>
      <c r="C1245" s="37">
        <v>0</v>
      </c>
      <c r="D1245" s="37">
        <v>384755</v>
      </c>
      <c r="E1245" s="37">
        <v>384755</v>
      </c>
      <c r="F1245" s="37" t="s">
        <v>361</v>
      </c>
      <c r="G1245" s="37"/>
      <c r="H1245" s="37"/>
      <c r="I1245" s="37"/>
      <c r="J1245" s="37"/>
      <c r="K1245" s="37"/>
      <c r="L1245" s="37"/>
      <c r="M1245" s="37"/>
      <c r="N1245" s="37"/>
      <c r="O1245" s="37"/>
      <c r="P1245" s="37"/>
      <c r="Q1245" s="37"/>
      <c r="R1245" s="37"/>
      <c r="S1245" s="37"/>
      <c r="T1245" s="37"/>
      <c r="U1245" s="37"/>
      <c r="V1245" s="37"/>
      <c r="W1245" s="37"/>
      <c r="X1245" s="37"/>
      <c r="Y1245" s="37"/>
      <c r="Z1245" s="37"/>
    </row>
    <row r="1246" spans="1:26" x14ac:dyDescent="0.2">
      <c r="A1246" s="37" t="s">
        <v>21</v>
      </c>
      <c r="B1246" s="37" t="s">
        <v>329</v>
      </c>
      <c r="C1246" s="37">
        <v>0</v>
      </c>
      <c r="D1246" s="37">
        <v>654794</v>
      </c>
      <c r="E1246" s="37">
        <v>654794</v>
      </c>
      <c r="F1246" s="37" t="s">
        <v>349</v>
      </c>
      <c r="G1246" s="37"/>
      <c r="H1246" s="37"/>
      <c r="I1246" s="37"/>
      <c r="J1246" s="37"/>
      <c r="K1246" s="37"/>
      <c r="L1246" s="37"/>
      <c r="M1246" s="37"/>
      <c r="N1246" s="37"/>
      <c r="O1246" s="37"/>
      <c r="P1246" s="37"/>
      <c r="Q1246" s="37"/>
      <c r="R1246" s="37"/>
      <c r="S1246" s="37"/>
      <c r="T1246" s="37"/>
      <c r="U1246" s="37"/>
      <c r="V1246" s="37"/>
      <c r="W1246" s="37"/>
      <c r="X1246" s="37"/>
      <c r="Y1246" s="37"/>
      <c r="Z1246" s="37"/>
    </row>
    <row r="1247" spans="1:26" x14ac:dyDescent="0.2">
      <c r="A1247" s="37" t="s">
        <v>21</v>
      </c>
      <c r="B1247" s="37" t="s">
        <v>330</v>
      </c>
      <c r="C1247" s="37">
        <v>0</v>
      </c>
      <c r="D1247" s="37">
        <v>1654754</v>
      </c>
      <c r="E1247" s="37">
        <v>1654754</v>
      </c>
      <c r="F1247" s="37" t="s">
        <v>349</v>
      </c>
      <c r="G1247" s="37"/>
      <c r="H1247" s="37"/>
      <c r="I1247" s="37"/>
      <c r="J1247" s="37"/>
      <c r="K1247" s="37"/>
      <c r="L1247" s="37"/>
      <c r="M1247" s="37"/>
      <c r="N1247" s="37"/>
      <c r="O1247" s="37"/>
      <c r="P1247" s="37"/>
      <c r="Q1247" s="37"/>
      <c r="R1247" s="37"/>
      <c r="S1247" s="37"/>
      <c r="T1247" s="37"/>
      <c r="U1247" s="37"/>
      <c r="V1247" s="37"/>
      <c r="W1247" s="37"/>
      <c r="X1247" s="37"/>
      <c r="Y1247" s="37"/>
      <c r="Z1247" s="37"/>
    </row>
    <row r="1248" spans="1:26" x14ac:dyDescent="0.2">
      <c r="A1248" s="37" t="s">
        <v>21</v>
      </c>
      <c r="B1248" s="37" t="s">
        <v>331</v>
      </c>
      <c r="C1248" s="37">
        <v>0</v>
      </c>
      <c r="D1248" s="37">
        <v>15464908</v>
      </c>
      <c r="E1248" s="37">
        <v>15464908</v>
      </c>
      <c r="F1248" s="37" t="s">
        <v>353</v>
      </c>
      <c r="G1248" s="37"/>
      <c r="H1248" s="37"/>
      <c r="I1248" s="37"/>
      <c r="J1248" s="37"/>
      <c r="K1248" s="37"/>
      <c r="L1248" s="37"/>
      <c r="M1248" s="37"/>
      <c r="N1248" s="37"/>
      <c r="O1248" s="37"/>
      <c r="P1248" s="37"/>
      <c r="Q1248" s="37"/>
      <c r="R1248" s="37"/>
      <c r="S1248" s="37"/>
      <c r="T1248" s="37"/>
      <c r="U1248" s="37"/>
      <c r="V1248" s="37"/>
      <c r="W1248" s="37"/>
      <c r="X1248" s="37"/>
      <c r="Y1248" s="37"/>
      <c r="Z1248" s="37"/>
    </row>
    <row r="1249" spans="1:26" x14ac:dyDescent="0.2">
      <c r="A1249" s="37" t="s">
        <v>21</v>
      </c>
      <c r="B1249" s="37" t="s">
        <v>332</v>
      </c>
      <c r="C1249" s="37">
        <v>0</v>
      </c>
      <c r="D1249" s="37">
        <v>2073378</v>
      </c>
      <c r="E1249" s="37">
        <v>2073378</v>
      </c>
      <c r="F1249" s="37" t="s">
        <v>344</v>
      </c>
      <c r="G1249" s="37"/>
      <c r="H1249" s="37"/>
      <c r="I1249" s="37"/>
      <c r="J1249" s="37"/>
      <c r="K1249" s="37"/>
      <c r="L1249" s="37"/>
      <c r="M1249" s="37"/>
      <c r="N1249" s="37"/>
      <c r="O1249" s="37"/>
      <c r="P1249" s="37"/>
      <c r="Q1249" s="37"/>
      <c r="R1249" s="37"/>
      <c r="S1249" s="37"/>
      <c r="T1249" s="37"/>
      <c r="U1249" s="37"/>
      <c r="V1249" s="37"/>
      <c r="W1249" s="37"/>
      <c r="X1249" s="37"/>
      <c r="Y1249" s="37"/>
      <c r="Z1249" s="37"/>
    </row>
    <row r="1250" spans="1:26" x14ac:dyDescent="0.2">
      <c r="A1250" s="37" t="s">
        <v>21</v>
      </c>
      <c r="B1250" s="37" t="s">
        <v>333</v>
      </c>
      <c r="C1250" s="37">
        <v>0</v>
      </c>
      <c r="D1250" s="37">
        <v>799261</v>
      </c>
      <c r="E1250" s="37">
        <v>799261</v>
      </c>
      <c r="F1250" s="37" t="s">
        <v>353</v>
      </c>
      <c r="G1250" s="37"/>
      <c r="H1250" s="37"/>
      <c r="I1250" s="37"/>
      <c r="J1250" s="37"/>
      <c r="K1250" s="37"/>
      <c r="L1250" s="37"/>
      <c r="M1250" s="37"/>
      <c r="N1250" s="37"/>
      <c r="O1250" s="37"/>
      <c r="P1250" s="37"/>
      <c r="Q1250" s="37"/>
      <c r="R1250" s="37"/>
      <c r="S1250" s="37"/>
      <c r="T1250" s="37"/>
      <c r="U1250" s="37"/>
      <c r="V1250" s="37"/>
      <c r="W1250" s="37"/>
      <c r="X1250" s="37"/>
      <c r="Y1250" s="37"/>
      <c r="Z1250" s="37"/>
    </row>
    <row r="1251" spans="1:26" x14ac:dyDescent="0.2">
      <c r="A1251" s="37" t="s">
        <v>337</v>
      </c>
      <c r="B1251" s="37"/>
      <c r="C1251" s="37">
        <v>11104883</v>
      </c>
      <c r="D1251" s="37">
        <v>1140043637</v>
      </c>
      <c r="E1251" s="37">
        <v>1151148520</v>
      </c>
      <c r="F1251" s="37"/>
      <c r="G1251" s="37"/>
      <c r="H1251" s="37"/>
      <c r="I1251" s="37"/>
      <c r="J1251" s="37"/>
      <c r="K1251" s="37"/>
      <c r="L1251" s="37"/>
      <c r="M1251" s="37"/>
      <c r="N1251" s="37"/>
      <c r="O1251" s="37"/>
      <c r="P1251" s="37"/>
      <c r="Q1251" s="37"/>
      <c r="R1251" s="37"/>
      <c r="S1251" s="37"/>
      <c r="T1251" s="37"/>
      <c r="U1251" s="37"/>
      <c r="V1251" s="37"/>
      <c r="W1251" s="37"/>
      <c r="X1251" s="37"/>
      <c r="Y1251" s="37"/>
      <c r="Z1251" s="37"/>
    </row>
    <row r="1252" spans="1:26" x14ac:dyDescent="0.2">
      <c r="A1252" s="37" t="s">
        <v>22</v>
      </c>
      <c r="B1252" s="37" t="s">
        <v>26</v>
      </c>
      <c r="C1252" s="37">
        <v>79488841</v>
      </c>
      <c r="D1252" s="37">
        <v>3001357</v>
      </c>
      <c r="E1252" s="37">
        <v>82490198</v>
      </c>
      <c r="F1252" s="37" t="s">
        <v>354</v>
      </c>
      <c r="G1252" s="37"/>
      <c r="H1252" s="37"/>
      <c r="I1252" s="37"/>
      <c r="J1252" s="37"/>
      <c r="K1252" s="37"/>
      <c r="L1252" s="37"/>
      <c r="M1252" s="37"/>
      <c r="N1252" s="37"/>
      <c r="O1252" s="37"/>
      <c r="P1252" s="37"/>
      <c r="Q1252" s="37"/>
      <c r="R1252" s="37"/>
      <c r="S1252" s="37"/>
      <c r="T1252" s="37"/>
      <c r="U1252" s="37"/>
      <c r="V1252" s="37"/>
      <c r="W1252" s="37"/>
      <c r="X1252" s="37"/>
      <c r="Y1252" s="37"/>
      <c r="Z1252" s="37"/>
    </row>
    <row r="1253" spans="1:26" x14ac:dyDescent="0.2">
      <c r="A1253" s="37" t="s">
        <v>22</v>
      </c>
      <c r="B1253" s="37" t="s">
        <v>27</v>
      </c>
      <c r="C1253" s="37">
        <v>178541228</v>
      </c>
      <c r="D1253" s="37">
        <v>10141956</v>
      </c>
      <c r="E1253" s="37">
        <v>188683184</v>
      </c>
      <c r="F1253" s="37" t="s">
        <v>350</v>
      </c>
      <c r="G1253" s="37"/>
      <c r="H1253" s="37"/>
      <c r="I1253" s="37"/>
      <c r="J1253" s="37"/>
      <c r="K1253" s="37"/>
      <c r="L1253" s="37"/>
      <c r="M1253" s="37"/>
      <c r="N1253" s="37"/>
      <c r="O1253" s="37"/>
      <c r="P1253" s="37"/>
      <c r="Q1253" s="37"/>
      <c r="R1253" s="37"/>
      <c r="S1253" s="37"/>
      <c r="T1253" s="37"/>
      <c r="U1253" s="37"/>
      <c r="V1253" s="37"/>
      <c r="W1253" s="37"/>
      <c r="X1253" s="37"/>
      <c r="Y1253" s="37"/>
      <c r="Z1253" s="37"/>
    </row>
    <row r="1254" spans="1:26" x14ac:dyDescent="0.2">
      <c r="A1254" s="37" t="s">
        <v>22</v>
      </c>
      <c r="B1254" s="37" t="s">
        <v>28</v>
      </c>
      <c r="C1254" s="37">
        <v>2306921</v>
      </c>
      <c r="D1254" s="37">
        <v>650274</v>
      </c>
      <c r="E1254" s="37">
        <v>2957195</v>
      </c>
      <c r="F1254" s="37" t="s">
        <v>353</v>
      </c>
      <c r="G1254" s="37"/>
      <c r="H1254" s="37"/>
      <c r="I1254" s="37"/>
      <c r="J1254" s="37"/>
      <c r="K1254" s="37"/>
      <c r="L1254" s="37"/>
      <c r="M1254" s="37"/>
      <c r="N1254" s="37"/>
      <c r="O1254" s="37"/>
      <c r="P1254" s="37"/>
      <c r="Q1254" s="37"/>
      <c r="R1254" s="37"/>
      <c r="S1254" s="37"/>
      <c r="T1254" s="37"/>
      <c r="U1254" s="37"/>
      <c r="V1254" s="37"/>
      <c r="W1254" s="37"/>
      <c r="X1254" s="37"/>
      <c r="Y1254" s="37"/>
      <c r="Z1254" s="37"/>
    </row>
    <row r="1255" spans="1:26" x14ac:dyDescent="0.2">
      <c r="A1255" s="37" t="s">
        <v>22</v>
      </c>
      <c r="B1255" s="37" t="s">
        <v>29</v>
      </c>
      <c r="C1255" s="37">
        <v>1072138</v>
      </c>
      <c r="D1255" s="37">
        <v>2177604</v>
      </c>
      <c r="E1255" s="37">
        <v>3249742</v>
      </c>
      <c r="F1255" s="37" t="s">
        <v>361</v>
      </c>
      <c r="G1255" s="37"/>
      <c r="H1255" s="37"/>
      <c r="I1255" s="37"/>
      <c r="J1255" s="37"/>
      <c r="K1255" s="37"/>
      <c r="L1255" s="37"/>
      <c r="M1255" s="37"/>
      <c r="N1255" s="37"/>
      <c r="O1255" s="37"/>
      <c r="P1255" s="37"/>
      <c r="Q1255" s="37"/>
      <c r="R1255" s="37"/>
      <c r="S1255" s="37"/>
      <c r="T1255" s="37"/>
      <c r="U1255" s="37"/>
      <c r="V1255" s="37"/>
      <c r="W1255" s="37"/>
      <c r="X1255" s="37"/>
      <c r="Y1255" s="37"/>
      <c r="Z1255" s="37"/>
    </row>
    <row r="1256" spans="1:26" x14ac:dyDescent="0.2">
      <c r="A1256" s="37" t="s">
        <v>22</v>
      </c>
      <c r="B1256" s="37" t="s">
        <v>30</v>
      </c>
      <c r="C1256" s="37">
        <v>128558331</v>
      </c>
      <c r="D1256" s="37">
        <v>4349670</v>
      </c>
      <c r="E1256" s="37">
        <v>132908001</v>
      </c>
      <c r="F1256" s="37" t="s">
        <v>350</v>
      </c>
      <c r="G1256" s="37"/>
      <c r="H1256" s="37"/>
      <c r="I1256" s="37"/>
      <c r="J1256" s="37"/>
      <c r="K1256" s="37"/>
      <c r="L1256" s="37"/>
      <c r="M1256" s="37"/>
      <c r="N1256" s="37"/>
      <c r="O1256" s="37"/>
      <c r="P1256" s="37"/>
      <c r="Q1256" s="37"/>
      <c r="R1256" s="37"/>
      <c r="S1256" s="37"/>
      <c r="T1256" s="37"/>
      <c r="U1256" s="37"/>
      <c r="V1256" s="37"/>
      <c r="W1256" s="37"/>
      <c r="X1256" s="37"/>
      <c r="Y1256" s="37"/>
      <c r="Z1256" s="37"/>
    </row>
    <row r="1257" spans="1:26" x14ac:dyDescent="0.2">
      <c r="A1257" s="37" t="s">
        <v>22</v>
      </c>
      <c r="B1257" s="37" t="s">
        <v>31</v>
      </c>
      <c r="C1257" s="37">
        <v>11317418</v>
      </c>
      <c r="D1257" s="37">
        <v>5901005</v>
      </c>
      <c r="E1257" s="37">
        <v>17218423</v>
      </c>
      <c r="F1257" s="37" t="s">
        <v>364</v>
      </c>
      <c r="G1257" s="37"/>
      <c r="H1257" s="37"/>
      <c r="I1257" s="37"/>
      <c r="J1257" s="37"/>
      <c r="K1257" s="37"/>
      <c r="L1257" s="37"/>
      <c r="M1257" s="37"/>
      <c r="N1257" s="37"/>
      <c r="O1257" s="37"/>
      <c r="P1257" s="37"/>
      <c r="Q1257" s="37"/>
      <c r="R1257" s="37"/>
      <c r="S1257" s="37"/>
      <c r="T1257" s="37"/>
      <c r="U1257" s="37"/>
      <c r="V1257" s="37"/>
      <c r="W1257" s="37"/>
      <c r="X1257" s="37"/>
      <c r="Y1257" s="37"/>
      <c r="Z1257" s="37"/>
    </row>
    <row r="1258" spans="1:26" x14ac:dyDescent="0.2">
      <c r="A1258" s="37" t="s">
        <v>22</v>
      </c>
      <c r="B1258" s="37" t="s">
        <v>32</v>
      </c>
      <c r="C1258" s="37">
        <v>23248255</v>
      </c>
      <c r="D1258" s="37">
        <v>1684705</v>
      </c>
      <c r="E1258" s="37">
        <v>24932960</v>
      </c>
      <c r="F1258" s="37" t="s">
        <v>359</v>
      </c>
      <c r="G1258" s="37"/>
      <c r="H1258" s="37"/>
      <c r="I1258" s="37"/>
      <c r="J1258" s="37"/>
      <c r="K1258" s="37"/>
      <c r="L1258" s="37"/>
      <c r="M1258" s="37"/>
      <c r="N1258" s="37"/>
      <c r="O1258" s="37"/>
      <c r="P1258" s="37"/>
      <c r="Q1258" s="37"/>
      <c r="R1258" s="37"/>
      <c r="S1258" s="37"/>
      <c r="T1258" s="37"/>
      <c r="U1258" s="37"/>
      <c r="V1258" s="37"/>
      <c r="W1258" s="37"/>
      <c r="X1258" s="37"/>
      <c r="Y1258" s="37"/>
      <c r="Z1258" s="37"/>
    </row>
    <row r="1259" spans="1:26" x14ac:dyDescent="0.2">
      <c r="A1259" s="37" t="s">
        <v>22</v>
      </c>
      <c r="B1259" s="37" t="s">
        <v>33</v>
      </c>
      <c r="C1259" s="37">
        <v>25941330</v>
      </c>
      <c r="D1259" s="37">
        <v>2888925</v>
      </c>
      <c r="E1259" s="37">
        <v>28830255</v>
      </c>
      <c r="F1259" s="37" t="s">
        <v>354</v>
      </c>
      <c r="G1259" s="37"/>
      <c r="H1259" s="37"/>
      <c r="I1259" s="37"/>
      <c r="J1259" s="37"/>
      <c r="K1259" s="37"/>
      <c r="L1259" s="37"/>
      <c r="M1259" s="37"/>
      <c r="N1259" s="37"/>
      <c r="O1259" s="37"/>
      <c r="P1259" s="37"/>
      <c r="Q1259" s="37"/>
      <c r="R1259" s="37"/>
      <c r="S1259" s="37"/>
      <c r="T1259" s="37"/>
      <c r="U1259" s="37"/>
      <c r="V1259" s="37"/>
      <c r="W1259" s="37"/>
      <c r="X1259" s="37"/>
      <c r="Y1259" s="37"/>
      <c r="Z1259" s="37"/>
    </row>
    <row r="1260" spans="1:26" x14ac:dyDescent="0.2">
      <c r="A1260" s="37" t="s">
        <v>22</v>
      </c>
      <c r="B1260" s="37" t="s">
        <v>34</v>
      </c>
      <c r="C1260" s="37">
        <v>97411568</v>
      </c>
      <c r="D1260" s="37">
        <v>12568370</v>
      </c>
      <c r="E1260" s="37">
        <v>109979938</v>
      </c>
      <c r="F1260" s="37" t="s">
        <v>357</v>
      </c>
      <c r="G1260" s="37"/>
      <c r="H1260" s="37"/>
      <c r="I1260" s="37"/>
      <c r="J1260" s="37"/>
      <c r="K1260" s="37"/>
      <c r="L1260" s="37"/>
      <c r="M1260" s="37"/>
      <c r="N1260" s="37"/>
      <c r="O1260" s="37"/>
      <c r="P1260" s="37"/>
      <c r="Q1260" s="37"/>
      <c r="R1260" s="37"/>
      <c r="S1260" s="37"/>
      <c r="T1260" s="37"/>
      <c r="U1260" s="37"/>
      <c r="V1260" s="37"/>
      <c r="W1260" s="37"/>
      <c r="X1260" s="37"/>
      <c r="Y1260" s="37"/>
      <c r="Z1260" s="37"/>
    </row>
    <row r="1261" spans="1:26" x14ac:dyDescent="0.2">
      <c r="A1261" s="37" t="s">
        <v>22</v>
      </c>
      <c r="B1261" s="37" t="s">
        <v>35</v>
      </c>
      <c r="C1261" s="37">
        <v>14583238</v>
      </c>
      <c r="D1261" s="37">
        <v>1214626</v>
      </c>
      <c r="E1261" s="37">
        <v>15797864</v>
      </c>
      <c r="F1261" s="37" t="s">
        <v>358</v>
      </c>
      <c r="G1261" s="37"/>
      <c r="H1261" s="37"/>
      <c r="I1261" s="37"/>
      <c r="J1261" s="37"/>
      <c r="K1261" s="37"/>
      <c r="L1261" s="37"/>
      <c r="M1261" s="37"/>
      <c r="N1261" s="37"/>
      <c r="O1261" s="37"/>
      <c r="P1261" s="37"/>
      <c r="Q1261" s="37"/>
      <c r="R1261" s="37"/>
      <c r="S1261" s="37"/>
      <c r="T1261" s="37"/>
      <c r="U1261" s="37"/>
      <c r="V1261" s="37"/>
      <c r="W1261" s="37"/>
      <c r="X1261" s="37"/>
      <c r="Y1261" s="37"/>
      <c r="Z1261" s="37"/>
    </row>
    <row r="1262" spans="1:26" x14ac:dyDescent="0.2">
      <c r="A1262" s="37" t="s">
        <v>22</v>
      </c>
      <c r="B1262" s="37" t="s">
        <v>36</v>
      </c>
      <c r="C1262" s="37">
        <v>299771</v>
      </c>
      <c r="D1262" s="37">
        <v>446559</v>
      </c>
      <c r="E1262" s="37">
        <v>746330</v>
      </c>
      <c r="F1262" s="37" t="s">
        <v>364</v>
      </c>
      <c r="G1262" s="37"/>
      <c r="H1262" s="37"/>
      <c r="I1262" s="37"/>
      <c r="J1262" s="37"/>
      <c r="K1262" s="37"/>
      <c r="L1262" s="37"/>
      <c r="M1262" s="37"/>
      <c r="N1262" s="37"/>
      <c r="O1262" s="37"/>
      <c r="P1262" s="37"/>
      <c r="Q1262" s="37"/>
      <c r="R1262" s="37"/>
      <c r="S1262" s="37"/>
      <c r="T1262" s="37"/>
      <c r="U1262" s="37"/>
      <c r="V1262" s="37"/>
      <c r="W1262" s="37"/>
      <c r="X1262" s="37"/>
      <c r="Y1262" s="37"/>
      <c r="Z1262" s="37"/>
    </row>
    <row r="1263" spans="1:26" x14ac:dyDescent="0.2">
      <c r="A1263" s="37" t="s">
        <v>22</v>
      </c>
      <c r="B1263" s="37" t="s">
        <v>37</v>
      </c>
      <c r="C1263" s="37">
        <v>107828952</v>
      </c>
      <c r="D1263" s="37">
        <v>4334613</v>
      </c>
      <c r="E1263" s="37">
        <v>112163565</v>
      </c>
      <c r="F1263" s="37" t="s">
        <v>357</v>
      </c>
      <c r="G1263" s="37"/>
      <c r="H1263" s="37"/>
      <c r="I1263" s="37"/>
      <c r="J1263" s="37"/>
      <c r="K1263" s="37"/>
      <c r="L1263" s="37"/>
      <c r="M1263" s="37"/>
      <c r="N1263" s="37"/>
      <c r="O1263" s="37"/>
      <c r="P1263" s="37"/>
      <c r="Q1263" s="37"/>
      <c r="R1263" s="37"/>
      <c r="S1263" s="37"/>
      <c r="T1263" s="37"/>
      <c r="U1263" s="37"/>
      <c r="V1263" s="37"/>
      <c r="W1263" s="37"/>
      <c r="X1263" s="37"/>
      <c r="Y1263" s="37"/>
      <c r="Z1263" s="37"/>
    </row>
    <row r="1264" spans="1:26" x14ac:dyDescent="0.2">
      <c r="A1264" s="37" t="s">
        <v>22</v>
      </c>
      <c r="B1264" s="37" t="s">
        <v>38</v>
      </c>
      <c r="C1264" s="37">
        <v>588761</v>
      </c>
      <c r="D1264" s="37">
        <v>533515</v>
      </c>
      <c r="E1264" s="37">
        <v>1122276</v>
      </c>
      <c r="F1264" s="37" t="s">
        <v>349</v>
      </c>
      <c r="G1264" s="37"/>
      <c r="H1264" s="37"/>
      <c r="I1264" s="37"/>
      <c r="J1264" s="37"/>
      <c r="K1264" s="37"/>
      <c r="L1264" s="37"/>
      <c r="M1264" s="37"/>
      <c r="N1264" s="37"/>
      <c r="O1264" s="37"/>
      <c r="P1264" s="37"/>
      <c r="Q1264" s="37"/>
      <c r="R1264" s="37"/>
      <c r="S1264" s="37"/>
      <c r="T1264" s="37"/>
      <c r="U1264" s="37"/>
      <c r="V1264" s="37"/>
      <c r="W1264" s="37"/>
      <c r="X1264" s="37"/>
      <c r="Y1264" s="37"/>
      <c r="Z1264" s="37"/>
    </row>
    <row r="1265" spans="1:26" x14ac:dyDescent="0.2">
      <c r="A1265" s="37" t="s">
        <v>22</v>
      </c>
      <c r="B1265" s="37" t="s">
        <v>39</v>
      </c>
      <c r="C1265" s="37">
        <v>6878778</v>
      </c>
      <c r="D1265" s="37">
        <v>1278251</v>
      </c>
      <c r="E1265" s="37">
        <v>8157029</v>
      </c>
      <c r="F1265" s="37" t="s">
        <v>348</v>
      </c>
      <c r="G1265" s="37"/>
      <c r="H1265" s="37"/>
      <c r="I1265" s="37"/>
      <c r="J1265" s="37"/>
      <c r="K1265" s="37"/>
      <c r="L1265" s="37"/>
      <c r="M1265" s="37"/>
      <c r="N1265" s="37"/>
      <c r="O1265" s="37"/>
      <c r="P1265" s="37"/>
      <c r="Q1265" s="37"/>
      <c r="R1265" s="37"/>
      <c r="S1265" s="37"/>
      <c r="T1265" s="37"/>
      <c r="U1265" s="37"/>
      <c r="V1265" s="37"/>
      <c r="W1265" s="37"/>
      <c r="X1265" s="37"/>
      <c r="Y1265" s="37"/>
      <c r="Z1265" s="37"/>
    </row>
    <row r="1266" spans="1:26" x14ac:dyDescent="0.2">
      <c r="A1266" s="37" t="s">
        <v>22</v>
      </c>
      <c r="B1266" s="37" t="s">
        <v>40</v>
      </c>
      <c r="C1266" s="37">
        <v>689747</v>
      </c>
      <c r="D1266" s="37">
        <v>992005</v>
      </c>
      <c r="E1266" s="37">
        <v>1681752</v>
      </c>
      <c r="F1266" s="37" t="s">
        <v>364</v>
      </c>
      <c r="G1266" s="37"/>
      <c r="H1266" s="37"/>
      <c r="I1266" s="37"/>
      <c r="J1266" s="37"/>
      <c r="K1266" s="37"/>
      <c r="L1266" s="37"/>
      <c r="M1266" s="37"/>
      <c r="N1266" s="37"/>
      <c r="O1266" s="37"/>
      <c r="P1266" s="37"/>
      <c r="Q1266" s="37"/>
      <c r="R1266" s="37"/>
      <c r="S1266" s="37"/>
      <c r="T1266" s="37"/>
      <c r="U1266" s="37"/>
      <c r="V1266" s="37"/>
      <c r="W1266" s="37"/>
      <c r="X1266" s="37"/>
      <c r="Y1266" s="37"/>
      <c r="Z1266" s="37"/>
    </row>
    <row r="1267" spans="1:26" x14ac:dyDescent="0.2">
      <c r="A1267" s="37" t="s">
        <v>22</v>
      </c>
      <c r="B1267" s="37" t="s">
        <v>41</v>
      </c>
      <c r="C1267" s="37">
        <v>183668669</v>
      </c>
      <c r="D1267" s="37">
        <v>1373515</v>
      </c>
      <c r="E1267" s="37">
        <v>185042184</v>
      </c>
      <c r="F1267" s="37" t="s">
        <v>362</v>
      </c>
      <c r="G1267" s="37"/>
      <c r="H1267" s="37"/>
      <c r="I1267" s="37"/>
      <c r="J1267" s="37"/>
      <c r="K1267" s="37"/>
      <c r="L1267" s="37"/>
      <c r="M1267" s="37"/>
      <c r="N1267" s="37"/>
      <c r="O1267" s="37"/>
      <c r="P1267" s="37"/>
      <c r="Q1267" s="37"/>
      <c r="R1267" s="37"/>
      <c r="S1267" s="37"/>
      <c r="T1267" s="37"/>
      <c r="U1267" s="37"/>
      <c r="V1267" s="37"/>
      <c r="W1267" s="37"/>
      <c r="X1267" s="37"/>
      <c r="Y1267" s="37"/>
      <c r="Z1267" s="37"/>
    </row>
    <row r="1268" spans="1:26" x14ac:dyDescent="0.2">
      <c r="A1268" s="37" t="s">
        <v>22</v>
      </c>
      <c r="B1268" s="37" t="s">
        <v>42</v>
      </c>
      <c r="C1268" s="37">
        <v>53292312</v>
      </c>
      <c r="D1268" s="37">
        <v>6673171</v>
      </c>
      <c r="E1268" s="37">
        <v>59965483</v>
      </c>
      <c r="F1268" s="37" t="s">
        <v>358</v>
      </c>
      <c r="G1268" s="37"/>
      <c r="H1268" s="37"/>
      <c r="I1268" s="37"/>
      <c r="J1268" s="37"/>
      <c r="K1268" s="37"/>
      <c r="L1268" s="37"/>
      <c r="M1268" s="37"/>
      <c r="N1268" s="37"/>
      <c r="O1268" s="37"/>
      <c r="P1268" s="37"/>
      <c r="Q1268" s="37"/>
      <c r="R1268" s="37"/>
      <c r="S1268" s="37"/>
      <c r="T1268" s="37"/>
      <c r="U1268" s="37"/>
      <c r="V1268" s="37"/>
      <c r="W1268" s="37"/>
      <c r="X1268" s="37"/>
      <c r="Y1268" s="37"/>
      <c r="Z1268" s="37"/>
    </row>
    <row r="1269" spans="1:26" x14ac:dyDescent="0.2">
      <c r="A1269" s="37" t="s">
        <v>22</v>
      </c>
      <c r="B1269" s="37" t="s">
        <v>43</v>
      </c>
      <c r="C1269" s="37">
        <v>397899</v>
      </c>
      <c r="D1269" s="37">
        <v>486867</v>
      </c>
      <c r="E1269" s="37">
        <v>884766</v>
      </c>
      <c r="F1269" s="37" t="s">
        <v>356</v>
      </c>
      <c r="G1269" s="37"/>
      <c r="H1269" s="37"/>
      <c r="I1269" s="37"/>
      <c r="J1269" s="37"/>
      <c r="K1269" s="37"/>
      <c r="L1269" s="37"/>
      <c r="M1269" s="37"/>
      <c r="N1269" s="37"/>
      <c r="O1269" s="37"/>
      <c r="P1269" s="37"/>
      <c r="Q1269" s="37"/>
      <c r="R1269" s="37"/>
      <c r="S1269" s="37"/>
      <c r="T1269" s="37"/>
      <c r="U1269" s="37"/>
      <c r="V1269" s="37"/>
      <c r="W1269" s="37"/>
      <c r="X1269" s="37"/>
      <c r="Y1269" s="37"/>
      <c r="Z1269" s="37"/>
    </row>
    <row r="1270" spans="1:26" x14ac:dyDescent="0.2">
      <c r="A1270" s="37" t="s">
        <v>22</v>
      </c>
      <c r="B1270" s="37" t="s">
        <v>44</v>
      </c>
      <c r="C1270" s="37">
        <v>13817067</v>
      </c>
      <c r="D1270" s="37">
        <v>2300417</v>
      </c>
      <c r="E1270" s="37">
        <v>16117484</v>
      </c>
      <c r="F1270" s="37" t="s">
        <v>363</v>
      </c>
      <c r="G1270" s="37"/>
      <c r="H1270" s="37"/>
      <c r="I1270" s="37"/>
      <c r="J1270" s="37"/>
      <c r="K1270" s="37"/>
      <c r="L1270" s="37"/>
      <c r="M1270" s="37"/>
      <c r="N1270" s="37"/>
      <c r="O1270" s="37"/>
      <c r="P1270" s="37"/>
      <c r="Q1270" s="37"/>
      <c r="R1270" s="37"/>
      <c r="S1270" s="37"/>
      <c r="T1270" s="37"/>
      <c r="U1270" s="37"/>
      <c r="V1270" s="37"/>
      <c r="W1270" s="37"/>
      <c r="X1270" s="37"/>
      <c r="Y1270" s="37"/>
      <c r="Z1270" s="37"/>
    </row>
    <row r="1271" spans="1:26" x14ac:dyDescent="0.2">
      <c r="A1271" s="37" t="s">
        <v>22</v>
      </c>
      <c r="B1271" s="37" t="s">
        <v>45</v>
      </c>
      <c r="C1271" s="37">
        <v>1166001</v>
      </c>
      <c r="D1271" s="37">
        <v>574053</v>
      </c>
      <c r="E1271" s="37">
        <v>1740054</v>
      </c>
      <c r="F1271" s="37" t="s">
        <v>362</v>
      </c>
      <c r="G1271" s="37"/>
      <c r="H1271" s="37"/>
      <c r="I1271" s="37"/>
      <c r="J1271" s="37"/>
      <c r="K1271" s="37"/>
      <c r="L1271" s="37"/>
      <c r="M1271" s="37"/>
      <c r="N1271" s="37"/>
      <c r="O1271" s="37"/>
      <c r="P1271" s="37"/>
      <c r="Q1271" s="37"/>
      <c r="R1271" s="37"/>
      <c r="S1271" s="37"/>
      <c r="T1271" s="37"/>
      <c r="U1271" s="37"/>
      <c r="V1271" s="37"/>
      <c r="W1271" s="37"/>
      <c r="X1271" s="37"/>
      <c r="Y1271" s="37"/>
      <c r="Z1271" s="37"/>
    </row>
    <row r="1272" spans="1:26" x14ac:dyDescent="0.2">
      <c r="A1272" s="37" t="s">
        <v>22</v>
      </c>
      <c r="B1272" s="37" t="s">
        <v>46</v>
      </c>
      <c r="C1272" s="37">
        <v>20857880</v>
      </c>
      <c r="D1272" s="37">
        <v>545210</v>
      </c>
      <c r="E1272" s="37">
        <v>21403090</v>
      </c>
      <c r="F1272" s="37" t="s">
        <v>363</v>
      </c>
      <c r="G1272" s="37"/>
      <c r="H1272" s="37"/>
      <c r="I1272" s="37"/>
      <c r="J1272" s="37"/>
      <c r="K1272" s="37"/>
      <c r="L1272" s="37"/>
      <c r="M1272" s="37"/>
      <c r="N1272" s="37"/>
      <c r="O1272" s="37"/>
      <c r="P1272" s="37"/>
      <c r="Q1272" s="37"/>
      <c r="R1272" s="37"/>
      <c r="S1272" s="37"/>
      <c r="T1272" s="37"/>
      <c r="U1272" s="37"/>
      <c r="V1272" s="37"/>
      <c r="W1272" s="37"/>
      <c r="X1272" s="37"/>
      <c r="Y1272" s="37"/>
      <c r="Z1272" s="37"/>
    </row>
    <row r="1273" spans="1:26" x14ac:dyDescent="0.2">
      <c r="A1273" s="37" t="s">
        <v>22</v>
      </c>
      <c r="B1273" s="37" t="s">
        <v>47</v>
      </c>
      <c r="C1273" s="37">
        <v>507846</v>
      </c>
      <c r="D1273" s="37">
        <v>354066</v>
      </c>
      <c r="E1273" s="37">
        <v>861912</v>
      </c>
      <c r="F1273" s="37" t="s">
        <v>360</v>
      </c>
      <c r="G1273" s="37"/>
      <c r="H1273" s="37"/>
      <c r="I1273" s="37"/>
      <c r="J1273" s="37"/>
      <c r="K1273" s="37"/>
      <c r="L1273" s="37"/>
      <c r="M1273" s="37"/>
      <c r="N1273" s="37"/>
      <c r="O1273" s="37"/>
      <c r="P1273" s="37"/>
      <c r="Q1273" s="37"/>
      <c r="R1273" s="37"/>
      <c r="S1273" s="37"/>
      <c r="T1273" s="37"/>
      <c r="U1273" s="37"/>
      <c r="V1273" s="37"/>
      <c r="W1273" s="37"/>
      <c r="X1273" s="37"/>
      <c r="Y1273" s="37"/>
      <c r="Z1273" s="37"/>
    </row>
    <row r="1274" spans="1:26" x14ac:dyDescent="0.2">
      <c r="A1274" s="37" t="s">
        <v>22</v>
      </c>
      <c r="B1274" s="37" t="s">
        <v>48</v>
      </c>
      <c r="C1274" s="37">
        <v>531592</v>
      </c>
      <c r="D1274" s="37">
        <v>862327</v>
      </c>
      <c r="E1274" s="37">
        <v>1393919</v>
      </c>
      <c r="F1274" s="37" t="s">
        <v>352</v>
      </c>
      <c r="G1274" s="37"/>
      <c r="H1274" s="37"/>
      <c r="I1274" s="37"/>
      <c r="J1274" s="37"/>
      <c r="K1274" s="37"/>
      <c r="L1274" s="37"/>
      <c r="M1274" s="37"/>
      <c r="N1274" s="37"/>
      <c r="O1274" s="37"/>
      <c r="P1274" s="37"/>
      <c r="Q1274" s="37"/>
      <c r="R1274" s="37"/>
      <c r="S1274" s="37"/>
      <c r="T1274" s="37"/>
      <c r="U1274" s="37"/>
      <c r="V1274" s="37"/>
      <c r="W1274" s="37"/>
      <c r="X1274" s="37"/>
      <c r="Y1274" s="37"/>
      <c r="Z1274" s="37"/>
    </row>
    <row r="1275" spans="1:26" x14ac:dyDescent="0.2">
      <c r="A1275" s="37" t="s">
        <v>22</v>
      </c>
      <c r="B1275" s="37" t="s">
        <v>49</v>
      </c>
      <c r="C1275" s="37">
        <v>4768224</v>
      </c>
      <c r="D1275" s="37">
        <v>240895</v>
      </c>
      <c r="E1275" s="37">
        <v>5009119</v>
      </c>
      <c r="F1275" s="37" t="s">
        <v>362</v>
      </c>
      <c r="G1275" s="37"/>
      <c r="H1275" s="37"/>
      <c r="I1275" s="37"/>
      <c r="J1275" s="37"/>
      <c r="K1275" s="37"/>
      <c r="L1275" s="37"/>
      <c r="M1275" s="37"/>
      <c r="N1275" s="37"/>
      <c r="O1275" s="37"/>
      <c r="P1275" s="37"/>
      <c r="Q1275" s="37"/>
      <c r="R1275" s="37"/>
      <c r="S1275" s="37"/>
      <c r="T1275" s="37"/>
      <c r="U1275" s="37"/>
      <c r="V1275" s="37"/>
      <c r="W1275" s="37"/>
      <c r="X1275" s="37"/>
      <c r="Y1275" s="37"/>
      <c r="Z1275" s="37"/>
    </row>
    <row r="1276" spans="1:26" x14ac:dyDescent="0.2">
      <c r="A1276" s="37" t="s">
        <v>22</v>
      </c>
      <c r="B1276" s="37" t="s">
        <v>50</v>
      </c>
      <c r="C1276" s="37">
        <v>107129015</v>
      </c>
      <c r="D1276" s="37">
        <v>7434988</v>
      </c>
      <c r="E1276" s="37">
        <v>114564003</v>
      </c>
      <c r="F1276" s="37" t="s">
        <v>358</v>
      </c>
      <c r="G1276" s="37"/>
      <c r="H1276" s="37"/>
      <c r="I1276" s="37"/>
      <c r="J1276" s="37"/>
      <c r="K1276" s="37"/>
      <c r="L1276" s="37"/>
      <c r="M1276" s="37"/>
      <c r="N1276" s="37"/>
      <c r="O1276" s="37"/>
      <c r="P1276" s="37"/>
      <c r="Q1276" s="37"/>
      <c r="R1276" s="37"/>
      <c r="S1276" s="37"/>
      <c r="T1276" s="37"/>
      <c r="U1276" s="37"/>
      <c r="V1276" s="37"/>
      <c r="W1276" s="37"/>
      <c r="X1276" s="37"/>
      <c r="Y1276" s="37"/>
      <c r="Z1276" s="37"/>
    </row>
    <row r="1277" spans="1:26" x14ac:dyDescent="0.2">
      <c r="A1277" s="37" t="s">
        <v>22</v>
      </c>
      <c r="B1277" s="37" t="s">
        <v>51</v>
      </c>
      <c r="C1277" s="37">
        <v>14854323</v>
      </c>
      <c r="D1277" s="37">
        <v>5567137</v>
      </c>
      <c r="E1277" s="37">
        <v>20421460</v>
      </c>
      <c r="F1277" s="37" t="s">
        <v>346</v>
      </c>
      <c r="G1277" s="37"/>
      <c r="H1277" s="37"/>
      <c r="I1277" s="37"/>
      <c r="J1277" s="37"/>
      <c r="K1277" s="37"/>
      <c r="L1277" s="37"/>
      <c r="M1277" s="37"/>
      <c r="N1277" s="37"/>
      <c r="O1277" s="37"/>
      <c r="P1277" s="37"/>
      <c r="Q1277" s="37"/>
      <c r="R1277" s="37"/>
      <c r="S1277" s="37"/>
      <c r="T1277" s="37"/>
      <c r="U1277" s="37"/>
      <c r="V1277" s="37"/>
      <c r="W1277" s="37"/>
      <c r="X1277" s="37"/>
      <c r="Y1277" s="37"/>
      <c r="Z1277" s="37"/>
    </row>
    <row r="1278" spans="1:26" x14ac:dyDescent="0.2">
      <c r="A1278" s="37" t="s">
        <v>22</v>
      </c>
      <c r="B1278" s="37" t="s">
        <v>52</v>
      </c>
      <c r="C1278" s="37">
        <v>6832278</v>
      </c>
      <c r="D1278" s="37">
        <v>1389804</v>
      </c>
      <c r="E1278" s="37">
        <v>8222082</v>
      </c>
      <c r="F1278" s="37" t="s">
        <v>343</v>
      </c>
      <c r="G1278" s="37"/>
      <c r="H1278" s="37"/>
      <c r="I1278" s="37"/>
      <c r="J1278" s="37"/>
      <c r="K1278" s="37"/>
      <c r="L1278" s="37"/>
      <c r="M1278" s="37"/>
      <c r="N1278" s="37"/>
      <c r="O1278" s="37"/>
      <c r="P1278" s="37"/>
      <c r="Q1278" s="37"/>
      <c r="R1278" s="37"/>
      <c r="S1278" s="37"/>
      <c r="T1278" s="37"/>
      <c r="U1278" s="37"/>
      <c r="V1278" s="37"/>
      <c r="W1278" s="37"/>
      <c r="X1278" s="37"/>
      <c r="Y1278" s="37"/>
      <c r="Z1278" s="37"/>
    </row>
    <row r="1279" spans="1:26" x14ac:dyDescent="0.2">
      <c r="A1279" s="37" t="s">
        <v>22</v>
      </c>
      <c r="B1279" s="37" t="s">
        <v>53</v>
      </c>
      <c r="C1279" s="37">
        <v>66939748</v>
      </c>
      <c r="D1279" s="37">
        <v>2913407</v>
      </c>
      <c r="E1279" s="37">
        <v>69853155</v>
      </c>
      <c r="F1279" s="37" t="s">
        <v>350</v>
      </c>
      <c r="G1279" s="37"/>
      <c r="H1279" s="37"/>
      <c r="I1279" s="37"/>
      <c r="J1279" s="37"/>
      <c r="K1279" s="37"/>
      <c r="L1279" s="37"/>
      <c r="M1279" s="37"/>
      <c r="N1279" s="37"/>
      <c r="O1279" s="37"/>
      <c r="P1279" s="37"/>
      <c r="Q1279" s="37"/>
      <c r="R1279" s="37"/>
      <c r="S1279" s="37"/>
      <c r="T1279" s="37"/>
      <c r="U1279" s="37"/>
      <c r="V1279" s="37"/>
      <c r="W1279" s="37"/>
      <c r="X1279" s="37"/>
      <c r="Y1279" s="37"/>
      <c r="Z1279" s="37"/>
    </row>
    <row r="1280" spans="1:26" x14ac:dyDescent="0.2">
      <c r="A1280" s="37" t="s">
        <v>22</v>
      </c>
      <c r="B1280" s="37" t="s">
        <v>54</v>
      </c>
      <c r="C1280" s="37">
        <v>18342760</v>
      </c>
      <c r="D1280" s="37">
        <v>2617922</v>
      </c>
      <c r="E1280" s="37">
        <v>20960682</v>
      </c>
      <c r="F1280" s="37"/>
      <c r="G1280" s="37"/>
      <c r="H1280" s="37"/>
      <c r="I1280" s="37"/>
      <c r="J1280" s="37"/>
      <c r="K1280" s="37"/>
      <c r="L1280" s="37"/>
      <c r="M1280" s="37"/>
      <c r="N1280" s="37"/>
      <c r="O1280" s="37"/>
      <c r="P1280" s="37"/>
      <c r="Q1280" s="37"/>
      <c r="R1280" s="37"/>
      <c r="S1280" s="37"/>
      <c r="T1280" s="37"/>
      <c r="U1280" s="37"/>
      <c r="V1280" s="37"/>
      <c r="W1280" s="37"/>
      <c r="X1280" s="37"/>
      <c r="Y1280" s="37"/>
      <c r="Z1280" s="37"/>
    </row>
    <row r="1281" spans="1:26" x14ac:dyDescent="0.2">
      <c r="A1281" s="37" t="s">
        <v>22</v>
      </c>
      <c r="B1281" s="37" t="s">
        <v>55</v>
      </c>
      <c r="C1281" s="37">
        <v>15062502</v>
      </c>
      <c r="D1281" s="37">
        <v>860718</v>
      </c>
      <c r="E1281" s="37">
        <v>15923220</v>
      </c>
      <c r="F1281" s="37" t="s">
        <v>352</v>
      </c>
      <c r="G1281" s="37"/>
      <c r="H1281" s="37"/>
      <c r="I1281" s="37"/>
      <c r="J1281" s="37"/>
      <c r="K1281" s="37"/>
      <c r="L1281" s="37"/>
      <c r="M1281" s="37"/>
      <c r="N1281" s="37"/>
      <c r="O1281" s="37"/>
      <c r="P1281" s="37"/>
      <c r="Q1281" s="37"/>
      <c r="R1281" s="37"/>
      <c r="S1281" s="37"/>
      <c r="T1281" s="37"/>
      <c r="U1281" s="37"/>
      <c r="V1281" s="37"/>
      <c r="W1281" s="37"/>
      <c r="X1281" s="37"/>
      <c r="Y1281" s="37"/>
      <c r="Z1281" s="37"/>
    </row>
    <row r="1282" spans="1:26" x14ac:dyDescent="0.2">
      <c r="A1282" s="37" t="s">
        <v>22</v>
      </c>
      <c r="B1282" s="37" t="s">
        <v>56</v>
      </c>
      <c r="C1282" s="37">
        <v>57115697</v>
      </c>
      <c r="D1282" s="37">
        <v>3236538</v>
      </c>
      <c r="E1282" s="37">
        <v>60352235</v>
      </c>
      <c r="F1282" s="37" t="s">
        <v>342</v>
      </c>
      <c r="G1282" s="37"/>
      <c r="H1282" s="37"/>
      <c r="I1282" s="37"/>
      <c r="J1282" s="37"/>
      <c r="K1282" s="37"/>
      <c r="L1282" s="37"/>
      <c r="M1282" s="37"/>
      <c r="N1282" s="37"/>
      <c r="O1282" s="37"/>
      <c r="P1282" s="37"/>
      <c r="Q1282" s="37"/>
      <c r="R1282" s="37"/>
      <c r="S1282" s="37"/>
      <c r="T1282" s="37"/>
      <c r="U1282" s="37"/>
      <c r="V1282" s="37"/>
      <c r="W1282" s="37"/>
      <c r="X1282" s="37"/>
      <c r="Y1282" s="37"/>
      <c r="Z1282" s="37"/>
    </row>
    <row r="1283" spans="1:26" x14ac:dyDescent="0.2">
      <c r="A1283" s="37" t="s">
        <v>22</v>
      </c>
      <c r="B1283" s="37" t="s">
        <v>57</v>
      </c>
      <c r="C1283" s="37">
        <v>27232754</v>
      </c>
      <c r="D1283" s="37">
        <v>1575243</v>
      </c>
      <c r="E1283" s="37">
        <v>28807997</v>
      </c>
      <c r="F1283" s="37" t="s">
        <v>351</v>
      </c>
      <c r="G1283" s="37"/>
      <c r="H1283" s="37"/>
      <c r="I1283" s="37"/>
      <c r="J1283" s="37"/>
      <c r="K1283" s="37"/>
      <c r="L1283" s="37"/>
      <c r="M1283" s="37"/>
      <c r="N1283" s="37"/>
      <c r="O1283" s="37"/>
      <c r="P1283" s="37"/>
      <c r="Q1283" s="37"/>
      <c r="R1283" s="37"/>
      <c r="S1283" s="37"/>
      <c r="T1283" s="37"/>
      <c r="U1283" s="37"/>
      <c r="V1283" s="37"/>
      <c r="W1283" s="37"/>
      <c r="X1283" s="37"/>
      <c r="Y1283" s="37"/>
      <c r="Z1283" s="37"/>
    </row>
    <row r="1284" spans="1:26" x14ac:dyDescent="0.2">
      <c r="A1284" s="37" t="s">
        <v>22</v>
      </c>
      <c r="B1284" s="37" t="s">
        <v>58</v>
      </c>
      <c r="C1284" s="37">
        <v>1771650</v>
      </c>
      <c r="D1284" s="37">
        <v>1426489</v>
      </c>
      <c r="E1284" s="37">
        <v>3198139</v>
      </c>
      <c r="F1284" s="37" t="s">
        <v>348</v>
      </c>
      <c r="G1284" s="37"/>
      <c r="H1284" s="37"/>
      <c r="I1284" s="37"/>
      <c r="J1284" s="37"/>
      <c r="K1284" s="37"/>
      <c r="L1284" s="37"/>
      <c r="M1284" s="37"/>
      <c r="N1284" s="37"/>
      <c r="O1284" s="37"/>
      <c r="P1284" s="37"/>
      <c r="Q1284" s="37"/>
      <c r="R1284" s="37"/>
      <c r="S1284" s="37"/>
      <c r="T1284" s="37"/>
      <c r="U1284" s="37"/>
      <c r="V1284" s="37"/>
      <c r="W1284" s="37"/>
      <c r="X1284" s="37"/>
      <c r="Y1284" s="37"/>
      <c r="Z1284" s="37"/>
    </row>
    <row r="1285" spans="1:26" x14ac:dyDescent="0.2">
      <c r="A1285" s="37" t="s">
        <v>22</v>
      </c>
      <c r="B1285" s="37" t="s">
        <v>59</v>
      </c>
      <c r="C1285" s="37">
        <v>10276320</v>
      </c>
      <c r="D1285" s="37">
        <v>4445341</v>
      </c>
      <c r="E1285" s="37">
        <v>14721661</v>
      </c>
      <c r="F1285" s="37" t="s">
        <v>345</v>
      </c>
      <c r="G1285" s="37"/>
      <c r="H1285" s="37"/>
      <c r="I1285" s="37"/>
      <c r="J1285" s="37"/>
      <c r="K1285" s="37"/>
      <c r="L1285" s="37"/>
      <c r="M1285" s="37"/>
      <c r="N1285" s="37"/>
      <c r="O1285" s="37"/>
      <c r="P1285" s="37"/>
      <c r="Q1285" s="37"/>
      <c r="R1285" s="37"/>
      <c r="S1285" s="37"/>
      <c r="T1285" s="37"/>
      <c r="U1285" s="37"/>
      <c r="V1285" s="37"/>
      <c r="W1285" s="37"/>
      <c r="X1285" s="37"/>
      <c r="Y1285" s="37"/>
      <c r="Z1285" s="37"/>
    </row>
    <row r="1286" spans="1:26" x14ac:dyDescent="0.2">
      <c r="A1286" s="37" t="s">
        <v>22</v>
      </c>
      <c r="B1286" s="37" t="s">
        <v>60</v>
      </c>
      <c r="C1286" s="37">
        <v>1929078</v>
      </c>
      <c r="D1286" s="37">
        <v>1237685</v>
      </c>
      <c r="E1286" s="37">
        <v>3166763</v>
      </c>
      <c r="F1286" s="37" t="s">
        <v>361</v>
      </c>
      <c r="G1286" s="37"/>
      <c r="H1286" s="37"/>
      <c r="I1286" s="37"/>
      <c r="J1286" s="37"/>
      <c r="K1286" s="37"/>
      <c r="L1286" s="37"/>
      <c r="M1286" s="37"/>
      <c r="N1286" s="37"/>
      <c r="O1286" s="37"/>
      <c r="P1286" s="37"/>
      <c r="Q1286" s="37"/>
      <c r="R1286" s="37"/>
      <c r="S1286" s="37"/>
      <c r="T1286" s="37"/>
      <c r="U1286" s="37"/>
      <c r="V1286" s="37"/>
      <c r="W1286" s="37"/>
      <c r="X1286" s="37"/>
      <c r="Y1286" s="37"/>
      <c r="Z1286" s="37"/>
    </row>
    <row r="1287" spans="1:26" x14ac:dyDescent="0.2">
      <c r="A1287" s="37" t="s">
        <v>22</v>
      </c>
      <c r="B1287" s="37" t="s">
        <v>61</v>
      </c>
      <c r="C1287" s="37">
        <v>254079</v>
      </c>
      <c r="D1287" s="37">
        <v>374399</v>
      </c>
      <c r="E1287" s="37">
        <v>628478</v>
      </c>
      <c r="F1287" s="37" t="s">
        <v>360</v>
      </c>
      <c r="G1287" s="37"/>
      <c r="H1287" s="37"/>
      <c r="I1287" s="37"/>
      <c r="J1287" s="37"/>
      <c r="K1287" s="37"/>
      <c r="L1287" s="37"/>
      <c r="M1287" s="37"/>
      <c r="N1287" s="37"/>
      <c r="O1287" s="37"/>
      <c r="P1287" s="37"/>
      <c r="Q1287" s="37"/>
      <c r="R1287" s="37"/>
      <c r="S1287" s="37"/>
      <c r="T1287" s="37"/>
      <c r="U1287" s="37"/>
      <c r="V1287" s="37"/>
      <c r="W1287" s="37"/>
      <c r="X1287" s="37"/>
      <c r="Y1287" s="37"/>
      <c r="Z1287" s="37"/>
    </row>
    <row r="1288" spans="1:26" x14ac:dyDescent="0.2">
      <c r="A1288" s="37" t="s">
        <v>22</v>
      </c>
      <c r="B1288" s="37" t="s">
        <v>62</v>
      </c>
      <c r="C1288" s="37">
        <v>2549756</v>
      </c>
      <c r="D1288" s="37">
        <v>1898438</v>
      </c>
      <c r="E1288" s="37">
        <v>4448194</v>
      </c>
      <c r="F1288" s="37" t="s">
        <v>357</v>
      </c>
      <c r="G1288" s="37"/>
      <c r="H1288" s="37"/>
      <c r="I1288" s="37"/>
      <c r="J1288" s="37"/>
      <c r="K1288" s="37"/>
      <c r="L1288" s="37"/>
      <c r="M1288" s="37"/>
      <c r="N1288" s="37"/>
      <c r="O1288" s="37"/>
      <c r="P1288" s="37"/>
      <c r="Q1288" s="37"/>
      <c r="R1288" s="37"/>
      <c r="S1288" s="37"/>
      <c r="T1288" s="37"/>
      <c r="U1288" s="37"/>
      <c r="V1288" s="37"/>
      <c r="W1288" s="37"/>
      <c r="X1288" s="37"/>
      <c r="Y1288" s="37"/>
      <c r="Z1288" s="37"/>
    </row>
    <row r="1289" spans="1:26" x14ac:dyDescent="0.2">
      <c r="A1289" s="37" t="s">
        <v>22</v>
      </c>
      <c r="B1289" s="37" t="s">
        <v>63</v>
      </c>
      <c r="C1289" s="37">
        <v>500636881</v>
      </c>
      <c r="D1289" s="37">
        <v>9775519</v>
      </c>
      <c r="E1289" s="37">
        <v>510412400</v>
      </c>
      <c r="F1289" s="37" t="s">
        <v>350</v>
      </c>
      <c r="G1289" s="37"/>
      <c r="H1289" s="37"/>
      <c r="I1289" s="37"/>
      <c r="J1289" s="37"/>
      <c r="K1289" s="37"/>
      <c r="L1289" s="37"/>
      <c r="M1289" s="37"/>
      <c r="N1289" s="37"/>
      <c r="O1289" s="37"/>
      <c r="P1289" s="37"/>
      <c r="Q1289" s="37"/>
      <c r="R1289" s="37"/>
      <c r="S1289" s="37"/>
      <c r="T1289" s="37"/>
      <c r="U1289" s="37"/>
      <c r="V1289" s="37"/>
      <c r="W1289" s="37"/>
      <c r="X1289" s="37"/>
      <c r="Y1289" s="37"/>
      <c r="Z1289" s="37"/>
    </row>
    <row r="1290" spans="1:26" x14ac:dyDescent="0.2">
      <c r="A1290" s="37" t="s">
        <v>22</v>
      </c>
      <c r="B1290" s="37" t="s">
        <v>64</v>
      </c>
      <c r="C1290" s="37">
        <v>17268158</v>
      </c>
      <c r="D1290" s="37">
        <v>530976</v>
      </c>
      <c r="E1290" s="37">
        <v>17799134</v>
      </c>
      <c r="F1290" s="37" t="s">
        <v>360</v>
      </c>
      <c r="G1290" s="37"/>
      <c r="H1290" s="37"/>
      <c r="I1290" s="37"/>
      <c r="J1290" s="37"/>
      <c r="K1290" s="37"/>
      <c r="L1290" s="37"/>
      <c r="M1290" s="37"/>
      <c r="N1290" s="37"/>
      <c r="O1290" s="37"/>
      <c r="P1290" s="37"/>
      <c r="Q1290" s="37"/>
      <c r="R1290" s="37"/>
      <c r="S1290" s="37"/>
      <c r="T1290" s="37"/>
      <c r="U1290" s="37"/>
      <c r="V1290" s="37"/>
      <c r="W1290" s="37"/>
      <c r="X1290" s="37"/>
      <c r="Y1290" s="37"/>
      <c r="Z1290" s="37"/>
    </row>
    <row r="1291" spans="1:26" x14ac:dyDescent="0.2">
      <c r="A1291" s="37" t="s">
        <v>22</v>
      </c>
      <c r="B1291" s="37" t="s">
        <v>65</v>
      </c>
      <c r="C1291" s="37">
        <v>40124976</v>
      </c>
      <c r="D1291" s="37">
        <v>1378613</v>
      </c>
      <c r="E1291" s="37">
        <v>41503589</v>
      </c>
      <c r="F1291" s="37" t="s">
        <v>363</v>
      </c>
      <c r="G1291" s="37"/>
      <c r="H1291" s="37"/>
      <c r="I1291" s="37"/>
      <c r="J1291" s="37"/>
      <c r="K1291" s="37"/>
      <c r="L1291" s="37"/>
      <c r="M1291" s="37"/>
      <c r="N1291" s="37"/>
      <c r="O1291" s="37"/>
      <c r="P1291" s="37"/>
      <c r="Q1291" s="37"/>
      <c r="R1291" s="37"/>
      <c r="S1291" s="37"/>
      <c r="T1291" s="37"/>
      <c r="U1291" s="37"/>
      <c r="V1291" s="37"/>
      <c r="W1291" s="37"/>
      <c r="X1291" s="37"/>
      <c r="Y1291" s="37"/>
      <c r="Z1291" s="37"/>
    </row>
    <row r="1292" spans="1:26" x14ac:dyDescent="0.2">
      <c r="A1292" s="37" t="s">
        <v>22</v>
      </c>
      <c r="B1292" s="37" t="s">
        <v>66</v>
      </c>
      <c r="C1292" s="37">
        <v>2023940</v>
      </c>
      <c r="D1292" s="37">
        <v>1623515</v>
      </c>
      <c r="E1292" s="37">
        <v>3647455</v>
      </c>
      <c r="F1292" s="37" t="s">
        <v>346</v>
      </c>
      <c r="G1292" s="37"/>
      <c r="H1292" s="37"/>
      <c r="I1292" s="37"/>
      <c r="J1292" s="37"/>
      <c r="K1292" s="37"/>
      <c r="L1292" s="37"/>
      <c r="M1292" s="37"/>
      <c r="N1292" s="37"/>
      <c r="O1292" s="37"/>
      <c r="P1292" s="37"/>
      <c r="Q1292" s="37"/>
      <c r="R1292" s="37"/>
      <c r="S1292" s="37"/>
      <c r="T1292" s="37"/>
      <c r="U1292" s="37"/>
      <c r="V1292" s="37"/>
      <c r="W1292" s="37"/>
      <c r="X1292" s="37"/>
      <c r="Y1292" s="37"/>
      <c r="Z1292" s="37"/>
    </row>
    <row r="1293" spans="1:26" x14ac:dyDescent="0.2">
      <c r="A1293" s="37" t="s">
        <v>22</v>
      </c>
      <c r="B1293" s="37" t="s">
        <v>67</v>
      </c>
      <c r="C1293" s="37">
        <v>143386575</v>
      </c>
      <c r="D1293" s="37">
        <v>29472338</v>
      </c>
      <c r="E1293" s="37">
        <v>172858913</v>
      </c>
      <c r="F1293" s="37" t="s">
        <v>343</v>
      </c>
      <c r="G1293" s="37"/>
      <c r="H1293" s="37"/>
      <c r="I1293" s="37"/>
      <c r="J1293" s="37"/>
      <c r="K1293" s="37"/>
      <c r="L1293" s="37"/>
      <c r="M1293" s="37"/>
      <c r="N1293" s="37"/>
      <c r="O1293" s="37"/>
      <c r="P1293" s="37"/>
      <c r="Q1293" s="37"/>
      <c r="R1293" s="37"/>
      <c r="S1293" s="37"/>
      <c r="T1293" s="37"/>
      <c r="U1293" s="37"/>
      <c r="V1293" s="37"/>
      <c r="W1293" s="37"/>
      <c r="X1293" s="37"/>
      <c r="Y1293" s="37"/>
      <c r="Z1293" s="37"/>
    </row>
    <row r="1294" spans="1:26" x14ac:dyDescent="0.2">
      <c r="A1294" s="37" t="s">
        <v>22</v>
      </c>
      <c r="B1294" s="37" t="s">
        <v>68</v>
      </c>
      <c r="C1294" s="37">
        <v>1265393</v>
      </c>
      <c r="D1294" s="37">
        <v>337583</v>
      </c>
      <c r="E1294" s="37">
        <v>1602976</v>
      </c>
      <c r="F1294" s="37" t="s">
        <v>362</v>
      </c>
      <c r="G1294" s="37"/>
      <c r="H1294" s="37"/>
      <c r="I1294" s="37"/>
      <c r="J1294" s="37"/>
      <c r="K1294" s="37"/>
      <c r="L1294" s="37"/>
      <c r="M1294" s="37"/>
      <c r="N1294" s="37"/>
      <c r="O1294" s="37"/>
      <c r="P1294" s="37"/>
      <c r="Q1294" s="37"/>
      <c r="R1294" s="37"/>
      <c r="S1294" s="37"/>
      <c r="T1294" s="37"/>
      <c r="U1294" s="37"/>
      <c r="V1294" s="37"/>
      <c r="W1294" s="37"/>
      <c r="X1294" s="37"/>
      <c r="Y1294" s="37"/>
      <c r="Z1294" s="37"/>
    </row>
    <row r="1295" spans="1:26" x14ac:dyDescent="0.2">
      <c r="A1295" s="37" t="s">
        <v>22</v>
      </c>
      <c r="B1295" s="37" t="s">
        <v>69</v>
      </c>
      <c r="C1295" s="37">
        <v>55378476</v>
      </c>
      <c r="D1295" s="37">
        <v>4947298</v>
      </c>
      <c r="E1295" s="37">
        <v>60325774</v>
      </c>
      <c r="F1295" s="37" t="s">
        <v>358</v>
      </c>
      <c r="G1295" s="37"/>
      <c r="H1295" s="37"/>
      <c r="I1295" s="37"/>
      <c r="J1295" s="37"/>
      <c r="K1295" s="37"/>
      <c r="L1295" s="37"/>
      <c r="M1295" s="37"/>
      <c r="N1295" s="37"/>
      <c r="O1295" s="37"/>
      <c r="P1295" s="37"/>
      <c r="Q1295" s="37"/>
      <c r="R1295" s="37"/>
      <c r="S1295" s="37"/>
      <c r="T1295" s="37"/>
      <c r="U1295" s="37"/>
      <c r="V1295" s="37"/>
      <c r="W1295" s="37"/>
      <c r="X1295" s="37"/>
      <c r="Y1295" s="37"/>
      <c r="Z1295" s="37"/>
    </row>
    <row r="1296" spans="1:26" x14ac:dyDescent="0.2">
      <c r="A1296" s="37" t="s">
        <v>22</v>
      </c>
      <c r="B1296" s="37" t="s">
        <v>70</v>
      </c>
      <c r="C1296" s="37">
        <v>40837966</v>
      </c>
      <c r="D1296" s="37">
        <v>3162494</v>
      </c>
      <c r="E1296" s="37">
        <v>44000460</v>
      </c>
      <c r="F1296" s="37" t="s">
        <v>352</v>
      </c>
      <c r="G1296" s="37"/>
      <c r="H1296" s="37"/>
      <c r="I1296" s="37"/>
      <c r="J1296" s="37"/>
      <c r="K1296" s="37"/>
      <c r="L1296" s="37"/>
      <c r="M1296" s="37"/>
      <c r="N1296" s="37"/>
      <c r="O1296" s="37"/>
      <c r="P1296" s="37"/>
      <c r="Q1296" s="37"/>
      <c r="R1296" s="37"/>
      <c r="S1296" s="37"/>
      <c r="T1296" s="37"/>
      <c r="U1296" s="37"/>
      <c r="V1296" s="37"/>
      <c r="W1296" s="37"/>
      <c r="X1296" s="37"/>
      <c r="Y1296" s="37"/>
      <c r="Z1296" s="37"/>
    </row>
    <row r="1297" spans="1:26" x14ac:dyDescent="0.2">
      <c r="A1297" s="37" t="s">
        <v>22</v>
      </c>
      <c r="B1297" s="37" t="s">
        <v>71</v>
      </c>
      <c r="C1297" s="37">
        <v>38342497</v>
      </c>
      <c r="D1297" s="37">
        <v>2460633</v>
      </c>
      <c r="E1297" s="37">
        <v>40803130</v>
      </c>
      <c r="F1297" s="37" t="s">
        <v>362</v>
      </c>
      <c r="G1297" s="37"/>
      <c r="H1297" s="37"/>
      <c r="I1297" s="37"/>
      <c r="J1297" s="37"/>
      <c r="K1297" s="37"/>
      <c r="L1297" s="37"/>
      <c r="M1297" s="37"/>
      <c r="N1297" s="37"/>
      <c r="O1297" s="37"/>
      <c r="P1297" s="37"/>
      <c r="Q1297" s="37"/>
      <c r="R1297" s="37"/>
      <c r="S1297" s="37"/>
      <c r="T1297" s="37"/>
      <c r="U1297" s="37"/>
      <c r="V1297" s="37"/>
      <c r="W1297" s="37"/>
      <c r="X1297" s="37"/>
      <c r="Y1297" s="37"/>
      <c r="Z1297" s="37"/>
    </row>
    <row r="1298" spans="1:26" x14ac:dyDescent="0.2">
      <c r="A1298" s="37" t="s">
        <v>22</v>
      </c>
      <c r="B1298" s="37" t="s">
        <v>72</v>
      </c>
      <c r="C1298" s="37">
        <v>999099</v>
      </c>
      <c r="D1298" s="37">
        <v>654367</v>
      </c>
      <c r="E1298" s="37">
        <v>1653466</v>
      </c>
      <c r="F1298" s="37" t="s">
        <v>356</v>
      </c>
      <c r="G1298" s="37"/>
      <c r="H1298" s="37"/>
      <c r="I1298" s="37"/>
      <c r="J1298" s="37"/>
      <c r="K1298" s="37"/>
      <c r="L1298" s="37"/>
      <c r="M1298" s="37"/>
      <c r="N1298" s="37"/>
      <c r="O1298" s="37"/>
      <c r="P1298" s="37"/>
      <c r="Q1298" s="37"/>
      <c r="R1298" s="37"/>
      <c r="S1298" s="37"/>
      <c r="T1298" s="37"/>
      <c r="U1298" s="37"/>
      <c r="V1298" s="37"/>
      <c r="W1298" s="37"/>
      <c r="X1298" s="37"/>
      <c r="Y1298" s="37"/>
      <c r="Z1298" s="37"/>
    </row>
    <row r="1299" spans="1:26" x14ac:dyDescent="0.2">
      <c r="A1299" s="37" t="s">
        <v>22</v>
      </c>
      <c r="B1299" s="37" t="s">
        <v>73</v>
      </c>
      <c r="C1299" s="37">
        <v>51327427</v>
      </c>
      <c r="D1299" s="37">
        <v>2703323</v>
      </c>
      <c r="E1299" s="37">
        <v>54030750</v>
      </c>
      <c r="F1299" s="37" t="s">
        <v>363</v>
      </c>
      <c r="G1299" s="37"/>
      <c r="H1299" s="37"/>
      <c r="I1299" s="37"/>
      <c r="J1299" s="37"/>
      <c r="K1299" s="37"/>
      <c r="L1299" s="37"/>
      <c r="M1299" s="37"/>
      <c r="N1299" s="37"/>
      <c r="O1299" s="37"/>
      <c r="P1299" s="37"/>
      <c r="Q1299" s="37"/>
      <c r="R1299" s="37"/>
      <c r="S1299" s="37"/>
      <c r="T1299" s="37"/>
      <c r="U1299" s="37"/>
      <c r="V1299" s="37"/>
      <c r="W1299" s="37"/>
      <c r="X1299" s="37"/>
      <c r="Y1299" s="37"/>
      <c r="Z1299" s="37"/>
    </row>
    <row r="1300" spans="1:26" x14ac:dyDescent="0.2">
      <c r="A1300" s="37" t="s">
        <v>22</v>
      </c>
      <c r="B1300" s="37" t="s">
        <v>74</v>
      </c>
      <c r="C1300" s="37">
        <v>2264750</v>
      </c>
      <c r="D1300" s="37">
        <v>1004975</v>
      </c>
      <c r="E1300" s="37">
        <v>3269725</v>
      </c>
      <c r="F1300" s="37" t="s">
        <v>357</v>
      </c>
      <c r="G1300" s="37"/>
      <c r="H1300" s="37"/>
      <c r="I1300" s="37"/>
      <c r="J1300" s="37"/>
      <c r="K1300" s="37"/>
      <c r="L1300" s="37"/>
      <c r="M1300" s="37"/>
      <c r="N1300" s="37"/>
      <c r="O1300" s="37"/>
      <c r="P1300" s="37"/>
      <c r="Q1300" s="37"/>
      <c r="R1300" s="37"/>
      <c r="S1300" s="37"/>
      <c r="T1300" s="37"/>
      <c r="U1300" s="37"/>
      <c r="V1300" s="37"/>
      <c r="W1300" s="37"/>
      <c r="X1300" s="37"/>
      <c r="Y1300" s="37"/>
      <c r="Z1300" s="37"/>
    </row>
    <row r="1301" spans="1:26" x14ac:dyDescent="0.2">
      <c r="A1301" s="37" t="s">
        <v>22</v>
      </c>
      <c r="B1301" s="37" t="s">
        <v>75</v>
      </c>
      <c r="C1301" s="37">
        <v>4847002</v>
      </c>
      <c r="D1301" s="37">
        <v>1197769</v>
      </c>
      <c r="E1301" s="37">
        <v>6044771</v>
      </c>
      <c r="F1301" s="37" t="s">
        <v>361</v>
      </c>
      <c r="G1301" s="37"/>
      <c r="H1301" s="37"/>
      <c r="I1301" s="37"/>
      <c r="J1301" s="37"/>
      <c r="K1301" s="37"/>
      <c r="L1301" s="37"/>
      <c r="M1301" s="37"/>
      <c r="N1301" s="37"/>
      <c r="O1301" s="37"/>
      <c r="P1301" s="37"/>
      <c r="Q1301" s="37"/>
      <c r="R1301" s="37"/>
      <c r="S1301" s="37"/>
      <c r="T1301" s="37"/>
      <c r="U1301" s="37"/>
      <c r="V1301" s="37"/>
      <c r="W1301" s="37"/>
      <c r="X1301" s="37"/>
      <c r="Y1301" s="37"/>
      <c r="Z1301" s="37"/>
    </row>
    <row r="1302" spans="1:26" x14ac:dyDescent="0.2">
      <c r="A1302" s="37" t="s">
        <v>22</v>
      </c>
      <c r="B1302" s="37" t="s">
        <v>76</v>
      </c>
      <c r="C1302" s="37">
        <v>6796466</v>
      </c>
      <c r="D1302" s="37">
        <v>185002</v>
      </c>
      <c r="E1302" s="37">
        <v>6981468</v>
      </c>
      <c r="F1302" s="37" t="s">
        <v>347</v>
      </c>
      <c r="G1302" s="37"/>
      <c r="H1302" s="37"/>
      <c r="I1302" s="37"/>
      <c r="J1302" s="37"/>
      <c r="K1302" s="37"/>
      <c r="L1302" s="37"/>
      <c r="M1302" s="37"/>
      <c r="N1302" s="37"/>
      <c r="O1302" s="37"/>
      <c r="P1302" s="37"/>
      <c r="Q1302" s="37"/>
      <c r="R1302" s="37"/>
      <c r="S1302" s="37"/>
      <c r="T1302" s="37"/>
      <c r="U1302" s="37"/>
      <c r="V1302" s="37"/>
      <c r="W1302" s="37"/>
      <c r="X1302" s="37"/>
      <c r="Y1302" s="37"/>
      <c r="Z1302" s="37"/>
    </row>
    <row r="1303" spans="1:26" x14ac:dyDescent="0.2">
      <c r="A1303" s="37" t="s">
        <v>22</v>
      </c>
      <c r="B1303" s="37" t="s">
        <v>77</v>
      </c>
      <c r="C1303" s="37">
        <v>158810738</v>
      </c>
      <c r="D1303" s="37">
        <v>24197222</v>
      </c>
      <c r="E1303" s="37">
        <v>183007960</v>
      </c>
      <c r="F1303" s="37" t="s">
        <v>343</v>
      </c>
      <c r="G1303" s="37"/>
      <c r="H1303" s="37"/>
      <c r="I1303" s="37"/>
      <c r="J1303" s="37"/>
      <c r="K1303" s="37"/>
      <c r="L1303" s="37"/>
      <c r="M1303" s="37"/>
      <c r="N1303" s="37"/>
      <c r="O1303" s="37"/>
      <c r="P1303" s="37"/>
      <c r="Q1303" s="37"/>
      <c r="R1303" s="37"/>
      <c r="S1303" s="37"/>
      <c r="T1303" s="37"/>
      <c r="U1303" s="37"/>
      <c r="V1303" s="37"/>
      <c r="W1303" s="37"/>
      <c r="X1303" s="37"/>
      <c r="Y1303" s="37"/>
      <c r="Z1303" s="37"/>
    </row>
    <row r="1304" spans="1:26" x14ac:dyDescent="0.2">
      <c r="A1304" s="37" t="s">
        <v>22</v>
      </c>
      <c r="B1304" s="37" t="s">
        <v>78</v>
      </c>
      <c r="C1304" s="37">
        <v>15922573</v>
      </c>
      <c r="D1304" s="37">
        <v>3199143</v>
      </c>
      <c r="E1304" s="37">
        <v>19121716</v>
      </c>
      <c r="F1304" s="37" t="s">
        <v>349</v>
      </c>
      <c r="G1304" s="37"/>
      <c r="H1304" s="37"/>
      <c r="I1304" s="37"/>
      <c r="J1304" s="37"/>
      <c r="K1304" s="37"/>
      <c r="L1304" s="37"/>
      <c r="M1304" s="37"/>
      <c r="N1304" s="37"/>
      <c r="O1304" s="37"/>
      <c r="P1304" s="37"/>
      <c r="Q1304" s="37"/>
      <c r="R1304" s="37"/>
      <c r="S1304" s="37"/>
      <c r="T1304" s="37"/>
      <c r="U1304" s="37"/>
      <c r="V1304" s="37"/>
      <c r="W1304" s="37"/>
      <c r="X1304" s="37"/>
      <c r="Y1304" s="37"/>
      <c r="Z1304" s="37"/>
    </row>
    <row r="1305" spans="1:26" x14ac:dyDescent="0.2">
      <c r="A1305" s="37" t="s">
        <v>22</v>
      </c>
      <c r="B1305" s="37" t="s">
        <v>79</v>
      </c>
      <c r="C1305" s="37">
        <v>2659211</v>
      </c>
      <c r="D1305" s="37">
        <v>1035673</v>
      </c>
      <c r="E1305" s="37">
        <v>3694884</v>
      </c>
      <c r="F1305" s="37" t="s">
        <v>344</v>
      </c>
      <c r="G1305" s="37"/>
      <c r="H1305" s="37"/>
      <c r="I1305" s="37"/>
      <c r="J1305" s="37"/>
      <c r="K1305" s="37"/>
      <c r="L1305" s="37"/>
      <c r="M1305" s="37"/>
      <c r="N1305" s="37"/>
      <c r="O1305" s="37"/>
      <c r="P1305" s="37"/>
      <c r="Q1305" s="37"/>
      <c r="R1305" s="37"/>
      <c r="S1305" s="37"/>
      <c r="T1305" s="37"/>
      <c r="U1305" s="37"/>
      <c r="V1305" s="37"/>
      <c r="W1305" s="37"/>
      <c r="X1305" s="37"/>
      <c r="Y1305" s="37"/>
      <c r="Z1305" s="37"/>
    </row>
    <row r="1306" spans="1:26" x14ac:dyDescent="0.2">
      <c r="A1306" s="37" t="s">
        <v>22</v>
      </c>
      <c r="B1306" s="37" t="s">
        <v>80</v>
      </c>
      <c r="C1306" s="37">
        <v>4739615</v>
      </c>
      <c r="D1306" s="37">
        <v>1842365</v>
      </c>
      <c r="E1306" s="37">
        <v>6581980</v>
      </c>
      <c r="F1306" s="37" t="s">
        <v>357</v>
      </c>
      <c r="G1306" s="37"/>
      <c r="H1306" s="37"/>
      <c r="I1306" s="37"/>
      <c r="J1306" s="37"/>
      <c r="K1306" s="37"/>
      <c r="L1306" s="37"/>
      <c r="M1306" s="37"/>
      <c r="N1306" s="37"/>
      <c r="O1306" s="37"/>
      <c r="P1306" s="37"/>
      <c r="Q1306" s="37"/>
      <c r="R1306" s="37"/>
      <c r="S1306" s="37"/>
      <c r="T1306" s="37"/>
      <c r="U1306" s="37"/>
      <c r="V1306" s="37"/>
      <c r="W1306" s="37"/>
      <c r="X1306" s="37"/>
      <c r="Y1306" s="37"/>
      <c r="Z1306" s="37"/>
    </row>
    <row r="1307" spans="1:26" x14ac:dyDescent="0.2">
      <c r="A1307" s="37" t="s">
        <v>22</v>
      </c>
      <c r="B1307" s="37" t="s">
        <v>81</v>
      </c>
      <c r="C1307" s="37">
        <v>38974746</v>
      </c>
      <c r="D1307" s="37">
        <v>5248218</v>
      </c>
      <c r="E1307" s="37">
        <v>44222964</v>
      </c>
      <c r="F1307" s="37" t="s">
        <v>357</v>
      </c>
      <c r="G1307" s="37"/>
      <c r="H1307" s="37"/>
      <c r="I1307" s="37"/>
      <c r="J1307" s="37"/>
      <c r="K1307" s="37"/>
      <c r="L1307" s="37"/>
      <c r="M1307" s="37"/>
      <c r="N1307" s="37"/>
      <c r="O1307" s="37"/>
      <c r="P1307" s="37"/>
      <c r="Q1307" s="37"/>
      <c r="R1307" s="37"/>
      <c r="S1307" s="37"/>
      <c r="T1307" s="37"/>
      <c r="U1307" s="37"/>
      <c r="V1307" s="37"/>
      <c r="W1307" s="37"/>
      <c r="X1307" s="37"/>
      <c r="Y1307" s="37"/>
      <c r="Z1307" s="37"/>
    </row>
    <row r="1308" spans="1:26" x14ac:dyDescent="0.2">
      <c r="A1308" s="37" t="s">
        <v>22</v>
      </c>
      <c r="B1308" s="37" t="s">
        <v>82</v>
      </c>
      <c r="C1308" s="37">
        <v>2639813</v>
      </c>
      <c r="D1308" s="37">
        <v>263659</v>
      </c>
      <c r="E1308" s="37">
        <v>2903472</v>
      </c>
      <c r="F1308" s="37"/>
      <c r="G1308" s="37"/>
      <c r="H1308" s="37"/>
      <c r="I1308" s="37"/>
      <c r="J1308" s="37"/>
      <c r="K1308" s="37"/>
      <c r="L1308" s="37"/>
      <c r="M1308" s="37"/>
      <c r="N1308" s="37"/>
      <c r="O1308" s="37"/>
      <c r="P1308" s="37"/>
      <c r="Q1308" s="37"/>
      <c r="R1308" s="37"/>
      <c r="S1308" s="37"/>
      <c r="T1308" s="37"/>
      <c r="U1308" s="37"/>
      <c r="V1308" s="37"/>
      <c r="W1308" s="37"/>
      <c r="X1308" s="37"/>
      <c r="Y1308" s="37"/>
      <c r="Z1308" s="37"/>
    </row>
    <row r="1309" spans="1:26" x14ac:dyDescent="0.2">
      <c r="A1309" s="37" t="s">
        <v>22</v>
      </c>
      <c r="B1309" s="37" t="s">
        <v>83</v>
      </c>
      <c r="C1309" s="37">
        <v>959160</v>
      </c>
      <c r="D1309" s="37">
        <v>1335823</v>
      </c>
      <c r="E1309" s="37">
        <v>2294983</v>
      </c>
      <c r="F1309" s="37"/>
      <c r="G1309" s="37"/>
      <c r="H1309" s="37"/>
      <c r="I1309" s="37"/>
      <c r="J1309" s="37"/>
      <c r="K1309" s="37"/>
      <c r="L1309" s="37"/>
      <c r="M1309" s="37"/>
      <c r="N1309" s="37"/>
      <c r="O1309" s="37"/>
      <c r="P1309" s="37"/>
      <c r="Q1309" s="37"/>
      <c r="R1309" s="37"/>
      <c r="S1309" s="37"/>
      <c r="T1309" s="37"/>
      <c r="U1309" s="37"/>
      <c r="V1309" s="37"/>
      <c r="W1309" s="37"/>
      <c r="X1309" s="37"/>
      <c r="Y1309" s="37"/>
      <c r="Z1309" s="37"/>
    </row>
    <row r="1310" spans="1:26" x14ac:dyDescent="0.2">
      <c r="A1310" s="37" t="s">
        <v>22</v>
      </c>
      <c r="B1310" s="37" t="s">
        <v>84</v>
      </c>
      <c r="C1310" s="37">
        <v>7044438</v>
      </c>
      <c r="D1310" s="37">
        <v>4057667</v>
      </c>
      <c r="E1310" s="37">
        <v>11102105</v>
      </c>
      <c r="F1310" s="37"/>
      <c r="G1310" s="37"/>
      <c r="H1310" s="37"/>
      <c r="I1310" s="37"/>
      <c r="J1310" s="37"/>
      <c r="K1310" s="37"/>
      <c r="L1310" s="37"/>
      <c r="M1310" s="37"/>
      <c r="N1310" s="37"/>
      <c r="O1310" s="37"/>
      <c r="P1310" s="37"/>
      <c r="Q1310" s="37"/>
      <c r="R1310" s="37"/>
      <c r="S1310" s="37"/>
      <c r="T1310" s="37"/>
      <c r="U1310" s="37"/>
      <c r="V1310" s="37"/>
      <c r="W1310" s="37"/>
      <c r="X1310" s="37"/>
      <c r="Y1310" s="37"/>
      <c r="Z1310" s="37"/>
    </row>
    <row r="1311" spans="1:26" x14ac:dyDescent="0.2">
      <c r="A1311" s="37" t="s">
        <v>22</v>
      </c>
      <c r="B1311" s="37" t="s">
        <v>85</v>
      </c>
      <c r="C1311" s="37">
        <v>2491190</v>
      </c>
      <c r="D1311" s="37">
        <v>1621765</v>
      </c>
      <c r="E1311" s="37">
        <v>4112955</v>
      </c>
      <c r="F1311" s="37" t="s">
        <v>342</v>
      </c>
      <c r="G1311" s="37"/>
      <c r="H1311" s="37"/>
      <c r="I1311" s="37"/>
      <c r="J1311" s="37"/>
      <c r="K1311" s="37"/>
      <c r="L1311" s="37"/>
      <c r="M1311" s="37"/>
      <c r="N1311" s="37"/>
      <c r="O1311" s="37"/>
      <c r="P1311" s="37"/>
      <c r="Q1311" s="37"/>
      <c r="R1311" s="37"/>
      <c r="S1311" s="37"/>
      <c r="T1311" s="37"/>
      <c r="U1311" s="37"/>
      <c r="V1311" s="37"/>
      <c r="W1311" s="37"/>
      <c r="X1311" s="37"/>
      <c r="Y1311" s="37"/>
      <c r="Z1311" s="37"/>
    </row>
    <row r="1312" spans="1:26" x14ac:dyDescent="0.2">
      <c r="A1312" s="37" t="s">
        <v>22</v>
      </c>
      <c r="B1312" s="37" t="s">
        <v>86</v>
      </c>
      <c r="C1312" s="37">
        <v>25022074</v>
      </c>
      <c r="D1312" s="37">
        <v>849019</v>
      </c>
      <c r="E1312" s="37">
        <v>25871093</v>
      </c>
      <c r="F1312" s="37" t="s">
        <v>360</v>
      </c>
      <c r="G1312" s="37"/>
      <c r="H1312" s="37"/>
      <c r="I1312" s="37"/>
      <c r="J1312" s="37"/>
      <c r="K1312" s="37"/>
      <c r="L1312" s="37"/>
      <c r="M1312" s="37"/>
      <c r="N1312" s="37"/>
      <c r="O1312" s="37"/>
      <c r="P1312" s="37"/>
      <c r="Q1312" s="37"/>
      <c r="R1312" s="37"/>
      <c r="S1312" s="37"/>
      <c r="T1312" s="37"/>
      <c r="U1312" s="37"/>
      <c r="V1312" s="37"/>
      <c r="W1312" s="37"/>
      <c r="X1312" s="37"/>
      <c r="Y1312" s="37"/>
      <c r="Z1312" s="37"/>
    </row>
    <row r="1313" spans="1:26" x14ac:dyDescent="0.2">
      <c r="A1313" s="37" t="s">
        <v>22</v>
      </c>
      <c r="B1313" s="37" t="s">
        <v>87</v>
      </c>
      <c r="C1313" s="37">
        <v>100930995</v>
      </c>
      <c r="D1313" s="37">
        <v>3712843</v>
      </c>
      <c r="E1313" s="37">
        <v>104643838</v>
      </c>
      <c r="F1313" s="37" t="s">
        <v>351</v>
      </c>
      <c r="G1313" s="37"/>
      <c r="H1313" s="37"/>
      <c r="I1313" s="37"/>
      <c r="J1313" s="37"/>
      <c r="K1313" s="37"/>
      <c r="L1313" s="37"/>
      <c r="M1313" s="37"/>
      <c r="N1313" s="37"/>
      <c r="O1313" s="37"/>
      <c r="P1313" s="37"/>
      <c r="Q1313" s="37"/>
      <c r="R1313" s="37"/>
      <c r="S1313" s="37"/>
      <c r="T1313" s="37"/>
      <c r="U1313" s="37"/>
      <c r="V1313" s="37"/>
      <c r="W1313" s="37"/>
      <c r="X1313" s="37"/>
      <c r="Y1313" s="37"/>
      <c r="Z1313" s="37"/>
    </row>
    <row r="1314" spans="1:26" x14ac:dyDescent="0.2">
      <c r="A1314" s="37" t="s">
        <v>22</v>
      </c>
      <c r="B1314" s="37" t="s">
        <v>88</v>
      </c>
      <c r="C1314" s="37">
        <v>399949</v>
      </c>
      <c r="D1314" s="37">
        <v>915699</v>
      </c>
      <c r="E1314" s="37">
        <v>1315648</v>
      </c>
      <c r="F1314" s="37" t="s">
        <v>348</v>
      </c>
      <c r="G1314" s="37"/>
      <c r="H1314" s="37"/>
      <c r="I1314" s="37"/>
      <c r="J1314" s="37"/>
      <c r="K1314" s="37"/>
      <c r="L1314" s="37"/>
      <c r="M1314" s="37"/>
      <c r="N1314" s="37"/>
      <c r="O1314" s="37"/>
      <c r="P1314" s="37"/>
      <c r="Q1314" s="37"/>
      <c r="R1314" s="37"/>
      <c r="S1314" s="37"/>
      <c r="T1314" s="37"/>
      <c r="U1314" s="37"/>
      <c r="V1314" s="37"/>
      <c r="W1314" s="37"/>
      <c r="X1314" s="37"/>
      <c r="Y1314" s="37"/>
      <c r="Z1314" s="37"/>
    </row>
    <row r="1315" spans="1:26" x14ac:dyDescent="0.2">
      <c r="A1315" s="37" t="s">
        <v>22</v>
      </c>
      <c r="B1315" s="37" t="s">
        <v>89</v>
      </c>
      <c r="C1315" s="37">
        <v>9178611</v>
      </c>
      <c r="D1315" s="37">
        <v>392416</v>
      </c>
      <c r="E1315" s="37">
        <v>9571027</v>
      </c>
      <c r="F1315" s="37" t="s">
        <v>353</v>
      </c>
      <c r="G1315" s="37"/>
      <c r="H1315" s="37"/>
      <c r="I1315" s="37"/>
      <c r="J1315" s="37"/>
      <c r="K1315" s="37"/>
      <c r="L1315" s="37"/>
      <c r="M1315" s="37"/>
      <c r="N1315" s="37"/>
      <c r="O1315" s="37"/>
      <c r="P1315" s="37"/>
      <c r="Q1315" s="37"/>
      <c r="R1315" s="37"/>
      <c r="S1315" s="37"/>
      <c r="T1315" s="37"/>
      <c r="U1315" s="37"/>
      <c r="V1315" s="37"/>
      <c r="W1315" s="37"/>
      <c r="X1315" s="37"/>
      <c r="Y1315" s="37"/>
      <c r="Z1315" s="37"/>
    </row>
    <row r="1316" spans="1:26" x14ac:dyDescent="0.2">
      <c r="A1316" s="37" t="s">
        <v>22</v>
      </c>
      <c r="B1316" s="37" t="s">
        <v>90</v>
      </c>
      <c r="C1316" s="37">
        <v>35899297</v>
      </c>
      <c r="D1316" s="37">
        <v>1553755</v>
      </c>
      <c r="E1316" s="37">
        <v>37453052</v>
      </c>
      <c r="F1316" s="37" t="s">
        <v>363</v>
      </c>
      <c r="G1316" s="37"/>
      <c r="H1316" s="37"/>
      <c r="I1316" s="37"/>
      <c r="J1316" s="37"/>
      <c r="K1316" s="37"/>
      <c r="L1316" s="37"/>
      <c r="M1316" s="37"/>
      <c r="N1316" s="37"/>
      <c r="O1316" s="37"/>
      <c r="P1316" s="37"/>
      <c r="Q1316" s="37"/>
      <c r="R1316" s="37"/>
      <c r="S1316" s="37"/>
      <c r="T1316" s="37"/>
      <c r="U1316" s="37"/>
      <c r="V1316" s="37"/>
      <c r="W1316" s="37"/>
      <c r="X1316" s="37"/>
      <c r="Y1316" s="37"/>
      <c r="Z1316" s="37"/>
    </row>
    <row r="1317" spans="1:26" x14ac:dyDescent="0.2">
      <c r="A1317" s="37" t="s">
        <v>22</v>
      </c>
      <c r="B1317" s="37" t="s">
        <v>91</v>
      </c>
      <c r="C1317" s="37">
        <v>17901987</v>
      </c>
      <c r="D1317" s="37">
        <v>15104403</v>
      </c>
      <c r="E1317" s="37">
        <v>33006390</v>
      </c>
      <c r="F1317" s="37" t="s">
        <v>358</v>
      </c>
      <c r="G1317" s="37"/>
      <c r="H1317" s="37"/>
      <c r="I1317" s="37"/>
      <c r="J1317" s="37"/>
      <c r="K1317" s="37"/>
      <c r="L1317" s="37"/>
      <c r="M1317" s="37"/>
      <c r="N1317" s="37"/>
      <c r="O1317" s="37"/>
      <c r="P1317" s="37"/>
      <c r="Q1317" s="37"/>
      <c r="R1317" s="37"/>
      <c r="S1317" s="37"/>
      <c r="T1317" s="37"/>
      <c r="U1317" s="37"/>
      <c r="V1317" s="37"/>
      <c r="W1317" s="37"/>
      <c r="X1317" s="37"/>
      <c r="Y1317" s="37"/>
      <c r="Z1317" s="37"/>
    </row>
    <row r="1318" spans="1:26" x14ac:dyDescent="0.2">
      <c r="A1318" s="37" t="s">
        <v>22</v>
      </c>
      <c r="B1318" s="37" t="s">
        <v>92</v>
      </c>
      <c r="C1318" s="37">
        <v>2717506</v>
      </c>
      <c r="D1318" s="37">
        <v>189802</v>
      </c>
      <c r="E1318" s="37">
        <v>2907308</v>
      </c>
      <c r="F1318" s="37" t="s">
        <v>352</v>
      </c>
      <c r="G1318" s="37"/>
      <c r="H1318" s="37"/>
      <c r="I1318" s="37"/>
      <c r="J1318" s="37"/>
      <c r="K1318" s="37"/>
      <c r="L1318" s="37"/>
      <c r="M1318" s="37"/>
      <c r="N1318" s="37"/>
      <c r="O1318" s="37"/>
      <c r="P1318" s="37"/>
      <c r="Q1318" s="37"/>
      <c r="R1318" s="37"/>
      <c r="S1318" s="37"/>
      <c r="T1318" s="37"/>
      <c r="U1318" s="37"/>
      <c r="V1318" s="37"/>
      <c r="W1318" s="37"/>
      <c r="X1318" s="37"/>
      <c r="Y1318" s="37"/>
      <c r="Z1318" s="37"/>
    </row>
    <row r="1319" spans="1:26" x14ac:dyDescent="0.2">
      <c r="A1319" s="37" t="s">
        <v>22</v>
      </c>
      <c r="B1319" s="37" t="s">
        <v>93</v>
      </c>
      <c r="C1319" s="37">
        <v>34319188</v>
      </c>
      <c r="D1319" s="37">
        <v>6174679</v>
      </c>
      <c r="E1319" s="37">
        <v>40493867</v>
      </c>
      <c r="F1319" s="37" t="s">
        <v>355</v>
      </c>
      <c r="G1319" s="37"/>
      <c r="H1319" s="37"/>
      <c r="I1319" s="37"/>
      <c r="J1319" s="37"/>
      <c r="K1319" s="37"/>
      <c r="L1319" s="37"/>
      <c r="M1319" s="37"/>
      <c r="N1319" s="37"/>
      <c r="O1319" s="37"/>
      <c r="P1319" s="37"/>
      <c r="Q1319" s="37"/>
      <c r="R1319" s="37"/>
      <c r="S1319" s="37"/>
      <c r="T1319" s="37"/>
      <c r="U1319" s="37"/>
      <c r="V1319" s="37"/>
      <c r="W1319" s="37"/>
      <c r="X1319" s="37"/>
      <c r="Y1319" s="37"/>
      <c r="Z1319" s="37"/>
    </row>
    <row r="1320" spans="1:26" x14ac:dyDescent="0.2">
      <c r="A1320" s="37" t="s">
        <v>22</v>
      </c>
      <c r="B1320" s="37" t="s">
        <v>94</v>
      </c>
      <c r="C1320" s="37">
        <v>13560594</v>
      </c>
      <c r="D1320" s="37">
        <v>1098853</v>
      </c>
      <c r="E1320" s="37">
        <v>14659447</v>
      </c>
      <c r="F1320" s="37" t="s">
        <v>346</v>
      </c>
      <c r="G1320" s="37"/>
      <c r="H1320" s="37"/>
      <c r="I1320" s="37"/>
      <c r="J1320" s="37"/>
      <c r="K1320" s="37"/>
      <c r="L1320" s="37"/>
      <c r="M1320" s="37"/>
      <c r="N1320" s="37"/>
      <c r="O1320" s="37"/>
      <c r="P1320" s="37"/>
      <c r="Q1320" s="37"/>
      <c r="R1320" s="37"/>
      <c r="S1320" s="37"/>
      <c r="T1320" s="37"/>
      <c r="U1320" s="37"/>
      <c r="V1320" s="37"/>
      <c r="W1320" s="37"/>
      <c r="X1320" s="37"/>
      <c r="Y1320" s="37"/>
      <c r="Z1320" s="37"/>
    </row>
    <row r="1321" spans="1:26" x14ac:dyDescent="0.2">
      <c r="A1321" s="37" t="s">
        <v>22</v>
      </c>
      <c r="B1321" s="37" t="s">
        <v>95</v>
      </c>
      <c r="C1321" s="37">
        <v>5359255</v>
      </c>
      <c r="D1321" s="37">
        <v>230160</v>
      </c>
      <c r="E1321" s="37">
        <v>5589415</v>
      </c>
      <c r="F1321" s="37" t="s">
        <v>360</v>
      </c>
      <c r="G1321" s="37"/>
      <c r="H1321" s="37"/>
      <c r="I1321" s="37"/>
      <c r="J1321" s="37"/>
      <c r="K1321" s="37"/>
      <c r="L1321" s="37"/>
      <c r="M1321" s="37"/>
      <c r="N1321" s="37"/>
      <c r="O1321" s="37"/>
      <c r="P1321" s="37"/>
      <c r="Q1321" s="37"/>
      <c r="R1321" s="37"/>
      <c r="S1321" s="37"/>
      <c r="T1321" s="37"/>
      <c r="U1321" s="37"/>
      <c r="V1321" s="37"/>
      <c r="W1321" s="37"/>
      <c r="X1321" s="37"/>
      <c r="Y1321" s="37"/>
      <c r="Z1321" s="37"/>
    </row>
    <row r="1322" spans="1:26" x14ac:dyDescent="0.2">
      <c r="A1322" s="37" t="s">
        <v>22</v>
      </c>
      <c r="B1322" s="37" t="s">
        <v>96</v>
      </c>
      <c r="C1322" s="37">
        <v>3256404</v>
      </c>
      <c r="D1322" s="37">
        <v>1104117</v>
      </c>
      <c r="E1322" s="37">
        <v>4360521</v>
      </c>
      <c r="F1322" s="37" t="s">
        <v>353</v>
      </c>
      <c r="G1322" s="37"/>
      <c r="H1322" s="37"/>
      <c r="I1322" s="37"/>
      <c r="J1322" s="37"/>
      <c r="K1322" s="37"/>
      <c r="L1322" s="37"/>
      <c r="M1322" s="37"/>
      <c r="N1322" s="37"/>
      <c r="O1322" s="37"/>
      <c r="P1322" s="37"/>
      <c r="Q1322" s="37"/>
      <c r="R1322" s="37"/>
      <c r="S1322" s="37"/>
      <c r="T1322" s="37"/>
      <c r="U1322" s="37"/>
      <c r="V1322" s="37"/>
      <c r="W1322" s="37"/>
      <c r="X1322" s="37"/>
      <c r="Y1322" s="37"/>
      <c r="Z1322" s="37"/>
    </row>
    <row r="1323" spans="1:26" x14ac:dyDescent="0.2">
      <c r="A1323" s="37" t="s">
        <v>22</v>
      </c>
      <c r="B1323" s="37" t="s">
        <v>97</v>
      </c>
      <c r="C1323" s="37">
        <v>15334056</v>
      </c>
      <c r="D1323" s="37">
        <v>771002</v>
      </c>
      <c r="E1323" s="37">
        <v>16105058</v>
      </c>
      <c r="F1323" s="37" t="s">
        <v>364</v>
      </c>
      <c r="G1323" s="37"/>
      <c r="H1323" s="37"/>
      <c r="I1323" s="37"/>
      <c r="J1323" s="37"/>
      <c r="K1323" s="37"/>
      <c r="L1323" s="37"/>
      <c r="M1323" s="37"/>
      <c r="N1323" s="37"/>
      <c r="O1323" s="37"/>
      <c r="P1323" s="37"/>
      <c r="Q1323" s="37"/>
      <c r="R1323" s="37"/>
      <c r="S1323" s="37"/>
      <c r="T1323" s="37"/>
      <c r="U1323" s="37"/>
      <c r="V1323" s="37"/>
      <c r="W1323" s="37"/>
      <c r="X1323" s="37"/>
      <c r="Y1323" s="37"/>
      <c r="Z1323" s="37"/>
    </row>
    <row r="1324" spans="1:26" x14ac:dyDescent="0.2">
      <c r="A1324" s="37" t="s">
        <v>22</v>
      </c>
      <c r="B1324" s="37" t="s">
        <v>98</v>
      </c>
      <c r="C1324" s="37">
        <v>274191314</v>
      </c>
      <c r="D1324" s="37">
        <v>586626</v>
      </c>
      <c r="E1324" s="37">
        <v>274777940</v>
      </c>
      <c r="F1324" s="37" t="s">
        <v>362</v>
      </c>
      <c r="G1324" s="37"/>
      <c r="H1324" s="37"/>
      <c r="I1324" s="37"/>
      <c r="J1324" s="37"/>
      <c r="K1324" s="37"/>
      <c r="L1324" s="37"/>
      <c r="M1324" s="37"/>
      <c r="N1324" s="37"/>
      <c r="O1324" s="37"/>
      <c r="P1324" s="37"/>
      <c r="Q1324" s="37"/>
      <c r="R1324" s="37"/>
      <c r="S1324" s="37"/>
      <c r="T1324" s="37"/>
      <c r="U1324" s="37"/>
      <c r="V1324" s="37"/>
      <c r="W1324" s="37"/>
      <c r="X1324" s="37"/>
      <c r="Y1324" s="37"/>
      <c r="Z1324" s="37"/>
    </row>
    <row r="1325" spans="1:26" x14ac:dyDescent="0.2">
      <c r="A1325" s="37" t="s">
        <v>22</v>
      </c>
      <c r="B1325" s="37" t="s">
        <v>99</v>
      </c>
      <c r="C1325" s="37">
        <v>1883908</v>
      </c>
      <c r="D1325" s="37">
        <v>718975</v>
      </c>
      <c r="E1325" s="37">
        <v>2602883</v>
      </c>
      <c r="F1325" s="37" t="s">
        <v>356</v>
      </c>
      <c r="G1325" s="37"/>
      <c r="H1325" s="37"/>
      <c r="I1325" s="37"/>
      <c r="J1325" s="37"/>
      <c r="K1325" s="37"/>
      <c r="L1325" s="37"/>
      <c r="M1325" s="37"/>
      <c r="N1325" s="37"/>
      <c r="O1325" s="37"/>
      <c r="P1325" s="37"/>
      <c r="Q1325" s="37"/>
      <c r="R1325" s="37"/>
      <c r="S1325" s="37"/>
      <c r="T1325" s="37"/>
      <c r="U1325" s="37"/>
      <c r="V1325" s="37"/>
      <c r="W1325" s="37"/>
      <c r="X1325" s="37"/>
      <c r="Y1325" s="37"/>
      <c r="Z1325" s="37"/>
    </row>
    <row r="1326" spans="1:26" x14ac:dyDescent="0.2">
      <c r="A1326" s="37" t="s">
        <v>22</v>
      </c>
      <c r="B1326" s="37" t="s">
        <v>100</v>
      </c>
      <c r="C1326" s="37">
        <v>13418221</v>
      </c>
      <c r="D1326" s="37">
        <v>2589944</v>
      </c>
      <c r="E1326" s="37">
        <v>16008165</v>
      </c>
      <c r="F1326" s="37" t="s">
        <v>346</v>
      </c>
      <c r="G1326" s="37"/>
      <c r="H1326" s="37"/>
      <c r="I1326" s="37"/>
      <c r="J1326" s="37"/>
      <c r="K1326" s="37"/>
      <c r="L1326" s="37"/>
      <c r="M1326" s="37"/>
      <c r="N1326" s="37"/>
      <c r="O1326" s="37"/>
      <c r="P1326" s="37"/>
      <c r="Q1326" s="37"/>
      <c r="R1326" s="37"/>
      <c r="S1326" s="37"/>
      <c r="T1326" s="37"/>
      <c r="U1326" s="37"/>
      <c r="V1326" s="37"/>
      <c r="W1326" s="37"/>
      <c r="X1326" s="37"/>
      <c r="Y1326" s="37"/>
      <c r="Z1326" s="37"/>
    </row>
    <row r="1327" spans="1:26" x14ac:dyDescent="0.2">
      <c r="A1327" s="37" t="s">
        <v>22</v>
      </c>
      <c r="B1327" s="37" t="s">
        <v>101</v>
      </c>
      <c r="C1327" s="37">
        <v>24666204</v>
      </c>
      <c r="D1327" s="37">
        <v>731934</v>
      </c>
      <c r="E1327" s="37">
        <v>25398138</v>
      </c>
      <c r="F1327" s="37" t="s">
        <v>363</v>
      </c>
      <c r="G1327" s="37"/>
      <c r="H1327" s="37"/>
      <c r="I1327" s="37"/>
      <c r="J1327" s="37"/>
      <c r="K1327" s="37"/>
      <c r="L1327" s="37"/>
      <c r="M1327" s="37"/>
      <c r="N1327" s="37"/>
      <c r="O1327" s="37"/>
      <c r="P1327" s="37"/>
      <c r="Q1327" s="37"/>
      <c r="R1327" s="37"/>
      <c r="S1327" s="37"/>
      <c r="T1327" s="37"/>
      <c r="U1327" s="37"/>
      <c r="V1327" s="37"/>
      <c r="W1327" s="37"/>
      <c r="X1327" s="37"/>
      <c r="Y1327" s="37"/>
      <c r="Z1327" s="37"/>
    </row>
    <row r="1328" spans="1:26" x14ac:dyDescent="0.2">
      <c r="A1328" s="37" t="s">
        <v>22</v>
      </c>
      <c r="B1328" s="37" t="s">
        <v>102</v>
      </c>
      <c r="C1328" s="37">
        <v>20083065</v>
      </c>
      <c r="D1328" s="37">
        <v>2954546</v>
      </c>
      <c r="E1328" s="37">
        <v>23037611</v>
      </c>
      <c r="F1328" s="37" t="s">
        <v>347</v>
      </c>
      <c r="G1328" s="37"/>
      <c r="H1328" s="37"/>
      <c r="I1328" s="37"/>
      <c r="J1328" s="37"/>
      <c r="K1328" s="37"/>
      <c r="L1328" s="37"/>
      <c r="M1328" s="37"/>
      <c r="N1328" s="37"/>
      <c r="O1328" s="37"/>
      <c r="P1328" s="37"/>
      <c r="Q1328" s="37"/>
      <c r="R1328" s="37"/>
      <c r="S1328" s="37"/>
      <c r="T1328" s="37"/>
      <c r="U1328" s="37"/>
      <c r="V1328" s="37"/>
      <c r="W1328" s="37"/>
      <c r="X1328" s="37"/>
      <c r="Y1328" s="37"/>
      <c r="Z1328" s="37"/>
    </row>
    <row r="1329" spans="1:26" x14ac:dyDescent="0.2">
      <c r="A1329" s="37" t="s">
        <v>22</v>
      </c>
      <c r="B1329" s="37" t="s">
        <v>103</v>
      </c>
      <c r="C1329" s="37">
        <v>1646404</v>
      </c>
      <c r="D1329" s="37">
        <v>1099740</v>
      </c>
      <c r="E1329" s="37">
        <v>2746144</v>
      </c>
      <c r="F1329" s="37" t="s">
        <v>346</v>
      </c>
      <c r="G1329" s="37"/>
      <c r="H1329" s="37"/>
      <c r="I1329" s="37"/>
      <c r="J1329" s="37"/>
      <c r="K1329" s="37"/>
      <c r="L1329" s="37"/>
      <c r="M1329" s="37"/>
      <c r="N1329" s="37"/>
      <c r="O1329" s="37"/>
      <c r="P1329" s="37"/>
      <c r="Q1329" s="37"/>
      <c r="R1329" s="37"/>
      <c r="S1329" s="37"/>
      <c r="T1329" s="37"/>
      <c r="U1329" s="37"/>
      <c r="V1329" s="37"/>
      <c r="W1329" s="37"/>
      <c r="X1329" s="37"/>
      <c r="Y1329" s="37"/>
      <c r="Z1329" s="37"/>
    </row>
    <row r="1330" spans="1:26" x14ac:dyDescent="0.2">
      <c r="A1330" s="37" t="s">
        <v>22</v>
      </c>
      <c r="B1330" s="37" t="s">
        <v>104</v>
      </c>
      <c r="C1330" s="37">
        <v>185559053</v>
      </c>
      <c r="D1330" s="37">
        <v>12491582</v>
      </c>
      <c r="E1330" s="37">
        <v>198050635</v>
      </c>
      <c r="F1330" s="37" t="s">
        <v>351</v>
      </c>
      <c r="G1330" s="37"/>
      <c r="H1330" s="37"/>
      <c r="I1330" s="37"/>
      <c r="J1330" s="37"/>
      <c r="K1330" s="37"/>
      <c r="L1330" s="37"/>
      <c r="M1330" s="37"/>
      <c r="N1330" s="37"/>
      <c r="O1330" s="37"/>
      <c r="P1330" s="37"/>
      <c r="Q1330" s="37"/>
      <c r="R1330" s="37"/>
      <c r="S1330" s="37"/>
      <c r="T1330" s="37"/>
      <c r="U1330" s="37"/>
      <c r="V1330" s="37"/>
      <c r="W1330" s="37"/>
      <c r="X1330" s="37"/>
      <c r="Y1330" s="37"/>
      <c r="Z1330" s="37"/>
    </row>
    <row r="1331" spans="1:26" x14ac:dyDescent="0.2">
      <c r="A1331" s="37" t="s">
        <v>22</v>
      </c>
      <c r="B1331" s="37" t="s">
        <v>105</v>
      </c>
      <c r="C1331" s="37">
        <v>15542457</v>
      </c>
      <c r="D1331" s="37">
        <v>749261</v>
      </c>
      <c r="E1331" s="37">
        <v>16291718</v>
      </c>
      <c r="F1331" s="37" t="s">
        <v>351</v>
      </c>
      <c r="G1331" s="37"/>
      <c r="H1331" s="37"/>
      <c r="I1331" s="37"/>
      <c r="J1331" s="37"/>
      <c r="K1331" s="37"/>
      <c r="L1331" s="37"/>
      <c r="M1331" s="37"/>
      <c r="N1331" s="37"/>
      <c r="O1331" s="37"/>
      <c r="P1331" s="37"/>
      <c r="Q1331" s="37"/>
      <c r="R1331" s="37"/>
      <c r="S1331" s="37"/>
      <c r="T1331" s="37"/>
      <c r="U1331" s="37"/>
      <c r="V1331" s="37"/>
      <c r="W1331" s="37"/>
      <c r="X1331" s="37"/>
      <c r="Y1331" s="37"/>
      <c r="Z1331" s="37"/>
    </row>
    <row r="1332" spans="1:26" x14ac:dyDescent="0.2">
      <c r="A1332" s="37" t="s">
        <v>22</v>
      </c>
      <c r="B1332" s="37" t="s">
        <v>106</v>
      </c>
      <c r="C1332" s="37">
        <v>77795958</v>
      </c>
      <c r="D1332" s="37">
        <v>333985</v>
      </c>
      <c r="E1332" s="37">
        <v>78129943</v>
      </c>
      <c r="F1332" s="37" t="s">
        <v>354</v>
      </c>
      <c r="G1332" s="37"/>
      <c r="H1332" s="37"/>
      <c r="I1332" s="37"/>
      <c r="J1332" s="37"/>
      <c r="K1332" s="37"/>
      <c r="L1332" s="37"/>
      <c r="M1332" s="37"/>
      <c r="N1332" s="37"/>
      <c r="O1332" s="37"/>
      <c r="P1332" s="37"/>
      <c r="Q1332" s="37"/>
      <c r="R1332" s="37"/>
      <c r="S1332" s="37"/>
      <c r="T1332" s="37"/>
      <c r="U1332" s="37"/>
      <c r="V1332" s="37"/>
      <c r="W1332" s="37"/>
      <c r="X1332" s="37"/>
      <c r="Y1332" s="37"/>
      <c r="Z1332" s="37"/>
    </row>
    <row r="1333" spans="1:26" x14ac:dyDescent="0.2">
      <c r="A1333" s="37" t="s">
        <v>22</v>
      </c>
      <c r="B1333" s="37" t="s">
        <v>107</v>
      </c>
      <c r="C1333" s="37">
        <v>45296402</v>
      </c>
      <c r="D1333" s="37">
        <v>1506919</v>
      </c>
      <c r="E1333" s="37">
        <v>46803321</v>
      </c>
      <c r="F1333" s="37" t="s">
        <v>363</v>
      </c>
      <c r="G1333" s="37"/>
      <c r="H1333" s="37"/>
      <c r="I1333" s="37"/>
      <c r="J1333" s="37"/>
      <c r="K1333" s="37"/>
      <c r="L1333" s="37"/>
      <c r="M1333" s="37"/>
      <c r="N1333" s="37"/>
      <c r="O1333" s="37"/>
      <c r="P1333" s="37"/>
      <c r="Q1333" s="37"/>
      <c r="R1333" s="37"/>
      <c r="S1333" s="37"/>
      <c r="T1333" s="37"/>
      <c r="U1333" s="37"/>
      <c r="V1333" s="37"/>
      <c r="W1333" s="37"/>
      <c r="X1333" s="37"/>
      <c r="Y1333" s="37"/>
      <c r="Z1333" s="37"/>
    </row>
    <row r="1334" spans="1:26" x14ac:dyDescent="0.2">
      <c r="A1334" s="37" t="s">
        <v>22</v>
      </c>
      <c r="B1334" s="37" t="s">
        <v>108</v>
      </c>
      <c r="C1334" s="37">
        <v>0</v>
      </c>
      <c r="D1334" s="37">
        <v>19915</v>
      </c>
      <c r="E1334" s="37">
        <v>19915</v>
      </c>
      <c r="F1334" s="37"/>
      <c r="G1334" s="37"/>
      <c r="H1334" s="37"/>
      <c r="I1334" s="37"/>
      <c r="J1334" s="37"/>
      <c r="K1334" s="37"/>
      <c r="L1334" s="37"/>
      <c r="M1334" s="37"/>
      <c r="N1334" s="37"/>
      <c r="O1334" s="37"/>
      <c r="P1334" s="37"/>
      <c r="Q1334" s="37"/>
      <c r="R1334" s="37"/>
      <c r="S1334" s="37"/>
      <c r="T1334" s="37"/>
      <c r="U1334" s="37"/>
      <c r="V1334" s="37"/>
      <c r="W1334" s="37"/>
      <c r="X1334" s="37"/>
      <c r="Y1334" s="37"/>
      <c r="Z1334" s="37"/>
    </row>
    <row r="1335" spans="1:26" x14ac:dyDescent="0.2">
      <c r="A1335" s="37" t="s">
        <v>22</v>
      </c>
      <c r="B1335" s="37" t="s">
        <v>109</v>
      </c>
      <c r="C1335" s="37">
        <v>48088360</v>
      </c>
      <c r="D1335" s="37">
        <v>5376467</v>
      </c>
      <c r="E1335" s="37">
        <v>53464827</v>
      </c>
      <c r="F1335" s="37" t="s">
        <v>356</v>
      </c>
      <c r="G1335" s="37"/>
      <c r="H1335" s="37"/>
      <c r="I1335" s="37"/>
      <c r="J1335" s="37"/>
      <c r="K1335" s="37"/>
      <c r="L1335" s="37"/>
      <c r="M1335" s="37"/>
      <c r="N1335" s="37"/>
      <c r="O1335" s="37"/>
      <c r="P1335" s="37"/>
      <c r="Q1335" s="37"/>
      <c r="R1335" s="37"/>
      <c r="S1335" s="37"/>
      <c r="T1335" s="37"/>
      <c r="U1335" s="37"/>
      <c r="V1335" s="37"/>
      <c r="W1335" s="37"/>
      <c r="X1335" s="37"/>
      <c r="Y1335" s="37"/>
      <c r="Z1335" s="37"/>
    </row>
    <row r="1336" spans="1:26" x14ac:dyDescent="0.2">
      <c r="A1336" s="37" t="s">
        <v>22</v>
      </c>
      <c r="B1336" s="37" t="s">
        <v>110</v>
      </c>
      <c r="C1336" s="37">
        <v>781903</v>
      </c>
      <c r="D1336" s="37">
        <v>473103</v>
      </c>
      <c r="E1336" s="37">
        <v>1255006</v>
      </c>
      <c r="F1336" s="37" t="s">
        <v>360</v>
      </c>
      <c r="G1336" s="37"/>
      <c r="H1336" s="37"/>
      <c r="I1336" s="37"/>
      <c r="J1336" s="37"/>
      <c r="K1336" s="37"/>
      <c r="L1336" s="37"/>
      <c r="M1336" s="37"/>
      <c r="N1336" s="37"/>
      <c r="O1336" s="37"/>
      <c r="P1336" s="37"/>
      <c r="Q1336" s="37"/>
      <c r="R1336" s="37"/>
      <c r="S1336" s="37"/>
      <c r="T1336" s="37"/>
      <c r="U1336" s="37"/>
      <c r="V1336" s="37"/>
      <c r="W1336" s="37"/>
      <c r="X1336" s="37"/>
      <c r="Y1336" s="37"/>
      <c r="Z1336" s="37"/>
    </row>
    <row r="1337" spans="1:26" x14ac:dyDescent="0.2">
      <c r="A1337" s="37" t="s">
        <v>22</v>
      </c>
      <c r="B1337" s="37" t="s">
        <v>111</v>
      </c>
      <c r="C1337" s="37">
        <v>4746504</v>
      </c>
      <c r="D1337" s="37">
        <v>801590</v>
      </c>
      <c r="E1337" s="37">
        <v>5548094</v>
      </c>
      <c r="F1337" s="37" t="s">
        <v>362</v>
      </c>
      <c r="G1337" s="37"/>
      <c r="H1337" s="37"/>
      <c r="I1337" s="37"/>
      <c r="J1337" s="37"/>
      <c r="K1337" s="37"/>
      <c r="L1337" s="37"/>
      <c r="M1337" s="37"/>
      <c r="N1337" s="37"/>
      <c r="O1337" s="37"/>
      <c r="P1337" s="37"/>
      <c r="Q1337" s="37"/>
      <c r="R1337" s="37"/>
      <c r="S1337" s="37"/>
      <c r="T1337" s="37"/>
      <c r="U1337" s="37"/>
      <c r="V1337" s="37"/>
      <c r="W1337" s="37"/>
      <c r="X1337" s="37"/>
      <c r="Y1337" s="37"/>
      <c r="Z1337" s="37"/>
    </row>
    <row r="1338" spans="1:26" x14ac:dyDescent="0.2">
      <c r="A1338" s="37" t="s">
        <v>22</v>
      </c>
      <c r="B1338" s="37" t="s">
        <v>112</v>
      </c>
      <c r="C1338" s="37">
        <v>3707293</v>
      </c>
      <c r="D1338" s="37">
        <v>2145047</v>
      </c>
      <c r="E1338" s="37">
        <v>5852340</v>
      </c>
      <c r="F1338" s="37" t="s">
        <v>360</v>
      </c>
      <c r="G1338" s="37"/>
      <c r="H1338" s="37"/>
      <c r="I1338" s="37"/>
      <c r="J1338" s="37"/>
      <c r="K1338" s="37"/>
      <c r="L1338" s="37"/>
      <c r="M1338" s="37"/>
      <c r="N1338" s="37"/>
      <c r="O1338" s="37"/>
      <c r="P1338" s="37"/>
      <c r="Q1338" s="37"/>
      <c r="R1338" s="37"/>
      <c r="S1338" s="37"/>
      <c r="T1338" s="37"/>
      <c r="U1338" s="37"/>
      <c r="V1338" s="37"/>
      <c r="W1338" s="37"/>
      <c r="X1338" s="37"/>
      <c r="Y1338" s="37"/>
      <c r="Z1338" s="37"/>
    </row>
    <row r="1339" spans="1:26" x14ac:dyDescent="0.2">
      <c r="A1339" s="37" t="s">
        <v>22</v>
      </c>
      <c r="B1339" s="37" t="s">
        <v>113</v>
      </c>
      <c r="C1339" s="37">
        <v>3845423</v>
      </c>
      <c r="D1339" s="37">
        <v>829950</v>
      </c>
      <c r="E1339" s="37">
        <v>4675373</v>
      </c>
      <c r="F1339" s="37" t="s">
        <v>354</v>
      </c>
      <c r="G1339" s="37"/>
      <c r="H1339" s="37"/>
      <c r="I1339" s="37"/>
      <c r="J1339" s="37"/>
      <c r="K1339" s="37"/>
      <c r="L1339" s="37"/>
      <c r="M1339" s="37"/>
      <c r="N1339" s="37"/>
      <c r="O1339" s="37"/>
      <c r="P1339" s="37"/>
      <c r="Q1339" s="37"/>
      <c r="R1339" s="37"/>
      <c r="S1339" s="37"/>
      <c r="T1339" s="37"/>
      <c r="U1339" s="37"/>
      <c r="V1339" s="37"/>
      <c r="W1339" s="37"/>
      <c r="X1339" s="37"/>
      <c r="Y1339" s="37"/>
      <c r="Z1339" s="37"/>
    </row>
    <row r="1340" spans="1:26" x14ac:dyDescent="0.2">
      <c r="A1340" s="37" t="s">
        <v>22</v>
      </c>
      <c r="B1340" s="37" t="s">
        <v>114</v>
      </c>
      <c r="C1340" s="37">
        <v>15337932</v>
      </c>
      <c r="D1340" s="37">
        <v>3246661</v>
      </c>
      <c r="E1340" s="37">
        <v>18584593</v>
      </c>
      <c r="F1340" s="37" t="s">
        <v>345</v>
      </c>
      <c r="G1340" s="37"/>
      <c r="H1340" s="37"/>
      <c r="I1340" s="37"/>
      <c r="J1340" s="37"/>
      <c r="K1340" s="37"/>
      <c r="L1340" s="37"/>
      <c r="M1340" s="37"/>
      <c r="N1340" s="37"/>
      <c r="O1340" s="37"/>
      <c r="P1340" s="37"/>
      <c r="Q1340" s="37"/>
      <c r="R1340" s="37"/>
      <c r="S1340" s="37"/>
      <c r="T1340" s="37"/>
      <c r="U1340" s="37"/>
      <c r="V1340" s="37"/>
      <c r="W1340" s="37"/>
      <c r="X1340" s="37"/>
      <c r="Y1340" s="37"/>
      <c r="Z1340" s="37"/>
    </row>
    <row r="1341" spans="1:26" x14ac:dyDescent="0.2">
      <c r="A1341" s="37" t="s">
        <v>22</v>
      </c>
      <c r="B1341" s="37" t="s">
        <v>115</v>
      </c>
      <c r="C1341" s="37">
        <v>26152515</v>
      </c>
      <c r="D1341" s="37">
        <v>5217655</v>
      </c>
      <c r="E1341" s="37">
        <v>31370170</v>
      </c>
      <c r="F1341" s="37" t="s">
        <v>343</v>
      </c>
      <c r="G1341" s="37"/>
      <c r="H1341" s="37"/>
      <c r="I1341" s="37"/>
      <c r="J1341" s="37"/>
      <c r="K1341" s="37"/>
      <c r="L1341" s="37"/>
      <c r="M1341" s="37"/>
      <c r="N1341" s="37"/>
      <c r="O1341" s="37"/>
      <c r="P1341" s="37"/>
      <c r="Q1341" s="37"/>
      <c r="R1341" s="37"/>
      <c r="S1341" s="37"/>
      <c r="T1341" s="37"/>
      <c r="U1341" s="37"/>
      <c r="V1341" s="37"/>
      <c r="W1341" s="37"/>
      <c r="X1341" s="37"/>
      <c r="Y1341" s="37"/>
      <c r="Z1341" s="37"/>
    </row>
    <row r="1342" spans="1:26" x14ac:dyDescent="0.2">
      <c r="A1342" s="37" t="s">
        <v>22</v>
      </c>
      <c r="B1342" s="37" t="s">
        <v>116</v>
      </c>
      <c r="C1342" s="37">
        <v>558754949</v>
      </c>
      <c r="D1342" s="37">
        <v>4027815</v>
      </c>
      <c r="E1342" s="37">
        <v>562782764</v>
      </c>
      <c r="F1342" s="37" t="s">
        <v>350</v>
      </c>
      <c r="G1342" s="37"/>
      <c r="H1342" s="37"/>
      <c r="I1342" s="37"/>
      <c r="J1342" s="37"/>
      <c r="K1342" s="37"/>
      <c r="L1342" s="37"/>
      <c r="M1342" s="37"/>
      <c r="N1342" s="37"/>
      <c r="O1342" s="37"/>
      <c r="P1342" s="37"/>
      <c r="Q1342" s="37"/>
      <c r="R1342" s="37"/>
      <c r="S1342" s="37"/>
      <c r="T1342" s="37"/>
      <c r="U1342" s="37"/>
      <c r="V1342" s="37"/>
      <c r="W1342" s="37"/>
      <c r="X1342" s="37"/>
      <c r="Y1342" s="37"/>
      <c r="Z1342" s="37"/>
    </row>
    <row r="1343" spans="1:26" x14ac:dyDescent="0.2">
      <c r="A1343" s="37" t="s">
        <v>22</v>
      </c>
      <c r="B1343" s="37" t="s">
        <v>117</v>
      </c>
      <c r="C1343" s="37">
        <v>4880596</v>
      </c>
      <c r="D1343" s="37">
        <v>1161478</v>
      </c>
      <c r="E1343" s="37">
        <v>6042074</v>
      </c>
      <c r="F1343" s="37" t="s">
        <v>361</v>
      </c>
      <c r="G1343" s="37"/>
      <c r="H1343" s="37"/>
      <c r="I1343" s="37"/>
      <c r="J1343" s="37"/>
      <c r="K1343" s="37"/>
      <c r="L1343" s="37"/>
      <c r="M1343" s="37"/>
      <c r="N1343" s="37"/>
      <c r="O1343" s="37"/>
      <c r="P1343" s="37"/>
      <c r="Q1343" s="37"/>
      <c r="R1343" s="37"/>
      <c r="S1343" s="37"/>
      <c r="T1343" s="37"/>
      <c r="U1343" s="37"/>
      <c r="V1343" s="37"/>
      <c r="W1343" s="37"/>
      <c r="X1343" s="37"/>
      <c r="Y1343" s="37"/>
      <c r="Z1343" s="37"/>
    </row>
    <row r="1344" spans="1:26" x14ac:dyDescent="0.2">
      <c r="A1344" s="37" t="s">
        <v>22</v>
      </c>
      <c r="B1344" s="37" t="s">
        <v>118</v>
      </c>
      <c r="C1344" s="37">
        <v>85031726</v>
      </c>
      <c r="D1344" s="37">
        <v>7023283</v>
      </c>
      <c r="E1344" s="37">
        <v>92055009</v>
      </c>
      <c r="F1344" s="37" t="s">
        <v>361</v>
      </c>
      <c r="G1344" s="37"/>
      <c r="H1344" s="37"/>
      <c r="I1344" s="37"/>
      <c r="J1344" s="37"/>
      <c r="K1344" s="37"/>
      <c r="L1344" s="37"/>
      <c r="M1344" s="37"/>
      <c r="N1344" s="37"/>
      <c r="O1344" s="37"/>
      <c r="P1344" s="37"/>
      <c r="Q1344" s="37"/>
      <c r="R1344" s="37"/>
      <c r="S1344" s="37"/>
      <c r="T1344" s="37"/>
      <c r="U1344" s="37"/>
      <c r="V1344" s="37"/>
      <c r="W1344" s="37"/>
      <c r="X1344" s="37"/>
      <c r="Y1344" s="37"/>
      <c r="Z1344" s="37"/>
    </row>
    <row r="1345" spans="1:26" x14ac:dyDescent="0.2">
      <c r="A1345" s="37" t="s">
        <v>22</v>
      </c>
      <c r="B1345" s="37" t="s">
        <v>119</v>
      </c>
      <c r="C1345" s="37">
        <v>39188853</v>
      </c>
      <c r="D1345" s="37">
        <v>9035954</v>
      </c>
      <c r="E1345" s="37">
        <v>48224807</v>
      </c>
      <c r="F1345" s="37" t="s">
        <v>344</v>
      </c>
      <c r="G1345" s="37"/>
      <c r="H1345" s="37"/>
      <c r="I1345" s="37"/>
      <c r="J1345" s="37"/>
      <c r="K1345" s="37"/>
      <c r="L1345" s="37"/>
      <c r="M1345" s="37"/>
      <c r="N1345" s="37"/>
      <c r="O1345" s="37"/>
      <c r="P1345" s="37"/>
      <c r="Q1345" s="37"/>
      <c r="R1345" s="37"/>
      <c r="S1345" s="37"/>
      <c r="T1345" s="37"/>
      <c r="U1345" s="37"/>
      <c r="V1345" s="37"/>
      <c r="W1345" s="37"/>
      <c r="X1345" s="37"/>
      <c r="Y1345" s="37"/>
      <c r="Z1345" s="37"/>
    </row>
    <row r="1346" spans="1:26" x14ac:dyDescent="0.2">
      <c r="A1346" s="37" t="s">
        <v>22</v>
      </c>
      <c r="B1346" s="37" t="s">
        <v>120</v>
      </c>
      <c r="C1346" s="37">
        <v>10813112</v>
      </c>
      <c r="D1346" s="37">
        <v>5797143</v>
      </c>
      <c r="E1346" s="37">
        <v>16610255</v>
      </c>
      <c r="F1346" s="37" t="s">
        <v>364</v>
      </c>
      <c r="G1346" s="37"/>
      <c r="H1346" s="37"/>
      <c r="I1346" s="37"/>
      <c r="J1346" s="37"/>
      <c r="K1346" s="37"/>
      <c r="L1346" s="37"/>
      <c r="M1346" s="37"/>
      <c r="N1346" s="37"/>
      <c r="O1346" s="37"/>
      <c r="P1346" s="37"/>
      <c r="Q1346" s="37"/>
      <c r="R1346" s="37"/>
      <c r="S1346" s="37"/>
      <c r="T1346" s="37"/>
      <c r="U1346" s="37"/>
      <c r="V1346" s="37"/>
      <c r="W1346" s="37"/>
      <c r="X1346" s="37"/>
      <c r="Y1346" s="37"/>
      <c r="Z1346" s="37"/>
    </row>
    <row r="1347" spans="1:26" x14ac:dyDescent="0.2">
      <c r="A1347" s="37" t="s">
        <v>22</v>
      </c>
      <c r="B1347" s="37" t="s">
        <v>121</v>
      </c>
      <c r="C1347" s="37">
        <v>327433158</v>
      </c>
      <c r="D1347" s="37">
        <v>23945978</v>
      </c>
      <c r="E1347" s="37">
        <v>351379136</v>
      </c>
      <c r="F1347" s="37" t="s">
        <v>345</v>
      </c>
      <c r="G1347" s="37"/>
      <c r="H1347" s="37"/>
      <c r="I1347" s="37"/>
      <c r="J1347" s="37"/>
      <c r="K1347" s="37"/>
      <c r="L1347" s="37"/>
      <c r="M1347" s="37"/>
      <c r="N1347" s="37"/>
      <c r="O1347" s="37"/>
      <c r="P1347" s="37"/>
      <c r="Q1347" s="37"/>
      <c r="R1347" s="37"/>
      <c r="S1347" s="37"/>
      <c r="T1347" s="37"/>
      <c r="U1347" s="37"/>
      <c r="V1347" s="37"/>
      <c r="W1347" s="37"/>
      <c r="X1347" s="37"/>
      <c r="Y1347" s="37"/>
      <c r="Z1347" s="37"/>
    </row>
    <row r="1348" spans="1:26" x14ac:dyDescent="0.2">
      <c r="A1348" s="37" t="s">
        <v>22</v>
      </c>
      <c r="B1348" s="37" t="s">
        <v>122</v>
      </c>
      <c r="C1348" s="37">
        <v>52712872</v>
      </c>
      <c r="D1348" s="37">
        <v>13247315</v>
      </c>
      <c r="E1348" s="37">
        <v>65960187</v>
      </c>
      <c r="F1348" s="37" t="s">
        <v>346</v>
      </c>
      <c r="G1348" s="37"/>
      <c r="H1348" s="37"/>
      <c r="I1348" s="37"/>
      <c r="J1348" s="37"/>
      <c r="K1348" s="37"/>
      <c r="L1348" s="37"/>
      <c r="M1348" s="37"/>
      <c r="N1348" s="37"/>
      <c r="O1348" s="37"/>
      <c r="P1348" s="37"/>
      <c r="Q1348" s="37"/>
      <c r="R1348" s="37"/>
      <c r="S1348" s="37"/>
      <c r="T1348" s="37"/>
      <c r="U1348" s="37"/>
      <c r="V1348" s="37"/>
      <c r="W1348" s="37"/>
      <c r="X1348" s="37"/>
      <c r="Y1348" s="37"/>
      <c r="Z1348" s="37"/>
    </row>
    <row r="1349" spans="1:26" x14ac:dyDescent="0.2">
      <c r="A1349" s="37" t="s">
        <v>22</v>
      </c>
      <c r="B1349" s="37" t="s">
        <v>123</v>
      </c>
      <c r="C1349" s="37">
        <v>16309922</v>
      </c>
      <c r="D1349" s="37">
        <v>1373178</v>
      </c>
      <c r="E1349" s="37">
        <v>17683100</v>
      </c>
      <c r="F1349" s="37" t="s">
        <v>362</v>
      </c>
      <c r="G1349" s="37"/>
      <c r="H1349" s="37"/>
      <c r="I1349" s="37"/>
      <c r="J1349" s="37"/>
      <c r="K1349" s="37"/>
      <c r="L1349" s="37"/>
      <c r="M1349" s="37"/>
      <c r="N1349" s="37"/>
      <c r="O1349" s="37"/>
      <c r="P1349" s="37"/>
      <c r="Q1349" s="37"/>
      <c r="R1349" s="37"/>
      <c r="S1349" s="37"/>
      <c r="T1349" s="37"/>
      <c r="U1349" s="37"/>
      <c r="V1349" s="37"/>
      <c r="W1349" s="37"/>
      <c r="X1349" s="37"/>
      <c r="Y1349" s="37"/>
      <c r="Z1349" s="37"/>
    </row>
    <row r="1350" spans="1:26" x14ac:dyDescent="0.2">
      <c r="A1350" s="37" t="s">
        <v>22</v>
      </c>
      <c r="B1350" s="37" t="s">
        <v>124</v>
      </c>
      <c r="C1350" s="37">
        <v>13994981</v>
      </c>
      <c r="D1350" s="37">
        <v>952425</v>
      </c>
      <c r="E1350" s="37">
        <v>14947406</v>
      </c>
      <c r="F1350" s="37" t="s">
        <v>354</v>
      </c>
      <c r="G1350" s="37"/>
      <c r="H1350" s="37"/>
      <c r="I1350" s="37"/>
      <c r="J1350" s="37"/>
      <c r="K1350" s="37"/>
      <c r="L1350" s="37"/>
      <c r="M1350" s="37"/>
      <c r="N1350" s="37"/>
      <c r="O1350" s="37"/>
      <c r="P1350" s="37"/>
      <c r="Q1350" s="37"/>
      <c r="R1350" s="37"/>
      <c r="S1350" s="37"/>
      <c r="T1350" s="37"/>
      <c r="U1350" s="37"/>
      <c r="V1350" s="37"/>
      <c r="W1350" s="37"/>
      <c r="X1350" s="37"/>
      <c r="Y1350" s="37"/>
      <c r="Z1350" s="37"/>
    </row>
    <row r="1351" spans="1:26" x14ac:dyDescent="0.2">
      <c r="A1351" s="37" t="s">
        <v>22</v>
      </c>
      <c r="B1351" s="37" t="s">
        <v>125</v>
      </c>
      <c r="C1351" s="37">
        <v>1048471150</v>
      </c>
      <c r="D1351" s="37">
        <v>6285756</v>
      </c>
      <c r="E1351" s="37">
        <v>1054756906</v>
      </c>
      <c r="F1351" s="37" t="s">
        <v>351</v>
      </c>
      <c r="G1351" s="37"/>
      <c r="H1351" s="37"/>
      <c r="I1351" s="37"/>
      <c r="J1351" s="37"/>
      <c r="K1351" s="37"/>
      <c r="L1351" s="37"/>
      <c r="M1351" s="37"/>
      <c r="N1351" s="37"/>
      <c r="O1351" s="37"/>
      <c r="P1351" s="37"/>
      <c r="Q1351" s="37"/>
      <c r="R1351" s="37"/>
      <c r="S1351" s="37"/>
      <c r="T1351" s="37"/>
      <c r="U1351" s="37"/>
      <c r="V1351" s="37"/>
      <c r="W1351" s="37"/>
      <c r="X1351" s="37"/>
      <c r="Y1351" s="37"/>
      <c r="Z1351" s="37"/>
    </row>
    <row r="1352" spans="1:26" x14ac:dyDescent="0.2">
      <c r="A1352" s="37" t="s">
        <v>22</v>
      </c>
      <c r="B1352" s="37" t="s">
        <v>126</v>
      </c>
      <c r="C1352" s="37">
        <v>683046</v>
      </c>
      <c r="D1352" s="37">
        <v>776458</v>
      </c>
      <c r="E1352" s="37">
        <v>1459504</v>
      </c>
      <c r="F1352" s="37" t="s">
        <v>356</v>
      </c>
      <c r="G1352" s="37"/>
      <c r="H1352" s="37"/>
      <c r="I1352" s="37"/>
      <c r="J1352" s="37"/>
      <c r="K1352" s="37"/>
      <c r="L1352" s="37"/>
      <c r="M1352" s="37"/>
      <c r="N1352" s="37"/>
      <c r="O1352" s="37"/>
      <c r="P1352" s="37"/>
      <c r="Q1352" s="37"/>
      <c r="R1352" s="37"/>
      <c r="S1352" s="37"/>
      <c r="T1352" s="37"/>
      <c r="U1352" s="37"/>
      <c r="V1352" s="37"/>
      <c r="W1352" s="37"/>
      <c r="X1352" s="37"/>
      <c r="Y1352" s="37"/>
      <c r="Z1352" s="37"/>
    </row>
    <row r="1353" spans="1:26" x14ac:dyDescent="0.2">
      <c r="A1353" s="37" t="s">
        <v>22</v>
      </c>
      <c r="B1353" s="37" t="s">
        <v>127</v>
      </c>
      <c r="C1353" s="37">
        <v>1644929</v>
      </c>
      <c r="D1353" s="37">
        <v>393736</v>
      </c>
      <c r="E1353" s="37">
        <v>2038665</v>
      </c>
      <c r="F1353" s="37" t="s">
        <v>352</v>
      </c>
      <c r="G1353" s="37"/>
      <c r="H1353" s="37"/>
      <c r="I1353" s="37"/>
      <c r="J1353" s="37"/>
      <c r="K1353" s="37"/>
      <c r="L1353" s="37"/>
      <c r="M1353" s="37"/>
      <c r="N1353" s="37"/>
      <c r="O1353" s="37"/>
      <c r="P1353" s="37"/>
      <c r="Q1353" s="37"/>
      <c r="R1353" s="37"/>
      <c r="S1353" s="37"/>
      <c r="T1353" s="37"/>
      <c r="U1353" s="37"/>
      <c r="V1353" s="37"/>
      <c r="W1353" s="37"/>
      <c r="X1353" s="37"/>
      <c r="Y1353" s="37"/>
      <c r="Z1353" s="37"/>
    </row>
    <row r="1354" spans="1:26" x14ac:dyDescent="0.2">
      <c r="A1354" s="37" t="s">
        <v>22</v>
      </c>
      <c r="B1354" s="37" t="s">
        <v>128</v>
      </c>
      <c r="C1354" s="37">
        <v>1112819</v>
      </c>
      <c r="D1354" s="37">
        <v>714626</v>
      </c>
      <c r="E1354" s="37">
        <v>1827445</v>
      </c>
      <c r="F1354" s="37" t="s">
        <v>356</v>
      </c>
      <c r="G1354" s="37"/>
      <c r="H1354" s="37"/>
      <c r="I1354" s="37"/>
      <c r="J1354" s="37"/>
      <c r="K1354" s="37"/>
      <c r="L1354" s="37"/>
      <c r="M1354" s="37"/>
      <c r="N1354" s="37"/>
      <c r="O1354" s="37"/>
      <c r="P1354" s="37"/>
      <c r="Q1354" s="37"/>
      <c r="R1354" s="37"/>
      <c r="S1354" s="37"/>
      <c r="T1354" s="37"/>
      <c r="U1354" s="37"/>
      <c r="V1354" s="37"/>
      <c r="W1354" s="37"/>
      <c r="X1354" s="37"/>
      <c r="Y1354" s="37"/>
      <c r="Z1354" s="37"/>
    </row>
    <row r="1355" spans="1:26" x14ac:dyDescent="0.2">
      <c r="A1355" s="37" t="s">
        <v>22</v>
      </c>
      <c r="B1355" s="37" t="s">
        <v>129</v>
      </c>
      <c r="C1355" s="37">
        <v>996790</v>
      </c>
      <c r="D1355" s="37">
        <v>644351</v>
      </c>
      <c r="E1355" s="37">
        <v>1641141</v>
      </c>
      <c r="F1355" s="37" t="s">
        <v>348</v>
      </c>
      <c r="G1355" s="37"/>
      <c r="H1355" s="37"/>
      <c r="I1355" s="37"/>
      <c r="J1355" s="37"/>
      <c r="K1355" s="37"/>
      <c r="L1355" s="37"/>
      <c r="M1355" s="37"/>
      <c r="N1355" s="37"/>
      <c r="O1355" s="37"/>
      <c r="P1355" s="37"/>
      <c r="Q1355" s="37"/>
      <c r="R1355" s="37"/>
      <c r="S1355" s="37"/>
      <c r="T1355" s="37"/>
      <c r="U1355" s="37"/>
      <c r="V1355" s="37"/>
      <c r="W1355" s="37"/>
      <c r="X1355" s="37"/>
      <c r="Y1355" s="37"/>
      <c r="Z1355" s="37"/>
    </row>
    <row r="1356" spans="1:26" x14ac:dyDescent="0.2">
      <c r="A1356" s="37" t="s">
        <v>22</v>
      </c>
      <c r="B1356" s="37" t="s">
        <v>130</v>
      </c>
      <c r="C1356" s="37">
        <v>101968</v>
      </c>
      <c r="D1356" s="37">
        <v>255027</v>
      </c>
      <c r="E1356" s="37">
        <v>356995</v>
      </c>
      <c r="F1356" s="37" t="s">
        <v>360</v>
      </c>
      <c r="G1356" s="37"/>
      <c r="H1356" s="37"/>
      <c r="I1356" s="37"/>
      <c r="J1356" s="37"/>
      <c r="K1356" s="37"/>
      <c r="L1356" s="37"/>
      <c r="M1356" s="37"/>
      <c r="N1356" s="37"/>
      <c r="O1356" s="37"/>
      <c r="P1356" s="37"/>
      <c r="Q1356" s="37"/>
      <c r="R1356" s="37"/>
      <c r="S1356" s="37"/>
      <c r="T1356" s="37"/>
      <c r="U1356" s="37"/>
      <c r="V1356" s="37"/>
      <c r="W1356" s="37"/>
      <c r="X1356" s="37"/>
      <c r="Y1356" s="37"/>
      <c r="Z1356" s="37"/>
    </row>
    <row r="1357" spans="1:26" x14ac:dyDescent="0.2">
      <c r="A1357" s="37" t="s">
        <v>22</v>
      </c>
      <c r="B1357" s="37" t="s">
        <v>131</v>
      </c>
      <c r="C1357" s="37">
        <v>4398643</v>
      </c>
      <c r="D1357" s="37">
        <v>9256121</v>
      </c>
      <c r="E1357" s="37">
        <v>13654764</v>
      </c>
      <c r="F1357" s="37"/>
      <c r="G1357" s="37"/>
      <c r="H1357" s="37"/>
      <c r="I1357" s="37"/>
      <c r="J1357" s="37"/>
      <c r="K1357" s="37"/>
      <c r="L1357" s="37"/>
      <c r="M1357" s="37"/>
      <c r="N1357" s="37"/>
      <c r="O1357" s="37"/>
      <c r="P1357" s="37"/>
      <c r="Q1357" s="37"/>
      <c r="R1357" s="37"/>
      <c r="S1357" s="37"/>
      <c r="T1357" s="37"/>
      <c r="U1357" s="37"/>
      <c r="V1357" s="37"/>
      <c r="W1357" s="37"/>
      <c r="X1357" s="37"/>
      <c r="Y1357" s="37"/>
      <c r="Z1357" s="37"/>
    </row>
    <row r="1358" spans="1:26" x14ac:dyDescent="0.2">
      <c r="A1358" s="37" t="s">
        <v>22</v>
      </c>
      <c r="B1358" s="37" t="s">
        <v>132</v>
      </c>
      <c r="C1358" s="37">
        <v>12756129</v>
      </c>
      <c r="D1358" s="37">
        <v>2371235</v>
      </c>
      <c r="E1358" s="37">
        <v>15127364</v>
      </c>
      <c r="F1358" s="37" t="s">
        <v>356</v>
      </c>
      <c r="G1358" s="37"/>
      <c r="H1358" s="37"/>
      <c r="I1358" s="37"/>
      <c r="J1358" s="37"/>
      <c r="K1358" s="37"/>
      <c r="L1358" s="37"/>
      <c r="M1358" s="37"/>
      <c r="N1358" s="37"/>
      <c r="O1358" s="37"/>
      <c r="P1358" s="37"/>
      <c r="Q1358" s="37"/>
      <c r="R1358" s="37"/>
      <c r="S1358" s="37"/>
      <c r="T1358" s="37"/>
      <c r="U1358" s="37"/>
      <c r="V1358" s="37"/>
      <c r="W1358" s="37"/>
      <c r="X1358" s="37"/>
      <c r="Y1358" s="37"/>
      <c r="Z1358" s="37"/>
    </row>
    <row r="1359" spans="1:26" x14ac:dyDescent="0.2">
      <c r="A1359" s="37" t="s">
        <v>22</v>
      </c>
      <c r="B1359" s="37" t="s">
        <v>133</v>
      </c>
      <c r="C1359" s="37">
        <v>877797</v>
      </c>
      <c r="D1359" s="37">
        <v>464959</v>
      </c>
      <c r="E1359" s="37">
        <v>1342756</v>
      </c>
      <c r="F1359" s="37" t="s">
        <v>360</v>
      </c>
      <c r="G1359" s="37"/>
      <c r="H1359" s="37"/>
      <c r="I1359" s="37"/>
      <c r="J1359" s="37"/>
      <c r="K1359" s="37"/>
      <c r="L1359" s="37"/>
      <c r="M1359" s="37"/>
      <c r="N1359" s="37"/>
      <c r="O1359" s="37"/>
      <c r="P1359" s="37"/>
      <c r="Q1359" s="37"/>
      <c r="R1359" s="37"/>
      <c r="S1359" s="37"/>
      <c r="T1359" s="37"/>
      <c r="U1359" s="37"/>
      <c r="V1359" s="37"/>
      <c r="W1359" s="37"/>
      <c r="X1359" s="37"/>
      <c r="Y1359" s="37"/>
      <c r="Z1359" s="37"/>
    </row>
    <row r="1360" spans="1:26" x14ac:dyDescent="0.2">
      <c r="A1360" s="37" t="s">
        <v>22</v>
      </c>
      <c r="B1360" s="37" t="s">
        <v>134</v>
      </c>
      <c r="C1360" s="37">
        <v>252418</v>
      </c>
      <c r="D1360" s="37">
        <v>865411</v>
      </c>
      <c r="E1360" s="37">
        <v>1117829</v>
      </c>
      <c r="F1360" s="37" t="s">
        <v>351</v>
      </c>
      <c r="G1360" s="37"/>
      <c r="H1360" s="37"/>
      <c r="I1360" s="37"/>
      <c r="J1360" s="37"/>
      <c r="K1360" s="37"/>
      <c r="L1360" s="37"/>
      <c r="M1360" s="37"/>
      <c r="N1360" s="37"/>
      <c r="O1360" s="37"/>
      <c r="P1360" s="37"/>
      <c r="Q1360" s="37"/>
      <c r="R1360" s="37"/>
      <c r="S1360" s="37"/>
      <c r="T1360" s="37"/>
      <c r="U1360" s="37"/>
      <c r="V1360" s="37"/>
      <c r="W1360" s="37"/>
      <c r="X1360" s="37"/>
      <c r="Y1360" s="37"/>
      <c r="Z1360" s="37"/>
    </row>
    <row r="1361" spans="1:26" x14ac:dyDescent="0.2">
      <c r="A1361" s="37" t="s">
        <v>22</v>
      </c>
      <c r="B1361" s="37" t="s">
        <v>135</v>
      </c>
      <c r="C1361" s="37">
        <v>5203160</v>
      </c>
      <c r="D1361" s="37">
        <v>425781</v>
      </c>
      <c r="E1361" s="37">
        <v>5628941</v>
      </c>
      <c r="F1361" s="37" t="s">
        <v>363</v>
      </c>
      <c r="G1361" s="37"/>
      <c r="H1361" s="37"/>
      <c r="I1361" s="37"/>
      <c r="J1361" s="37"/>
      <c r="K1361" s="37"/>
      <c r="L1361" s="37"/>
      <c r="M1361" s="37"/>
      <c r="N1361" s="37"/>
      <c r="O1361" s="37"/>
      <c r="P1361" s="37"/>
      <c r="Q1361" s="37"/>
      <c r="R1361" s="37"/>
      <c r="S1361" s="37"/>
      <c r="T1361" s="37"/>
      <c r="U1361" s="37"/>
      <c r="V1361" s="37"/>
      <c r="W1361" s="37"/>
      <c r="X1361" s="37"/>
      <c r="Y1361" s="37"/>
      <c r="Z1361" s="37"/>
    </row>
    <row r="1362" spans="1:26" x14ac:dyDescent="0.2">
      <c r="A1362" s="37" t="s">
        <v>22</v>
      </c>
      <c r="B1362" s="37" t="s">
        <v>136</v>
      </c>
      <c r="C1362" s="37">
        <v>59570431</v>
      </c>
      <c r="D1362" s="37">
        <v>12937225</v>
      </c>
      <c r="E1362" s="37">
        <v>72507656</v>
      </c>
      <c r="F1362" s="37" t="s">
        <v>345</v>
      </c>
      <c r="G1362" s="37"/>
      <c r="H1362" s="37"/>
      <c r="I1362" s="37"/>
      <c r="J1362" s="37"/>
      <c r="K1362" s="37"/>
      <c r="L1362" s="37"/>
      <c r="M1362" s="37"/>
      <c r="N1362" s="37"/>
      <c r="O1362" s="37"/>
      <c r="P1362" s="37"/>
      <c r="Q1362" s="37"/>
      <c r="R1362" s="37"/>
      <c r="S1362" s="37"/>
      <c r="T1362" s="37"/>
      <c r="U1362" s="37"/>
      <c r="V1362" s="37"/>
      <c r="W1362" s="37"/>
      <c r="X1362" s="37"/>
      <c r="Y1362" s="37"/>
      <c r="Z1362" s="37"/>
    </row>
    <row r="1363" spans="1:26" x14ac:dyDescent="0.2">
      <c r="A1363" s="37" t="s">
        <v>22</v>
      </c>
      <c r="B1363" s="37" t="s">
        <v>137</v>
      </c>
      <c r="C1363" s="37">
        <v>3719508</v>
      </c>
      <c r="D1363" s="37">
        <v>1461637</v>
      </c>
      <c r="E1363" s="37">
        <v>5181145</v>
      </c>
      <c r="F1363" s="37" t="s">
        <v>356</v>
      </c>
      <c r="G1363" s="37"/>
      <c r="H1363" s="37"/>
      <c r="I1363" s="37"/>
      <c r="J1363" s="37"/>
      <c r="K1363" s="37"/>
      <c r="L1363" s="37"/>
      <c r="M1363" s="37"/>
      <c r="N1363" s="37"/>
      <c r="O1363" s="37"/>
      <c r="P1363" s="37"/>
      <c r="Q1363" s="37"/>
      <c r="R1363" s="37"/>
      <c r="S1363" s="37"/>
      <c r="T1363" s="37"/>
      <c r="U1363" s="37"/>
      <c r="V1363" s="37"/>
      <c r="W1363" s="37"/>
      <c r="X1363" s="37"/>
      <c r="Y1363" s="37"/>
      <c r="Z1363" s="37"/>
    </row>
    <row r="1364" spans="1:26" x14ac:dyDescent="0.2">
      <c r="A1364" s="37" t="s">
        <v>22</v>
      </c>
      <c r="B1364" s="37" t="s">
        <v>138</v>
      </c>
      <c r="C1364" s="37">
        <v>6145574</v>
      </c>
      <c r="D1364" s="37">
        <v>3521754</v>
      </c>
      <c r="E1364" s="37">
        <v>9667328</v>
      </c>
      <c r="F1364" s="37" t="s">
        <v>359</v>
      </c>
      <c r="G1364" s="37"/>
      <c r="H1364" s="37"/>
      <c r="I1364" s="37"/>
      <c r="J1364" s="37"/>
      <c r="K1364" s="37"/>
      <c r="L1364" s="37"/>
      <c r="M1364" s="37"/>
      <c r="N1364" s="37"/>
      <c r="O1364" s="37"/>
      <c r="P1364" s="37"/>
      <c r="Q1364" s="37"/>
      <c r="R1364" s="37"/>
      <c r="S1364" s="37"/>
      <c r="T1364" s="37"/>
      <c r="U1364" s="37"/>
      <c r="V1364" s="37"/>
      <c r="W1364" s="37"/>
      <c r="X1364" s="37"/>
      <c r="Y1364" s="37"/>
      <c r="Z1364" s="37"/>
    </row>
    <row r="1365" spans="1:26" x14ac:dyDescent="0.2">
      <c r="A1365" s="37" t="s">
        <v>22</v>
      </c>
      <c r="B1365" s="37" t="s">
        <v>139</v>
      </c>
      <c r="C1365" s="37">
        <v>56687948</v>
      </c>
      <c r="D1365" s="37">
        <v>3405557</v>
      </c>
      <c r="E1365" s="37">
        <v>60093505</v>
      </c>
      <c r="F1365" s="37" t="s">
        <v>356</v>
      </c>
      <c r="G1365" s="37"/>
      <c r="H1365" s="37"/>
      <c r="I1365" s="37"/>
      <c r="J1365" s="37"/>
      <c r="K1365" s="37"/>
      <c r="L1365" s="37"/>
      <c r="M1365" s="37"/>
      <c r="N1365" s="37"/>
      <c r="O1365" s="37"/>
      <c r="P1365" s="37"/>
      <c r="Q1365" s="37"/>
      <c r="R1365" s="37"/>
      <c r="S1365" s="37"/>
      <c r="T1365" s="37"/>
      <c r="U1365" s="37"/>
      <c r="V1365" s="37"/>
      <c r="W1365" s="37"/>
      <c r="X1365" s="37"/>
      <c r="Y1365" s="37"/>
      <c r="Z1365" s="37"/>
    </row>
    <row r="1366" spans="1:26" x14ac:dyDescent="0.2">
      <c r="A1366" s="37" t="s">
        <v>22</v>
      </c>
      <c r="B1366" s="37" t="s">
        <v>140</v>
      </c>
      <c r="C1366" s="37">
        <v>336081155</v>
      </c>
      <c r="D1366" s="37">
        <v>31481267</v>
      </c>
      <c r="E1366" s="37">
        <v>367562422</v>
      </c>
      <c r="F1366" s="37" t="s">
        <v>344</v>
      </c>
      <c r="G1366" s="37"/>
      <c r="H1366" s="37"/>
      <c r="I1366" s="37"/>
      <c r="J1366" s="37"/>
      <c r="K1366" s="37"/>
      <c r="L1366" s="37"/>
      <c r="M1366" s="37"/>
      <c r="N1366" s="37"/>
      <c r="O1366" s="37"/>
      <c r="P1366" s="37"/>
      <c r="Q1366" s="37"/>
      <c r="R1366" s="37"/>
      <c r="S1366" s="37"/>
      <c r="T1366" s="37"/>
      <c r="U1366" s="37"/>
      <c r="V1366" s="37"/>
      <c r="W1366" s="37"/>
      <c r="X1366" s="37"/>
      <c r="Y1366" s="37"/>
      <c r="Z1366" s="37"/>
    </row>
    <row r="1367" spans="1:26" x14ac:dyDescent="0.2">
      <c r="A1367" s="37" t="s">
        <v>22</v>
      </c>
      <c r="B1367" s="37" t="s">
        <v>141</v>
      </c>
      <c r="C1367" s="37">
        <v>3528558</v>
      </c>
      <c r="D1367" s="37">
        <v>2056052</v>
      </c>
      <c r="E1367" s="37">
        <v>5584610</v>
      </c>
      <c r="F1367" s="37"/>
      <c r="G1367" s="37"/>
      <c r="H1367" s="37"/>
      <c r="I1367" s="37"/>
      <c r="J1367" s="37"/>
      <c r="K1367" s="37"/>
      <c r="L1367" s="37"/>
      <c r="M1367" s="37"/>
      <c r="N1367" s="37"/>
      <c r="O1367" s="37"/>
      <c r="P1367" s="37"/>
      <c r="Q1367" s="37"/>
      <c r="R1367" s="37"/>
      <c r="S1367" s="37"/>
      <c r="T1367" s="37"/>
      <c r="U1367" s="37"/>
      <c r="V1367" s="37"/>
      <c r="W1367" s="37"/>
      <c r="X1367" s="37"/>
      <c r="Y1367" s="37"/>
      <c r="Z1367" s="37"/>
    </row>
    <row r="1368" spans="1:26" x14ac:dyDescent="0.2">
      <c r="A1368" s="37" t="s">
        <v>22</v>
      </c>
      <c r="B1368" s="37" t="s">
        <v>142</v>
      </c>
      <c r="C1368" s="37">
        <v>241115</v>
      </c>
      <c r="D1368" s="37">
        <v>1208512</v>
      </c>
      <c r="E1368" s="37">
        <v>1449627</v>
      </c>
      <c r="F1368" s="37" t="s">
        <v>355</v>
      </c>
      <c r="G1368" s="37"/>
      <c r="H1368" s="37"/>
      <c r="I1368" s="37"/>
      <c r="J1368" s="37"/>
      <c r="K1368" s="37"/>
      <c r="L1368" s="37"/>
      <c r="M1368" s="37"/>
      <c r="N1368" s="37"/>
      <c r="O1368" s="37"/>
      <c r="P1368" s="37"/>
      <c r="Q1368" s="37"/>
      <c r="R1368" s="37"/>
      <c r="S1368" s="37"/>
      <c r="T1368" s="37"/>
      <c r="U1368" s="37"/>
      <c r="V1368" s="37"/>
      <c r="W1368" s="37"/>
      <c r="X1368" s="37"/>
      <c r="Y1368" s="37"/>
      <c r="Z1368" s="37"/>
    </row>
    <row r="1369" spans="1:26" x14ac:dyDescent="0.2">
      <c r="A1369" s="37" t="s">
        <v>22</v>
      </c>
      <c r="B1369" s="37" t="s">
        <v>143</v>
      </c>
      <c r="C1369" s="37">
        <v>110394510</v>
      </c>
      <c r="D1369" s="37">
        <v>3708461</v>
      </c>
      <c r="E1369" s="37">
        <v>114102971</v>
      </c>
      <c r="F1369" s="37" t="s">
        <v>350</v>
      </c>
      <c r="G1369" s="37"/>
      <c r="H1369" s="37"/>
      <c r="I1369" s="37"/>
      <c r="J1369" s="37"/>
      <c r="K1369" s="37"/>
      <c r="L1369" s="37"/>
      <c r="M1369" s="37"/>
      <c r="N1369" s="37"/>
      <c r="O1369" s="37"/>
      <c r="P1369" s="37"/>
      <c r="Q1369" s="37"/>
      <c r="R1369" s="37"/>
      <c r="S1369" s="37"/>
      <c r="T1369" s="37"/>
      <c r="U1369" s="37"/>
      <c r="V1369" s="37"/>
      <c r="W1369" s="37"/>
      <c r="X1369" s="37"/>
      <c r="Y1369" s="37"/>
      <c r="Z1369" s="37"/>
    </row>
    <row r="1370" spans="1:26" x14ac:dyDescent="0.2">
      <c r="A1370" s="37" t="s">
        <v>22</v>
      </c>
      <c r="B1370" s="37" t="s">
        <v>144</v>
      </c>
      <c r="C1370" s="37">
        <v>8651054</v>
      </c>
      <c r="D1370" s="37">
        <v>785947</v>
      </c>
      <c r="E1370" s="37">
        <v>9437001</v>
      </c>
      <c r="F1370" s="37"/>
      <c r="G1370" s="37"/>
      <c r="H1370" s="37"/>
      <c r="I1370" s="37"/>
      <c r="J1370" s="37"/>
      <c r="K1370" s="37"/>
      <c r="L1370" s="37"/>
      <c r="M1370" s="37"/>
      <c r="N1370" s="37"/>
      <c r="O1370" s="37"/>
      <c r="P1370" s="37"/>
      <c r="Q1370" s="37"/>
      <c r="R1370" s="37"/>
      <c r="S1370" s="37"/>
      <c r="T1370" s="37"/>
      <c r="U1370" s="37"/>
      <c r="V1370" s="37"/>
      <c r="W1370" s="37"/>
      <c r="X1370" s="37"/>
      <c r="Y1370" s="37"/>
      <c r="Z1370" s="37"/>
    </row>
    <row r="1371" spans="1:26" x14ac:dyDescent="0.2">
      <c r="A1371" s="37" t="s">
        <v>22</v>
      </c>
      <c r="B1371" s="37" t="s">
        <v>145</v>
      </c>
      <c r="C1371" s="37">
        <v>4671551</v>
      </c>
      <c r="D1371" s="37">
        <v>2537122</v>
      </c>
      <c r="E1371" s="37">
        <v>7208673</v>
      </c>
      <c r="F1371" s="37" t="s">
        <v>364</v>
      </c>
      <c r="G1371" s="37"/>
      <c r="H1371" s="37"/>
      <c r="I1371" s="37"/>
      <c r="J1371" s="37"/>
      <c r="K1371" s="37"/>
      <c r="L1371" s="37"/>
      <c r="M1371" s="37"/>
      <c r="N1371" s="37"/>
      <c r="O1371" s="37"/>
      <c r="P1371" s="37"/>
      <c r="Q1371" s="37"/>
      <c r="R1371" s="37"/>
      <c r="S1371" s="37"/>
      <c r="T1371" s="37"/>
      <c r="U1371" s="37"/>
      <c r="V1371" s="37"/>
      <c r="W1371" s="37"/>
      <c r="X1371" s="37"/>
      <c r="Y1371" s="37"/>
      <c r="Z1371" s="37"/>
    </row>
    <row r="1372" spans="1:26" x14ac:dyDescent="0.2">
      <c r="A1372" s="37" t="s">
        <v>22</v>
      </c>
      <c r="B1372" s="37" t="s">
        <v>146</v>
      </c>
      <c r="C1372" s="37">
        <v>9300394</v>
      </c>
      <c r="D1372" s="37">
        <v>4465062</v>
      </c>
      <c r="E1372" s="37">
        <v>13765456</v>
      </c>
      <c r="F1372" s="37" t="s">
        <v>364</v>
      </c>
      <c r="G1372" s="37"/>
      <c r="H1372" s="37"/>
      <c r="I1372" s="37"/>
      <c r="J1372" s="37"/>
      <c r="K1372" s="37"/>
      <c r="L1372" s="37"/>
      <c r="M1372" s="37"/>
      <c r="N1372" s="37"/>
      <c r="O1372" s="37"/>
      <c r="P1372" s="37"/>
      <c r="Q1372" s="37"/>
      <c r="R1372" s="37"/>
      <c r="S1372" s="37"/>
      <c r="T1372" s="37"/>
      <c r="U1372" s="37"/>
      <c r="V1372" s="37"/>
      <c r="W1372" s="37"/>
      <c r="X1372" s="37"/>
      <c r="Y1372" s="37"/>
      <c r="Z1372" s="37"/>
    </row>
    <row r="1373" spans="1:26" x14ac:dyDescent="0.2">
      <c r="A1373" s="37" t="s">
        <v>22</v>
      </c>
      <c r="B1373" s="37" t="s">
        <v>147</v>
      </c>
      <c r="C1373" s="37">
        <v>352227</v>
      </c>
      <c r="D1373" s="37">
        <v>96108</v>
      </c>
      <c r="E1373" s="37">
        <v>448335</v>
      </c>
      <c r="F1373" s="37"/>
      <c r="G1373" s="37"/>
      <c r="H1373" s="37"/>
      <c r="I1373" s="37"/>
      <c r="J1373" s="37"/>
      <c r="K1373" s="37"/>
      <c r="L1373" s="37"/>
      <c r="M1373" s="37"/>
      <c r="N1373" s="37"/>
      <c r="O1373" s="37"/>
      <c r="P1373" s="37"/>
      <c r="Q1373" s="37"/>
      <c r="R1373" s="37"/>
      <c r="S1373" s="37"/>
      <c r="T1373" s="37"/>
      <c r="U1373" s="37"/>
      <c r="V1373" s="37"/>
      <c r="W1373" s="37"/>
      <c r="X1373" s="37"/>
      <c r="Y1373" s="37"/>
      <c r="Z1373" s="37"/>
    </row>
    <row r="1374" spans="1:26" x14ac:dyDescent="0.2">
      <c r="A1374" s="37" t="s">
        <v>22</v>
      </c>
      <c r="B1374" s="37" t="s">
        <v>148</v>
      </c>
      <c r="C1374" s="37">
        <v>2158731</v>
      </c>
      <c r="D1374" s="37">
        <v>693933</v>
      </c>
      <c r="E1374" s="37">
        <v>2852664</v>
      </c>
      <c r="F1374" s="37"/>
      <c r="G1374" s="37"/>
      <c r="H1374" s="37"/>
      <c r="I1374" s="37"/>
      <c r="J1374" s="37"/>
      <c r="K1374" s="37"/>
      <c r="L1374" s="37"/>
      <c r="M1374" s="37"/>
      <c r="N1374" s="37"/>
      <c r="O1374" s="37"/>
      <c r="P1374" s="37"/>
      <c r="Q1374" s="37"/>
      <c r="R1374" s="37"/>
      <c r="S1374" s="37"/>
      <c r="T1374" s="37"/>
      <c r="U1374" s="37"/>
      <c r="V1374" s="37"/>
      <c r="W1374" s="37"/>
      <c r="X1374" s="37"/>
      <c r="Y1374" s="37"/>
      <c r="Z1374" s="37"/>
    </row>
    <row r="1375" spans="1:26" x14ac:dyDescent="0.2">
      <c r="A1375" s="37" t="s">
        <v>22</v>
      </c>
      <c r="B1375" s="37" t="s">
        <v>149</v>
      </c>
      <c r="C1375" s="37">
        <v>13567563</v>
      </c>
      <c r="D1375" s="37">
        <v>2142177</v>
      </c>
      <c r="E1375" s="37">
        <v>15709740</v>
      </c>
      <c r="F1375" s="37" t="s">
        <v>348</v>
      </c>
      <c r="G1375" s="37"/>
      <c r="H1375" s="37"/>
      <c r="I1375" s="37"/>
      <c r="J1375" s="37"/>
      <c r="K1375" s="37"/>
      <c r="L1375" s="37"/>
      <c r="M1375" s="37"/>
      <c r="N1375" s="37"/>
      <c r="O1375" s="37"/>
      <c r="P1375" s="37"/>
      <c r="Q1375" s="37"/>
      <c r="R1375" s="37"/>
      <c r="S1375" s="37"/>
      <c r="T1375" s="37"/>
      <c r="U1375" s="37"/>
      <c r="V1375" s="37"/>
      <c r="W1375" s="37"/>
      <c r="X1375" s="37"/>
      <c r="Y1375" s="37"/>
      <c r="Z1375" s="37"/>
    </row>
    <row r="1376" spans="1:26" x14ac:dyDescent="0.2">
      <c r="A1376" s="37" t="s">
        <v>22</v>
      </c>
      <c r="B1376" s="37" t="s">
        <v>150</v>
      </c>
      <c r="C1376" s="37">
        <v>285327185</v>
      </c>
      <c r="D1376" s="37">
        <v>20665576</v>
      </c>
      <c r="E1376" s="37">
        <v>305992761</v>
      </c>
      <c r="F1376" s="37" t="s">
        <v>352</v>
      </c>
      <c r="G1376" s="37"/>
      <c r="H1376" s="37"/>
      <c r="I1376" s="37"/>
      <c r="J1376" s="37"/>
      <c r="K1376" s="37"/>
      <c r="L1376" s="37"/>
      <c r="M1376" s="37"/>
      <c r="N1376" s="37"/>
      <c r="O1376" s="37"/>
      <c r="P1376" s="37"/>
      <c r="Q1376" s="37"/>
      <c r="R1376" s="37"/>
      <c r="S1376" s="37"/>
      <c r="T1376" s="37"/>
      <c r="U1376" s="37"/>
      <c r="V1376" s="37"/>
      <c r="W1376" s="37"/>
      <c r="X1376" s="37"/>
      <c r="Y1376" s="37"/>
      <c r="Z1376" s="37"/>
    </row>
    <row r="1377" spans="1:26" x14ac:dyDescent="0.2">
      <c r="A1377" s="37" t="s">
        <v>22</v>
      </c>
      <c r="B1377" s="37" t="s">
        <v>151</v>
      </c>
      <c r="C1377" s="37">
        <v>99046174</v>
      </c>
      <c r="D1377" s="37">
        <v>48977657</v>
      </c>
      <c r="E1377" s="37">
        <v>148023831</v>
      </c>
      <c r="F1377" s="37" t="s">
        <v>358</v>
      </c>
      <c r="G1377" s="37"/>
      <c r="H1377" s="37"/>
      <c r="I1377" s="37"/>
      <c r="J1377" s="37"/>
      <c r="K1377" s="37"/>
      <c r="L1377" s="37"/>
      <c r="M1377" s="37"/>
      <c r="N1377" s="37"/>
      <c r="O1377" s="37"/>
      <c r="P1377" s="37"/>
      <c r="Q1377" s="37"/>
      <c r="R1377" s="37"/>
      <c r="S1377" s="37"/>
      <c r="T1377" s="37"/>
      <c r="U1377" s="37"/>
      <c r="V1377" s="37"/>
      <c r="W1377" s="37"/>
      <c r="X1377" s="37"/>
      <c r="Y1377" s="37"/>
      <c r="Z1377" s="37"/>
    </row>
    <row r="1378" spans="1:26" x14ac:dyDescent="0.2">
      <c r="A1378" s="37" t="s">
        <v>22</v>
      </c>
      <c r="B1378" s="37" t="s">
        <v>152</v>
      </c>
      <c r="C1378" s="37">
        <v>52700714</v>
      </c>
      <c r="D1378" s="37">
        <v>9310169</v>
      </c>
      <c r="E1378" s="37">
        <v>62010883</v>
      </c>
      <c r="F1378" s="37" t="s">
        <v>364</v>
      </c>
      <c r="G1378" s="37"/>
      <c r="H1378" s="37"/>
      <c r="I1378" s="37"/>
      <c r="J1378" s="37"/>
      <c r="K1378" s="37"/>
      <c r="L1378" s="37"/>
      <c r="M1378" s="37"/>
      <c r="N1378" s="37"/>
      <c r="O1378" s="37"/>
      <c r="P1378" s="37"/>
      <c r="Q1378" s="37"/>
      <c r="R1378" s="37"/>
      <c r="S1378" s="37"/>
      <c r="T1378" s="37"/>
      <c r="U1378" s="37"/>
      <c r="V1378" s="37"/>
      <c r="W1378" s="37"/>
      <c r="X1378" s="37"/>
      <c r="Y1378" s="37"/>
      <c r="Z1378" s="37"/>
    </row>
    <row r="1379" spans="1:26" x14ac:dyDescent="0.2">
      <c r="A1379" s="37" t="s">
        <v>22</v>
      </c>
      <c r="B1379" s="37" t="s">
        <v>153</v>
      </c>
      <c r="C1379" s="37">
        <v>155498014</v>
      </c>
      <c r="D1379" s="37">
        <v>16154662</v>
      </c>
      <c r="E1379" s="37">
        <v>171652676</v>
      </c>
      <c r="F1379" s="37" t="s">
        <v>358</v>
      </c>
      <c r="G1379" s="37"/>
      <c r="H1379" s="37"/>
      <c r="I1379" s="37"/>
      <c r="J1379" s="37"/>
      <c r="K1379" s="37"/>
      <c r="L1379" s="37"/>
      <c r="M1379" s="37"/>
      <c r="N1379" s="37"/>
      <c r="O1379" s="37"/>
      <c r="P1379" s="37"/>
      <c r="Q1379" s="37"/>
      <c r="R1379" s="37"/>
      <c r="S1379" s="37"/>
      <c r="T1379" s="37"/>
      <c r="U1379" s="37"/>
      <c r="V1379" s="37"/>
      <c r="W1379" s="37"/>
      <c r="X1379" s="37"/>
      <c r="Y1379" s="37"/>
      <c r="Z1379" s="37"/>
    </row>
    <row r="1380" spans="1:26" x14ac:dyDescent="0.2">
      <c r="A1380" s="37" t="s">
        <v>22</v>
      </c>
      <c r="B1380" s="37" t="s">
        <v>154</v>
      </c>
      <c r="C1380" s="37">
        <v>11405627</v>
      </c>
      <c r="D1380" s="37">
        <v>2629853</v>
      </c>
      <c r="E1380" s="37">
        <v>14035480</v>
      </c>
      <c r="F1380" s="37" t="s">
        <v>357</v>
      </c>
      <c r="G1380" s="37"/>
      <c r="H1380" s="37"/>
      <c r="I1380" s="37"/>
      <c r="J1380" s="37"/>
      <c r="K1380" s="37"/>
      <c r="L1380" s="37"/>
      <c r="M1380" s="37"/>
      <c r="N1380" s="37"/>
      <c r="O1380" s="37"/>
      <c r="P1380" s="37"/>
      <c r="Q1380" s="37"/>
      <c r="R1380" s="37"/>
      <c r="S1380" s="37"/>
      <c r="T1380" s="37"/>
      <c r="U1380" s="37"/>
      <c r="V1380" s="37"/>
      <c r="W1380" s="37"/>
      <c r="X1380" s="37"/>
      <c r="Y1380" s="37"/>
      <c r="Z1380" s="37"/>
    </row>
    <row r="1381" spans="1:26" x14ac:dyDescent="0.2">
      <c r="A1381" s="37" t="s">
        <v>22</v>
      </c>
      <c r="B1381" s="37" t="s">
        <v>155</v>
      </c>
      <c r="C1381" s="37">
        <v>18140722</v>
      </c>
      <c r="D1381" s="37">
        <v>2248271</v>
      </c>
      <c r="E1381" s="37">
        <v>20388993</v>
      </c>
      <c r="F1381" s="37" t="s">
        <v>351</v>
      </c>
      <c r="G1381" s="37"/>
      <c r="H1381" s="37"/>
      <c r="I1381" s="37"/>
      <c r="J1381" s="37"/>
      <c r="K1381" s="37"/>
      <c r="L1381" s="37"/>
      <c r="M1381" s="37"/>
      <c r="N1381" s="37"/>
      <c r="O1381" s="37"/>
      <c r="P1381" s="37"/>
      <c r="Q1381" s="37"/>
      <c r="R1381" s="37"/>
      <c r="S1381" s="37"/>
      <c r="T1381" s="37"/>
      <c r="U1381" s="37"/>
      <c r="V1381" s="37"/>
      <c r="W1381" s="37"/>
      <c r="X1381" s="37"/>
      <c r="Y1381" s="37"/>
      <c r="Z1381" s="37"/>
    </row>
    <row r="1382" spans="1:26" x14ac:dyDescent="0.2">
      <c r="A1382" s="37" t="s">
        <v>22</v>
      </c>
      <c r="B1382" s="37" t="s">
        <v>156</v>
      </c>
      <c r="C1382" s="37">
        <v>15197116</v>
      </c>
      <c r="D1382" s="37">
        <v>8641619</v>
      </c>
      <c r="E1382" s="37">
        <v>23838735</v>
      </c>
      <c r="F1382" s="37" t="s">
        <v>346</v>
      </c>
      <c r="G1382" s="37"/>
      <c r="H1382" s="37"/>
      <c r="I1382" s="37"/>
      <c r="J1382" s="37"/>
      <c r="K1382" s="37"/>
      <c r="L1382" s="37"/>
      <c r="M1382" s="37"/>
      <c r="N1382" s="37"/>
      <c r="O1382" s="37"/>
      <c r="P1382" s="37"/>
      <c r="Q1382" s="37"/>
      <c r="R1382" s="37"/>
      <c r="S1382" s="37"/>
      <c r="T1382" s="37"/>
      <c r="U1382" s="37"/>
      <c r="V1382" s="37"/>
      <c r="W1382" s="37"/>
      <c r="X1382" s="37"/>
      <c r="Y1382" s="37"/>
      <c r="Z1382" s="37"/>
    </row>
    <row r="1383" spans="1:26" x14ac:dyDescent="0.2">
      <c r="A1383" s="37" t="s">
        <v>22</v>
      </c>
      <c r="B1383" s="37" t="s">
        <v>157</v>
      </c>
      <c r="C1383" s="37">
        <v>3829131</v>
      </c>
      <c r="D1383" s="37">
        <v>800923</v>
      </c>
      <c r="E1383" s="37">
        <v>4630054</v>
      </c>
      <c r="F1383" s="37" t="s">
        <v>354</v>
      </c>
      <c r="G1383" s="37"/>
      <c r="H1383" s="37"/>
      <c r="I1383" s="37"/>
      <c r="J1383" s="37"/>
      <c r="K1383" s="37"/>
      <c r="L1383" s="37"/>
      <c r="M1383" s="37"/>
      <c r="N1383" s="37"/>
      <c r="O1383" s="37"/>
      <c r="P1383" s="37"/>
      <c r="Q1383" s="37"/>
      <c r="R1383" s="37"/>
      <c r="S1383" s="37"/>
      <c r="T1383" s="37"/>
      <c r="U1383" s="37"/>
      <c r="V1383" s="37"/>
      <c r="W1383" s="37"/>
      <c r="X1383" s="37"/>
      <c r="Y1383" s="37"/>
      <c r="Z1383" s="37"/>
    </row>
    <row r="1384" spans="1:26" x14ac:dyDescent="0.2">
      <c r="A1384" s="37" t="s">
        <v>22</v>
      </c>
      <c r="B1384" s="37" t="s">
        <v>158</v>
      </c>
      <c r="C1384" s="37">
        <v>4508474</v>
      </c>
      <c r="D1384" s="37">
        <v>2248142</v>
      </c>
      <c r="E1384" s="37">
        <v>6756616</v>
      </c>
      <c r="F1384" s="37" t="s">
        <v>349</v>
      </c>
      <c r="G1384" s="37"/>
      <c r="H1384" s="37"/>
      <c r="I1384" s="37"/>
      <c r="J1384" s="37"/>
      <c r="K1384" s="37"/>
      <c r="L1384" s="37"/>
      <c r="M1384" s="37"/>
      <c r="N1384" s="37"/>
      <c r="O1384" s="37"/>
      <c r="P1384" s="37"/>
      <c r="Q1384" s="37"/>
      <c r="R1384" s="37"/>
      <c r="S1384" s="37"/>
      <c r="T1384" s="37"/>
      <c r="U1384" s="37"/>
      <c r="V1384" s="37"/>
      <c r="W1384" s="37"/>
      <c r="X1384" s="37"/>
      <c r="Y1384" s="37"/>
      <c r="Z1384" s="37"/>
    </row>
    <row r="1385" spans="1:26" x14ac:dyDescent="0.2">
      <c r="A1385" s="37" t="s">
        <v>22</v>
      </c>
      <c r="B1385" s="37" t="s">
        <v>159</v>
      </c>
      <c r="C1385" s="37">
        <v>7610068</v>
      </c>
      <c r="D1385" s="37">
        <v>2869429</v>
      </c>
      <c r="E1385" s="37">
        <v>10479497</v>
      </c>
      <c r="F1385" s="37"/>
      <c r="G1385" s="37"/>
      <c r="H1385" s="37"/>
      <c r="I1385" s="37"/>
      <c r="J1385" s="37"/>
      <c r="K1385" s="37"/>
      <c r="L1385" s="37"/>
      <c r="M1385" s="37"/>
      <c r="N1385" s="37"/>
      <c r="O1385" s="37"/>
      <c r="P1385" s="37"/>
      <c r="Q1385" s="37"/>
      <c r="R1385" s="37"/>
      <c r="S1385" s="37"/>
      <c r="T1385" s="37"/>
      <c r="U1385" s="37"/>
      <c r="V1385" s="37"/>
      <c r="W1385" s="37"/>
      <c r="X1385" s="37"/>
      <c r="Y1385" s="37"/>
      <c r="Z1385" s="37"/>
    </row>
    <row r="1386" spans="1:26" x14ac:dyDescent="0.2">
      <c r="A1386" s="37" t="s">
        <v>22</v>
      </c>
      <c r="B1386" s="37" t="s">
        <v>160</v>
      </c>
      <c r="C1386" s="37">
        <v>1361372</v>
      </c>
      <c r="D1386" s="37">
        <v>1173810</v>
      </c>
      <c r="E1386" s="37">
        <v>2535182</v>
      </c>
      <c r="F1386" s="37"/>
      <c r="G1386" s="37"/>
      <c r="H1386" s="37"/>
      <c r="I1386" s="37"/>
      <c r="J1386" s="37"/>
      <c r="K1386" s="37"/>
      <c r="L1386" s="37"/>
      <c r="M1386" s="37"/>
      <c r="N1386" s="37"/>
      <c r="O1386" s="37"/>
      <c r="P1386" s="37"/>
      <c r="Q1386" s="37"/>
      <c r="R1386" s="37"/>
      <c r="S1386" s="37"/>
      <c r="T1386" s="37"/>
      <c r="U1386" s="37"/>
      <c r="V1386" s="37"/>
      <c r="W1386" s="37"/>
      <c r="X1386" s="37"/>
      <c r="Y1386" s="37"/>
      <c r="Z1386" s="37"/>
    </row>
    <row r="1387" spans="1:26" x14ac:dyDescent="0.2">
      <c r="A1387" s="37" t="s">
        <v>22</v>
      </c>
      <c r="B1387" s="37" t="s">
        <v>161</v>
      </c>
      <c r="C1387" s="37">
        <v>38254175</v>
      </c>
      <c r="D1387" s="37">
        <v>8846155</v>
      </c>
      <c r="E1387" s="37">
        <v>47100330</v>
      </c>
      <c r="F1387" s="37" t="s">
        <v>358</v>
      </c>
      <c r="G1387" s="37"/>
      <c r="H1387" s="37"/>
      <c r="I1387" s="37"/>
      <c r="J1387" s="37"/>
      <c r="K1387" s="37"/>
      <c r="L1387" s="37"/>
      <c r="M1387" s="37"/>
      <c r="N1387" s="37"/>
      <c r="O1387" s="37"/>
      <c r="P1387" s="37"/>
      <c r="Q1387" s="37"/>
      <c r="R1387" s="37"/>
      <c r="S1387" s="37"/>
      <c r="T1387" s="37"/>
      <c r="U1387" s="37"/>
      <c r="V1387" s="37"/>
      <c r="W1387" s="37"/>
      <c r="X1387" s="37"/>
      <c r="Y1387" s="37"/>
      <c r="Z1387" s="37"/>
    </row>
    <row r="1388" spans="1:26" x14ac:dyDescent="0.2">
      <c r="A1388" s="37" t="s">
        <v>22</v>
      </c>
      <c r="B1388" s="37" t="s">
        <v>162</v>
      </c>
      <c r="C1388" s="37">
        <v>856440020</v>
      </c>
      <c r="D1388" s="37">
        <v>21865586</v>
      </c>
      <c r="E1388" s="37">
        <v>878305606</v>
      </c>
      <c r="F1388" s="37" t="s">
        <v>345</v>
      </c>
      <c r="G1388" s="37"/>
      <c r="H1388" s="37"/>
      <c r="I1388" s="37"/>
      <c r="J1388" s="37"/>
      <c r="K1388" s="37"/>
      <c r="L1388" s="37"/>
      <c r="M1388" s="37"/>
      <c r="N1388" s="37"/>
      <c r="O1388" s="37"/>
      <c r="P1388" s="37"/>
      <c r="Q1388" s="37"/>
      <c r="R1388" s="37"/>
      <c r="S1388" s="37"/>
      <c r="T1388" s="37"/>
      <c r="U1388" s="37"/>
      <c r="V1388" s="37"/>
      <c r="W1388" s="37"/>
      <c r="X1388" s="37"/>
      <c r="Y1388" s="37"/>
      <c r="Z1388" s="37"/>
    </row>
    <row r="1389" spans="1:26" x14ac:dyDescent="0.2">
      <c r="A1389" s="37" t="s">
        <v>22</v>
      </c>
      <c r="B1389" s="37" t="s">
        <v>163</v>
      </c>
      <c r="C1389" s="37">
        <v>120114903</v>
      </c>
      <c r="D1389" s="37">
        <v>1122104</v>
      </c>
      <c r="E1389" s="37">
        <v>121237007</v>
      </c>
      <c r="F1389" s="37" t="s">
        <v>353</v>
      </c>
      <c r="G1389" s="37"/>
      <c r="H1389" s="37"/>
      <c r="I1389" s="37"/>
      <c r="J1389" s="37"/>
      <c r="K1389" s="37"/>
      <c r="L1389" s="37"/>
      <c r="M1389" s="37"/>
      <c r="N1389" s="37"/>
      <c r="O1389" s="37"/>
      <c r="P1389" s="37"/>
      <c r="Q1389" s="37"/>
      <c r="R1389" s="37"/>
      <c r="S1389" s="37"/>
      <c r="T1389" s="37"/>
      <c r="U1389" s="37"/>
      <c r="V1389" s="37"/>
      <c r="W1389" s="37"/>
      <c r="X1389" s="37"/>
      <c r="Y1389" s="37"/>
      <c r="Z1389" s="37"/>
    </row>
    <row r="1390" spans="1:26" x14ac:dyDescent="0.2">
      <c r="A1390" s="37" t="s">
        <v>22</v>
      </c>
      <c r="B1390" s="37" t="s">
        <v>164</v>
      </c>
      <c r="C1390" s="37">
        <v>168133</v>
      </c>
      <c r="D1390" s="37">
        <v>293582</v>
      </c>
      <c r="E1390" s="37">
        <v>461715</v>
      </c>
      <c r="F1390" s="37" t="s">
        <v>356</v>
      </c>
      <c r="G1390" s="37"/>
      <c r="H1390" s="37"/>
      <c r="I1390" s="37"/>
      <c r="J1390" s="37"/>
      <c r="K1390" s="37"/>
      <c r="L1390" s="37"/>
      <c r="M1390" s="37"/>
      <c r="N1390" s="37"/>
      <c r="O1390" s="37"/>
      <c r="P1390" s="37"/>
      <c r="Q1390" s="37"/>
      <c r="R1390" s="37"/>
      <c r="S1390" s="37"/>
      <c r="T1390" s="37"/>
      <c r="U1390" s="37"/>
      <c r="V1390" s="37"/>
      <c r="W1390" s="37"/>
      <c r="X1390" s="37"/>
      <c r="Y1390" s="37"/>
      <c r="Z1390" s="37"/>
    </row>
    <row r="1391" spans="1:26" x14ac:dyDescent="0.2">
      <c r="A1391" s="37" t="s">
        <v>22</v>
      </c>
      <c r="B1391" s="37" t="s">
        <v>165</v>
      </c>
      <c r="C1391" s="37">
        <v>37091909</v>
      </c>
      <c r="D1391" s="37">
        <v>5614238</v>
      </c>
      <c r="E1391" s="37">
        <v>42706147</v>
      </c>
      <c r="F1391" s="37" t="s">
        <v>346</v>
      </c>
      <c r="G1391" s="37"/>
      <c r="H1391" s="37"/>
      <c r="I1391" s="37"/>
      <c r="J1391" s="37"/>
      <c r="K1391" s="37"/>
      <c r="L1391" s="37"/>
      <c r="M1391" s="37"/>
      <c r="N1391" s="37"/>
      <c r="O1391" s="37"/>
      <c r="P1391" s="37"/>
      <c r="Q1391" s="37"/>
      <c r="R1391" s="37"/>
      <c r="S1391" s="37"/>
      <c r="T1391" s="37"/>
      <c r="U1391" s="37"/>
      <c r="V1391" s="37"/>
      <c r="W1391" s="37"/>
      <c r="X1391" s="37"/>
      <c r="Y1391" s="37"/>
      <c r="Z1391" s="37"/>
    </row>
    <row r="1392" spans="1:26" x14ac:dyDescent="0.2">
      <c r="A1392" s="37" t="s">
        <v>22</v>
      </c>
      <c r="B1392" s="37" t="s">
        <v>166</v>
      </c>
      <c r="C1392" s="37">
        <v>422077189</v>
      </c>
      <c r="D1392" s="37">
        <v>9498329</v>
      </c>
      <c r="E1392" s="37">
        <v>431575518</v>
      </c>
      <c r="F1392" s="37" t="s">
        <v>352</v>
      </c>
      <c r="G1392" s="37"/>
      <c r="H1392" s="37"/>
      <c r="I1392" s="37"/>
      <c r="J1392" s="37"/>
      <c r="K1392" s="37"/>
      <c r="L1392" s="37"/>
      <c r="M1392" s="37"/>
      <c r="N1392" s="37"/>
      <c r="O1392" s="37"/>
      <c r="P1392" s="37"/>
      <c r="Q1392" s="37"/>
      <c r="R1392" s="37"/>
      <c r="S1392" s="37"/>
      <c r="T1392" s="37"/>
      <c r="U1392" s="37"/>
      <c r="V1392" s="37"/>
      <c r="W1392" s="37"/>
      <c r="X1392" s="37"/>
      <c r="Y1392" s="37"/>
      <c r="Z1392" s="37"/>
    </row>
    <row r="1393" spans="1:26" x14ac:dyDescent="0.2">
      <c r="A1393" s="37" t="s">
        <v>22</v>
      </c>
      <c r="B1393" s="37" t="s">
        <v>167</v>
      </c>
      <c r="C1393" s="37">
        <v>2376570</v>
      </c>
      <c r="D1393" s="37">
        <v>711655</v>
      </c>
      <c r="E1393" s="37">
        <v>3088225</v>
      </c>
      <c r="F1393" s="37" t="s">
        <v>360</v>
      </c>
      <c r="G1393" s="37"/>
      <c r="H1393" s="37"/>
      <c r="I1393" s="37"/>
      <c r="J1393" s="37"/>
      <c r="K1393" s="37"/>
      <c r="L1393" s="37"/>
      <c r="M1393" s="37"/>
      <c r="N1393" s="37"/>
      <c r="O1393" s="37"/>
      <c r="P1393" s="37"/>
      <c r="Q1393" s="37"/>
      <c r="R1393" s="37"/>
      <c r="S1393" s="37"/>
      <c r="T1393" s="37"/>
      <c r="U1393" s="37"/>
      <c r="V1393" s="37"/>
      <c r="W1393" s="37"/>
      <c r="X1393" s="37"/>
      <c r="Y1393" s="37"/>
      <c r="Z1393" s="37"/>
    </row>
    <row r="1394" spans="1:26" x14ac:dyDescent="0.2">
      <c r="A1394" s="37" t="s">
        <v>22</v>
      </c>
      <c r="B1394" s="37" t="s">
        <v>168</v>
      </c>
      <c r="C1394" s="37">
        <v>105927913</v>
      </c>
      <c r="D1394" s="37">
        <v>16559242</v>
      </c>
      <c r="E1394" s="37">
        <v>122487155</v>
      </c>
      <c r="F1394" s="37" t="s">
        <v>345</v>
      </c>
      <c r="G1394" s="37"/>
      <c r="H1394" s="37"/>
      <c r="I1394" s="37"/>
      <c r="J1394" s="37"/>
      <c r="K1394" s="37"/>
      <c r="L1394" s="37"/>
      <c r="M1394" s="37"/>
      <c r="N1394" s="37"/>
      <c r="O1394" s="37"/>
      <c r="P1394" s="37"/>
      <c r="Q1394" s="37"/>
      <c r="R1394" s="37"/>
      <c r="S1394" s="37"/>
      <c r="T1394" s="37"/>
      <c r="U1394" s="37"/>
      <c r="V1394" s="37"/>
      <c r="W1394" s="37"/>
      <c r="X1394" s="37"/>
      <c r="Y1394" s="37"/>
      <c r="Z1394" s="37"/>
    </row>
    <row r="1395" spans="1:26" x14ac:dyDescent="0.2">
      <c r="A1395" s="37" t="s">
        <v>22</v>
      </c>
      <c r="B1395" s="37" t="s">
        <v>169</v>
      </c>
      <c r="C1395" s="37">
        <v>49861394</v>
      </c>
      <c r="D1395" s="37">
        <v>966254</v>
      </c>
      <c r="E1395" s="37">
        <v>50827648</v>
      </c>
      <c r="F1395" s="37" t="s">
        <v>351</v>
      </c>
      <c r="G1395" s="37"/>
      <c r="H1395" s="37"/>
      <c r="I1395" s="37"/>
      <c r="J1395" s="37"/>
      <c r="K1395" s="37"/>
      <c r="L1395" s="37"/>
      <c r="M1395" s="37"/>
      <c r="N1395" s="37"/>
      <c r="O1395" s="37"/>
      <c r="P1395" s="37"/>
      <c r="Q1395" s="37"/>
      <c r="R1395" s="37"/>
      <c r="S1395" s="37"/>
      <c r="T1395" s="37"/>
      <c r="U1395" s="37"/>
      <c r="V1395" s="37"/>
      <c r="W1395" s="37"/>
      <c r="X1395" s="37"/>
      <c r="Y1395" s="37"/>
      <c r="Z1395" s="37"/>
    </row>
    <row r="1396" spans="1:26" x14ac:dyDescent="0.2">
      <c r="A1396" s="37" t="s">
        <v>22</v>
      </c>
      <c r="B1396" s="37" t="s">
        <v>170</v>
      </c>
      <c r="C1396" s="37">
        <v>775097</v>
      </c>
      <c r="D1396" s="37">
        <v>491010</v>
      </c>
      <c r="E1396" s="37">
        <v>1266107</v>
      </c>
      <c r="F1396" s="37" t="s">
        <v>356</v>
      </c>
      <c r="G1396" s="37"/>
      <c r="H1396" s="37"/>
      <c r="I1396" s="37"/>
      <c r="J1396" s="37"/>
      <c r="K1396" s="37"/>
      <c r="L1396" s="37"/>
      <c r="M1396" s="37"/>
      <c r="N1396" s="37"/>
      <c r="O1396" s="37"/>
      <c r="P1396" s="37"/>
      <c r="Q1396" s="37"/>
      <c r="R1396" s="37"/>
      <c r="S1396" s="37"/>
      <c r="T1396" s="37"/>
      <c r="U1396" s="37"/>
      <c r="V1396" s="37"/>
      <c r="W1396" s="37"/>
      <c r="X1396" s="37"/>
      <c r="Y1396" s="37"/>
      <c r="Z1396" s="37"/>
    </row>
    <row r="1397" spans="1:26" x14ac:dyDescent="0.2">
      <c r="A1397" s="37" t="s">
        <v>22</v>
      </c>
      <c r="B1397" s="37" t="s">
        <v>171</v>
      </c>
      <c r="C1397" s="37">
        <v>2170100</v>
      </c>
      <c r="D1397" s="37">
        <v>715344</v>
      </c>
      <c r="E1397" s="37">
        <v>2885444</v>
      </c>
      <c r="F1397" s="37" t="s">
        <v>342</v>
      </c>
      <c r="G1397" s="37"/>
      <c r="H1397" s="37"/>
      <c r="I1397" s="37"/>
      <c r="J1397" s="37"/>
      <c r="K1397" s="37"/>
      <c r="L1397" s="37"/>
      <c r="M1397" s="37"/>
      <c r="N1397" s="37"/>
      <c r="O1397" s="37"/>
      <c r="P1397" s="37"/>
      <c r="Q1397" s="37"/>
      <c r="R1397" s="37"/>
      <c r="S1397" s="37"/>
      <c r="T1397" s="37"/>
      <c r="U1397" s="37"/>
      <c r="V1397" s="37"/>
      <c r="W1397" s="37"/>
      <c r="X1397" s="37"/>
      <c r="Y1397" s="37"/>
      <c r="Z1397" s="37"/>
    </row>
    <row r="1398" spans="1:26" x14ac:dyDescent="0.2">
      <c r="A1398" s="37" t="s">
        <v>22</v>
      </c>
      <c r="B1398" s="37" t="s">
        <v>172</v>
      </c>
      <c r="C1398" s="37">
        <v>298373</v>
      </c>
      <c r="D1398" s="37">
        <v>802438</v>
      </c>
      <c r="E1398" s="37">
        <v>1100811</v>
      </c>
      <c r="F1398" s="37" t="s">
        <v>362</v>
      </c>
      <c r="G1398" s="37"/>
      <c r="H1398" s="37"/>
      <c r="I1398" s="37"/>
      <c r="J1398" s="37"/>
      <c r="K1398" s="37"/>
      <c r="L1398" s="37"/>
      <c r="M1398" s="37"/>
      <c r="N1398" s="37"/>
      <c r="O1398" s="37"/>
      <c r="P1398" s="37"/>
      <c r="Q1398" s="37"/>
      <c r="R1398" s="37"/>
      <c r="S1398" s="37"/>
      <c r="T1398" s="37"/>
      <c r="U1398" s="37"/>
      <c r="V1398" s="37"/>
      <c r="W1398" s="37"/>
      <c r="X1398" s="37"/>
      <c r="Y1398" s="37"/>
      <c r="Z1398" s="37"/>
    </row>
    <row r="1399" spans="1:26" x14ac:dyDescent="0.2">
      <c r="A1399" s="37" t="s">
        <v>22</v>
      </c>
      <c r="B1399" s="37" t="s">
        <v>173</v>
      </c>
      <c r="C1399" s="37">
        <v>122210</v>
      </c>
      <c r="D1399" s="37">
        <v>343101</v>
      </c>
      <c r="E1399" s="37">
        <v>465311</v>
      </c>
      <c r="F1399" s="37" t="s">
        <v>348</v>
      </c>
      <c r="G1399" s="37"/>
      <c r="H1399" s="37"/>
      <c r="I1399" s="37"/>
      <c r="J1399" s="37"/>
      <c r="K1399" s="37"/>
      <c r="L1399" s="37"/>
      <c r="M1399" s="37"/>
      <c r="N1399" s="37"/>
      <c r="O1399" s="37"/>
      <c r="P1399" s="37"/>
      <c r="Q1399" s="37"/>
      <c r="R1399" s="37"/>
      <c r="S1399" s="37"/>
      <c r="T1399" s="37"/>
      <c r="U1399" s="37"/>
      <c r="V1399" s="37"/>
      <c r="W1399" s="37"/>
      <c r="X1399" s="37"/>
      <c r="Y1399" s="37"/>
      <c r="Z1399" s="37"/>
    </row>
    <row r="1400" spans="1:26" x14ac:dyDescent="0.2">
      <c r="A1400" s="37" t="s">
        <v>22</v>
      </c>
      <c r="B1400" s="37" t="s">
        <v>174</v>
      </c>
      <c r="C1400" s="37">
        <v>7693942</v>
      </c>
      <c r="D1400" s="37">
        <v>1101496</v>
      </c>
      <c r="E1400" s="37">
        <v>8795438</v>
      </c>
      <c r="F1400" s="37" t="s">
        <v>351</v>
      </c>
      <c r="G1400" s="37"/>
      <c r="H1400" s="37"/>
      <c r="I1400" s="37"/>
      <c r="J1400" s="37"/>
      <c r="K1400" s="37"/>
      <c r="L1400" s="37"/>
      <c r="M1400" s="37"/>
      <c r="N1400" s="37"/>
      <c r="O1400" s="37"/>
      <c r="P1400" s="37"/>
      <c r="Q1400" s="37"/>
      <c r="R1400" s="37"/>
      <c r="S1400" s="37"/>
      <c r="T1400" s="37"/>
      <c r="U1400" s="37"/>
      <c r="V1400" s="37"/>
      <c r="W1400" s="37"/>
      <c r="X1400" s="37"/>
      <c r="Y1400" s="37"/>
      <c r="Z1400" s="37"/>
    </row>
    <row r="1401" spans="1:26" x14ac:dyDescent="0.2">
      <c r="A1401" s="37" t="s">
        <v>22</v>
      </c>
      <c r="B1401" s="37" t="s">
        <v>175</v>
      </c>
      <c r="C1401" s="37">
        <v>1092832</v>
      </c>
      <c r="D1401" s="37">
        <v>886958</v>
      </c>
      <c r="E1401" s="37">
        <v>1979790</v>
      </c>
      <c r="F1401" s="37" t="s">
        <v>351</v>
      </c>
      <c r="G1401" s="37"/>
      <c r="H1401" s="37"/>
      <c r="I1401" s="37"/>
      <c r="J1401" s="37"/>
      <c r="K1401" s="37"/>
      <c r="L1401" s="37"/>
      <c r="M1401" s="37"/>
      <c r="N1401" s="37"/>
      <c r="O1401" s="37"/>
      <c r="P1401" s="37"/>
      <c r="Q1401" s="37"/>
      <c r="R1401" s="37"/>
      <c r="S1401" s="37"/>
      <c r="T1401" s="37"/>
      <c r="U1401" s="37"/>
      <c r="V1401" s="37"/>
      <c r="W1401" s="37"/>
      <c r="X1401" s="37"/>
      <c r="Y1401" s="37"/>
      <c r="Z1401" s="37"/>
    </row>
    <row r="1402" spans="1:26" x14ac:dyDescent="0.2">
      <c r="A1402" s="37" t="s">
        <v>22</v>
      </c>
      <c r="B1402" s="37" t="s">
        <v>176</v>
      </c>
      <c r="C1402" s="37">
        <v>4601453</v>
      </c>
      <c r="D1402" s="37">
        <v>784258</v>
      </c>
      <c r="E1402" s="37">
        <v>5385711</v>
      </c>
      <c r="F1402" s="37" t="s">
        <v>349</v>
      </c>
      <c r="G1402" s="37"/>
      <c r="H1402" s="37"/>
      <c r="I1402" s="37"/>
      <c r="J1402" s="37"/>
      <c r="K1402" s="37"/>
      <c r="L1402" s="37"/>
      <c r="M1402" s="37"/>
      <c r="N1402" s="37"/>
      <c r="O1402" s="37"/>
      <c r="P1402" s="37"/>
      <c r="Q1402" s="37"/>
      <c r="R1402" s="37"/>
      <c r="S1402" s="37"/>
      <c r="T1402" s="37"/>
      <c r="U1402" s="37"/>
      <c r="V1402" s="37"/>
      <c r="W1402" s="37"/>
      <c r="X1402" s="37"/>
      <c r="Y1402" s="37"/>
      <c r="Z1402" s="37"/>
    </row>
    <row r="1403" spans="1:26" x14ac:dyDescent="0.2">
      <c r="A1403" s="37" t="s">
        <v>22</v>
      </c>
      <c r="B1403" s="37" t="s">
        <v>177</v>
      </c>
      <c r="C1403" s="37">
        <v>5783792</v>
      </c>
      <c r="D1403" s="37">
        <v>2105019</v>
      </c>
      <c r="E1403" s="37">
        <v>7888811</v>
      </c>
      <c r="F1403" s="37" t="s">
        <v>349</v>
      </c>
      <c r="G1403" s="37"/>
      <c r="H1403" s="37"/>
      <c r="I1403" s="37"/>
      <c r="J1403" s="37"/>
      <c r="K1403" s="37"/>
      <c r="L1403" s="37"/>
      <c r="M1403" s="37"/>
      <c r="N1403" s="37"/>
      <c r="O1403" s="37"/>
      <c r="P1403" s="37"/>
      <c r="Q1403" s="37"/>
      <c r="R1403" s="37"/>
      <c r="S1403" s="37"/>
      <c r="T1403" s="37"/>
      <c r="U1403" s="37"/>
      <c r="V1403" s="37"/>
      <c r="W1403" s="37"/>
      <c r="X1403" s="37"/>
      <c r="Y1403" s="37"/>
      <c r="Z1403" s="37"/>
    </row>
    <row r="1404" spans="1:26" x14ac:dyDescent="0.2">
      <c r="A1404" s="37" t="s">
        <v>22</v>
      </c>
      <c r="B1404" s="37" t="s">
        <v>178</v>
      </c>
      <c r="C1404" s="37">
        <v>3232206</v>
      </c>
      <c r="D1404" s="37">
        <v>805545</v>
      </c>
      <c r="E1404" s="37">
        <v>4037751</v>
      </c>
      <c r="F1404" s="37" t="s">
        <v>349</v>
      </c>
      <c r="G1404" s="37"/>
      <c r="H1404" s="37"/>
      <c r="I1404" s="37"/>
      <c r="J1404" s="37"/>
      <c r="K1404" s="37"/>
      <c r="L1404" s="37"/>
      <c r="M1404" s="37"/>
      <c r="N1404" s="37"/>
      <c r="O1404" s="37"/>
      <c r="P1404" s="37"/>
      <c r="Q1404" s="37"/>
      <c r="R1404" s="37"/>
      <c r="S1404" s="37"/>
      <c r="T1404" s="37"/>
      <c r="U1404" s="37"/>
      <c r="V1404" s="37"/>
      <c r="W1404" s="37"/>
      <c r="X1404" s="37"/>
      <c r="Y1404" s="37"/>
      <c r="Z1404" s="37"/>
    </row>
    <row r="1405" spans="1:26" x14ac:dyDescent="0.2">
      <c r="A1405" s="37" t="s">
        <v>22</v>
      </c>
      <c r="B1405" s="37" t="s">
        <v>179</v>
      </c>
      <c r="C1405" s="37">
        <v>4615016</v>
      </c>
      <c r="D1405" s="37">
        <v>1109489</v>
      </c>
      <c r="E1405" s="37">
        <v>5724505</v>
      </c>
      <c r="F1405" s="37" t="s">
        <v>348</v>
      </c>
      <c r="G1405" s="37"/>
      <c r="H1405" s="37"/>
      <c r="I1405" s="37"/>
      <c r="J1405" s="37"/>
      <c r="K1405" s="37"/>
      <c r="L1405" s="37"/>
      <c r="M1405" s="37"/>
      <c r="N1405" s="37"/>
      <c r="O1405" s="37"/>
      <c r="P1405" s="37"/>
      <c r="Q1405" s="37"/>
      <c r="R1405" s="37"/>
      <c r="S1405" s="37"/>
      <c r="T1405" s="37"/>
      <c r="U1405" s="37"/>
      <c r="V1405" s="37"/>
      <c r="W1405" s="37"/>
      <c r="X1405" s="37"/>
      <c r="Y1405" s="37"/>
      <c r="Z1405" s="37"/>
    </row>
    <row r="1406" spans="1:26" x14ac:dyDescent="0.2">
      <c r="A1406" s="37" t="s">
        <v>22</v>
      </c>
      <c r="B1406" s="37" t="s">
        <v>180</v>
      </c>
      <c r="C1406" s="37">
        <v>22347251</v>
      </c>
      <c r="D1406" s="37">
        <v>3656861</v>
      </c>
      <c r="E1406" s="37">
        <v>26004112</v>
      </c>
      <c r="F1406" s="37" t="s">
        <v>358</v>
      </c>
      <c r="G1406" s="37"/>
      <c r="H1406" s="37"/>
      <c r="I1406" s="37"/>
      <c r="J1406" s="37"/>
      <c r="K1406" s="37"/>
      <c r="L1406" s="37"/>
      <c r="M1406" s="37"/>
      <c r="N1406" s="37"/>
      <c r="O1406" s="37"/>
      <c r="P1406" s="37"/>
      <c r="Q1406" s="37"/>
      <c r="R1406" s="37"/>
      <c r="S1406" s="37"/>
      <c r="T1406" s="37"/>
      <c r="U1406" s="37"/>
      <c r="V1406" s="37"/>
      <c r="W1406" s="37"/>
      <c r="X1406" s="37"/>
      <c r="Y1406" s="37"/>
      <c r="Z1406" s="37"/>
    </row>
    <row r="1407" spans="1:26" x14ac:dyDescent="0.2">
      <c r="A1407" s="37" t="s">
        <v>22</v>
      </c>
      <c r="B1407" s="37" t="s">
        <v>181</v>
      </c>
      <c r="C1407" s="37">
        <v>16176699</v>
      </c>
      <c r="D1407" s="37">
        <v>2402852</v>
      </c>
      <c r="E1407" s="37">
        <v>18579551</v>
      </c>
      <c r="F1407" s="37" t="s">
        <v>342</v>
      </c>
      <c r="G1407" s="37"/>
      <c r="H1407" s="37"/>
      <c r="I1407" s="37"/>
      <c r="J1407" s="37"/>
      <c r="K1407" s="37"/>
      <c r="L1407" s="37"/>
      <c r="M1407" s="37"/>
      <c r="N1407" s="37"/>
      <c r="O1407" s="37"/>
      <c r="P1407" s="37"/>
      <c r="Q1407" s="37"/>
      <c r="R1407" s="37"/>
      <c r="S1407" s="37"/>
      <c r="T1407" s="37"/>
      <c r="U1407" s="37"/>
      <c r="V1407" s="37"/>
      <c r="W1407" s="37"/>
      <c r="X1407" s="37"/>
      <c r="Y1407" s="37"/>
      <c r="Z1407" s="37"/>
    </row>
    <row r="1408" spans="1:26" x14ac:dyDescent="0.2">
      <c r="A1408" s="37" t="s">
        <v>22</v>
      </c>
      <c r="B1408" s="37" t="s">
        <v>182</v>
      </c>
      <c r="C1408" s="37">
        <v>3330256</v>
      </c>
      <c r="D1408" s="37">
        <v>682035</v>
      </c>
      <c r="E1408" s="37">
        <v>4012291</v>
      </c>
      <c r="F1408" s="37" t="s">
        <v>364</v>
      </c>
      <c r="G1408" s="37"/>
      <c r="H1408" s="37"/>
      <c r="I1408" s="37"/>
      <c r="J1408" s="37"/>
      <c r="K1408" s="37"/>
      <c r="L1408" s="37"/>
      <c r="M1408" s="37"/>
      <c r="N1408" s="37"/>
      <c r="O1408" s="37"/>
      <c r="P1408" s="37"/>
      <c r="Q1408" s="37"/>
      <c r="R1408" s="37"/>
      <c r="S1408" s="37"/>
      <c r="T1408" s="37"/>
      <c r="U1408" s="37"/>
      <c r="V1408" s="37"/>
      <c r="W1408" s="37"/>
      <c r="X1408" s="37"/>
      <c r="Y1408" s="37"/>
      <c r="Z1408" s="37"/>
    </row>
    <row r="1409" spans="1:26" x14ac:dyDescent="0.2">
      <c r="A1409" s="37" t="s">
        <v>22</v>
      </c>
      <c r="B1409" s="37" t="s">
        <v>183</v>
      </c>
      <c r="C1409" s="37">
        <v>2152238</v>
      </c>
      <c r="D1409" s="37">
        <v>307425</v>
      </c>
      <c r="E1409" s="37">
        <v>2459663</v>
      </c>
      <c r="F1409" s="37" t="s">
        <v>344</v>
      </c>
      <c r="G1409" s="37"/>
      <c r="H1409" s="37"/>
      <c r="I1409" s="37"/>
      <c r="J1409" s="37"/>
      <c r="K1409" s="37"/>
      <c r="L1409" s="37"/>
      <c r="M1409" s="37"/>
      <c r="N1409" s="37"/>
      <c r="O1409" s="37"/>
      <c r="P1409" s="37"/>
      <c r="Q1409" s="37"/>
      <c r="R1409" s="37"/>
      <c r="S1409" s="37"/>
      <c r="T1409" s="37"/>
      <c r="U1409" s="37"/>
      <c r="V1409" s="37"/>
      <c r="W1409" s="37"/>
      <c r="X1409" s="37"/>
      <c r="Y1409" s="37"/>
      <c r="Z1409" s="37"/>
    </row>
    <row r="1410" spans="1:26" x14ac:dyDescent="0.2">
      <c r="A1410" s="37" t="s">
        <v>22</v>
      </c>
      <c r="B1410" s="37" t="s">
        <v>184</v>
      </c>
      <c r="C1410" s="37">
        <v>1515509</v>
      </c>
      <c r="D1410" s="37">
        <v>443615</v>
      </c>
      <c r="E1410" s="37">
        <v>1959124</v>
      </c>
      <c r="F1410" s="37" t="s">
        <v>360</v>
      </c>
      <c r="G1410" s="37"/>
      <c r="H1410" s="37"/>
      <c r="I1410" s="37"/>
      <c r="J1410" s="37"/>
      <c r="K1410" s="37"/>
      <c r="L1410" s="37"/>
      <c r="M1410" s="37"/>
      <c r="N1410" s="37"/>
      <c r="O1410" s="37"/>
      <c r="P1410" s="37"/>
      <c r="Q1410" s="37"/>
      <c r="R1410" s="37"/>
      <c r="S1410" s="37"/>
      <c r="T1410" s="37"/>
      <c r="U1410" s="37"/>
      <c r="V1410" s="37"/>
      <c r="W1410" s="37"/>
      <c r="X1410" s="37"/>
      <c r="Y1410" s="37"/>
      <c r="Z1410" s="37"/>
    </row>
    <row r="1411" spans="1:26" x14ac:dyDescent="0.2">
      <c r="A1411" s="37" t="s">
        <v>22</v>
      </c>
      <c r="B1411" s="37" t="s">
        <v>185</v>
      </c>
      <c r="C1411" s="37">
        <v>4610625</v>
      </c>
      <c r="D1411" s="37">
        <v>949205</v>
      </c>
      <c r="E1411" s="37">
        <v>5559830</v>
      </c>
      <c r="F1411" s="37" t="s">
        <v>347</v>
      </c>
      <c r="G1411" s="37"/>
      <c r="H1411" s="37"/>
      <c r="I1411" s="37"/>
      <c r="J1411" s="37"/>
      <c r="K1411" s="37"/>
      <c r="L1411" s="37"/>
      <c r="M1411" s="37"/>
      <c r="N1411" s="37"/>
      <c r="O1411" s="37"/>
      <c r="P1411" s="37"/>
      <c r="Q1411" s="37"/>
      <c r="R1411" s="37"/>
      <c r="S1411" s="37"/>
      <c r="T1411" s="37"/>
      <c r="U1411" s="37"/>
      <c r="V1411" s="37"/>
      <c r="W1411" s="37"/>
      <c r="X1411" s="37"/>
      <c r="Y1411" s="37"/>
      <c r="Z1411" s="37"/>
    </row>
    <row r="1412" spans="1:26" x14ac:dyDescent="0.2">
      <c r="A1412" s="37" t="s">
        <v>22</v>
      </c>
      <c r="B1412" s="37" t="s">
        <v>186</v>
      </c>
      <c r="C1412" s="37">
        <v>14447282</v>
      </c>
      <c r="D1412" s="37">
        <v>3237174</v>
      </c>
      <c r="E1412" s="37">
        <v>17684456</v>
      </c>
      <c r="F1412" s="37" t="s">
        <v>361</v>
      </c>
      <c r="G1412" s="37"/>
      <c r="H1412" s="37"/>
      <c r="I1412" s="37"/>
      <c r="J1412" s="37"/>
      <c r="K1412" s="37"/>
      <c r="L1412" s="37"/>
      <c r="M1412" s="37"/>
      <c r="N1412" s="37"/>
      <c r="O1412" s="37"/>
      <c r="P1412" s="37"/>
      <c r="Q1412" s="37"/>
      <c r="R1412" s="37"/>
      <c r="S1412" s="37"/>
      <c r="T1412" s="37"/>
      <c r="U1412" s="37"/>
      <c r="V1412" s="37"/>
      <c r="W1412" s="37"/>
      <c r="X1412" s="37"/>
      <c r="Y1412" s="37"/>
      <c r="Z1412" s="37"/>
    </row>
    <row r="1413" spans="1:26" x14ac:dyDescent="0.2">
      <c r="A1413" s="37" t="s">
        <v>22</v>
      </c>
      <c r="B1413" s="37" t="s">
        <v>187</v>
      </c>
      <c r="C1413" s="37">
        <v>5154950</v>
      </c>
      <c r="D1413" s="37">
        <v>1732229</v>
      </c>
      <c r="E1413" s="37">
        <v>6887179</v>
      </c>
      <c r="F1413" s="37" t="s">
        <v>351</v>
      </c>
      <c r="G1413" s="37"/>
      <c r="H1413" s="37"/>
      <c r="I1413" s="37"/>
      <c r="J1413" s="37"/>
      <c r="K1413" s="37"/>
      <c r="L1413" s="37"/>
      <c r="M1413" s="37"/>
      <c r="N1413" s="37"/>
      <c r="O1413" s="37"/>
      <c r="P1413" s="37"/>
      <c r="Q1413" s="37"/>
      <c r="R1413" s="37"/>
      <c r="S1413" s="37"/>
      <c r="T1413" s="37"/>
      <c r="U1413" s="37"/>
      <c r="V1413" s="37"/>
      <c r="W1413" s="37"/>
      <c r="X1413" s="37"/>
      <c r="Y1413" s="37"/>
      <c r="Z1413" s="37"/>
    </row>
    <row r="1414" spans="1:26" x14ac:dyDescent="0.2">
      <c r="A1414" s="37" t="s">
        <v>22</v>
      </c>
      <c r="B1414" s="37" t="s">
        <v>188</v>
      </c>
      <c r="C1414" s="37">
        <v>36672223</v>
      </c>
      <c r="D1414" s="37">
        <v>5073210</v>
      </c>
      <c r="E1414" s="37">
        <v>41745433</v>
      </c>
      <c r="F1414" s="37" t="s">
        <v>358</v>
      </c>
      <c r="G1414" s="37"/>
      <c r="H1414" s="37"/>
      <c r="I1414" s="37"/>
      <c r="J1414" s="37"/>
      <c r="K1414" s="37"/>
      <c r="L1414" s="37"/>
      <c r="M1414" s="37"/>
      <c r="N1414" s="37"/>
      <c r="O1414" s="37"/>
      <c r="P1414" s="37"/>
      <c r="Q1414" s="37"/>
      <c r="R1414" s="37"/>
      <c r="S1414" s="37"/>
      <c r="T1414" s="37"/>
      <c r="U1414" s="37"/>
      <c r="V1414" s="37"/>
      <c r="W1414" s="37"/>
      <c r="X1414" s="37"/>
      <c r="Y1414" s="37"/>
      <c r="Z1414" s="37"/>
    </row>
    <row r="1415" spans="1:26" x14ac:dyDescent="0.2">
      <c r="A1415" s="37" t="s">
        <v>22</v>
      </c>
      <c r="B1415" s="37" t="s">
        <v>189</v>
      </c>
      <c r="C1415" s="37">
        <v>4194683</v>
      </c>
      <c r="D1415" s="37">
        <v>483186</v>
      </c>
      <c r="E1415" s="37">
        <v>4677869</v>
      </c>
      <c r="F1415" s="37" t="s">
        <v>361</v>
      </c>
      <c r="G1415" s="37"/>
      <c r="H1415" s="37"/>
      <c r="I1415" s="37"/>
      <c r="J1415" s="37"/>
      <c r="K1415" s="37"/>
      <c r="L1415" s="37"/>
      <c r="M1415" s="37"/>
      <c r="N1415" s="37"/>
      <c r="O1415" s="37"/>
      <c r="P1415" s="37"/>
      <c r="Q1415" s="37"/>
      <c r="R1415" s="37"/>
      <c r="S1415" s="37"/>
      <c r="T1415" s="37"/>
      <c r="U1415" s="37"/>
      <c r="V1415" s="37"/>
      <c r="W1415" s="37"/>
      <c r="X1415" s="37"/>
      <c r="Y1415" s="37"/>
      <c r="Z1415" s="37"/>
    </row>
    <row r="1416" spans="1:26" x14ac:dyDescent="0.2">
      <c r="A1416" s="37" t="s">
        <v>22</v>
      </c>
      <c r="B1416" s="37" t="s">
        <v>190</v>
      </c>
      <c r="C1416" s="37">
        <v>29715231</v>
      </c>
      <c r="D1416" s="37">
        <v>812978</v>
      </c>
      <c r="E1416" s="37">
        <v>30528209</v>
      </c>
      <c r="F1416" s="37" t="s">
        <v>351</v>
      </c>
      <c r="G1416" s="37"/>
      <c r="H1416" s="37"/>
      <c r="I1416" s="37"/>
      <c r="J1416" s="37"/>
      <c r="K1416" s="37"/>
      <c r="L1416" s="37"/>
      <c r="M1416" s="37"/>
      <c r="N1416" s="37"/>
      <c r="O1416" s="37"/>
      <c r="P1416" s="37"/>
      <c r="Q1416" s="37"/>
      <c r="R1416" s="37"/>
      <c r="S1416" s="37"/>
      <c r="T1416" s="37"/>
      <c r="U1416" s="37"/>
      <c r="V1416" s="37"/>
      <c r="W1416" s="37"/>
      <c r="X1416" s="37"/>
      <c r="Y1416" s="37"/>
      <c r="Z1416" s="37"/>
    </row>
    <row r="1417" spans="1:26" x14ac:dyDescent="0.2">
      <c r="A1417" s="37" t="s">
        <v>22</v>
      </c>
      <c r="B1417" s="37" t="s">
        <v>191</v>
      </c>
      <c r="C1417" s="37">
        <v>15165208</v>
      </c>
      <c r="D1417" s="37">
        <v>2185370</v>
      </c>
      <c r="E1417" s="37">
        <v>17350578</v>
      </c>
      <c r="F1417" s="37" t="s">
        <v>362</v>
      </c>
      <c r="G1417" s="37"/>
      <c r="H1417" s="37"/>
      <c r="I1417" s="37"/>
      <c r="J1417" s="37"/>
      <c r="K1417" s="37"/>
      <c r="L1417" s="37"/>
      <c r="M1417" s="37"/>
      <c r="N1417" s="37"/>
      <c r="O1417" s="37"/>
      <c r="P1417" s="37"/>
      <c r="Q1417" s="37"/>
      <c r="R1417" s="37"/>
      <c r="S1417" s="37"/>
      <c r="T1417" s="37"/>
      <c r="U1417" s="37"/>
      <c r="V1417" s="37"/>
      <c r="W1417" s="37"/>
      <c r="X1417" s="37"/>
      <c r="Y1417" s="37"/>
      <c r="Z1417" s="37"/>
    </row>
    <row r="1418" spans="1:26" x14ac:dyDescent="0.2">
      <c r="A1418" s="37" t="s">
        <v>22</v>
      </c>
      <c r="B1418" s="37" t="s">
        <v>192</v>
      </c>
      <c r="C1418" s="37">
        <v>473098</v>
      </c>
      <c r="D1418" s="37">
        <v>335166</v>
      </c>
      <c r="E1418" s="37">
        <v>808264</v>
      </c>
      <c r="F1418" s="37" t="s">
        <v>361</v>
      </c>
      <c r="G1418" s="37"/>
      <c r="H1418" s="37"/>
      <c r="I1418" s="37"/>
      <c r="J1418" s="37"/>
      <c r="K1418" s="37"/>
      <c r="L1418" s="37"/>
      <c r="M1418" s="37"/>
      <c r="N1418" s="37"/>
      <c r="O1418" s="37"/>
      <c r="P1418" s="37"/>
      <c r="Q1418" s="37"/>
      <c r="R1418" s="37"/>
      <c r="S1418" s="37"/>
      <c r="T1418" s="37"/>
      <c r="U1418" s="37"/>
      <c r="V1418" s="37"/>
      <c r="W1418" s="37"/>
      <c r="X1418" s="37"/>
      <c r="Y1418" s="37"/>
      <c r="Z1418" s="37"/>
    </row>
    <row r="1419" spans="1:26" x14ac:dyDescent="0.2">
      <c r="A1419" s="37" t="s">
        <v>22</v>
      </c>
      <c r="B1419" s="37" t="s">
        <v>193</v>
      </c>
      <c r="C1419" s="37">
        <v>1306843</v>
      </c>
      <c r="D1419" s="37">
        <v>459039</v>
      </c>
      <c r="E1419" s="37">
        <v>1765882</v>
      </c>
      <c r="F1419" s="37" t="s">
        <v>348</v>
      </c>
      <c r="G1419" s="37"/>
      <c r="H1419" s="37"/>
      <c r="I1419" s="37"/>
      <c r="J1419" s="37"/>
      <c r="K1419" s="37"/>
      <c r="L1419" s="37"/>
      <c r="M1419" s="37"/>
      <c r="N1419" s="37"/>
      <c r="O1419" s="37"/>
      <c r="P1419" s="37"/>
      <c r="Q1419" s="37"/>
      <c r="R1419" s="37"/>
      <c r="S1419" s="37"/>
      <c r="T1419" s="37"/>
      <c r="U1419" s="37"/>
      <c r="V1419" s="37"/>
      <c r="W1419" s="37"/>
      <c r="X1419" s="37"/>
      <c r="Y1419" s="37"/>
      <c r="Z1419" s="37"/>
    </row>
    <row r="1420" spans="1:26" x14ac:dyDescent="0.2">
      <c r="A1420" s="37" t="s">
        <v>22</v>
      </c>
      <c r="B1420" s="37" t="s">
        <v>194</v>
      </c>
      <c r="C1420" s="37">
        <v>9830192</v>
      </c>
      <c r="D1420" s="37">
        <v>1048101</v>
      </c>
      <c r="E1420" s="37">
        <v>10878293</v>
      </c>
      <c r="F1420" s="37" t="s">
        <v>350</v>
      </c>
      <c r="G1420" s="37"/>
      <c r="H1420" s="37"/>
      <c r="I1420" s="37"/>
      <c r="J1420" s="37"/>
      <c r="K1420" s="37"/>
      <c r="L1420" s="37"/>
      <c r="M1420" s="37"/>
      <c r="N1420" s="37"/>
      <c r="O1420" s="37"/>
      <c r="P1420" s="37"/>
      <c r="Q1420" s="37"/>
      <c r="R1420" s="37"/>
      <c r="S1420" s="37"/>
      <c r="T1420" s="37"/>
      <c r="U1420" s="37"/>
      <c r="V1420" s="37"/>
      <c r="W1420" s="37"/>
      <c r="X1420" s="37"/>
      <c r="Y1420" s="37"/>
      <c r="Z1420" s="37"/>
    </row>
    <row r="1421" spans="1:26" x14ac:dyDescent="0.2">
      <c r="A1421" s="37" t="s">
        <v>22</v>
      </c>
      <c r="B1421" s="37" t="s">
        <v>195</v>
      </c>
      <c r="C1421" s="37">
        <v>26469115</v>
      </c>
      <c r="D1421" s="37">
        <v>2509585</v>
      </c>
      <c r="E1421" s="37">
        <v>28978700</v>
      </c>
      <c r="F1421" s="37" t="s">
        <v>357</v>
      </c>
      <c r="G1421" s="37"/>
      <c r="H1421" s="37"/>
      <c r="I1421" s="37"/>
      <c r="J1421" s="37"/>
      <c r="K1421" s="37"/>
      <c r="L1421" s="37"/>
      <c r="M1421" s="37"/>
      <c r="N1421" s="37"/>
      <c r="O1421" s="37"/>
      <c r="P1421" s="37"/>
      <c r="Q1421" s="37"/>
      <c r="R1421" s="37"/>
      <c r="S1421" s="37"/>
      <c r="T1421" s="37"/>
      <c r="U1421" s="37"/>
      <c r="V1421" s="37"/>
      <c r="W1421" s="37"/>
      <c r="X1421" s="37"/>
      <c r="Y1421" s="37"/>
      <c r="Z1421" s="37"/>
    </row>
    <row r="1422" spans="1:26" x14ac:dyDescent="0.2">
      <c r="A1422" s="37" t="s">
        <v>22</v>
      </c>
      <c r="B1422" s="37" t="s">
        <v>196</v>
      </c>
      <c r="C1422" s="37">
        <v>170276237</v>
      </c>
      <c r="D1422" s="37">
        <v>449229</v>
      </c>
      <c r="E1422" s="37">
        <v>170725466</v>
      </c>
      <c r="F1422" s="37" t="s">
        <v>353</v>
      </c>
      <c r="G1422" s="37"/>
      <c r="H1422" s="37"/>
      <c r="I1422" s="37"/>
      <c r="J1422" s="37"/>
      <c r="K1422" s="37"/>
      <c r="L1422" s="37"/>
      <c r="M1422" s="37"/>
      <c r="N1422" s="37"/>
      <c r="O1422" s="37"/>
      <c r="P1422" s="37"/>
      <c r="Q1422" s="37"/>
      <c r="R1422" s="37"/>
      <c r="S1422" s="37"/>
      <c r="T1422" s="37"/>
      <c r="U1422" s="37"/>
      <c r="V1422" s="37"/>
      <c r="W1422" s="37"/>
      <c r="X1422" s="37"/>
      <c r="Y1422" s="37"/>
      <c r="Z1422" s="37"/>
    </row>
    <row r="1423" spans="1:26" x14ac:dyDescent="0.2">
      <c r="A1423" s="37" t="s">
        <v>22</v>
      </c>
      <c r="B1423" s="37" t="s">
        <v>197</v>
      </c>
      <c r="C1423" s="37">
        <v>1076392</v>
      </c>
      <c r="D1423" s="37">
        <v>936465</v>
      </c>
      <c r="E1423" s="37">
        <v>2012857</v>
      </c>
      <c r="F1423" s="37" t="s">
        <v>360</v>
      </c>
      <c r="G1423" s="37"/>
      <c r="H1423" s="37"/>
      <c r="I1423" s="37"/>
      <c r="J1423" s="37"/>
      <c r="K1423" s="37"/>
      <c r="L1423" s="37"/>
      <c r="M1423" s="37"/>
      <c r="N1423" s="37"/>
      <c r="O1423" s="37"/>
      <c r="P1423" s="37"/>
      <c r="Q1423" s="37"/>
      <c r="R1423" s="37"/>
      <c r="S1423" s="37"/>
      <c r="T1423" s="37"/>
      <c r="U1423" s="37"/>
      <c r="V1423" s="37"/>
      <c r="W1423" s="37"/>
      <c r="X1423" s="37"/>
      <c r="Y1423" s="37"/>
      <c r="Z1423" s="37"/>
    </row>
    <row r="1424" spans="1:26" x14ac:dyDescent="0.2">
      <c r="A1424" s="37" t="s">
        <v>22</v>
      </c>
      <c r="B1424" s="37" t="s">
        <v>198</v>
      </c>
      <c r="C1424" s="37">
        <v>421306</v>
      </c>
      <c r="D1424" s="37">
        <v>172557</v>
      </c>
      <c r="E1424" s="37">
        <v>593863</v>
      </c>
      <c r="F1424" s="37"/>
      <c r="G1424" s="37"/>
      <c r="H1424" s="37"/>
      <c r="I1424" s="37"/>
      <c r="J1424" s="37"/>
      <c r="K1424" s="37"/>
      <c r="L1424" s="37"/>
      <c r="M1424" s="37"/>
      <c r="N1424" s="37"/>
      <c r="O1424" s="37"/>
      <c r="P1424" s="37"/>
      <c r="Q1424" s="37"/>
      <c r="R1424" s="37"/>
      <c r="S1424" s="37"/>
      <c r="T1424" s="37"/>
      <c r="U1424" s="37"/>
      <c r="V1424" s="37"/>
      <c r="W1424" s="37"/>
      <c r="X1424" s="37"/>
      <c r="Y1424" s="37"/>
      <c r="Z1424" s="37"/>
    </row>
    <row r="1425" spans="1:26" x14ac:dyDescent="0.2">
      <c r="A1425" s="37" t="s">
        <v>22</v>
      </c>
      <c r="B1425" s="37" t="s">
        <v>199</v>
      </c>
      <c r="C1425" s="37">
        <v>9663491</v>
      </c>
      <c r="D1425" s="37">
        <v>2845853</v>
      </c>
      <c r="E1425" s="37">
        <v>12509344</v>
      </c>
      <c r="F1425" s="37" t="s">
        <v>357</v>
      </c>
      <c r="G1425" s="37"/>
      <c r="H1425" s="37"/>
      <c r="I1425" s="37"/>
      <c r="J1425" s="37"/>
      <c r="K1425" s="37"/>
      <c r="L1425" s="37"/>
      <c r="M1425" s="37"/>
      <c r="N1425" s="37"/>
      <c r="O1425" s="37"/>
      <c r="P1425" s="37"/>
      <c r="Q1425" s="37"/>
      <c r="R1425" s="37"/>
      <c r="S1425" s="37"/>
      <c r="T1425" s="37"/>
      <c r="U1425" s="37"/>
      <c r="V1425" s="37"/>
      <c r="W1425" s="37"/>
      <c r="X1425" s="37"/>
      <c r="Y1425" s="37"/>
      <c r="Z1425" s="37"/>
    </row>
    <row r="1426" spans="1:26" x14ac:dyDescent="0.2">
      <c r="A1426" s="37" t="s">
        <v>22</v>
      </c>
      <c r="B1426" s="37" t="s">
        <v>200</v>
      </c>
      <c r="C1426" s="37">
        <v>2342421</v>
      </c>
      <c r="D1426" s="37">
        <v>2173235</v>
      </c>
      <c r="E1426" s="37">
        <v>4515656</v>
      </c>
      <c r="F1426" s="37" t="s">
        <v>359</v>
      </c>
      <c r="G1426" s="37"/>
      <c r="H1426" s="37"/>
      <c r="I1426" s="37"/>
      <c r="J1426" s="37"/>
      <c r="K1426" s="37"/>
      <c r="L1426" s="37"/>
      <c r="M1426" s="37"/>
      <c r="N1426" s="37"/>
      <c r="O1426" s="37"/>
      <c r="P1426" s="37"/>
      <c r="Q1426" s="37"/>
      <c r="R1426" s="37"/>
      <c r="S1426" s="37"/>
      <c r="T1426" s="37"/>
      <c r="U1426" s="37"/>
      <c r="V1426" s="37"/>
      <c r="W1426" s="37"/>
      <c r="X1426" s="37"/>
      <c r="Y1426" s="37"/>
      <c r="Z1426" s="37"/>
    </row>
    <row r="1427" spans="1:26" x14ac:dyDescent="0.2">
      <c r="A1427" s="37" t="s">
        <v>22</v>
      </c>
      <c r="B1427" s="37" t="s">
        <v>201</v>
      </c>
      <c r="C1427" s="37">
        <v>14384371</v>
      </c>
      <c r="D1427" s="37">
        <v>10496478</v>
      </c>
      <c r="E1427" s="37">
        <v>24880849</v>
      </c>
      <c r="F1427" s="37" t="s">
        <v>358</v>
      </c>
      <c r="G1427" s="37"/>
      <c r="H1427" s="37"/>
      <c r="I1427" s="37"/>
      <c r="J1427" s="37"/>
      <c r="K1427" s="37"/>
      <c r="L1427" s="37"/>
      <c r="M1427" s="37"/>
      <c r="N1427" s="37"/>
      <c r="O1427" s="37"/>
      <c r="P1427" s="37"/>
      <c r="Q1427" s="37"/>
      <c r="R1427" s="37"/>
      <c r="S1427" s="37"/>
      <c r="T1427" s="37"/>
      <c r="U1427" s="37"/>
      <c r="V1427" s="37"/>
      <c r="W1427" s="37"/>
      <c r="X1427" s="37"/>
      <c r="Y1427" s="37"/>
      <c r="Z1427" s="37"/>
    </row>
    <row r="1428" spans="1:26" x14ac:dyDescent="0.2">
      <c r="A1428" s="37" t="s">
        <v>22</v>
      </c>
      <c r="B1428" s="37" t="s">
        <v>202</v>
      </c>
      <c r="C1428" s="37">
        <v>38093371</v>
      </c>
      <c r="D1428" s="37">
        <v>10220769</v>
      </c>
      <c r="E1428" s="37">
        <v>48314140</v>
      </c>
      <c r="F1428" s="37" t="s">
        <v>358</v>
      </c>
      <c r="G1428" s="37"/>
      <c r="H1428" s="37"/>
      <c r="I1428" s="37"/>
      <c r="J1428" s="37"/>
      <c r="K1428" s="37"/>
      <c r="L1428" s="37"/>
      <c r="M1428" s="37"/>
      <c r="N1428" s="37"/>
      <c r="O1428" s="37"/>
      <c r="P1428" s="37"/>
      <c r="Q1428" s="37"/>
      <c r="R1428" s="37"/>
      <c r="S1428" s="37"/>
      <c r="T1428" s="37"/>
      <c r="U1428" s="37"/>
      <c r="V1428" s="37"/>
      <c r="W1428" s="37"/>
      <c r="X1428" s="37"/>
      <c r="Y1428" s="37"/>
      <c r="Z1428" s="37"/>
    </row>
    <row r="1429" spans="1:26" x14ac:dyDescent="0.2">
      <c r="A1429" s="37" t="s">
        <v>22</v>
      </c>
      <c r="B1429" s="37" t="s">
        <v>203</v>
      </c>
      <c r="C1429" s="37">
        <v>16325133</v>
      </c>
      <c r="D1429" s="37">
        <v>277353</v>
      </c>
      <c r="E1429" s="37">
        <v>16602486</v>
      </c>
      <c r="F1429" s="37" t="s">
        <v>355</v>
      </c>
      <c r="G1429" s="37"/>
      <c r="H1429" s="37"/>
      <c r="I1429" s="37"/>
      <c r="J1429" s="37"/>
      <c r="K1429" s="37"/>
      <c r="L1429" s="37"/>
      <c r="M1429" s="37"/>
      <c r="N1429" s="37"/>
      <c r="O1429" s="37"/>
      <c r="P1429" s="37"/>
      <c r="Q1429" s="37"/>
      <c r="R1429" s="37"/>
      <c r="S1429" s="37"/>
      <c r="T1429" s="37"/>
      <c r="U1429" s="37"/>
      <c r="V1429" s="37"/>
      <c r="W1429" s="37"/>
      <c r="X1429" s="37"/>
      <c r="Y1429" s="37"/>
      <c r="Z1429" s="37"/>
    </row>
    <row r="1430" spans="1:26" x14ac:dyDescent="0.2">
      <c r="A1430" s="37" t="s">
        <v>22</v>
      </c>
      <c r="B1430" s="37" t="s">
        <v>204</v>
      </c>
      <c r="C1430" s="37">
        <v>5693794</v>
      </c>
      <c r="D1430" s="37">
        <v>3404988</v>
      </c>
      <c r="E1430" s="37">
        <v>9098782</v>
      </c>
      <c r="F1430" s="37" t="s">
        <v>364</v>
      </c>
      <c r="G1430" s="37"/>
      <c r="H1430" s="37"/>
      <c r="I1430" s="37"/>
      <c r="J1430" s="37"/>
      <c r="K1430" s="37"/>
      <c r="L1430" s="37"/>
      <c r="M1430" s="37"/>
      <c r="N1430" s="37"/>
      <c r="O1430" s="37"/>
      <c r="P1430" s="37"/>
      <c r="Q1430" s="37"/>
      <c r="R1430" s="37"/>
      <c r="S1430" s="37"/>
      <c r="T1430" s="37"/>
      <c r="U1430" s="37"/>
      <c r="V1430" s="37"/>
      <c r="W1430" s="37"/>
      <c r="X1430" s="37"/>
      <c r="Y1430" s="37"/>
      <c r="Z1430" s="37"/>
    </row>
    <row r="1431" spans="1:26" x14ac:dyDescent="0.2">
      <c r="A1431" s="37" t="s">
        <v>22</v>
      </c>
      <c r="B1431" s="37" t="s">
        <v>205</v>
      </c>
      <c r="C1431" s="37">
        <v>220411410</v>
      </c>
      <c r="D1431" s="37">
        <v>20144389</v>
      </c>
      <c r="E1431" s="37">
        <v>240555799</v>
      </c>
      <c r="F1431" s="37" t="s">
        <v>345</v>
      </c>
      <c r="G1431" s="37"/>
      <c r="H1431" s="37"/>
      <c r="I1431" s="37"/>
      <c r="J1431" s="37"/>
      <c r="K1431" s="37"/>
      <c r="L1431" s="37"/>
      <c r="M1431" s="37"/>
      <c r="N1431" s="37"/>
      <c r="O1431" s="37"/>
      <c r="P1431" s="37"/>
      <c r="Q1431" s="37"/>
      <c r="R1431" s="37"/>
      <c r="S1431" s="37"/>
      <c r="T1431" s="37"/>
      <c r="U1431" s="37"/>
      <c r="V1431" s="37"/>
      <c r="W1431" s="37"/>
      <c r="X1431" s="37"/>
      <c r="Y1431" s="37"/>
      <c r="Z1431" s="37"/>
    </row>
    <row r="1432" spans="1:26" x14ac:dyDescent="0.2">
      <c r="A1432" s="37" t="s">
        <v>22</v>
      </c>
      <c r="B1432" s="37" t="s">
        <v>206</v>
      </c>
      <c r="C1432" s="37">
        <v>24055465</v>
      </c>
      <c r="D1432" s="37">
        <v>784991</v>
      </c>
      <c r="E1432" s="37">
        <v>24840456</v>
      </c>
      <c r="F1432" s="37" t="s">
        <v>353</v>
      </c>
      <c r="G1432" s="37"/>
      <c r="H1432" s="37"/>
      <c r="I1432" s="37"/>
      <c r="J1432" s="37"/>
      <c r="K1432" s="37"/>
      <c r="L1432" s="37"/>
      <c r="M1432" s="37"/>
      <c r="N1432" s="37"/>
      <c r="O1432" s="37"/>
      <c r="P1432" s="37"/>
      <c r="Q1432" s="37"/>
      <c r="R1432" s="37"/>
      <c r="S1432" s="37"/>
      <c r="T1432" s="37"/>
      <c r="U1432" s="37"/>
      <c r="V1432" s="37"/>
      <c r="W1432" s="37"/>
      <c r="X1432" s="37"/>
      <c r="Y1432" s="37"/>
      <c r="Z1432" s="37"/>
    </row>
    <row r="1433" spans="1:26" x14ac:dyDescent="0.2">
      <c r="A1433" s="37" t="s">
        <v>22</v>
      </c>
      <c r="B1433" s="37" t="s">
        <v>207</v>
      </c>
      <c r="C1433" s="37">
        <v>67414318</v>
      </c>
      <c r="D1433" s="37">
        <v>4166734</v>
      </c>
      <c r="E1433" s="37">
        <v>71581052</v>
      </c>
      <c r="F1433" s="37" t="s">
        <v>350</v>
      </c>
      <c r="G1433" s="37"/>
      <c r="H1433" s="37"/>
      <c r="I1433" s="37"/>
      <c r="J1433" s="37"/>
      <c r="K1433" s="37"/>
      <c r="L1433" s="37"/>
      <c r="M1433" s="37"/>
      <c r="N1433" s="37"/>
      <c r="O1433" s="37"/>
      <c r="P1433" s="37"/>
      <c r="Q1433" s="37"/>
      <c r="R1433" s="37"/>
      <c r="S1433" s="37"/>
      <c r="T1433" s="37"/>
      <c r="U1433" s="37"/>
      <c r="V1433" s="37"/>
      <c r="W1433" s="37"/>
      <c r="X1433" s="37"/>
      <c r="Y1433" s="37"/>
      <c r="Z1433" s="37"/>
    </row>
    <row r="1434" spans="1:26" x14ac:dyDescent="0.2">
      <c r="A1434" s="37" t="s">
        <v>22</v>
      </c>
      <c r="B1434" s="37" t="s">
        <v>208</v>
      </c>
      <c r="C1434" s="37">
        <v>57558635</v>
      </c>
      <c r="D1434" s="37">
        <v>3433698</v>
      </c>
      <c r="E1434" s="37">
        <v>60992333</v>
      </c>
      <c r="F1434" s="37" t="s">
        <v>351</v>
      </c>
      <c r="G1434" s="37"/>
      <c r="H1434" s="37"/>
      <c r="I1434" s="37"/>
      <c r="J1434" s="37"/>
      <c r="K1434" s="37"/>
      <c r="L1434" s="37"/>
      <c r="M1434" s="37"/>
      <c r="N1434" s="37"/>
      <c r="O1434" s="37"/>
      <c r="P1434" s="37"/>
      <c r="Q1434" s="37"/>
      <c r="R1434" s="37"/>
      <c r="S1434" s="37"/>
      <c r="T1434" s="37"/>
      <c r="U1434" s="37"/>
      <c r="V1434" s="37"/>
      <c r="W1434" s="37"/>
      <c r="X1434" s="37"/>
      <c r="Y1434" s="37"/>
      <c r="Z1434" s="37"/>
    </row>
    <row r="1435" spans="1:26" x14ac:dyDescent="0.2">
      <c r="A1435" s="37" t="s">
        <v>22</v>
      </c>
      <c r="B1435" s="37" t="s">
        <v>209</v>
      </c>
      <c r="C1435" s="37">
        <v>4546459</v>
      </c>
      <c r="D1435" s="37">
        <v>679904</v>
      </c>
      <c r="E1435" s="37">
        <v>5226363</v>
      </c>
      <c r="F1435" s="37" t="s">
        <v>362</v>
      </c>
      <c r="G1435" s="37"/>
      <c r="H1435" s="37"/>
      <c r="I1435" s="37"/>
      <c r="J1435" s="37"/>
      <c r="K1435" s="37"/>
      <c r="L1435" s="37"/>
      <c r="M1435" s="37"/>
      <c r="N1435" s="37"/>
      <c r="O1435" s="37"/>
      <c r="P1435" s="37"/>
      <c r="Q1435" s="37"/>
      <c r="R1435" s="37"/>
      <c r="S1435" s="37"/>
      <c r="T1435" s="37"/>
      <c r="U1435" s="37"/>
      <c r="V1435" s="37"/>
      <c r="W1435" s="37"/>
      <c r="X1435" s="37"/>
      <c r="Y1435" s="37"/>
      <c r="Z1435" s="37"/>
    </row>
    <row r="1436" spans="1:26" x14ac:dyDescent="0.2">
      <c r="A1436" s="37" t="s">
        <v>22</v>
      </c>
      <c r="B1436" s="37" t="s">
        <v>210</v>
      </c>
      <c r="C1436" s="37">
        <v>192402234</v>
      </c>
      <c r="D1436" s="37">
        <v>7213550</v>
      </c>
      <c r="E1436" s="37">
        <v>199615784</v>
      </c>
      <c r="F1436" s="37" t="s">
        <v>350</v>
      </c>
      <c r="G1436" s="37"/>
      <c r="H1436" s="37"/>
      <c r="I1436" s="37"/>
      <c r="J1436" s="37"/>
      <c r="K1436" s="37"/>
      <c r="L1436" s="37"/>
      <c r="M1436" s="37"/>
      <c r="N1436" s="37"/>
      <c r="O1436" s="37"/>
      <c r="P1436" s="37"/>
      <c r="Q1436" s="37"/>
      <c r="R1436" s="37"/>
      <c r="S1436" s="37"/>
      <c r="T1436" s="37"/>
      <c r="U1436" s="37"/>
      <c r="V1436" s="37"/>
      <c r="W1436" s="37"/>
      <c r="X1436" s="37"/>
      <c r="Y1436" s="37"/>
      <c r="Z1436" s="37"/>
    </row>
    <row r="1437" spans="1:26" x14ac:dyDescent="0.2">
      <c r="A1437" s="37" t="s">
        <v>22</v>
      </c>
      <c r="B1437" s="37" t="s">
        <v>211</v>
      </c>
      <c r="C1437" s="37">
        <v>83041024</v>
      </c>
      <c r="D1437" s="37">
        <v>15575487</v>
      </c>
      <c r="E1437" s="37">
        <v>98616511</v>
      </c>
      <c r="F1437" s="37" t="s">
        <v>346</v>
      </c>
      <c r="G1437" s="37"/>
      <c r="H1437" s="37"/>
      <c r="I1437" s="37"/>
      <c r="J1437" s="37"/>
      <c r="K1437" s="37"/>
      <c r="L1437" s="37"/>
      <c r="M1437" s="37"/>
      <c r="N1437" s="37"/>
      <c r="O1437" s="37"/>
      <c r="P1437" s="37"/>
      <c r="Q1437" s="37"/>
      <c r="R1437" s="37"/>
      <c r="S1437" s="37"/>
      <c r="T1437" s="37"/>
      <c r="U1437" s="37"/>
      <c r="V1437" s="37"/>
      <c r="W1437" s="37"/>
      <c r="X1437" s="37"/>
      <c r="Y1437" s="37"/>
      <c r="Z1437" s="37"/>
    </row>
    <row r="1438" spans="1:26" x14ac:dyDescent="0.2">
      <c r="A1438" s="37" t="s">
        <v>22</v>
      </c>
      <c r="B1438" s="37" t="s">
        <v>212</v>
      </c>
      <c r="C1438" s="37">
        <v>275179494</v>
      </c>
      <c r="D1438" s="37">
        <v>5367029</v>
      </c>
      <c r="E1438" s="37">
        <v>280546523</v>
      </c>
      <c r="F1438" s="37" t="s">
        <v>358</v>
      </c>
      <c r="G1438" s="37"/>
      <c r="H1438" s="37"/>
      <c r="I1438" s="37"/>
      <c r="J1438" s="37"/>
      <c r="K1438" s="37"/>
      <c r="L1438" s="37"/>
      <c r="M1438" s="37"/>
      <c r="N1438" s="37"/>
      <c r="O1438" s="37"/>
      <c r="P1438" s="37"/>
      <c r="Q1438" s="37"/>
      <c r="R1438" s="37"/>
      <c r="S1438" s="37"/>
      <c r="T1438" s="37"/>
      <c r="U1438" s="37"/>
      <c r="V1438" s="37"/>
      <c r="W1438" s="37"/>
      <c r="X1438" s="37"/>
      <c r="Y1438" s="37"/>
      <c r="Z1438" s="37"/>
    </row>
    <row r="1439" spans="1:26" x14ac:dyDescent="0.2">
      <c r="A1439" s="37" t="s">
        <v>22</v>
      </c>
      <c r="B1439" s="37" t="s">
        <v>213</v>
      </c>
      <c r="C1439" s="37">
        <v>1674443</v>
      </c>
      <c r="D1439" s="37">
        <v>335106</v>
      </c>
      <c r="E1439" s="37">
        <v>2009549</v>
      </c>
      <c r="F1439" s="37" t="s">
        <v>351</v>
      </c>
      <c r="G1439" s="37"/>
      <c r="H1439" s="37"/>
      <c r="I1439" s="37"/>
      <c r="J1439" s="37"/>
      <c r="K1439" s="37"/>
      <c r="L1439" s="37"/>
      <c r="M1439" s="37"/>
      <c r="N1439" s="37"/>
      <c r="O1439" s="37"/>
      <c r="P1439" s="37"/>
      <c r="Q1439" s="37"/>
      <c r="R1439" s="37"/>
      <c r="S1439" s="37"/>
      <c r="T1439" s="37"/>
      <c r="U1439" s="37"/>
      <c r="V1439" s="37"/>
      <c r="W1439" s="37"/>
      <c r="X1439" s="37"/>
      <c r="Y1439" s="37"/>
      <c r="Z1439" s="37"/>
    </row>
    <row r="1440" spans="1:26" x14ac:dyDescent="0.2">
      <c r="A1440" s="37" t="s">
        <v>22</v>
      </c>
      <c r="B1440" s="37" t="s">
        <v>214</v>
      </c>
      <c r="C1440" s="37">
        <v>56432094</v>
      </c>
      <c r="D1440" s="37">
        <v>22156468</v>
      </c>
      <c r="E1440" s="37">
        <v>78588562</v>
      </c>
      <c r="F1440" s="37" t="s">
        <v>345</v>
      </c>
      <c r="G1440" s="37"/>
      <c r="H1440" s="37"/>
      <c r="I1440" s="37"/>
      <c r="J1440" s="37"/>
      <c r="K1440" s="37"/>
      <c r="L1440" s="37"/>
      <c r="M1440" s="37"/>
      <c r="N1440" s="37"/>
      <c r="O1440" s="37"/>
      <c r="P1440" s="37"/>
      <c r="Q1440" s="37"/>
      <c r="R1440" s="37"/>
      <c r="S1440" s="37"/>
      <c r="T1440" s="37"/>
      <c r="U1440" s="37"/>
      <c r="V1440" s="37"/>
      <c r="W1440" s="37"/>
      <c r="X1440" s="37"/>
      <c r="Y1440" s="37"/>
      <c r="Z1440" s="37"/>
    </row>
    <row r="1441" spans="1:26" x14ac:dyDescent="0.2">
      <c r="A1441" s="37" t="s">
        <v>22</v>
      </c>
      <c r="B1441" s="37" t="s">
        <v>215</v>
      </c>
      <c r="C1441" s="37">
        <v>7776657</v>
      </c>
      <c r="D1441" s="37">
        <v>895346</v>
      </c>
      <c r="E1441" s="37">
        <v>8672003</v>
      </c>
      <c r="F1441" s="37" t="s">
        <v>342</v>
      </c>
      <c r="G1441" s="37"/>
      <c r="H1441" s="37"/>
      <c r="I1441" s="37"/>
      <c r="J1441" s="37"/>
      <c r="K1441" s="37"/>
      <c r="L1441" s="37"/>
      <c r="M1441" s="37"/>
      <c r="N1441" s="37"/>
      <c r="O1441" s="37"/>
      <c r="P1441" s="37"/>
      <c r="Q1441" s="37"/>
      <c r="R1441" s="37"/>
      <c r="S1441" s="37"/>
      <c r="T1441" s="37"/>
      <c r="U1441" s="37"/>
      <c r="V1441" s="37"/>
      <c r="W1441" s="37"/>
      <c r="X1441" s="37"/>
      <c r="Y1441" s="37"/>
      <c r="Z1441" s="37"/>
    </row>
    <row r="1442" spans="1:26" x14ac:dyDescent="0.2">
      <c r="A1442" s="37" t="s">
        <v>22</v>
      </c>
      <c r="B1442" s="37" t="s">
        <v>216</v>
      </c>
      <c r="C1442" s="37">
        <v>5784327</v>
      </c>
      <c r="D1442" s="37">
        <v>271548</v>
      </c>
      <c r="E1442" s="37">
        <v>6055875</v>
      </c>
      <c r="F1442" s="37" t="s">
        <v>352</v>
      </c>
      <c r="G1442" s="37"/>
      <c r="H1442" s="37"/>
      <c r="I1442" s="37"/>
      <c r="J1442" s="37"/>
      <c r="K1442" s="37"/>
      <c r="L1442" s="37"/>
      <c r="M1442" s="37"/>
      <c r="N1442" s="37"/>
      <c r="O1442" s="37"/>
      <c r="P1442" s="37"/>
      <c r="Q1442" s="37"/>
      <c r="R1442" s="37"/>
      <c r="S1442" s="37"/>
      <c r="T1442" s="37"/>
      <c r="U1442" s="37"/>
      <c r="V1442" s="37"/>
      <c r="W1442" s="37"/>
      <c r="X1442" s="37"/>
      <c r="Y1442" s="37"/>
      <c r="Z1442" s="37"/>
    </row>
    <row r="1443" spans="1:26" x14ac:dyDescent="0.2">
      <c r="A1443" s="37" t="s">
        <v>22</v>
      </c>
      <c r="B1443" s="37" t="s">
        <v>217</v>
      </c>
      <c r="C1443" s="37">
        <v>13088864</v>
      </c>
      <c r="D1443" s="37">
        <v>585220</v>
      </c>
      <c r="E1443" s="37">
        <v>13674084</v>
      </c>
      <c r="F1443" s="37" t="s">
        <v>351</v>
      </c>
      <c r="G1443" s="37"/>
      <c r="H1443" s="37"/>
      <c r="I1443" s="37"/>
      <c r="J1443" s="37"/>
      <c r="K1443" s="37"/>
      <c r="L1443" s="37"/>
      <c r="M1443" s="37"/>
      <c r="N1443" s="37"/>
      <c r="O1443" s="37"/>
      <c r="P1443" s="37"/>
      <c r="Q1443" s="37"/>
      <c r="R1443" s="37"/>
      <c r="S1443" s="37"/>
      <c r="T1443" s="37"/>
      <c r="U1443" s="37"/>
      <c r="V1443" s="37"/>
      <c r="W1443" s="37"/>
      <c r="X1443" s="37"/>
      <c r="Y1443" s="37"/>
      <c r="Z1443" s="37"/>
    </row>
    <row r="1444" spans="1:26" x14ac:dyDescent="0.2">
      <c r="A1444" s="37" t="s">
        <v>22</v>
      </c>
      <c r="B1444" s="37" t="s">
        <v>218</v>
      </c>
      <c r="C1444" s="37">
        <v>43466742</v>
      </c>
      <c r="D1444" s="37">
        <v>8051206</v>
      </c>
      <c r="E1444" s="37">
        <v>51517948</v>
      </c>
      <c r="F1444" s="37" t="s">
        <v>346</v>
      </c>
      <c r="G1444" s="37"/>
      <c r="H1444" s="37"/>
      <c r="I1444" s="37"/>
      <c r="J1444" s="37"/>
      <c r="K1444" s="37"/>
      <c r="L1444" s="37"/>
      <c r="M1444" s="37"/>
      <c r="N1444" s="37"/>
      <c r="O1444" s="37"/>
      <c r="P1444" s="37"/>
      <c r="Q1444" s="37"/>
      <c r="R1444" s="37"/>
      <c r="S1444" s="37"/>
      <c r="T1444" s="37"/>
      <c r="U1444" s="37"/>
      <c r="V1444" s="37"/>
      <c r="W1444" s="37"/>
      <c r="X1444" s="37"/>
      <c r="Y1444" s="37"/>
      <c r="Z1444" s="37"/>
    </row>
    <row r="1445" spans="1:26" x14ac:dyDescent="0.2">
      <c r="A1445" s="37" t="s">
        <v>22</v>
      </c>
      <c r="B1445" s="37" t="s">
        <v>219</v>
      </c>
      <c r="C1445" s="37">
        <v>1417397</v>
      </c>
      <c r="D1445" s="37">
        <v>299283</v>
      </c>
      <c r="E1445" s="37">
        <v>1716680</v>
      </c>
      <c r="F1445" s="37" t="s">
        <v>353</v>
      </c>
      <c r="G1445" s="37"/>
      <c r="H1445" s="37"/>
      <c r="I1445" s="37"/>
      <c r="J1445" s="37"/>
      <c r="K1445" s="37"/>
      <c r="L1445" s="37"/>
      <c r="M1445" s="37"/>
      <c r="N1445" s="37"/>
      <c r="O1445" s="37"/>
      <c r="P1445" s="37"/>
      <c r="Q1445" s="37"/>
      <c r="R1445" s="37"/>
      <c r="S1445" s="37"/>
      <c r="T1445" s="37"/>
      <c r="U1445" s="37"/>
      <c r="V1445" s="37"/>
      <c r="W1445" s="37"/>
      <c r="X1445" s="37"/>
      <c r="Y1445" s="37"/>
      <c r="Z1445" s="37"/>
    </row>
    <row r="1446" spans="1:26" x14ac:dyDescent="0.2">
      <c r="A1446" s="37" t="s">
        <v>22</v>
      </c>
      <c r="B1446" s="37" t="s">
        <v>220</v>
      </c>
      <c r="C1446" s="37">
        <v>1941086</v>
      </c>
      <c r="D1446" s="37">
        <v>890773</v>
      </c>
      <c r="E1446" s="37">
        <v>2831859</v>
      </c>
      <c r="F1446" s="37" t="s">
        <v>355</v>
      </c>
      <c r="G1446" s="37"/>
      <c r="H1446" s="37"/>
      <c r="I1446" s="37"/>
      <c r="J1446" s="37"/>
      <c r="K1446" s="37"/>
      <c r="L1446" s="37"/>
      <c r="M1446" s="37"/>
      <c r="N1446" s="37"/>
      <c r="O1446" s="37"/>
      <c r="P1446" s="37"/>
      <c r="Q1446" s="37"/>
      <c r="R1446" s="37"/>
      <c r="S1446" s="37"/>
      <c r="T1446" s="37"/>
      <c r="U1446" s="37"/>
      <c r="V1446" s="37"/>
      <c r="W1446" s="37"/>
      <c r="X1446" s="37"/>
      <c r="Y1446" s="37"/>
      <c r="Z1446" s="37"/>
    </row>
    <row r="1447" spans="1:26" x14ac:dyDescent="0.2">
      <c r="A1447" s="37" t="s">
        <v>22</v>
      </c>
      <c r="B1447" s="37" t="s">
        <v>221</v>
      </c>
      <c r="C1447" s="37">
        <v>73796</v>
      </c>
      <c r="D1447" s="37">
        <v>123055</v>
      </c>
      <c r="E1447" s="37">
        <v>196851</v>
      </c>
      <c r="F1447" s="37" t="s">
        <v>348</v>
      </c>
      <c r="G1447" s="37"/>
      <c r="H1447" s="37"/>
      <c r="I1447" s="37"/>
      <c r="J1447" s="37"/>
      <c r="K1447" s="37"/>
      <c r="L1447" s="37"/>
      <c r="M1447" s="37"/>
      <c r="N1447" s="37"/>
      <c r="O1447" s="37"/>
      <c r="P1447" s="37"/>
      <c r="Q1447" s="37"/>
      <c r="R1447" s="37"/>
      <c r="S1447" s="37"/>
      <c r="T1447" s="37"/>
      <c r="U1447" s="37"/>
      <c r="V1447" s="37"/>
      <c r="W1447" s="37"/>
      <c r="X1447" s="37"/>
      <c r="Y1447" s="37"/>
      <c r="Z1447" s="37"/>
    </row>
    <row r="1448" spans="1:26" x14ac:dyDescent="0.2">
      <c r="A1448" s="37" t="s">
        <v>22</v>
      </c>
      <c r="B1448" s="37" t="s">
        <v>222</v>
      </c>
      <c r="C1448" s="37">
        <v>7594244</v>
      </c>
      <c r="D1448" s="37">
        <v>657019</v>
      </c>
      <c r="E1448" s="37">
        <v>8251263</v>
      </c>
      <c r="F1448" s="37" t="s">
        <v>351</v>
      </c>
      <c r="G1448" s="37"/>
      <c r="H1448" s="37"/>
      <c r="I1448" s="37"/>
      <c r="J1448" s="37"/>
      <c r="K1448" s="37"/>
      <c r="L1448" s="37"/>
      <c r="M1448" s="37"/>
      <c r="N1448" s="37"/>
      <c r="O1448" s="37"/>
      <c r="P1448" s="37"/>
      <c r="Q1448" s="37"/>
      <c r="R1448" s="37"/>
      <c r="S1448" s="37"/>
      <c r="T1448" s="37"/>
      <c r="U1448" s="37"/>
      <c r="V1448" s="37"/>
      <c r="W1448" s="37"/>
      <c r="X1448" s="37"/>
      <c r="Y1448" s="37"/>
      <c r="Z1448" s="37"/>
    </row>
    <row r="1449" spans="1:26" x14ac:dyDescent="0.2">
      <c r="A1449" s="37" t="s">
        <v>22</v>
      </c>
      <c r="B1449" s="37" t="s">
        <v>223</v>
      </c>
      <c r="C1449" s="37">
        <v>12478568</v>
      </c>
      <c r="D1449" s="37">
        <v>3743616</v>
      </c>
      <c r="E1449" s="37">
        <v>16222184</v>
      </c>
      <c r="F1449" s="37" t="s">
        <v>357</v>
      </c>
      <c r="G1449" s="37"/>
      <c r="H1449" s="37"/>
      <c r="I1449" s="37"/>
      <c r="J1449" s="37"/>
      <c r="K1449" s="37"/>
      <c r="L1449" s="37"/>
      <c r="M1449" s="37"/>
      <c r="N1449" s="37"/>
      <c r="O1449" s="37"/>
      <c r="P1449" s="37"/>
      <c r="Q1449" s="37"/>
      <c r="R1449" s="37"/>
      <c r="S1449" s="37"/>
      <c r="T1449" s="37"/>
      <c r="U1449" s="37"/>
      <c r="V1449" s="37"/>
      <c r="W1449" s="37"/>
      <c r="X1449" s="37"/>
      <c r="Y1449" s="37"/>
      <c r="Z1449" s="37"/>
    </row>
    <row r="1450" spans="1:26" x14ac:dyDescent="0.2">
      <c r="A1450" s="37" t="s">
        <v>22</v>
      </c>
      <c r="B1450" s="37" t="s">
        <v>224</v>
      </c>
      <c r="C1450" s="37">
        <v>2032456</v>
      </c>
      <c r="D1450" s="37">
        <v>1521012</v>
      </c>
      <c r="E1450" s="37">
        <v>3553468</v>
      </c>
      <c r="F1450" s="37" t="s">
        <v>348</v>
      </c>
      <c r="G1450" s="37"/>
      <c r="H1450" s="37"/>
      <c r="I1450" s="37"/>
      <c r="J1450" s="37"/>
      <c r="K1450" s="37"/>
      <c r="L1450" s="37"/>
      <c r="M1450" s="37"/>
      <c r="N1450" s="37"/>
      <c r="O1450" s="37"/>
      <c r="P1450" s="37"/>
      <c r="Q1450" s="37"/>
      <c r="R1450" s="37"/>
      <c r="S1450" s="37"/>
      <c r="T1450" s="37"/>
      <c r="U1450" s="37"/>
      <c r="V1450" s="37"/>
      <c r="W1450" s="37"/>
      <c r="X1450" s="37"/>
      <c r="Y1450" s="37"/>
      <c r="Z1450" s="37"/>
    </row>
    <row r="1451" spans="1:26" x14ac:dyDescent="0.2">
      <c r="A1451" s="37" t="s">
        <v>22</v>
      </c>
      <c r="B1451" s="37" t="s">
        <v>225</v>
      </c>
      <c r="C1451" s="37">
        <v>2939817</v>
      </c>
      <c r="D1451" s="37">
        <v>1378031</v>
      </c>
      <c r="E1451" s="37">
        <v>4317848</v>
      </c>
      <c r="F1451" s="37" t="s">
        <v>356</v>
      </c>
      <c r="G1451" s="37"/>
      <c r="H1451" s="37"/>
      <c r="I1451" s="37"/>
      <c r="J1451" s="37"/>
      <c r="K1451" s="37"/>
      <c r="L1451" s="37"/>
      <c r="M1451" s="37"/>
      <c r="N1451" s="37"/>
      <c r="O1451" s="37"/>
      <c r="P1451" s="37"/>
      <c r="Q1451" s="37"/>
      <c r="R1451" s="37"/>
      <c r="S1451" s="37"/>
      <c r="T1451" s="37"/>
      <c r="U1451" s="37"/>
      <c r="V1451" s="37"/>
      <c r="W1451" s="37"/>
      <c r="X1451" s="37"/>
      <c r="Y1451" s="37"/>
      <c r="Z1451" s="37"/>
    </row>
    <row r="1452" spans="1:26" x14ac:dyDescent="0.2">
      <c r="A1452" s="37" t="s">
        <v>22</v>
      </c>
      <c r="B1452" s="37" t="s">
        <v>226</v>
      </c>
      <c r="C1452" s="37">
        <v>98539683</v>
      </c>
      <c r="D1452" s="37">
        <v>4847991</v>
      </c>
      <c r="E1452" s="37">
        <v>103387674</v>
      </c>
      <c r="F1452" s="37" t="s">
        <v>352</v>
      </c>
      <c r="G1452" s="37"/>
      <c r="H1452" s="37"/>
      <c r="I1452" s="37"/>
      <c r="J1452" s="37"/>
      <c r="K1452" s="37"/>
      <c r="L1452" s="37"/>
      <c r="M1452" s="37"/>
      <c r="N1452" s="37"/>
      <c r="O1452" s="37"/>
      <c r="P1452" s="37"/>
      <c r="Q1452" s="37"/>
      <c r="R1452" s="37"/>
      <c r="S1452" s="37"/>
      <c r="T1452" s="37"/>
      <c r="U1452" s="37"/>
      <c r="V1452" s="37"/>
      <c r="W1452" s="37"/>
      <c r="X1452" s="37"/>
      <c r="Y1452" s="37"/>
      <c r="Z1452" s="37"/>
    </row>
    <row r="1453" spans="1:26" x14ac:dyDescent="0.2">
      <c r="A1453" s="37" t="s">
        <v>22</v>
      </c>
      <c r="B1453" s="37" t="s">
        <v>227</v>
      </c>
      <c r="C1453" s="37">
        <v>25366387</v>
      </c>
      <c r="D1453" s="37">
        <v>4249619</v>
      </c>
      <c r="E1453" s="37">
        <v>29616006</v>
      </c>
      <c r="F1453" s="37"/>
      <c r="G1453" s="37"/>
      <c r="H1453" s="37"/>
      <c r="I1453" s="37"/>
      <c r="J1453" s="37"/>
      <c r="K1453" s="37"/>
      <c r="L1453" s="37"/>
      <c r="M1453" s="37"/>
      <c r="N1453" s="37"/>
      <c r="O1453" s="37"/>
      <c r="P1453" s="37"/>
      <c r="Q1453" s="37"/>
      <c r="R1453" s="37"/>
      <c r="S1453" s="37"/>
      <c r="T1453" s="37"/>
      <c r="U1453" s="37"/>
      <c r="V1453" s="37"/>
      <c r="W1453" s="37"/>
      <c r="X1453" s="37"/>
      <c r="Y1453" s="37"/>
      <c r="Z1453" s="37"/>
    </row>
    <row r="1454" spans="1:26" x14ac:dyDescent="0.2">
      <c r="A1454" s="37" t="s">
        <v>22</v>
      </c>
      <c r="B1454" s="37" t="s">
        <v>228</v>
      </c>
      <c r="C1454" s="37">
        <v>1968778</v>
      </c>
      <c r="D1454" s="37">
        <v>691585</v>
      </c>
      <c r="E1454" s="37">
        <v>2660363</v>
      </c>
      <c r="F1454" s="37"/>
      <c r="G1454" s="37"/>
      <c r="H1454" s="37"/>
      <c r="I1454" s="37"/>
      <c r="J1454" s="37"/>
      <c r="K1454" s="37"/>
      <c r="L1454" s="37"/>
      <c r="M1454" s="37"/>
      <c r="N1454" s="37"/>
      <c r="O1454" s="37"/>
      <c r="P1454" s="37"/>
      <c r="Q1454" s="37"/>
      <c r="R1454" s="37"/>
      <c r="S1454" s="37"/>
      <c r="T1454" s="37"/>
      <c r="U1454" s="37"/>
      <c r="V1454" s="37"/>
      <c r="W1454" s="37"/>
      <c r="X1454" s="37"/>
      <c r="Y1454" s="37"/>
      <c r="Z1454" s="37"/>
    </row>
    <row r="1455" spans="1:26" x14ac:dyDescent="0.2">
      <c r="A1455" s="37" t="s">
        <v>22</v>
      </c>
      <c r="B1455" s="37" t="s">
        <v>229</v>
      </c>
      <c r="C1455" s="37">
        <v>2323924</v>
      </c>
      <c r="D1455" s="37">
        <v>1346493</v>
      </c>
      <c r="E1455" s="37">
        <v>3670417</v>
      </c>
      <c r="F1455" s="37" t="s">
        <v>342</v>
      </c>
      <c r="G1455" s="37"/>
      <c r="H1455" s="37"/>
      <c r="I1455" s="37"/>
      <c r="J1455" s="37"/>
      <c r="K1455" s="37"/>
      <c r="L1455" s="37"/>
      <c r="M1455" s="37"/>
      <c r="N1455" s="37"/>
      <c r="O1455" s="37"/>
      <c r="P1455" s="37"/>
      <c r="Q1455" s="37"/>
      <c r="R1455" s="37"/>
      <c r="S1455" s="37"/>
      <c r="T1455" s="37"/>
      <c r="U1455" s="37"/>
      <c r="V1455" s="37"/>
      <c r="W1455" s="37"/>
      <c r="X1455" s="37"/>
      <c r="Y1455" s="37"/>
      <c r="Z1455" s="37"/>
    </row>
    <row r="1456" spans="1:26" x14ac:dyDescent="0.2">
      <c r="A1456" s="37" t="s">
        <v>22</v>
      </c>
      <c r="B1456" s="37" t="s">
        <v>230</v>
      </c>
      <c r="C1456" s="37">
        <v>17681122</v>
      </c>
      <c r="D1456" s="37">
        <v>4615641</v>
      </c>
      <c r="E1456" s="37">
        <v>22296763</v>
      </c>
      <c r="F1456" s="37" t="s">
        <v>342</v>
      </c>
      <c r="G1456" s="37"/>
      <c r="H1456" s="37"/>
      <c r="I1456" s="37"/>
      <c r="J1456" s="37"/>
      <c r="K1456" s="37"/>
      <c r="L1456" s="37"/>
      <c r="M1456" s="37"/>
      <c r="N1456" s="37"/>
      <c r="O1456" s="37"/>
      <c r="P1456" s="37"/>
      <c r="Q1456" s="37"/>
      <c r="R1456" s="37"/>
      <c r="S1456" s="37"/>
      <c r="T1456" s="37"/>
      <c r="U1456" s="37"/>
      <c r="V1456" s="37"/>
      <c r="W1456" s="37"/>
      <c r="X1456" s="37"/>
      <c r="Y1456" s="37"/>
      <c r="Z1456" s="37"/>
    </row>
    <row r="1457" spans="1:26" x14ac:dyDescent="0.2">
      <c r="A1457" s="37" t="s">
        <v>22</v>
      </c>
      <c r="B1457" s="37" t="s">
        <v>231</v>
      </c>
      <c r="C1457" s="37">
        <v>11029076</v>
      </c>
      <c r="D1457" s="37">
        <v>992981</v>
      </c>
      <c r="E1457" s="37">
        <v>12022057</v>
      </c>
      <c r="F1457" s="37" t="s">
        <v>360</v>
      </c>
      <c r="G1457" s="37"/>
      <c r="H1457" s="37"/>
      <c r="I1457" s="37"/>
      <c r="J1457" s="37"/>
      <c r="K1457" s="37"/>
      <c r="L1457" s="37"/>
      <c r="M1457" s="37"/>
      <c r="N1457" s="37"/>
      <c r="O1457" s="37"/>
      <c r="P1457" s="37"/>
      <c r="Q1457" s="37"/>
      <c r="R1457" s="37"/>
      <c r="S1457" s="37"/>
      <c r="T1457" s="37"/>
      <c r="U1457" s="37"/>
      <c r="V1457" s="37"/>
      <c r="W1457" s="37"/>
      <c r="X1457" s="37"/>
      <c r="Y1457" s="37"/>
      <c r="Z1457" s="37"/>
    </row>
    <row r="1458" spans="1:26" x14ac:dyDescent="0.2">
      <c r="A1458" s="37" t="s">
        <v>22</v>
      </c>
      <c r="B1458" s="37" t="s">
        <v>232</v>
      </c>
      <c r="C1458" s="37">
        <v>58892820</v>
      </c>
      <c r="D1458" s="37">
        <v>1359780</v>
      </c>
      <c r="E1458" s="37">
        <v>60252600</v>
      </c>
      <c r="F1458" s="37" t="s">
        <v>360</v>
      </c>
      <c r="G1458" s="37"/>
      <c r="H1458" s="37"/>
      <c r="I1458" s="37"/>
      <c r="J1458" s="37"/>
      <c r="K1458" s="37"/>
      <c r="L1458" s="37"/>
      <c r="M1458" s="37"/>
      <c r="N1458" s="37"/>
      <c r="O1458" s="37"/>
      <c r="P1458" s="37"/>
      <c r="Q1458" s="37"/>
      <c r="R1458" s="37"/>
      <c r="S1458" s="37"/>
      <c r="T1458" s="37"/>
      <c r="U1458" s="37"/>
      <c r="V1458" s="37"/>
      <c r="W1458" s="37"/>
      <c r="X1458" s="37"/>
      <c r="Y1458" s="37"/>
      <c r="Z1458" s="37"/>
    </row>
    <row r="1459" spans="1:26" x14ac:dyDescent="0.2">
      <c r="A1459" s="37" t="s">
        <v>22</v>
      </c>
      <c r="B1459" s="37" t="s">
        <v>233</v>
      </c>
      <c r="C1459" s="37">
        <v>51963165</v>
      </c>
      <c r="D1459" s="37">
        <v>811900</v>
      </c>
      <c r="E1459" s="37">
        <v>52775065</v>
      </c>
      <c r="F1459" s="37" t="s">
        <v>361</v>
      </c>
      <c r="G1459" s="37"/>
      <c r="H1459" s="37"/>
      <c r="I1459" s="37"/>
      <c r="J1459" s="37"/>
      <c r="K1459" s="37"/>
      <c r="L1459" s="37"/>
      <c r="M1459" s="37"/>
      <c r="N1459" s="37"/>
      <c r="O1459" s="37"/>
      <c r="P1459" s="37"/>
      <c r="Q1459" s="37"/>
      <c r="R1459" s="37"/>
      <c r="S1459" s="37"/>
      <c r="T1459" s="37"/>
      <c r="U1459" s="37"/>
      <c r="V1459" s="37"/>
      <c r="W1459" s="37"/>
      <c r="X1459" s="37"/>
      <c r="Y1459" s="37"/>
      <c r="Z1459" s="37"/>
    </row>
    <row r="1460" spans="1:26" x14ac:dyDescent="0.2">
      <c r="A1460" s="37" t="s">
        <v>22</v>
      </c>
      <c r="B1460" s="37" t="s">
        <v>234</v>
      </c>
      <c r="C1460" s="37">
        <v>12394670</v>
      </c>
      <c r="D1460" s="37">
        <v>5419625</v>
      </c>
      <c r="E1460" s="37">
        <v>17814295</v>
      </c>
      <c r="F1460" s="37" t="s">
        <v>364</v>
      </c>
      <c r="G1460" s="37"/>
      <c r="H1460" s="37"/>
      <c r="I1460" s="37"/>
      <c r="J1460" s="37"/>
      <c r="K1460" s="37"/>
      <c r="L1460" s="37"/>
      <c r="M1460" s="37"/>
      <c r="N1460" s="37"/>
      <c r="O1460" s="37"/>
      <c r="P1460" s="37"/>
      <c r="Q1460" s="37"/>
      <c r="R1460" s="37"/>
      <c r="S1460" s="37"/>
      <c r="T1460" s="37"/>
      <c r="U1460" s="37"/>
      <c r="V1460" s="37"/>
      <c r="W1460" s="37"/>
      <c r="X1460" s="37"/>
      <c r="Y1460" s="37"/>
      <c r="Z1460" s="37"/>
    </row>
    <row r="1461" spans="1:26" x14ac:dyDescent="0.2">
      <c r="A1461" s="37" t="s">
        <v>22</v>
      </c>
      <c r="B1461" s="37" t="s">
        <v>235</v>
      </c>
      <c r="C1461" s="37">
        <v>63760463</v>
      </c>
      <c r="D1461" s="37">
        <v>26734525</v>
      </c>
      <c r="E1461" s="37">
        <v>90494988</v>
      </c>
      <c r="F1461" s="37" t="s">
        <v>345</v>
      </c>
      <c r="G1461" s="37"/>
      <c r="H1461" s="37"/>
      <c r="I1461" s="37"/>
      <c r="J1461" s="37"/>
      <c r="K1461" s="37"/>
      <c r="L1461" s="37"/>
      <c r="M1461" s="37"/>
      <c r="N1461" s="37"/>
      <c r="O1461" s="37"/>
      <c r="P1461" s="37"/>
      <c r="Q1461" s="37"/>
      <c r="R1461" s="37"/>
      <c r="S1461" s="37"/>
      <c r="T1461" s="37"/>
      <c r="U1461" s="37"/>
      <c r="V1461" s="37"/>
      <c r="W1461" s="37"/>
      <c r="X1461" s="37"/>
      <c r="Y1461" s="37"/>
      <c r="Z1461" s="37"/>
    </row>
    <row r="1462" spans="1:26" x14ac:dyDescent="0.2">
      <c r="A1462" s="37" t="s">
        <v>22</v>
      </c>
      <c r="B1462" s="37" t="s">
        <v>236</v>
      </c>
      <c r="C1462" s="37">
        <v>80640894</v>
      </c>
      <c r="D1462" s="37">
        <v>3032356</v>
      </c>
      <c r="E1462" s="37">
        <v>83673250</v>
      </c>
      <c r="F1462" s="37" t="s">
        <v>352</v>
      </c>
      <c r="G1462" s="37"/>
      <c r="H1462" s="37"/>
      <c r="I1462" s="37"/>
      <c r="J1462" s="37"/>
      <c r="K1462" s="37"/>
      <c r="L1462" s="37"/>
      <c r="M1462" s="37"/>
      <c r="N1462" s="37"/>
      <c r="O1462" s="37"/>
      <c r="P1462" s="37"/>
      <c r="Q1462" s="37"/>
      <c r="R1462" s="37"/>
      <c r="S1462" s="37"/>
      <c r="T1462" s="37"/>
      <c r="U1462" s="37"/>
      <c r="V1462" s="37"/>
      <c r="W1462" s="37"/>
      <c r="X1462" s="37"/>
      <c r="Y1462" s="37"/>
      <c r="Z1462" s="37"/>
    </row>
    <row r="1463" spans="1:26" x14ac:dyDescent="0.2">
      <c r="A1463" s="37" t="s">
        <v>22</v>
      </c>
      <c r="B1463" s="37" t="s">
        <v>237</v>
      </c>
      <c r="C1463" s="37">
        <v>0</v>
      </c>
      <c r="D1463" s="37">
        <v>79367</v>
      </c>
      <c r="E1463" s="37">
        <v>79367</v>
      </c>
      <c r="F1463" s="37"/>
      <c r="G1463" s="37"/>
      <c r="H1463" s="37"/>
      <c r="I1463" s="37"/>
      <c r="J1463" s="37"/>
      <c r="K1463" s="37"/>
      <c r="L1463" s="37"/>
      <c r="M1463" s="37"/>
      <c r="N1463" s="37"/>
      <c r="O1463" s="37"/>
      <c r="P1463" s="37"/>
      <c r="Q1463" s="37"/>
      <c r="R1463" s="37"/>
      <c r="S1463" s="37"/>
      <c r="T1463" s="37"/>
      <c r="U1463" s="37"/>
      <c r="V1463" s="37"/>
      <c r="W1463" s="37"/>
      <c r="X1463" s="37"/>
      <c r="Y1463" s="37"/>
      <c r="Z1463" s="37"/>
    </row>
    <row r="1464" spans="1:26" x14ac:dyDescent="0.2">
      <c r="A1464" s="37" t="s">
        <v>22</v>
      </c>
      <c r="B1464" s="37" t="s">
        <v>238</v>
      </c>
      <c r="C1464" s="37">
        <v>9897305</v>
      </c>
      <c r="D1464" s="37">
        <v>860929</v>
      </c>
      <c r="E1464" s="37">
        <v>10758234</v>
      </c>
      <c r="F1464" s="37"/>
      <c r="G1464" s="37"/>
      <c r="H1464" s="37"/>
      <c r="I1464" s="37"/>
      <c r="J1464" s="37"/>
      <c r="K1464" s="37"/>
      <c r="L1464" s="37"/>
      <c r="M1464" s="37"/>
      <c r="N1464" s="37"/>
      <c r="O1464" s="37"/>
      <c r="P1464" s="37"/>
      <c r="Q1464" s="37"/>
      <c r="R1464" s="37"/>
      <c r="S1464" s="37"/>
      <c r="T1464" s="37"/>
      <c r="U1464" s="37"/>
      <c r="V1464" s="37"/>
      <c r="W1464" s="37"/>
      <c r="X1464" s="37"/>
      <c r="Y1464" s="37"/>
      <c r="Z1464" s="37"/>
    </row>
    <row r="1465" spans="1:26" x14ac:dyDescent="0.2">
      <c r="A1465" s="37" t="s">
        <v>22</v>
      </c>
      <c r="B1465" s="37" t="s">
        <v>239</v>
      </c>
      <c r="C1465" s="37">
        <v>10787677</v>
      </c>
      <c r="D1465" s="37">
        <v>2316936</v>
      </c>
      <c r="E1465" s="37">
        <v>13104613</v>
      </c>
      <c r="F1465" s="37" t="s">
        <v>344</v>
      </c>
      <c r="G1465" s="37"/>
      <c r="H1465" s="37"/>
      <c r="I1465" s="37"/>
      <c r="J1465" s="37"/>
      <c r="K1465" s="37"/>
      <c r="L1465" s="37"/>
      <c r="M1465" s="37"/>
      <c r="N1465" s="37"/>
      <c r="O1465" s="37"/>
      <c r="P1465" s="37"/>
      <c r="Q1465" s="37"/>
      <c r="R1465" s="37"/>
      <c r="S1465" s="37"/>
      <c r="T1465" s="37"/>
      <c r="U1465" s="37"/>
      <c r="V1465" s="37"/>
      <c r="W1465" s="37"/>
      <c r="X1465" s="37"/>
      <c r="Y1465" s="37"/>
      <c r="Z1465" s="37"/>
    </row>
    <row r="1466" spans="1:26" x14ac:dyDescent="0.2">
      <c r="A1466" s="37" t="s">
        <v>22</v>
      </c>
      <c r="B1466" s="37" t="s">
        <v>240</v>
      </c>
      <c r="C1466" s="37">
        <v>20513891</v>
      </c>
      <c r="D1466" s="37">
        <v>8079776</v>
      </c>
      <c r="E1466" s="37">
        <v>28593667</v>
      </c>
      <c r="F1466" s="37" t="s">
        <v>345</v>
      </c>
      <c r="G1466" s="37"/>
      <c r="H1466" s="37"/>
      <c r="I1466" s="37"/>
      <c r="J1466" s="37"/>
      <c r="K1466" s="37"/>
      <c r="L1466" s="37"/>
      <c r="M1466" s="37"/>
      <c r="N1466" s="37"/>
      <c r="O1466" s="37"/>
      <c r="P1466" s="37"/>
      <c r="Q1466" s="37"/>
      <c r="R1466" s="37"/>
      <c r="S1466" s="37"/>
      <c r="T1466" s="37"/>
      <c r="U1466" s="37"/>
      <c r="V1466" s="37"/>
      <c r="W1466" s="37"/>
      <c r="X1466" s="37"/>
      <c r="Y1466" s="37"/>
      <c r="Z1466" s="37"/>
    </row>
    <row r="1467" spans="1:26" x14ac:dyDescent="0.2">
      <c r="A1467" s="37" t="s">
        <v>22</v>
      </c>
      <c r="B1467" s="37" t="s">
        <v>241</v>
      </c>
      <c r="C1467" s="37">
        <v>436916</v>
      </c>
      <c r="D1467" s="37">
        <v>452485</v>
      </c>
      <c r="E1467" s="37">
        <v>889401</v>
      </c>
      <c r="F1467" s="37"/>
      <c r="G1467" s="37"/>
      <c r="H1467" s="37"/>
      <c r="I1467" s="37"/>
      <c r="J1467" s="37"/>
      <c r="K1467" s="37"/>
      <c r="L1467" s="37"/>
      <c r="M1467" s="37"/>
      <c r="N1467" s="37"/>
      <c r="O1467" s="37"/>
      <c r="P1467" s="37"/>
      <c r="Q1467" s="37"/>
      <c r="R1467" s="37"/>
      <c r="S1467" s="37"/>
      <c r="T1467" s="37"/>
      <c r="U1467" s="37"/>
      <c r="V1467" s="37"/>
      <c r="W1467" s="37"/>
      <c r="X1467" s="37"/>
      <c r="Y1467" s="37"/>
      <c r="Z1467" s="37"/>
    </row>
    <row r="1468" spans="1:26" x14ac:dyDescent="0.2">
      <c r="A1468" s="37" t="s">
        <v>22</v>
      </c>
      <c r="B1468" s="37" t="s">
        <v>242</v>
      </c>
      <c r="C1468" s="37">
        <v>1899854</v>
      </c>
      <c r="D1468" s="37">
        <v>1048519</v>
      </c>
      <c r="E1468" s="37">
        <v>2948373</v>
      </c>
      <c r="F1468" s="37" t="s">
        <v>355</v>
      </c>
      <c r="G1468" s="37"/>
      <c r="H1468" s="37"/>
      <c r="I1468" s="37"/>
      <c r="J1468" s="37"/>
      <c r="K1468" s="37"/>
      <c r="L1468" s="37"/>
      <c r="M1468" s="37"/>
      <c r="N1468" s="37"/>
      <c r="O1468" s="37"/>
      <c r="P1468" s="37"/>
      <c r="Q1468" s="37"/>
      <c r="R1468" s="37"/>
      <c r="S1468" s="37"/>
      <c r="T1468" s="37"/>
      <c r="U1468" s="37"/>
      <c r="V1468" s="37"/>
      <c r="W1468" s="37"/>
      <c r="X1468" s="37"/>
      <c r="Y1468" s="37"/>
      <c r="Z1468" s="37"/>
    </row>
    <row r="1469" spans="1:26" x14ac:dyDescent="0.2">
      <c r="A1469" s="37" t="s">
        <v>22</v>
      </c>
      <c r="B1469" s="37" t="s">
        <v>243</v>
      </c>
      <c r="C1469" s="37">
        <v>2725364</v>
      </c>
      <c r="D1469" s="37">
        <v>533833</v>
      </c>
      <c r="E1469" s="37">
        <v>3259197</v>
      </c>
      <c r="F1469" s="37" t="s">
        <v>361</v>
      </c>
      <c r="G1469" s="37"/>
      <c r="H1469" s="37"/>
      <c r="I1469" s="37"/>
      <c r="J1469" s="37"/>
      <c r="K1469" s="37"/>
      <c r="L1469" s="37"/>
      <c r="M1469" s="37"/>
      <c r="N1469" s="37"/>
      <c r="O1469" s="37"/>
      <c r="P1469" s="37"/>
      <c r="Q1469" s="37"/>
      <c r="R1469" s="37"/>
      <c r="S1469" s="37"/>
      <c r="T1469" s="37"/>
      <c r="U1469" s="37"/>
      <c r="V1469" s="37"/>
      <c r="W1469" s="37"/>
      <c r="X1469" s="37"/>
      <c r="Y1469" s="37"/>
      <c r="Z1469" s="37"/>
    </row>
    <row r="1470" spans="1:26" x14ac:dyDescent="0.2">
      <c r="A1470" s="37" t="s">
        <v>22</v>
      </c>
      <c r="B1470" s="37" t="s">
        <v>244</v>
      </c>
      <c r="C1470" s="37">
        <v>4949847</v>
      </c>
      <c r="D1470" s="37">
        <v>1404843</v>
      </c>
      <c r="E1470" s="37">
        <v>6354690</v>
      </c>
      <c r="F1470" s="37" t="s">
        <v>361</v>
      </c>
      <c r="G1470" s="37"/>
      <c r="H1470" s="37"/>
      <c r="I1470" s="37"/>
      <c r="J1470" s="37"/>
      <c r="K1470" s="37"/>
      <c r="L1470" s="37"/>
      <c r="M1470" s="37"/>
      <c r="N1470" s="37"/>
      <c r="O1470" s="37"/>
      <c r="P1470" s="37"/>
      <c r="Q1470" s="37"/>
      <c r="R1470" s="37"/>
      <c r="S1470" s="37"/>
      <c r="T1470" s="37"/>
      <c r="U1470" s="37"/>
      <c r="V1470" s="37"/>
      <c r="W1470" s="37"/>
      <c r="X1470" s="37"/>
      <c r="Y1470" s="37"/>
      <c r="Z1470" s="37"/>
    </row>
    <row r="1471" spans="1:26" x14ac:dyDescent="0.2">
      <c r="A1471" s="37" t="s">
        <v>22</v>
      </c>
      <c r="B1471" s="37" t="s">
        <v>245</v>
      </c>
      <c r="C1471" s="37">
        <v>2364058</v>
      </c>
      <c r="D1471" s="37">
        <v>306249</v>
      </c>
      <c r="E1471" s="37">
        <v>2670307</v>
      </c>
      <c r="F1471" s="37" t="s">
        <v>346</v>
      </c>
      <c r="G1471" s="37"/>
      <c r="H1471" s="37"/>
      <c r="I1471" s="37"/>
      <c r="J1471" s="37"/>
      <c r="K1471" s="37"/>
      <c r="L1471" s="37"/>
      <c r="M1471" s="37"/>
      <c r="N1471" s="37"/>
      <c r="O1471" s="37"/>
      <c r="P1471" s="37"/>
      <c r="Q1471" s="37"/>
      <c r="R1471" s="37"/>
      <c r="S1471" s="37"/>
      <c r="T1471" s="37"/>
      <c r="U1471" s="37"/>
      <c r="V1471" s="37"/>
      <c r="W1471" s="37"/>
      <c r="X1471" s="37"/>
      <c r="Y1471" s="37"/>
      <c r="Z1471" s="37"/>
    </row>
    <row r="1472" spans="1:26" x14ac:dyDescent="0.2">
      <c r="A1472" s="37" t="s">
        <v>22</v>
      </c>
      <c r="B1472" s="37" t="s">
        <v>246</v>
      </c>
      <c r="C1472" s="37">
        <v>2387133</v>
      </c>
      <c r="D1472" s="37">
        <v>1533557</v>
      </c>
      <c r="E1472" s="37">
        <v>3920690</v>
      </c>
      <c r="F1472" s="37"/>
      <c r="G1472" s="37"/>
      <c r="H1472" s="37"/>
      <c r="I1472" s="37"/>
      <c r="J1472" s="37"/>
      <c r="K1472" s="37"/>
      <c r="L1472" s="37"/>
      <c r="M1472" s="37"/>
      <c r="N1472" s="37"/>
      <c r="O1472" s="37"/>
      <c r="P1472" s="37"/>
      <c r="Q1472" s="37"/>
      <c r="R1472" s="37"/>
      <c r="S1472" s="37"/>
      <c r="T1472" s="37"/>
      <c r="U1472" s="37"/>
      <c r="V1472" s="37"/>
      <c r="W1472" s="37"/>
      <c r="X1472" s="37"/>
      <c r="Y1472" s="37"/>
      <c r="Z1472" s="37"/>
    </row>
    <row r="1473" spans="1:26" x14ac:dyDescent="0.2">
      <c r="A1473" s="37" t="s">
        <v>22</v>
      </c>
      <c r="B1473" s="37" t="s">
        <v>247</v>
      </c>
      <c r="C1473" s="37">
        <v>1574236</v>
      </c>
      <c r="D1473" s="37">
        <v>794288</v>
      </c>
      <c r="E1473" s="37">
        <v>2368524</v>
      </c>
      <c r="F1473" s="37" t="s">
        <v>347</v>
      </c>
      <c r="G1473" s="37"/>
      <c r="H1473" s="37"/>
      <c r="I1473" s="37"/>
      <c r="J1473" s="37"/>
      <c r="K1473" s="37"/>
      <c r="L1473" s="37"/>
      <c r="M1473" s="37"/>
      <c r="N1473" s="37"/>
      <c r="O1473" s="37"/>
      <c r="P1473" s="37"/>
      <c r="Q1473" s="37"/>
      <c r="R1473" s="37"/>
      <c r="S1473" s="37"/>
      <c r="T1473" s="37"/>
      <c r="U1473" s="37"/>
      <c r="V1473" s="37"/>
      <c r="W1473" s="37"/>
      <c r="X1473" s="37"/>
      <c r="Y1473" s="37"/>
      <c r="Z1473" s="37"/>
    </row>
    <row r="1474" spans="1:26" x14ac:dyDescent="0.2">
      <c r="A1474" s="37" t="s">
        <v>22</v>
      </c>
      <c r="B1474" s="37" t="s">
        <v>248</v>
      </c>
      <c r="C1474" s="37">
        <v>42000396</v>
      </c>
      <c r="D1474" s="37">
        <v>2082391</v>
      </c>
      <c r="E1474" s="37">
        <v>44082787</v>
      </c>
      <c r="F1474" s="37"/>
      <c r="G1474" s="37"/>
      <c r="H1474" s="37"/>
      <c r="I1474" s="37"/>
      <c r="J1474" s="37"/>
      <c r="K1474" s="37"/>
      <c r="L1474" s="37"/>
      <c r="M1474" s="37"/>
      <c r="N1474" s="37"/>
      <c r="O1474" s="37"/>
      <c r="P1474" s="37"/>
      <c r="Q1474" s="37"/>
      <c r="R1474" s="37"/>
      <c r="S1474" s="37"/>
      <c r="T1474" s="37"/>
      <c r="U1474" s="37"/>
      <c r="V1474" s="37"/>
      <c r="W1474" s="37"/>
      <c r="X1474" s="37"/>
      <c r="Y1474" s="37"/>
      <c r="Z1474" s="37"/>
    </row>
    <row r="1475" spans="1:26" x14ac:dyDescent="0.2">
      <c r="A1475" s="37" t="s">
        <v>22</v>
      </c>
      <c r="B1475" s="37" t="s">
        <v>249</v>
      </c>
      <c r="C1475" s="37">
        <v>104731912</v>
      </c>
      <c r="D1475" s="37">
        <v>1754573</v>
      </c>
      <c r="E1475" s="37">
        <v>106486485</v>
      </c>
      <c r="F1475" s="37" t="s">
        <v>363</v>
      </c>
      <c r="G1475" s="37"/>
      <c r="H1475" s="37"/>
      <c r="I1475" s="37"/>
      <c r="J1475" s="37"/>
      <c r="K1475" s="37"/>
      <c r="L1475" s="37"/>
      <c r="M1475" s="37"/>
      <c r="N1475" s="37"/>
      <c r="O1475" s="37"/>
      <c r="P1475" s="37"/>
      <c r="Q1475" s="37"/>
      <c r="R1475" s="37"/>
      <c r="S1475" s="37"/>
      <c r="T1475" s="37"/>
      <c r="U1475" s="37"/>
      <c r="V1475" s="37"/>
      <c r="W1475" s="37"/>
      <c r="X1475" s="37"/>
      <c r="Y1475" s="37"/>
      <c r="Z1475" s="37"/>
    </row>
    <row r="1476" spans="1:26" x14ac:dyDescent="0.2">
      <c r="A1476" s="37" t="s">
        <v>22</v>
      </c>
      <c r="B1476" s="37" t="s">
        <v>250</v>
      </c>
      <c r="C1476" s="37">
        <v>4118125</v>
      </c>
      <c r="D1476" s="37">
        <v>671528</v>
      </c>
      <c r="E1476" s="37">
        <v>4789653</v>
      </c>
      <c r="F1476" s="37" t="s">
        <v>348</v>
      </c>
      <c r="G1476" s="37"/>
      <c r="H1476" s="37"/>
      <c r="I1476" s="37"/>
      <c r="J1476" s="37"/>
      <c r="K1476" s="37"/>
      <c r="L1476" s="37"/>
      <c r="M1476" s="37"/>
      <c r="N1476" s="37"/>
      <c r="O1476" s="37"/>
      <c r="P1476" s="37"/>
      <c r="Q1476" s="37"/>
      <c r="R1476" s="37"/>
      <c r="S1476" s="37"/>
      <c r="T1476" s="37"/>
      <c r="U1476" s="37"/>
      <c r="V1476" s="37"/>
      <c r="W1476" s="37"/>
      <c r="X1476" s="37"/>
      <c r="Y1476" s="37"/>
      <c r="Z1476" s="37"/>
    </row>
    <row r="1477" spans="1:26" x14ac:dyDescent="0.2">
      <c r="A1477" s="37" t="s">
        <v>22</v>
      </c>
      <c r="B1477" s="37" t="s">
        <v>251</v>
      </c>
      <c r="C1477" s="37">
        <v>4541061</v>
      </c>
      <c r="D1477" s="37">
        <v>1708216</v>
      </c>
      <c r="E1477" s="37">
        <v>6249277</v>
      </c>
      <c r="F1477" s="37" t="s">
        <v>356</v>
      </c>
      <c r="G1477" s="37"/>
      <c r="H1477" s="37"/>
      <c r="I1477" s="37"/>
      <c r="J1477" s="37"/>
      <c r="K1477" s="37"/>
      <c r="L1477" s="37"/>
      <c r="M1477" s="37"/>
      <c r="N1477" s="37"/>
      <c r="O1477" s="37"/>
      <c r="P1477" s="37"/>
      <c r="Q1477" s="37"/>
      <c r="R1477" s="37"/>
      <c r="S1477" s="37"/>
      <c r="T1477" s="37"/>
      <c r="U1477" s="37"/>
      <c r="V1477" s="37"/>
      <c r="W1477" s="37"/>
      <c r="X1477" s="37"/>
      <c r="Y1477" s="37"/>
      <c r="Z1477" s="37"/>
    </row>
    <row r="1478" spans="1:26" x14ac:dyDescent="0.2">
      <c r="A1478" s="37" t="s">
        <v>22</v>
      </c>
      <c r="B1478" s="37" t="s">
        <v>252</v>
      </c>
      <c r="C1478" s="37">
        <v>5134069</v>
      </c>
      <c r="D1478" s="37">
        <v>1651070</v>
      </c>
      <c r="E1478" s="37">
        <v>6785139</v>
      </c>
      <c r="F1478" s="37" t="s">
        <v>363</v>
      </c>
      <c r="G1478" s="37"/>
      <c r="H1478" s="37"/>
      <c r="I1478" s="37"/>
      <c r="J1478" s="37"/>
      <c r="K1478" s="37"/>
      <c r="L1478" s="37"/>
      <c r="M1478" s="37"/>
      <c r="N1478" s="37"/>
      <c r="O1478" s="37"/>
      <c r="P1478" s="37"/>
      <c r="Q1478" s="37"/>
      <c r="R1478" s="37"/>
      <c r="S1478" s="37"/>
      <c r="T1478" s="37"/>
      <c r="U1478" s="37"/>
      <c r="V1478" s="37"/>
      <c r="W1478" s="37"/>
      <c r="X1478" s="37"/>
      <c r="Y1478" s="37"/>
      <c r="Z1478" s="37"/>
    </row>
    <row r="1479" spans="1:26" x14ac:dyDescent="0.2">
      <c r="A1479" s="37" t="s">
        <v>22</v>
      </c>
      <c r="B1479" s="37" t="s">
        <v>253</v>
      </c>
      <c r="C1479" s="37">
        <v>5112002</v>
      </c>
      <c r="D1479" s="37">
        <v>557448</v>
      </c>
      <c r="E1479" s="37">
        <v>5669450</v>
      </c>
      <c r="F1479" s="37" t="s">
        <v>353</v>
      </c>
      <c r="G1479" s="37"/>
      <c r="H1479" s="37"/>
      <c r="I1479" s="37"/>
      <c r="J1479" s="37"/>
      <c r="K1479" s="37"/>
      <c r="L1479" s="37"/>
      <c r="M1479" s="37"/>
      <c r="N1479" s="37"/>
      <c r="O1479" s="37"/>
      <c r="P1479" s="37"/>
      <c r="Q1479" s="37"/>
      <c r="R1479" s="37"/>
      <c r="S1479" s="37"/>
      <c r="T1479" s="37"/>
      <c r="U1479" s="37"/>
      <c r="V1479" s="37"/>
      <c r="W1479" s="37"/>
      <c r="X1479" s="37"/>
      <c r="Y1479" s="37"/>
      <c r="Z1479" s="37"/>
    </row>
    <row r="1480" spans="1:26" x14ac:dyDescent="0.2">
      <c r="A1480" s="37" t="s">
        <v>22</v>
      </c>
      <c r="B1480" s="37" t="s">
        <v>254</v>
      </c>
      <c r="C1480" s="37">
        <v>18484175</v>
      </c>
      <c r="D1480" s="37">
        <v>4438960</v>
      </c>
      <c r="E1480" s="37">
        <v>22923135</v>
      </c>
      <c r="F1480" s="37"/>
      <c r="G1480" s="37"/>
      <c r="H1480" s="37"/>
      <c r="I1480" s="37"/>
      <c r="J1480" s="37"/>
      <c r="K1480" s="37"/>
      <c r="L1480" s="37"/>
      <c r="M1480" s="37"/>
      <c r="N1480" s="37"/>
      <c r="O1480" s="37"/>
      <c r="P1480" s="37"/>
      <c r="Q1480" s="37"/>
      <c r="R1480" s="37"/>
      <c r="S1480" s="37"/>
      <c r="T1480" s="37"/>
      <c r="U1480" s="37"/>
      <c r="V1480" s="37"/>
      <c r="W1480" s="37"/>
      <c r="X1480" s="37"/>
      <c r="Y1480" s="37"/>
      <c r="Z1480" s="37"/>
    </row>
    <row r="1481" spans="1:26" x14ac:dyDescent="0.2">
      <c r="A1481" s="37" t="s">
        <v>22</v>
      </c>
      <c r="B1481" s="37" t="s">
        <v>255</v>
      </c>
      <c r="C1481" s="37">
        <v>2388419</v>
      </c>
      <c r="D1481" s="37">
        <v>664140</v>
      </c>
      <c r="E1481" s="37">
        <v>3052559</v>
      </c>
      <c r="F1481" s="37"/>
      <c r="G1481" s="37"/>
      <c r="H1481" s="37"/>
      <c r="I1481" s="37"/>
      <c r="J1481" s="37"/>
      <c r="K1481" s="37"/>
      <c r="L1481" s="37"/>
      <c r="M1481" s="37"/>
      <c r="N1481" s="37"/>
      <c r="O1481" s="37"/>
      <c r="P1481" s="37"/>
      <c r="Q1481" s="37"/>
      <c r="R1481" s="37"/>
      <c r="S1481" s="37"/>
      <c r="T1481" s="37"/>
      <c r="U1481" s="37"/>
      <c r="V1481" s="37"/>
      <c r="W1481" s="37"/>
      <c r="X1481" s="37"/>
      <c r="Y1481" s="37"/>
      <c r="Z1481" s="37"/>
    </row>
    <row r="1482" spans="1:26" x14ac:dyDescent="0.2">
      <c r="A1482" s="37" t="s">
        <v>22</v>
      </c>
      <c r="B1482" s="37" t="s">
        <v>256</v>
      </c>
      <c r="C1482" s="37">
        <v>96489</v>
      </c>
      <c r="D1482" s="37">
        <v>101143</v>
      </c>
      <c r="E1482" s="37">
        <v>197632</v>
      </c>
      <c r="F1482" s="37"/>
      <c r="G1482" s="37"/>
      <c r="H1482" s="37"/>
      <c r="I1482" s="37"/>
      <c r="J1482" s="37"/>
      <c r="K1482" s="37"/>
      <c r="L1482" s="37"/>
      <c r="M1482" s="37"/>
      <c r="N1482" s="37"/>
      <c r="O1482" s="37"/>
      <c r="P1482" s="37"/>
      <c r="Q1482" s="37"/>
      <c r="R1482" s="37"/>
      <c r="S1482" s="37"/>
      <c r="T1482" s="37"/>
      <c r="U1482" s="37"/>
      <c r="V1482" s="37"/>
      <c r="W1482" s="37"/>
      <c r="X1482" s="37"/>
      <c r="Y1482" s="37"/>
      <c r="Z1482" s="37"/>
    </row>
    <row r="1483" spans="1:26" x14ac:dyDescent="0.2">
      <c r="A1483" s="37" t="s">
        <v>22</v>
      </c>
      <c r="B1483" s="37" t="s">
        <v>257</v>
      </c>
      <c r="C1483" s="37">
        <v>1984197</v>
      </c>
      <c r="D1483" s="37">
        <v>297863</v>
      </c>
      <c r="E1483" s="37">
        <v>2282060</v>
      </c>
      <c r="F1483" s="37" t="s">
        <v>348</v>
      </c>
      <c r="G1483" s="37"/>
      <c r="H1483" s="37"/>
      <c r="I1483" s="37"/>
      <c r="J1483" s="37"/>
      <c r="K1483" s="37"/>
      <c r="L1483" s="37"/>
      <c r="M1483" s="37"/>
      <c r="N1483" s="37"/>
      <c r="O1483" s="37"/>
      <c r="P1483" s="37"/>
      <c r="Q1483" s="37"/>
      <c r="R1483" s="37"/>
      <c r="S1483" s="37"/>
      <c r="T1483" s="37"/>
      <c r="U1483" s="37"/>
      <c r="V1483" s="37"/>
      <c r="W1483" s="37"/>
      <c r="X1483" s="37"/>
      <c r="Y1483" s="37"/>
      <c r="Z1483" s="37"/>
    </row>
    <row r="1484" spans="1:26" x14ac:dyDescent="0.2">
      <c r="A1484" s="37" t="s">
        <v>22</v>
      </c>
      <c r="B1484" s="37" t="s">
        <v>258</v>
      </c>
      <c r="C1484" s="37">
        <v>871646</v>
      </c>
      <c r="D1484" s="37">
        <v>638866</v>
      </c>
      <c r="E1484" s="37">
        <v>1510512</v>
      </c>
      <c r="F1484" s="37"/>
      <c r="G1484" s="37"/>
      <c r="H1484" s="37"/>
      <c r="I1484" s="37"/>
      <c r="J1484" s="37"/>
      <c r="K1484" s="37"/>
      <c r="L1484" s="37"/>
      <c r="M1484" s="37"/>
      <c r="N1484" s="37"/>
      <c r="O1484" s="37"/>
      <c r="P1484" s="37"/>
      <c r="Q1484" s="37"/>
      <c r="R1484" s="37"/>
      <c r="S1484" s="37"/>
      <c r="T1484" s="37"/>
      <c r="U1484" s="37"/>
      <c r="V1484" s="37"/>
      <c r="W1484" s="37"/>
      <c r="X1484" s="37"/>
      <c r="Y1484" s="37"/>
      <c r="Z1484" s="37"/>
    </row>
    <row r="1485" spans="1:26" x14ac:dyDescent="0.2">
      <c r="A1485" s="37" t="s">
        <v>22</v>
      </c>
      <c r="B1485" s="37" t="s">
        <v>259</v>
      </c>
      <c r="C1485" s="37">
        <v>118825923</v>
      </c>
      <c r="D1485" s="37">
        <v>6919551</v>
      </c>
      <c r="E1485" s="37">
        <v>125745474</v>
      </c>
      <c r="F1485" s="37" t="s">
        <v>363</v>
      </c>
      <c r="G1485" s="37"/>
      <c r="H1485" s="37"/>
      <c r="I1485" s="37"/>
      <c r="J1485" s="37"/>
      <c r="K1485" s="37"/>
      <c r="L1485" s="37"/>
      <c r="M1485" s="37"/>
      <c r="N1485" s="37"/>
      <c r="O1485" s="37"/>
      <c r="P1485" s="37"/>
      <c r="Q1485" s="37"/>
      <c r="R1485" s="37"/>
      <c r="S1485" s="37"/>
      <c r="T1485" s="37"/>
      <c r="U1485" s="37"/>
      <c r="V1485" s="37"/>
      <c r="W1485" s="37"/>
      <c r="X1485" s="37"/>
      <c r="Y1485" s="37"/>
      <c r="Z1485" s="37"/>
    </row>
    <row r="1486" spans="1:26" x14ac:dyDescent="0.2">
      <c r="A1486" s="37" t="s">
        <v>22</v>
      </c>
      <c r="B1486" s="37" t="s">
        <v>260</v>
      </c>
      <c r="C1486" s="37">
        <v>33878818</v>
      </c>
      <c r="D1486" s="37">
        <v>5603638</v>
      </c>
      <c r="E1486" s="37">
        <v>39482456</v>
      </c>
      <c r="F1486" s="37" t="s">
        <v>359</v>
      </c>
      <c r="G1486" s="37"/>
      <c r="H1486" s="37"/>
      <c r="I1486" s="37"/>
      <c r="J1486" s="37"/>
      <c r="K1486" s="37"/>
      <c r="L1486" s="37"/>
      <c r="M1486" s="37"/>
      <c r="N1486" s="37"/>
      <c r="O1486" s="37"/>
      <c r="P1486" s="37"/>
      <c r="Q1486" s="37"/>
      <c r="R1486" s="37"/>
      <c r="S1486" s="37"/>
      <c r="T1486" s="37"/>
      <c r="U1486" s="37"/>
      <c r="V1486" s="37"/>
      <c r="W1486" s="37"/>
      <c r="X1486" s="37"/>
      <c r="Y1486" s="37"/>
      <c r="Z1486" s="37"/>
    </row>
    <row r="1487" spans="1:26" x14ac:dyDescent="0.2">
      <c r="A1487" s="37" t="s">
        <v>22</v>
      </c>
      <c r="B1487" s="37" t="s">
        <v>261</v>
      </c>
      <c r="C1487" s="37">
        <v>250602794</v>
      </c>
      <c r="D1487" s="37">
        <v>10596455</v>
      </c>
      <c r="E1487" s="37">
        <v>261199249</v>
      </c>
      <c r="F1487" s="37" t="s">
        <v>345</v>
      </c>
      <c r="G1487" s="37"/>
      <c r="H1487" s="37"/>
      <c r="I1487" s="37"/>
      <c r="J1487" s="37"/>
      <c r="K1487" s="37"/>
      <c r="L1487" s="37"/>
      <c r="M1487" s="37"/>
      <c r="N1487" s="37"/>
      <c r="O1487" s="37"/>
      <c r="P1487" s="37"/>
      <c r="Q1487" s="37"/>
      <c r="R1487" s="37"/>
      <c r="S1487" s="37"/>
      <c r="T1487" s="37"/>
      <c r="U1487" s="37"/>
      <c r="V1487" s="37"/>
      <c r="W1487" s="37"/>
      <c r="X1487" s="37"/>
      <c r="Y1487" s="37"/>
      <c r="Z1487" s="37"/>
    </row>
    <row r="1488" spans="1:26" x14ac:dyDescent="0.2">
      <c r="A1488" s="37" t="s">
        <v>22</v>
      </c>
      <c r="B1488" s="37" t="s">
        <v>262</v>
      </c>
      <c r="C1488" s="37">
        <v>3605235</v>
      </c>
      <c r="D1488" s="37">
        <v>967784</v>
      </c>
      <c r="E1488" s="37">
        <v>4573019</v>
      </c>
      <c r="F1488" s="37" t="s">
        <v>364</v>
      </c>
      <c r="G1488" s="37"/>
      <c r="H1488" s="37"/>
      <c r="I1488" s="37"/>
      <c r="J1488" s="37"/>
      <c r="K1488" s="37"/>
      <c r="L1488" s="37"/>
      <c r="M1488" s="37"/>
      <c r="N1488" s="37"/>
      <c r="O1488" s="37"/>
      <c r="P1488" s="37"/>
      <c r="Q1488" s="37"/>
      <c r="R1488" s="37"/>
      <c r="S1488" s="37"/>
      <c r="T1488" s="37"/>
      <c r="U1488" s="37"/>
      <c r="V1488" s="37"/>
      <c r="W1488" s="37"/>
      <c r="X1488" s="37"/>
      <c r="Y1488" s="37"/>
      <c r="Z1488" s="37"/>
    </row>
    <row r="1489" spans="1:26" x14ac:dyDescent="0.2">
      <c r="A1489" s="37" t="s">
        <v>22</v>
      </c>
      <c r="B1489" s="37" t="s">
        <v>263</v>
      </c>
      <c r="C1489" s="37">
        <v>39210866</v>
      </c>
      <c r="D1489" s="37">
        <v>7847273</v>
      </c>
      <c r="E1489" s="37">
        <v>47058139</v>
      </c>
      <c r="F1489" s="37" t="s">
        <v>345</v>
      </c>
      <c r="G1489" s="37"/>
      <c r="H1489" s="37"/>
      <c r="I1489" s="37"/>
      <c r="J1489" s="37"/>
      <c r="K1489" s="37"/>
      <c r="L1489" s="37"/>
      <c r="M1489" s="37"/>
      <c r="N1489" s="37"/>
      <c r="O1489" s="37"/>
      <c r="P1489" s="37"/>
      <c r="Q1489" s="37"/>
      <c r="R1489" s="37"/>
      <c r="S1489" s="37"/>
      <c r="T1489" s="37"/>
      <c r="U1489" s="37"/>
      <c r="V1489" s="37"/>
      <c r="W1489" s="37"/>
      <c r="X1489" s="37"/>
      <c r="Y1489" s="37"/>
      <c r="Z1489" s="37"/>
    </row>
    <row r="1490" spans="1:26" x14ac:dyDescent="0.2">
      <c r="A1490" s="37" t="s">
        <v>22</v>
      </c>
      <c r="B1490" s="37" t="s">
        <v>264</v>
      </c>
      <c r="C1490" s="37">
        <v>1698885</v>
      </c>
      <c r="D1490" s="37">
        <v>862763</v>
      </c>
      <c r="E1490" s="37">
        <v>2561648</v>
      </c>
      <c r="F1490" s="37" t="s">
        <v>348</v>
      </c>
      <c r="G1490" s="37"/>
      <c r="H1490" s="37"/>
      <c r="I1490" s="37"/>
      <c r="J1490" s="37"/>
      <c r="K1490" s="37"/>
      <c r="L1490" s="37"/>
      <c r="M1490" s="37"/>
      <c r="N1490" s="37"/>
      <c r="O1490" s="37"/>
      <c r="P1490" s="37"/>
      <c r="Q1490" s="37"/>
      <c r="R1490" s="37"/>
      <c r="S1490" s="37"/>
      <c r="T1490" s="37"/>
      <c r="U1490" s="37"/>
      <c r="V1490" s="37"/>
      <c r="W1490" s="37"/>
      <c r="X1490" s="37"/>
      <c r="Y1490" s="37"/>
      <c r="Z1490" s="37"/>
    </row>
    <row r="1491" spans="1:26" x14ac:dyDescent="0.2">
      <c r="A1491" s="37" t="s">
        <v>22</v>
      </c>
      <c r="B1491" s="37" t="s">
        <v>265</v>
      </c>
      <c r="C1491" s="37">
        <v>10604035</v>
      </c>
      <c r="D1491" s="37">
        <v>815928</v>
      </c>
      <c r="E1491" s="37">
        <v>11419963</v>
      </c>
      <c r="F1491" s="37" t="s">
        <v>353</v>
      </c>
      <c r="G1491" s="37"/>
      <c r="H1491" s="37"/>
      <c r="I1491" s="37"/>
      <c r="J1491" s="37"/>
      <c r="K1491" s="37"/>
      <c r="L1491" s="37"/>
      <c r="M1491" s="37"/>
      <c r="N1491" s="37"/>
      <c r="O1491" s="37"/>
      <c r="P1491" s="37"/>
      <c r="Q1491" s="37"/>
      <c r="R1491" s="37"/>
      <c r="S1491" s="37"/>
      <c r="T1491" s="37"/>
      <c r="U1491" s="37"/>
      <c r="V1491" s="37"/>
      <c r="W1491" s="37"/>
      <c r="X1491" s="37"/>
      <c r="Y1491" s="37"/>
      <c r="Z1491" s="37"/>
    </row>
    <row r="1492" spans="1:26" x14ac:dyDescent="0.2">
      <c r="A1492" s="37" t="s">
        <v>22</v>
      </c>
      <c r="B1492" s="37" t="s">
        <v>266</v>
      </c>
      <c r="C1492" s="37">
        <v>558187</v>
      </c>
      <c r="D1492" s="37">
        <v>1117973</v>
      </c>
      <c r="E1492" s="37">
        <v>1676160</v>
      </c>
      <c r="F1492" s="37"/>
      <c r="G1492" s="37"/>
      <c r="H1492" s="37"/>
      <c r="I1492" s="37"/>
      <c r="J1492" s="37"/>
      <c r="K1492" s="37"/>
      <c r="L1492" s="37"/>
      <c r="M1492" s="37"/>
      <c r="N1492" s="37"/>
      <c r="O1492" s="37"/>
      <c r="P1492" s="37"/>
      <c r="Q1492" s="37"/>
      <c r="R1492" s="37"/>
      <c r="S1492" s="37"/>
      <c r="T1492" s="37"/>
      <c r="U1492" s="37"/>
      <c r="V1492" s="37"/>
      <c r="W1492" s="37"/>
      <c r="X1492" s="37"/>
      <c r="Y1492" s="37"/>
      <c r="Z1492" s="37"/>
    </row>
    <row r="1493" spans="1:26" x14ac:dyDescent="0.2">
      <c r="A1493" s="37" t="s">
        <v>22</v>
      </c>
      <c r="B1493" s="37" t="s">
        <v>267</v>
      </c>
      <c r="C1493" s="37">
        <v>0</v>
      </c>
      <c r="D1493" s="37">
        <v>686489</v>
      </c>
      <c r="E1493" s="37">
        <v>686489</v>
      </c>
      <c r="F1493" s="37"/>
      <c r="G1493" s="37"/>
      <c r="H1493" s="37"/>
      <c r="I1493" s="37"/>
      <c r="J1493" s="37"/>
      <c r="K1493" s="37"/>
      <c r="L1493" s="37"/>
      <c r="M1493" s="37"/>
      <c r="N1493" s="37"/>
      <c r="O1493" s="37"/>
      <c r="P1493" s="37"/>
      <c r="Q1493" s="37"/>
      <c r="R1493" s="37"/>
      <c r="S1493" s="37"/>
      <c r="T1493" s="37"/>
      <c r="U1493" s="37"/>
      <c r="V1493" s="37"/>
      <c r="W1493" s="37"/>
      <c r="X1493" s="37"/>
      <c r="Y1493" s="37"/>
      <c r="Z1493" s="37"/>
    </row>
    <row r="1494" spans="1:26" x14ac:dyDescent="0.2">
      <c r="A1494" s="37" t="s">
        <v>22</v>
      </c>
      <c r="B1494" s="37" t="s">
        <v>268</v>
      </c>
      <c r="C1494" s="37">
        <v>750074</v>
      </c>
      <c r="D1494" s="37">
        <v>194699</v>
      </c>
      <c r="E1494" s="37">
        <v>944773</v>
      </c>
      <c r="F1494" s="37" t="s">
        <v>354</v>
      </c>
      <c r="G1494" s="37"/>
      <c r="H1494" s="37"/>
      <c r="I1494" s="37"/>
      <c r="J1494" s="37"/>
      <c r="K1494" s="37"/>
      <c r="L1494" s="37"/>
      <c r="M1494" s="37"/>
      <c r="N1494" s="37"/>
      <c r="O1494" s="37"/>
      <c r="P1494" s="37"/>
      <c r="Q1494" s="37"/>
      <c r="R1494" s="37"/>
      <c r="S1494" s="37"/>
      <c r="T1494" s="37"/>
      <c r="U1494" s="37"/>
      <c r="V1494" s="37"/>
      <c r="W1494" s="37"/>
      <c r="X1494" s="37"/>
      <c r="Y1494" s="37"/>
      <c r="Z1494" s="37"/>
    </row>
    <row r="1495" spans="1:26" x14ac:dyDescent="0.2">
      <c r="A1495" s="37" t="s">
        <v>22</v>
      </c>
      <c r="B1495" s="37" t="s">
        <v>269</v>
      </c>
      <c r="C1495" s="37">
        <v>4804647</v>
      </c>
      <c r="D1495" s="37">
        <v>921012</v>
      </c>
      <c r="E1495" s="37">
        <v>5725659</v>
      </c>
      <c r="F1495" s="37" t="s">
        <v>353</v>
      </c>
      <c r="G1495" s="37"/>
      <c r="H1495" s="37"/>
      <c r="I1495" s="37"/>
      <c r="J1495" s="37"/>
      <c r="K1495" s="37"/>
      <c r="L1495" s="37"/>
      <c r="M1495" s="37"/>
      <c r="N1495" s="37"/>
      <c r="O1495" s="37"/>
      <c r="P1495" s="37"/>
      <c r="Q1495" s="37"/>
      <c r="R1495" s="37"/>
      <c r="S1495" s="37"/>
      <c r="T1495" s="37"/>
      <c r="U1495" s="37"/>
      <c r="V1495" s="37"/>
      <c r="W1495" s="37"/>
      <c r="X1495" s="37"/>
      <c r="Y1495" s="37"/>
      <c r="Z1495" s="37"/>
    </row>
    <row r="1496" spans="1:26" x14ac:dyDescent="0.2">
      <c r="A1496" s="37" t="s">
        <v>22</v>
      </c>
      <c r="B1496" s="37" t="s">
        <v>270</v>
      </c>
      <c r="C1496" s="37">
        <v>14513254</v>
      </c>
      <c r="D1496" s="37">
        <v>2867311</v>
      </c>
      <c r="E1496" s="37">
        <v>17380565</v>
      </c>
      <c r="F1496" s="37" t="s">
        <v>356</v>
      </c>
      <c r="G1496" s="37"/>
      <c r="H1496" s="37"/>
      <c r="I1496" s="37"/>
      <c r="J1496" s="37"/>
      <c r="K1496" s="37"/>
      <c r="L1496" s="37"/>
      <c r="M1496" s="37"/>
      <c r="N1496" s="37"/>
      <c r="O1496" s="37"/>
      <c r="P1496" s="37"/>
      <c r="Q1496" s="37"/>
      <c r="R1496" s="37"/>
      <c r="S1496" s="37"/>
      <c r="T1496" s="37"/>
      <c r="U1496" s="37"/>
      <c r="V1496" s="37"/>
      <c r="W1496" s="37"/>
      <c r="X1496" s="37"/>
      <c r="Y1496" s="37"/>
      <c r="Z1496" s="37"/>
    </row>
    <row r="1497" spans="1:26" x14ac:dyDescent="0.2">
      <c r="A1497" s="37" t="s">
        <v>22</v>
      </c>
      <c r="B1497" s="37" t="s">
        <v>271</v>
      </c>
      <c r="C1497" s="37">
        <v>710121018</v>
      </c>
      <c r="D1497" s="37">
        <v>9408023</v>
      </c>
      <c r="E1497" s="37">
        <v>719529041</v>
      </c>
      <c r="F1497" s="37" t="s">
        <v>358</v>
      </c>
      <c r="G1497" s="37"/>
      <c r="H1497" s="37"/>
      <c r="I1497" s="37"/>
      <c r="J1497" s="37"/>
      <c r="K1497" s="37"/>
      <c r="L1497" s="37"/>
      <c r="M1497" s="37"/>
      <c r="N1497" s="37"/>
      <c r="O1497" s="37"/>
      <c r="P1497" s="37"/>
      <c r="Q1497" s="37"/>
      <c r="R1497" s="37"/>
      <c r="S1497" s="37"/>
      <c r="T1497" s="37"/>
      <c r="U1497" s="37"/>
      <c r="V1497" s="37"/>
      <c r="W1497" s="37"/>
      <c r="X1497" s="37"/>
      <c r="Y1497" s="37"/>
      <c r="Z1497" s="37"/>
    </row>
    <row r="1498" spans="1:26" x14ac:dyDescent="0.2">
      <c r="A1498" s="37" t="s">
        <v>22</v>
      </c>
      <c r="B1498" s="37" t="s">
        <v>272</v>
      </c>
      <c r="C1498" s="37">
        <v>4782754</v>
      </c>
      <c r="D1498" s="37">
        <v>376214</v>
      </c>
      <c r="E1498" s="37">
        <v>5158968</v>
      </c>
      <c r="F1498" s="37" t="s">
        <v>348</v>
      </c>
      <c r="G1498" s="37"/>
      <c r="H1498" s="37"/>
      <c r="I1498" s="37"/>
      <c r="J1498" s="37"/>
      <c r="K1498" s="37"/>
      <c r="L1498" s="37"/>
      <c r="M1498" s="37"/>
      <c r="N1498" s="37"/>
      <c r="O1498" s="37"/>
      <c r="P1498" s="37"/>
      <c r="Q1498" s="37"/>
      <c r="R1498" s="37"/>
      <c r="S1498" s="37"/>
      <c r="T1498" s="37"/>
      <c r="U1498" s="37"/>
      <c r="V1498" s="37"/>
      <c r="W1498" s="37"/>
      <c r="X1498" s="37"/>
      <c r="Y1498" s="37"/>
      <c r="Z1498" s="37"/>
    </row>
    <row r="1499" spans="1:26" x14ac:dyDescent="0.2">
      <c r="A1499" s="37" t="s">
        <v>22</v>
      </c>
      <c r="B1499" s="37" t="s">
        <v>273</v>
      </c>
      <c r="C1499" s="37">
        <v>31020007</v>
      </c>
      <c r="D1499" s="37">
        <v>2896473</v>
      </c>
      <c r="E1499" s="37">
        <v>33916480</v>
      </c>
      <c r="F1499" s="37" t="s">
        <v>362</v>
      </c>
      <c r="G1499" s="37"/>
      <c r="H1499" s="37"/>
      <c r="I1499" s="37"/>
      <c r="J1499" s="37"/>
      <c r="K1499" s="37"/>
      <c r="L1499" s="37"/>
      <c r="M1499" s="37"/>
      <c r="N1499" s="37"/>
      <c r="O1499" s="37"/>
      <c r="P1499" s="37"/>
      <c r="Q1499" s="37"/>
      <c r="R1499" s="37"/>
      <c r="S1499" s="37"/>
      <c r="T1499" s="37"/>
      <c r="U1499" s="37"/>
      <c r="V1499" s="37"/>
      <c r="W1499" s="37"/>
      <c r="X1499" s="37"/>
      <c r="Y1499" s="37"/>
      <c r="Z1499" s="37"/>
    </row>
    <row r="1500" spans="1:26" x14ac:dyDescent="0.2">
      <c r="A1500" s="37" t="s">
        <v>22</v>
      </c>
      <c r="B1500" s="37" t="s">
        <v>274</v>
      </c>
      <c r="C1500" s="37">
        <v>21123268</v>
      </c>
      <c r="D1500" s="37">
        <v>1164762</v>
      </c>
      <c r="E1500" s="37">
        <v>22288030</v>
      </c>
      <c r="F1500" s="37" t="s">
        <v>354</v>
      </c>
      <c r="G1500" s="37"/>
      <c r="H1500" s="37"/>
      <c r="I1500" s="37"/>
      <c r="J1500" s="37"/>
      <c r="K1500" s="37"/>
      <c r="L1500" s="37"/>
      <c r="M1500" s="37"/>
      <c r="N1500" s="37"/>
      <c r="O1500" s="37"/>
      <c r="P1500" s="37"/>
      <c r="Q1500" s="37"/>
      <c r="R1500" s="37"/>
      <c r="S1500" s="37"/>
      <c r="T1500" s="37"/>
      <c r="U1500" s="37"/>
      <c r="V1500" s="37"/>
      <c r="W1500" s="37"/>
      <c r="X1500" s="37"/>
      <c r="Y1500" s="37"/>
      <c r="Z1500" s="37"/>
    </row>
    <row r="1501" spans="1:26" x14ac:dyDescent="0.2">
      <c r="A1501" s="37" t="s">
        <v>22</v>
      </c>
      <c r="B1501" s="37" t="s">
        <v>275</v>
      </c>
      <c r="C1501" s="37">
        <v>10881462</v>
      </c>
      <c r="D1501" s="37">
        <v>1637268</v>
      </c>
      <c r="E1501" s="37">
        <v>12518730</v>
      </c>
      <c r="F1501" s="37" t="s">
        <v>358</v>
      </c>
      <c r="G1501" s="37"/>
      <c r="H1501" s="37"/>
      <c r="I1501" s="37"/>
      <c r="J1501" s="37"/>
      <c r="K1501" s="37"/>
      <c r="L1501" s="37"/>
      <c r="M1501" s="37"/>
      <c r="N1501" s="37"/>
      <c r="O1501" s="37"/>
      <c r="P1501" s="37"/>
      <c r="Q1501" s="37"/>
      <c r="R1501" s="37"/>
      <c r="S1501" s="37"/>
      <c r="T1501" s="37"/>
      <c r="U1501" s="37"/>
      <c r="V1501" s="37"/>
      <c r="W1501" s="37"/>
      <c r="X1501" s="37"/>
      <c r="Y1501" s="37"/>
      <c r="Z1501" s="37"/>
    </row>
    <row r="1502" spans="1:26" x14ac:dyDescent="0.2">
      <c r="A1502" s="37" t="s">
        <v>22</v>
      </c>
      <c r="B1502" s="37" t="s">
        <v>276</v>
      </c>
      <c r="C1502" s="37">
        <v>623393909</v>
      </c>
      <c r="D1502" s="37">
        <v>6946143</v>
      </c>
      <c r="E1502" s="37">
        <v>630340052</v>
      </c>
      <c r="F1502" s="37" t="s">
        <v>358</v>
      </c>
      <c r="G1502" s="37"/>
      <c r="H1502" s="37"/>
      <c r="I1502" s="37"/>
      <c r="J1502" s="37"/>
      <c r="K1502" s="37"/>
      <c r="L1502" s="37"/>
      <c r="M1502" s="37"/>
      <c r="N1502" s="37"/>
      <c r="O1502" s="37"/>
      <c r="P1502" s="37"/>
      <c r="Q1502" s="37"/>
      <c r="R1502" s="37"/>
      <c r="S1502" s="37"/>
      <c r="T1502" s="37"/>
      <c r="U1502" s="37"/>
      <c r="V1502" s="37"/>
      <c r="W1502" s="37"/>
      <c r="X1502" s="37"/>
      <c r="Y1502" s="37"/>
      <c r="Z1502" s="37"/>
    </row>
    <row r="1503" spans="1:26" x14ac:dyDescent="0.2">
      <c r="A1503" s="37" t="s">
        <v>22</v>
      </c>
      <c r="B1503" s="37" t="s">
        <v>277</v>
      </c>
      <c r="C1503" s="37">
        <v>7480803</v>
      </c>
      <c r="D1503" s="37">
        <v>1922085</v>
      </c>
      <c r="E1503" s="37">
        <v>9402888</v>
      </c>
      <c r="F1503" s="37" t="s">
        <v>350</v>
      </c>
      <c r="G1503" s="37"/>
      <c r="H1503" s="37"/>
      <c r="I1503" s="37"/>
      <c r="J1503" s="37"/>
      <c r="K1503" s="37"/>
      <c r="L1503" s="37"/>
      <c r="M1503" s="37"/>
      <c r="N1503" s="37"/>
      <c r="O1503" s="37"/>
      <c r="P1503" s="37"/>
      <c r="Q1503" s="37"/>
      <c r="R1503" s="37"/>
      <c r="S1503" s="37"/>
      <c r="T1503" s="37"/>
      <c r="U1503" s="37"/>
      <c r="V1503" s="37"/>
      <c r="W1503" s="37"/>
      <c r="X1503" s="37"/>
      <c r="Y1503" s="37"/>
      <c r="Z1503" s="37"/>
    </row>
    <row r="1504" spans="1:26" x14ac:dyDescent="0.2">
      <c r="A1504" s="37" t="s">
        <v>22</v>
      </c>
      <c r="B1504" s="37" t="s">
        <v>278</v>
      </c>
      <c r="C1504" s="37">
        <v>18248570</v>
      </c>
      <c r="D1504" s="37">
        <v>6168055</v>
      </c>
      <c r="E1504" s="37">
        <v>24416625</v>
      </c>
      <c r="F1504" s="37" t="s">
        <v>364</v>
      </c>
      <c r="G1504" s="37"/>
      <c r="H1504" s="37"/>
      <c r="I1504" s="37"/>
      <c r="J1504" s="37"/>
      <c r="K1504" s="37"/>
      <c r="L1504" s="37"/>
      <c r="M1504" s="37"/>
      <c r="N1504" s="37"/>
      <c r="O1504" s="37"/>
      <c r="P1504" s="37"/>
      <c r="Q1504" s="37"/>
      <c r="R1504" s="37"/>
      <c r="S1504" s="37"/>
      <c r="T1504" s="37"/>
      <c r="U1504" s="37"/>
      <c r="V1504" s="37"/>
      <c r="W1504" s="37"/>
      <c r="X1504" s="37"/>
      <c r="Y1504" s="37"/>
      <c r="Z1504" s="37"/>
    </row>
    <row r="1505" spans="1:26" x14ac:dyDescent="0.2">
      <c r="A1505" s="37" t="s">
        <v>22</v>
      </c>
      <c r="B1505" s="37" t="s">
        <v>279</v>
      </c>
      <c r="C1505" s="37">
        <v>679078372</v>
      </c>
      <c r="D1505" s="37">
        <v>1157144</v>
      </c>
      <c r="E1505" s="37">
        <v>680235516</v>
      </c>
      <c r="F1505" s="37" t="s">
        <v>359</v>
      </c>
      <c r="G1505" s="37"/>
      <c r="H1505" s="37"/>
      <c r="I1505" s="37"/>
      <c r="J1505" s="37"/>
      <c r="K1505" s="37"/>
      <c r="L1505" s="37"/>
      <c r="M1505" s="37"/>
      <c r="N1505" s="37"/>
      <c r="O1505" s="37"/>
      <c r="P1505" s="37"/>
      <c r="Q1505" s="37"/>
      <c r="R1505" s="37"/>
      <c r="S1505" s="37"/>
      <c r="T1505" s="37"/>
      <c r="U1505" s="37"/>
      <c r="V1505" s="37"/>
      <c r="W1505" s="37"/>
      <c r="X1505" s="37"/>
      <c r="Y1505" s="37"/>
      <c r="Z1505" s="37"/>
    </row>
    <row r="1506" spans="1:26" x14ac:dyDescent="0.2">
      <c r="A1506" s="37" t="s">
        <v>22</v>
      </c>
      <c r="B1506" s="37" t="s">
        <v>280</v>
      </c>
      <c r="C1506" s="37">
        <v>206531727</v>
      </c>
      <c r="D1506" s="37">
        <v>26802028</v>
      </c>
      <c r="E1506" s="37">
        <v>233333755</v>
      </c>
      <c r="F1506" s="37" t="s">
        <v>358</v>
      </c>
      <c r="G1506" s="37"/>
      <c r="H1506" s="37"/>
      <c r="I1506" s="37"/>
      <c r="J1506" s="37"/>
      <c r="K1506" s="37"/>
      <c r="L1506" s="37"/>
      <c r="M1506" s="37"/>
      <c r="N1506" s="37"/>
      <c r="O1506" s="37"/>
      <c r="P1506" s="37"/>
      <c r="Q1506" s="37"/>
      <c r="R1506" s="37"/>
      <c r="S1506" s="37"/>
      <c r="T1506" s="37"/>
      <c r="U1506" s="37"/>
      <c r="V1506" s="37"/>
      <c r="W1506" s="37"/>
      <c r="X1506" s="37"/>
      <c r="Y1506" s="37"/>
      <c r="Z1506" s="37"/>
    </row>
    <row r="1507" spans="1:26" x14ac:dyDescent="0.2">
      <c r="A1507" s="37" t="s">
        <v>22</v>
      </c>
      <c r="B1507" s="37" t="s">
        <v>281</v>
      </c>
      <c r="C1507" s="37">
        <v>5078971</v>
      </c>
      <c r="D1507" s="37">
        <v>1195855</v>
      </c>
      <c r="E1507" s="37">
        <v>6274826</v>
      </c>
      <c r="F1507" s="37" t="s">
        <v>357</v>
      </c>
      <c r="G1507" s="37"/>
      <c r="H1507" s="37"/>
      <c r="I1507" s="37"/>
      <c r="J1507" s="37"/>
      <c r="K1507" s="37"/>
      <c r="L1507" s="37"/>
      <c r="M1507" s="37"/>
      <c r="N1507" s="37"/>
      <c r="O1507" s="37"/>
      <c r="P1507" s="37"/>
      <c r="Q1507" s="37"/>
      <c r="R1507" s="37"/>
      <c r="S1507" s="37"/>
      <c r="T1507" s="37"/>
      <c r="U1507" s="37"/>
      <c r="V1507" s="37"/>
      <c r="W1507" s="37"/>
      <c r="X1507" s="37"/>
      <c r="Y1507" s="37"/>
      <c r="Z1507" s="37"/>
    </row>
    <row r="1508" spans="1:26" x14ac:dyDescent="0.2">
      <c r="A1508" s="37" t="s">
        <v>22</v>
      </c>
      <c r="B1508" s="37" t="s">
        <v>282</v>
      </c>
      <c r="C1508" s="37">
        <v>11087538</v>
      </c>
      <c r="D1508" s="37">
        <v>2955070</v>
      </c>
      <c r="E1508" s="37">
        <v>14042608</v>
      </c>
      <c r="F1508" s="37" t="s">
        <v>351</v>
      </c>
      <c r="G1508" s="37"/>
      <c r="H1508" s="37"/>
      <c r="I1508" s="37"/>
      <c r="J1508" s="37"/>
      <c r="K1508" s="37"/>
      <c r="L1508" s="37"/>
      <c r="M1508" s="37"/>
      <c r="N1508" s="37"/>
      <c r="O1508" s="37"/>
      <c r="P1508" s="37"/>
      <c r="Q1508" s="37"/>
      <c r="R1508" s="37"/>
      <c r="S1508" s="37"/>
      <c r="T1508" s="37"/>
      <c r="U1508" s="37"/>
      <c r="V1508" s="37"/>
      <c r="W1508" s="37"/>
      <c r="X1508" s="37"/>
      <c r="Y1508" s="37"/>
      <c r="Z1508" s="37"/>
    </row>
    <row r="1509" spans="1:26" x14ac:dyDescent="0.2">
      <c r="A1509" s="37" t="s">
        <v>22</v>
      </c>
      <c r="B1509" s="37" t="s">
        <v>283</v>
      </c>
      <c r="C1509" s="37">
        <v>2142796</v>
      </c>
      <c r="D1509" s="37">
        <v>566173</v>
      </c>
      <c r="E1509" s="37">
        <v>2708969</v>
      </c>
      <c r="F1509" s="37" t="s">
        <v>360</v>
      </c>
      <c r="G1509" s="37"/>
      <c r="H1509" s="37"/>
      <c r="I1509" s="37"/>
      <c r="J1509" s="37"/>
      <c r="K1509" s="37"/>
      <c r="L1509" s="37"/>
      <c r="M1509" s="37"/>
      <c r="N1509" s="37"/>
      <c r="O1509" s="37"/>
      <c r="P1509" s="37"/>
      <c r="Q1509" s="37"/>
      <c r="R1509" s="37"/>
      <c r="S1509" s="37"/>
      <c r="T1509" s="37"/>
      <c r="U1509" s="37"/>
      <c r="V1509" s="37"/>
      <c r="W1509" s="37"/>
      <c r="X1509" s="37"/>
      <c r="Y1509" s="37"/>
      <c r="Z1509" s="37"/>
    </row>
    <row r="1510" spans="1:26" x14ac:dyDescent="0.2">
      <c r="A1510" s="37" t="s">
        <v>22</v>
      </c>
      <c r="B1510" s="37" t="s">
        <v>284</v>
      </c>
      <c r="C1510" s="37">
        <v>8955432</v>
      </c>
      <c r="D1510" s="37">
        <v>1054243</v>
      </c>
      <c r="E1510" s="37">
        <v>10009675</v>
      </c>
      <c r="F1510" s="37" t="s">
        <v>351</v>
      </c>
      <c r="G1510" s="37"/>
      <c r="H1510" s="37"/>
      <c r="I1510" s="37"/>
      <c r="J1510" s="37"/>
      <c r="K1510" s="37"/>
      <c r="L1510" s="37"/>
      <c r="M1510" s="37"/>
      <c r="N1510" s="37"/>
      <c r="O1510" s="37"/>
      <c r="P1510" s="37"/>
      <c r="Q1510" s="37"/>
      <c r="R1510" s="37"/>
      <c r="S1510" s="37"/>
      <c r="T1510" s="37"/>
      <c r="U1510" s="37"/>
      <c r="V1510" s="37"/>
      <c r="W1510" s="37"/>
      <c r="X1510" s="37"/>
      <c r="Y1510" s="37"/>
      <c r="Z1510" s="37"/>
    </row>
    <row r="1511" spans="1:26" x14ac:dyDescent="0.2">
      <c r="A1511" s="37" t="s">
        <v>22</v>
      </c>
      <c r="B1511" s="37" t="s">
        <v>285</v>
      </c>
      <c r="C1511" s="37">
        <v>2371592</v>
      </c>
      <c r="D1511" s="37">
        <v>263661</v>
      </c>
      <c r="E1511" s="37">
        <v>2635253</v>
      </c>
      <c r="F1511" s="37" t="s">
        <v>348</v>
      </c>
      <c r="G1511" s="37"/>
      <c r="H1511" s="37"/>
      <c r="I1511" s="37"/>
      <c r="J1511" s="37"/>
      <c r="K1511" s="37"/>
      <c r="L1511" s="37"/>
      <c r="M1511" s="37"/>
      <c r="N1511" s="37"/>
      <c r="O1511" s="37"/>
      <c r="P1511" s="37"/>
      <c r="Q1511" s="37"/>
      <c r="R1511" s="37"/>
      <c r="S1511" s="37"/>
      <c r="T1511" s="37"/>
      <c r="U1511" s="37"/>
      <c r="V1511" s="37"/>
      <c r="W1511" s="37"/>
      <c r="X1511" s="37"/>
      <c r="Y1511" s="37"/>
      <c r="Z1511" s="37"/>
    </row>
    <row r="1512" spans="1:26" x14ac:dyDescent="0.2">
      <c r="A1512" s="37" t="s">
        <v>22</v>
      </c>
      <c r="B1512" s="37" t="s">
        <v>286</v>
      </c>
      <c r="C1512" s="37">
        <v>966498</v>
      </c>
      <c r="D1512" s="37">
        <v>463296</v>
      </c>
      <c r="E1512" s="37">
        <v>1429794</v>
      </c>
      <c r="F1512" s="37" t="s">
        <v>348</v>
      </c>
      <c r="G1512" s="37"/>
      <c r="H1512" s="37"/>
      <c r="I1512" s="37"/>
      <c r="J1512" s="37"/>
      <c r="K1512" s="37"/>
      <c r="L1512" s="37"/>
      <c r="M1512" s="37"/>
      <c r="N1512" s="37"/>
      <c r="O1512" s="37"/>
      <c r="P1512" s="37"/>
      <c r="Q1512" s="37"/>
      <c r="R1512" s="37"/>
      <c r="S1512" s="37"/>
      <c r="T1512" s="37"/>
      <c r="U1512" s="37"/>
      <c r="V1512" s="37"/>
      <c r="W1512" s="37"/>
      <c r="X1512" s="37"/>
      <c r="Y1512" s="37"/>
      <c r="Z1512" s="37"/>
    </row>
    <row r="1513" spans="1:26" x14ac:dyDescent="0.2">
      <c r="A1513" s="37" t="s">
        <v>22</v>
      </c>
      <c r="B1513" s="37" t="s">
        <v>287</v>
      </c>
      <c r="C1513" s="37">
        <v>8914197</v>
      </c>
      <c r="D1513" s="37">
        <v>2951549</v>
      </c>
      <c r="E1513" s="37">
        <v>11865746</v>
      </c>
      <c r="F1513" s="37" t="s">
        <v>364</v>
      </c>
      <c r="G1513" s="37"/>
      <c r="H1513" s="37"/>
      <c r="I1513" s="37"/>
      <c r="J1513" s="37"/>
      <c r="K1513" s="37"/>
      <c r="L1513" s="37"/>
      <c r="M1513" s="37"/>
      <c r="N1513" s="37"/>
      <c r="O1513" s="37"/>
      <c r="P1513" s="37"/>
      <c r="Q1513" s="37"/>
      <c r="R1513" s="37"/>
      <c r="S1513" s="37"/>
      <c r="T1513" s="37"/>
      <c r="U1513" s="37"/>
      <c r="V1513" s="37"/>
      <c r="W1513" s="37"/>
      <c r="X1513" s="37"/>
      <c r="Y1513" s="37"/>
      <c r="Z1513" s="37"/>
    </row>
    <row r="1514" spans="1:26" x14ac:dyDescent="0.2">
      <c r="A1514" s="37" t="s">
        <v>22</v>
      </c>
      <c r="B1514" s="37" t="s">
        <v>288</v>
      </c>
      <c r="C1514" s="37">
        <v>3161079</v>
      </c>
      <c r="D1514" s="37">
        <v>367269</v>
      </c>
      <c r="E1514" s="37">
        <v>3528348</v>
      </c>
      <c r="F1514" s="37" t="s">
        <v>343</v>
      </c>
      <c r="G1514" s="37"/>
      <c r="H1514" s="37"/>
      <c r="I1514" s="37"/>
      <c r="J1514" s="37"/>
      <c r="K1514" s="37"/>
      <c r="L1514" s="37"/>
      <c r="M1514" s="37"/>
      <c r="N1514" s="37"/>
      <c r="O1514" s="37"/>
      <c r="P1514" s="37"/>
      <c r="Q1514" s="37"/>
      <c r="R1514" s="37"/>
      <c r="S1514" s="37"/>
      <c r="T1514" s="37"/>
      <c r="U1514" s="37"/>
      <c r="V1514" s="37"/>
      <c r="W1514" s="37"/>
      <c r="X1514" s="37"/>
      <c r="Y1514" s="37"/>
      <c r="Z1514" s="37"/>
    </row>
    <row r="1515" spans="1:26" x14ac:dyDescent="0.2">
      <c r="A1515" s="37" t="s">
        <v>22</v>
      </c>
      <c r="B1515" s="37" t="s">
        <v>289</v>
      </c>
      <c r="C1515" s="37">
        <v>32261069</v>
      </c>
      <c r="D1515" s="37">
        <v>3562621</v>
      </c>
      <c r="E1515" s="37">
        <v>35823690</v>
      </c>
      <c r="F1515" s="37" t="s">
        <v>354</v>
      </c>
      <c r="G1515" s="37"/>
      <c r="H1515" s="37"/>
      <c r="I1515" s="37"/>
      <c r="J1515" s="37"/>
      <c r="K1515" s="37"/>
      <c r="L1515" s="37"/>
      <c r="M1515" s="37"/>
      <c r="N1515" s="37"/>
      <c r="O1515" s="37"/>
      <c r="P1515" s="37"/>
      <c r="Q1515" s="37"/>
      <c r="R1515" s="37"/>
      <c r="S1515" s="37"/>
      <c r="T1515" s="37"/>
      <c r="U1515" s="37"/>
      <c r="V1515" s="37"/>
      <c r="W1515" s="37"/>
      <c r="X1515" s="37"/>
      <c r="Y1515" s="37"/>
      <c r="Z1515" s="37"/>
    </row>
    <row r="1516" spans="1:26" x14ac:dyDescent="0.2">
      <c r="A1516" s="37" t="s">
        <v>22</v>
      </c>
      <c r="B1516" s="37" t="s">
        <v>290</v>
      </c>
      <c r="C1516" s="37">
        <v>52151677</v>
      </c>
      <c r="D1516" s="37">
        <v>1401817</v>
      </c>
      <c r="E1516" s="37">
        <v>53553494</v>
      </c>
      <c r="F1516" s="37" t="s">
        <v>353</v>
      </c>
      <c r="G1516" s="37"/>
      <c r="H1516" s="37"/>
      <c r="I1516" s="37"/>
      <c r="J1516" s="37"/>
      <c r="K1516" s="37"/>
      <c r="L1516" s="37"/>
      <c r="M1516" s="37"/>
      <c r="N1516" s="37"/>
      <c r="O1516" s="37"/>
      <c r="P1516" s="37"/>
      <c r="Q1516" s="37"/>
      <c r="R1516" s="37"/>
      <c r="S1516" s="37"/>
      <c r="T1516" s="37"/>
      <c r="U1516" s="37"/>
      <c r="V1516" s="37"/>
      <c r="W1516" s="37"/>
      <c r="X1516" s="37"/>
      <c r="Y1516" s="37"/>
      <c r="Z1516" s="37"/>
    </row>
    <row r="1517" spans="1:26" x14ac:dyDescent="0.2">
      <c r="A1517" s="37" t="s">
        <v>22</v>
      </c>
      <c r="B1517" s="37" t="s">
        <v>291</v>
      </c>
      <c r="C1517" s="37">
        <v>27384223</v>
      </c>
      <c r="D1517" s="37">
        <v>709889</v>
      </c>
      <c r="E1517" s="37">
        <v>28094112</v>
      </c>
      <c r="F1517" s="37" t="s">
        <v>348</v>
      </c>
      <c r="G1517" s="37"/>
      <c r="H1517" s="37"/>
      <c r="I1517" s="37"/>
      <c r="J1517" s="37"/>
      <c r="K1517" s="37"/>
      <c r="L1517" s="37"/>
      <c r="M1517" s="37"/>
      <c r="N1517" s="37"/>
      <c r="O1517" s="37"/>
      <c r="P1517" s="37"/>
      <c r="Q1517" s="37"/>
      <c r="R1517" s="37"/>
      <c r="S1517" s="37"/>
      <c r="T1517" s="37"/>
      <c r="U1517" s="37"/>
      <c r="V1517" s="37"/>
      <c r="W1517" s="37"/>
      <c r="X1517" s="37"/>
      <c r="Y1517" s="37"/>
      <c r="Z1517" s="37"/>
    </row>
    <row r="1518" spans="1:26" x14ac:dyDescent="0.2">
      <c r="A1518" s="37" t="s">
        <v>22</v>
      </c>
      <c r="B1518" s="37" t="s">
        <v>292</v>
      </c>
      <c r="C1518" s="37">
        <v>156834417</v>
      </c>
      <c r="D1518" s="37">
        <v>3213287</v>
      </c>
      <c r="E1518" s="37">
        <v>160047704</v>
      </c>
      <c r="F1518" s="37" t="s">
        <v>354</v>
      </c>
      <c r="G1518" s="37"/>
      <c r="H1518" s="37"/>
      <c r="I1518" s="37"/>
      <c r="J1518" s="37"/>
      <c r="K1518" s="37"/>
      <c r="L1518" s="37"/>
      <c r="M1518" s="37"/>
      <c r="N1518" s="37"/>
      <c r="O1518" s="37"/>
      <c r="P1518" s="37"/>
      <c r="Q1518" s="37"/>
      <c r="R1518" s="37"/>
      <c r="S1518" s="37"/>
      <c r="T1518" s="37"/>
      <c r="U1518" s="37"/>
      <c r="V1518" s="37"/>
      <c r="W1518" s="37"/>
      <c r="X1518" s="37"/>
      <c r="Y1518" s="37"/>
      <c r="Z1518" s="37"/>
    </row>
    <row r="1519" spans="1:26" x14ac:dyDescent="0.2">
      <c r="A1519" s="37" t="s">
        <v>22</v>
      </c>
      <c r="B1519" s="37" t="s">
        <v>293</v>
      </c>
      <c r="C1519" s="37">
        <v>88727248</v>
      </c>
      <c r="D1519" s="37">
        <v>8685444</v>
      </c>
      <c r="E1519" s="37">
        <v>97412692</v>
      </c>
      <c r="F1519" s="37" t="s">
        <v>357</v>
      </c>
      <c r="G1519" s="37"/>
      <c r="H1519" s="37"/>
      <c r="I1519" s="37"/>
      <c r="J1519" s="37"/>
      <c r="K1519" s="37"/>
      <c r="L1519" s="37"/>
      <c r="M1519" s="37"/>
      <c r="N1519" s="37"/>
      <c r="O1519" s="37"/>
      <c r="P1519" s="37"/>
      <c r="Q1519" s="37"/>
      <c r="R1519" s="37"/>
      <c r="S1519" s="37"/>
      <c r="T1519" s="37"/>
      <c r="U1519" s="37"/>
      <c r="V1519" s="37"/>
      <c r="W1519" s="37"/>
      <c r="X1519" s="37"/>
      <c r="Y1519" s="37"/>
      <c r="Z1519" s="37"/>
    </row>
    <row r="1520" spans="1:26" x14ac:dyDescent="0.2">
      <c r="A1520" s="37" t="s">
        <v>22</v>
      </c>
      <c r="B1520" s="37" t="s">
        <v>294</v>
      </c>
      <c r="C1520" s="37">
        <v>4407615</v>
      </c>
      <c r="D1520" s="37">
        <v>838803</v>
      </c>
      <c r="E1520" s="37">
        <v>5246418</v>
      </c>
      <c r="F1520" s="37" t="s">
        <v>356</v>
      </c>
      <c r="G1520" s="37"/>
      <c r="H1520" s="37"/>
      <c r="I1520" s="37"/>
      <c r="J1520" s="37"/>
      <c r="K1520" s="37"/>
      <c r="L1520" s="37"/>
      <c r="M1520" s="37"/>
      <c r="N1520" s="37"/>
      <c r="O1520" s="37"/>
      <c r="P1520" s="37"/>
      <c r="Q1520" s="37"/>
      <c r="R1520" s="37"/>
      <c r="S1520" s="37"/>
      <c r="T1520" s="37"/>
      <c r="U1520" s="37"/>
      <c r="V1520" s="37"/>
      <c r="W1520" s="37"/>
      <c r="X1520" s="37"/>
      <c r="Y1520" s="37"/>
      <c r="Z1520" s="37"/>
    </row>
    <row r="1521" spans="1:26" x14ac:dyDescent="0.2">
      <c r="A1521" s="37" t="s">
        <v>22</v>
      </c>
      <c r="B1521" s="37" t="s">
        <v>295</v>
      </c>
      <c r="C1521" s="37">
        <v>89553918</v>
      </c>
      <c r="D1521" s="37">
        <v>7064741</v>
      </c>
      <c r="E1521" s="37">
        <v>96618659</v>
      </c>
      <c r="F1521" s="37" t="s">
        <v>345</v>
      </c>
      <c r="G1521" s="37"/>
      <c r="H1521" s="37"/>
      <c r="I1521" s="37"/>
      <c r="J1521" s="37"/>
      <c r="K1521" s="37"/>
      <c r="L1521" s="37"/>
      <c r="M1521" s="37"/>
      <c r="N1521" s="37"/>
      <c r="O1521" s="37"/>
      <c r="P1521" s="37"/>
      <c r="Q1521" s="37"/>
      <c r="R1521" s="37"/>
      <c r="S1521" s="37"/>
      <c r="T1521" s="37"/>
      <c r="U1521" s="37"/>
      <c r="V1521" s="37"/>
      <c r="W1521" s="37"/>
      <c r="X1521" s="37"/>
      <c r="Y1521" s="37"/>
      <c r="Z1521" s="37"/>
    </row>
    <row r="1522" spans="1:26" x14ac:dyDescent="0.2">
      <c r="A1522" s="37" t="s">
        <v>22</v>
      </c>
      <c r="B1522" s="37" t="s">
        <v>296</v>
      </c>
      <c r="C1522" s="37">
        <v>38253866</v>
      </c>
      <c r="D1522" s="37">
        <v>2361793</v>
      </c>
      <c r="E1522" s="37">
        <v>40615659</v>
      </c>
      <c r="F1522" s="37" t="s">
        <v>350</v>
      </c>
      <c r="G1522" s="37"/>
      <c r="H1522" s="37"/>
      <c r="I1522" s="37"/>
      <c r="J1522" s="37"/>
      <c r="K1522" s="37"/>
      <c r="L1522" s="37"/>
      <c r="M1522" s="37"/>
      <c r="N1522" s="37"/>
      <c r="O1522" s="37"/>
      <c r="P1522" s="37"/>
      <c r="Q1522" s="37"/>
      <c r="R1522" s="37"/>
      <c r="S1522" s="37"/>
      <c r="T1522" s="37"/>
      <c r="U1522" s="37"/>
      <c r="V1522" s="37"/>
      <c r="W1522" s="37"/>
      <c r="X1522" s="37"/>
      <c r="Y1522" s="37"/>
      <c r="Z1522" s="37"/>
    </row>
    <row r="1523" spans="1:26" x14ac:dyDescent="0.2">
      <c r="A1523" s="37" t="s">
        <v>22</v>
      </c>
      <c r="B1523" s="37" t="s">
        <v>297</v>
      </c>
      <c r="C1523" s="37">
        <v>57040417</v>
      </c>
      <c r="D1523" s="37">
        <v>4453064</v>
      </c>
      <c r="E1523" s="37">
        <v>61493481</v>
      </c>
      <c r="F1523" s="37" t="s">
        <v>345</v>
      </c>
      <c r="G1523" s="37"/>
      <c r="H1523" s="37"/>
      <c r="I1523" s="37"/>
      <c r="J1523" s="37"/>
      <c r="K1523" s="37"/>
      <c r="L1523" s="37"/>
      <c r="M1523" s="37"/>
      <c r="N1523" s="37"/>
      <c r="O1523" s="37"/>
      <c r="P1523" s="37"/>
      <c r="Q1523" s="37"/>
      <c r="R1523" s="37"/>
      <c r="S1523" s="37"/>
      <c r="T1523" s="37"/>
      <c r="U1523" s="37"/>
      <c r="V1523" s="37"/>
      <c r="W1523" s="37"/>
      <c r="X1523" s="37"/>
      <c r="Y1523" s="37"/>
      <c r="Z1523" s="37"/>
    </row>
    <row r="1524" spans="1:26" x14ac:dyDescent="0.2">
      <c r="A1524" s="37" t="s">
        <v>22</v>
      </c>
      <c r="B1524" s="37" t="s">
        <v>298</v>
      </c>
      <c r="C1524" s="37">
        <v>14135041</v>
      </c>
      <c r="D1524" s="37">
        <v>1488604</v>
      </c>
      <c r="E1524" s="37">
        <v>15623645</v>
      </c>
      <c r="F1524" s="37" t="s">
        <v>342</v>
      </c>
      <c r="G1524" s="37"/>
      <c r="H1524" s="37"/>
      <c r="I1524" s="37"/>
      <c r="J1524" s="37"/>
      <c r="K1524" s="37"/>
      <c r="L1524" s="37"/>
      <c r="M1524" s="37"/>
      <c r="N1524" s="37"/>
      <c r="O1524" s="37"/>
      <c r="P1524" s="37"/>
      <c r="Q1524" s="37"/>
      <c r="R1524" s="37"/>
      <c r="S1524" s="37"/>
      <c r="T1524" s="37"/>
      <c r="U1524" s="37"/>
      <c r="V1524" s="37"/>
      <c r="W1524" s="37"/>
      <c r="X1524" s="37"/>
      <c r="Y1524" s="37"/>
      <c r="Z1524" s="37"/>
    </row>
    <row r="1525" spans="1:26" x14ac:dyDescent="0.2">
      <c r="A1525" s="37" t="s">
        <v>22</v>
      </c>
      <c r="B1525" s="37" t="s">
        <v>299</v>
      </c>
      <c r="C1525" s="37">
        <v>56245129</v>
      </c>
      <c r="D1525" s="37">
        <v>9126146</v>
      </c>
      <c r="E1525" s="37">
        <v>65371275</v>
      </c>
      <c r="F1525" s="37" t="s">
        <v>345</v>
      </c>
      <c r="G1525" s="37"/>
      <c r="H1525" s="37"/>
      <c r="I1525" s="37"/>
      <c r="J1525" s="37"/>
      <c r="K1525" s="37"/>
      <c r="L1525" s="37"/>
      <c r="M1525" s="37"/>
      <c r="N1525" s="37"/>
      <c r="O1525" s="37"/>
      <c r="P1525" s="37"/>
      <c r="Q1525" s="37"/>
      <c r="R1525" s="37"/>
      <c r="S1525" s="37"/>
      <c r="T1525" s="37"/>
      <c r="U1525" s="37"/>
      <c r="V1525" s="37"/>
      <c r="W1525" s="37"/>
      <c r="X1525" s="37"/>
      <c r="Y1525" s="37"/>
      <c r="Z1525" s="37"/>
    </row>
    <row r="1526" spans="1:26" x14ac:dyDescent="0.2">
      <c r="A1526" s="37" t="s">
        <v>22</v>
      </c>
      <c r="B1526" s="37" t="s">
        <v>300</v>
      </c>
      <c r="C1526" s="37">
        <v>5762953</v>
      </c>
      <c r="D1526" s="37">
        <v>1307475</v>
      </c>
      <c r="E1526" s="37">
        <v>7070428</v>
      </c>
      <c r="F1526" s="37" t="s">
        <v>347</v>
      </c>
      <c r="G1526" s="37"/>
      <c r="H1526" s="37"/>
      <c r="I1526" s="37"/>
      <c r="J1526" s="37"/>
      <c r="K1526" s="37"/>
      <c r="L1526" s="37"/>
      <c r="M1526" s="37"/>
      <c r="N1526" s="37"/>
      <c r="O1526" s="37"/>
      <c r="P1526" s="37"/>
      <c r="Q1526" s="37"/>
      <c r="R1526" s="37"/>
      <c r="S1526" s="37"/>
      <c r="T1526" s="37"/>
      <c r="U1526" s="37"/>
      <c r="V1526" s="37"/>
      <c r="W1526" s="37"/>
      <c r="X1526" s="37"/>
      <c r="Y1526" s="37"/>
      <c r="Z1526" s="37"/>
    </row>
    <row r="1527" spans="1:26" x14ac:dyDescent="0.2">
      <c r="A1527" s="37" t="s">
        <v>22</v>
      </c>
      <c r="B1527" s="37" t="s">
        <v>301</v>
      </c>
      <c r="C1527" s="37">
        <v>3752367</v>
      </c>
      <c r="D1527" s="37">
        <v>650506</v>
      </c>
      <c r="E1527" s="37">
        <v>4402873</v>
      </c>
      <c r="F1527" s="37"/>
      <c r="G1527" s="37"/>
      <c r="H1527" s="37"/>
      <c r="I1527" s="37"/>
      <c r="J1527" s="37"/>
      <c r="K1527" s="37"/>
      <c r="L1527" s="37"/>
      <c r="M1527" s="37"/>
      <c r="N1527" s="37"/>
      <c r="O1527" s="37"/>
      <c r="P1527" s="37"/>
      <c r="Q1527" s="37"/>
      <c r="R1527" s="37"/>
      <c r="S1527" s="37"/>
      <c r="T1527" s="37"/>
      <c r="U1527" s="37"/>
      <c r="V1527" s="37"/>
      <c r="W1527" s="37"/>
      <c r="X1527" s="37"/>
      <c r="Y1527" s="37"/>
      <c r="Z1527" s="37"/>
    </row>
    <row r="1528" spans="1:26" x14ac:dyDescent="0.2">
      <c r="A1528" s="37" t="s">
        <v>22</v>
      </c>
      <c r="B1528" s="37" t="s">
        <v>302</v>
      </c>
      <c r="C1528" s="37">
        <v>11338205</v>
      </c>
      <c r="D1528" s="37">
        <v>2357536</v>
      </c>
      <c r="E1528" s="37">
        <v>13695741</v>
      </c>
      <c r="F1528" s="37" t="s">
        <v>361</v>
      </c>
      <c r="G1528" s="37"/>
      <c r="H1528" s="37"/>
      <c r="I1528" s="37"/>
      <c r="J1528" s="37"/>
      <c r="K1528" s="37"/>
      <c r="L1528" s="37"/>
      <c r="M1528" s="37"/>
      <c r="N1528" s="37"/>
      <c r="O1528" s="37"/>
      <c r="P1528" s="37"/>
      <c r="Q1528" s="37"/>
      <c r="R1528" s="37"/>
      <c r="S1528" s="37"/>
      <c r="T1528" s="37"/>
      <c r="U1528" s="37"/>
      <c r="V1528" s="37"/>
      <c r="W1528" s="37"/>
      <c r="X1528" s="37"/>
      <c r="Y1528" s="37"/>
      <c r="Z1528" s="37"/>
    </row>
    <row r="1529" spans="1:26" x14ac:dyDescent="0.2">
      <c r="A1529" s="37" t="s">
        <v>22</v>
      </c>
      <c r="B1529" s="37" t="s">
        <v>303</v>
      </c>
      <c r="C1529" s="37">
        <v>1193277</v>
      </c>
      <c r="D1529" s="37">
        <v>987880</v>
      </c>
      <c r="E1529" s="37">
        <v>2181157</v>
      </c>
      <c r="F1529" s="37" t="s">
        <v>361</v>
      </c>
      <c r="G1529" s="37"/>
      <c r="H1529" s="37"/>
      <c r="I1529" s="37"/>
      <c r="J1529" s="37"/>
      <c r="K1529" s="37"/>
      <c r="L1529" s="37"/>
      <c r="M1529" s="37"/>
      <c r="N1529" s="37"/>
      <c r="O1529" s="37"/>
      <c r="P1529" s="37"/>
      <c r="Q1529" s="37"/>
      <c r="R1529" s="37"/>
      <c r="S1529" s="37"/>
      <c r="T1529" s="37"/>
      <c r="U1529" s="37"/>
      <c r="V1529" s="37"/>
      <c r="W1529" s="37"/>
      <c r="X1529" s="37"/>
      <c r="Y1529" s="37"/>
      <c r="Z1529" s="37"/>
    </row>
    <row r="1530" spans="1:26" x14ac:dyDescent="0.2">
      <c r="A1530" s="37" t="s">
        <v>22</v>
      </c>
      <c r="B1530" s="37" t="s">
        <v>304</v>
      </c>
      <c r="C1530" s="37">
        <v>352580655</v>
      </c>
      <c r="D1530" s="37">
        <v>9588306</v>
      </c>
      <c r="E1530" s="37">
        <v>362168961</v>
      </c>
      <c r="F1530" s="37" t="s">
        <v>342</v>
      </c>
      <c r="G1530" s="37"/>
      <c r="H1530" s="37"/>
      <c r="I1530" s="37"/>
      <c r="J1530" s="37"/>
      <c r="K1530" s="37"/>
      <c r="L1530" s="37"/>
      <c r="M1530" s="37"/>
      <c r="N1530" s="37"/>
      <c r="O1530" s="37"/>
      <c r="P1530" s="37"/>
      <c r="Q1530" s="37"/>
      <c r="R1530" s="37"/>
      <c r="S1530" s="37"/>
      <c r="T1530" s="37"/>
      <c r="U1530" s="37"/>
      <c r="V1530" s="37"/>
      <c r="W1530" s="37"/>
      <c r="X1530" s="37"/>
      <c r="Y1530" s="37"/>
      <c r="Z1530" s="37"/>
    </row>
    <row r="1531" spans="1:26" x14ac:dyDescent="0.2">
      <c r="A1531" s="37" t="s">
        <v>22</v>
      </c>
      <c r="B1531" s="37" t="s">
        <v>305</v>
      </c>
      <c r="C1531" s="37">
        <v>26158105</v>
      </c>
      <c r="D1531" s="37">
        <v>716372</v>
      </c>
      <c r="E1531" s="37">
        <v>26874477</v>
      </c>
      <c r="F1531" s="37" t="s">
        <v>362</v>
      </c>
      <c r="G1531" s="37"/>
      <c r="H1531" s="37"/>
      <c r="I1531" s="37"/>
      <c r="J1531" s="37"/>
      <c r="K1531" s="37"/>
      <c r="L1531" s="37"/>
      <c r="M1531" s="37"/>
      <c r="N1531" s="37"/>
      <c r="O1531" s="37"/>
      <c r="P1531" s="37"/>
      <c r="Q1531" s="37"/>
      <c r="R1531" s="37"/>
      <c r="S1531" s="37"/>
      <c r="T1531" s="37"/>
      <c r="U1531" s="37"/>
      <c r="V1531" s="37"/>
      <c r="W1531" s="37"/>
      <c r="X1531" s="37"/>
      <c r="Y1531" s="37"/>
      <c r="Z1531" s="37"/>
    </row>
    <row r="1532" spans="1:26" x14ac:dyDescent="0.2">
      <c r="A1532" s="37" t="s">
        <v>22</v>
      </c>
      <c r="B1532" s="37" t="s">
        <v>306</v>
      </c>
      <c r="C1532" s="37">
        <v>20659469</v>
      </c>
      <c r="D1532" s="37">
        <v>621720</v>
      </c>
      <c r="E1532" s="37">
        <v>21281189</v>
      </c>
      <c r="F1532" s="37" t="s">
        <v>344</v>
      </c>
      <c r="G1532" s="37"/>
      <c r="H1532" s="37"/>
      <c r="I1532" s="37"/>
      <c r="J1532" s="37"/>
      <c r="K1532" s="37"/>
      <c r="L1532" s="37"/>
      <c r="M1532" s="37"/>
      <c r="N1532" s="37"/>
      <c r="O1532" s="37"/>
      <c r="P1532" s="37"/>
      <c r="Q1532" s="37"/>
      <c r="R1532" s="37"/>
      <c r="S1532" s="37"/>
      <c r="T1532" s="37"/>
      <c r="U1532" s="37"/>
      <c r="V1532" s="37"/>
      <c r="W1532" s="37"/>
      <c r="X1532" s="37"/>
      <c r="Y1532" s="37"/>
      <c r="Z1532" s="37"/>
    </row>
    <row r="1533" spans="1:26" x14ac:dyDescent="0.2">
      <c r="A1533" s="37" t="s">
        <v>22</v>
      </c>
      <c r="B1533" s="37" t="s">
        <v>307</v>
      </c>
      <c r="C1533" s="37">
        <v>354483</v>
      </c>
      <c r="D1533" s="37">
        <v>276192</v>
      </c>
      <c r="E1533" s="37">
        <v>630675</v>
      </c>
      <c r="F1533" s="37" t="s">
        <v>354</v>
      </c>
      <c r="G1533" s="37"/>
      <c r="H1533" s="37"/>
      <c r="I1533" s="37"/>
      <c r="J1533" s="37"/>
      <c r="K1533" s="37"/>
      <c r="L1533" s="37"/>
      <c r="M1533" s="37"/>
      <c r="N1533" s="37"/>
      <c r="O1533" s="37"/>
      <c r="P1533" s="37"/>
      <c r="Q1533" s="37"/>
      <c r="R1533" s="37"/>
      <c r="S1533" s="37"/>
      <c r="T1533" s="37"/>
      <c r="U1533" s="37"/>
      <c r="V1533" s="37"/>
      <c r="W1533" s="37"/>
      <c r="X1533" s="37"/>
      <c r="Y1533" s="37"/>
      <c r="Z1533" s="37"/>
    </row>
    <row r="1534" spans="1:26" x14ac:dyDescent="0.2">
      <c r="A1534" s="37" t="s">
        <v>22</v>
      </c>
      <c r="B1534" s="37" t="s">
        <v>308</v>
      </c>
      <c r="C1534" s="37">
        <v>491551</v>
      </c>
      <c r="D1534" s="37">
        <v>596526</v>
      </c>
      <c r="E1534" s="37">
        <v>1088077</v>
      </c>
      <c r="F1534" s="37" t="s">
        <v>364</v>
      </c>
      <c r="G1534" s="37"/>
      <c r="H1534" s="37"/>
      <c r="I1534" s="37"/>
      <c r="J1534" s="37"/>
      <c r="K1534" s="37"/>
      <c r="L1534" s="37"/>
      <c r="M1534" s="37"/>
      <c r="N1534" s="37"/>
      <c r="O1534" s="37"/>
      <c r="P1534" s="37"/>
      <c r="Q1534" s="37"/>
      <c r="R1534" s="37"/>
      <c r="S1534" s="37"/>
      <c r="T1534" s="37"/>
      <c r="U1534" s="37"/>
      <c r="V1534" s="37"/>
      <c r="W1534" s="37"/>
      <c r="X1534" s="37"/>
      <c r="Y1534" s="37"/>
      <c r="Z1534" s="37"/>
    </row>
    <row r="1535" spans="1:26" x14ac:dyDescent="0.2">
      <c r="A1535" s="37" t="s">
        <v>22</v>
      </c>
      <c r="B1535" s="37" t="s">
        <v>309</v>
      </c>
      <c r="C1535" s="37">
        <v>147472435</v>
      </c>
      <c r="D1535" s="37">
        <v>11693060</v>
      </c>
      <c r="E1535" s="37">
        <v>159165495</v>
      </c>
      <c r="F1535" s="37" t="s">
        <v>345</v>
      </c>
      <c r="G1535" s="37"/>
      <c r="H1535" s="37"/>
      <c r="I1535" s="37"/>
      <c r="J1535" s="37"/>
      <c r="K1535" s="37"/>
      <c r="L1535" s="37"/>
      <c r="M1535" s="37"/>
      <c r="N1535" s="37"/>
      <c r="O1535" s="37"/>
      <c r="P1535" s="37"/>
      <c r="Q1535" s="37"/>
      <c r="R1535" s="37"/>
      <c r="S1535" s="37"/>
      <c r="T1535" s="37"/>
      <c r="U1535" s="37"/>
      <c r="V1535" s="37"/>
      <c r="W1535" s="37"/>
      <c r="X1535" s="37"/>
      <c r="Y1535" s="37"/>
      <c r="Z1535" s="37"/>
    </row>
    <row r="1536" spans="1:26" x14ac:dyDescent="0.2">
      <c r="A1536" s="37" t="s">
        <v>22</v>
      </c>
      <c r="B1536" s="37" t="s">
        <v>310</v>
      </c>
      <c r="C1536" s="37">
        <v>442234</v>
      </c>
      <c r="D1536" s="37">
        <v>1008395</v>
      </c>
      <c r="E1536" s="37">
        <v>1450629</v>
      </c>
      <c r="F1536" s="37"/>
      <c r="G1536" s="37"/>
      <c r="H1536" s="37"/>
      <c r="I1536" s="37"/>
      <c r="J1536" s="37"/>
      <c r="K1536" s="37"/>
      <c r="L1536" s="37"/>
      <c r="M1536" s="37"/>
      <c r="N1536" s="37"/>
      <c r="O1536" s="37"/>
      <c r="P1536" s="37"/>
      <c r="Q1536" s="37"/>
      <c r="R1536" s="37"/>
      <c r="S1536" s="37"/>
      <c r="T1536" s="37"/>
      <c r="U1536" s="37"/>
      <c r="V1536" s="37"/>
      <c r="W1536" s="37"/>
      <c r="X1536" s="37"/>
      <c r="Y1536" s="37"/>
      <c r="Z1536" s="37"/>
    </row>
    <row r="1537" spans="1:26" x14ac:dyDescent="0.2">
      <c r="A1537" s="37" t="s">
        <v>22</v>
      </c>
      <c r="B1537" s="37" t="s">
        <v>311</v>
      </c>
      <c r="C1537" s="37">
        <v>2991941</v>
      </c>
      <c r="D1537" s="37">
        <v>656139</v>
      </c>
      <c r="E1537" s="37">
        <v>3648080</v>
      </c>
      <c r="F1537" s="37" t="s">
        <v>349</v>
      </c>
      <c r="G1537" s="37"/>
      <c r="H1537" s="37"/>
      <c r="I1537" s="37"/>
      <c r="J1537" s="37"/>
      <c r="K1537" s="37"/>
      <c r="L1537" s="37"/>
      <c r="M1537" s="37"/>
      <c r="N1537" s="37"/>
      <c r="O1537" s="37"/>
      <c r="P1537" s="37"/>
      <c r="Q1537" s="37"/>
      <c r="R1537" s="37"/>
      <c r="S1537" s="37"/>
      <c r="T1537" s="37"/>
      <c r="U1537" s="37"/>
      <c r="V1537" s="37"/>
      <c r="W1537" s="37"/>
      <c r="X1537" s="37"/>
      <c r="Y1537" s="37"/>
      <c r="Z1537" s="37"/>
    </row>
    <row r="1538" spans="1:26" x14ac:dyDescent="0.2">
      <c r="A1538" s="37" t="s">
        <v>22</v>
      </c>
      <c r="B1538" s="37" t="s">
        <v>312</v>
      </c>
      <c r="C1538" s="37">
        <v>479008881</v>
      </c>
      <c r="D1538" s="37">
        <v>6633917</v>
      </c>
      <c r="E1538" s="37">
        <v>485642798</v>
      </c>
      <c r="F1538" s="37" t="s">
        <v>358</v>
      </c>
      <c r="G1538" s="37"/>
      <c r="H1538" s="37"/>
      <c r="I1538" s="37"/>
      <c r="J1538" s="37"/>
      <c r="K1538" s="37"/>
      <c r="L1538" s="37"/>
      <c r="M1538" s="37"/>
      <c r="N1538" s="37"/>
      <c r="O1538" s="37"/>
      <c r="P1538" s="37"/>
      <c r="Q1538" s="37"/>
      <c r="R1538" s="37"/>
      <c r="S1538" s="37"/>
      <c r="T1538" s="37"/>
      <c r="U1538" s="37"/>
      <c r="V1538" s="37"/>
      <c r="W1538" s="37"/>
      <c r="X1538" s="37"/>
      <c r="Y1538" s="37"/>
      <c r="Z1538" s="37"/>
    </row>
    <row r="1539" spans="1:26" x14ac:dyDescent="0.2">
      <c r="A1539" s="37" t="s">
        <v>22</v>
      </c>
      <c r="B1539" s="37" t="s">
        <v>313</v>
      </c>
      <c r="C1539" s="37">
        <v>278184</v>
      </c>
      <c r="D1539" s="37">
        <v>975719</v>
      </c>
      <c r="E1539" s="37">
        <v>1253903</v>
      </c>
      <c r="F1539" s="37"/>
      <c r="G1539" s="37"/>
      <c r="H1539" s="37"/>
      <c r="I1539" s="37"/>
      <c r="J1539" s="37"/>
      <c r="K1539" s="37"/>
      <c r="L1539" s="37"/>
      <c r="M1539" s="37"/>
      <c r="N1539" s="37"/>
      <c r="O1539" s="37"/>
      <c r="P1539" s="37"/>
      <c r="Q1539" s="37"/>
      <c r="R1539" s="37"/>
      <c r="S1539" s="37"/>
      <c r="T1539" s="37"/>
      <c r="U1539" s="37"/>
      <c r="V1539" s="37"/>
      <c r="W1539" s="37"/>
      <c r="X1539" s="37"/>
      <c r="Y1539" s="37"/>
      <c r="Z1539" s="37"/>
    </row>
    <row r="1540" spans="1:26" x14ac:dyDescent="0.2">
      <c r="A1540" s="37" t="s">
        <v>22</v>
      </c>
      <c r="B1540" s="37" t="s">
        <v>314</v>
      </c>
      <c r="C1540" s="37">
        <v>1496082</v>
      </c>
      <c r="D1540" s="37">
        <v>369851</v>
      </c>
      <c r="E1540" s="37">
        <v>1865933</v>
      </c>
      <c r="F1540" s="37" t="s">
        <v>354</v>
      </c>
      <c r="G1540" s="37"/>
      <c r="H1540" s="37"/>
      <c r="I1540" s="37"/>
      <c r="J1540" s="37"/>
      <c r="K1540" s="37"/>
      <c r="L1540" s="37"/>
      <c r="M1540" s="37"/>
      <c r="N1540" s="37"/>
      <c r="O1540" s="37"/>
      <c r="P1540" s="37"/>
      <c r="Q1540" s="37"/>
      <c r="R1540" s="37"/>
      <c r="S1540" s="37"/>
      <c r="T1540" s="37"/>
      <c r="U1540" s="37"/>
      <c r="V1540" s="37"/>
      <c r="W1540" s="37"/>
      <c r="X1540" s="37"/>
      <c r="Y1540" s="37"/>
      <c r="Z1540" s="37"/>
    </row>
    <row r="1541" spans="1:26" x14ac:dyDescent="0.2">
      <c r="A1541" s="37" t="s">
        <v>22</v>
      </c>
      <c r="B1541" s="37" t="s">
        <v>315</v>
      </c>
      <c r="C1541" s="37">
        <v>30180037</v>
      </c>
      <c r="D1541" s="37">
        <v>1324547</v>
      </c>
      <c r="E1541" s="37">
        <v>31504584</v>
      </c>
      <c r="F1541" s="37" t="s">
        <v>342</v>
      </c>
      <c r="G1541" s="37"/>
      <c r="H1541" s="37"/>
      <c r="I1541" s="37"/>
      <c r="J1541" s="37"/>
      <c r="K1541" s="37"/>
      <c r="L1541" s="37"/>
      <c r="M1541" s="37"/>
      <c r="N1541" s="37"/>
      <c r="O1541" s="37"/>
      <c r="P1541" s="37"/>
      <c r="Q1541" s="37"/>
      <c r="R1541" s="37"/>
      <c r="S1541" s="37"/>
      <c r="T1541" s="37"/>
      <c r="U1541" s="37"/>
      <c r="V1541" s="37"/>
      <c r="W1541" s="37"/>
      <c r="X1541" s="37"/>
      <c r="Y1541" s="37"/>
      <c r="Z1541" s="37"/>
    </row>
    <row r="1542" spans="1:26" x14ac:dyDescent="0.2">
      <c r="A1542" s="37" t="s">
        <v>22</v>
      </c>
      <c r="B1542" s="37" t="s">
        <v>316</v>
      </c>
      <c r="C1542" s="37">
        <v>536947714</v>
      </c>
      <c r="D1542" s="37">
        <v>23767695</v>
      </c>
      <c r="E1542" s="37">
        <v>560715409</v>
      </c>
      <c r="F1542" s="37" t="s">
        <v>344</v>
      </c>
      <c r="G1542" s="37"/>
      <c r="H1542" s="37"/>
      <c r="I1542" s="37"/>
      <c r="J1542" s="37"/>
      <c r="K1542" s="37"/>
      <c r="L1542" s="37"/>
      <c r="M1542" s="37"/>
      <c r="N1542" s="37"/>
      <c r="O1542" s="37"/>
      <c r="P1542" s="37"/>
      <c r="Q1542" s="37"/>
      <c r="R1542" s="37"/>
      <c r="S1542" s="37"/>
      <c r="T1542" s="37"/>
      <c r="U1542" s="37"/>
      <c r="V1542" s="37"/>
      <c r="W1542" s="37"/>
      <c r="X1542" s="37"/>
      <c r="Y1542" s="37"/>
      <c r="Z1542" s="37"/>
    </row>
    <row r="1543" spans="1:26" x14ac:dyDescent="0.2">
      <c r="A1543" s="37" t="s">
        <v>22</v>
      </c>
      <c r="B1543" s="37" t="s">
        <v>317</v>
      </c>
      <c r="C1543" s="37">
        <v>3251924</v>
      </c>
      <c r="D1543" s="37">
        <v>881838</v>
      </c>
      <c r="E1543" s="37">
        <v>4133762</v>
      </c>
      <c r="F1543" s="37" t="s">
        <v>348</v>
      </c>
      <c r="G1543" s="37"/>
      <c r="H1543" s="37"/>
      <c r="I1543" s="37"/>
      <c r="J1543" s="37"/>
      <c r="K1543" s="37"/>
      <c r="L1543" s="37"/>
      <c r="M1543" s="37"/>
      <c r="N1543" s="37"/>
      <c r="O1543" s="37"/>
      <c r="P1543" s="37"/>
      <c r="Q1543" s="37"/>
      <c r="R1543" s="37"/>
      <c r="S1543" s="37"/>
      <c r="T1543" s="37"/>
      <c r="U1543" s="37"/>
      <c r="V1543" s="37"/>
      <c r="W1543" s="37"/>
      <c r="X1543" s="37"/>
      <c r="Y1543" s="37"/>
      <c r="Z1543" s="37"/>
    </row>
    <row r="1544" spans="1:26" x14ac:dyDescent="0.2">
      <c r="A1544" s="37" t="s">
        <v>22</v>
      </c>
      <c r="B1544" s="37" t="s">
        <v>318</v>
      </c>
      <c r="C1544" s="37">
        <v>370047149</v>
      </c>
      <c r="D1544" s="37">
        <v>34299816</v>
      </c>
      <c r="E1544" s="37">
        <v>404346965</v>
      </c>
      <c r="F1544" s="37" t="s">
        <v>345</v>
      </c>
      <c r="G1544" s="37"/>
      <c r="H1544" s="37"/>
      <c r="I1544" s="37"/>
      <c r="J1544" s="37"/>
      <c r="K1544" s="37"/>
      <c r="L1544" s="37"/>
      <c r="M1544" s="37"/>
      <c r="N1544" s="37"/>
      <c r="O1544" s="37"/>
      <c r="P1544" s="37"/>
      <c r="Q1544" s="37"/>
      <c r="R1544" s="37"/>
      <c r="S1544" s="37"/>
      <c r="T1544" s="37"/>
      <c r="U1544" s="37"/>
      <c r="V1544" s="37"/>
      <c r="W1544" s="37"/>
      <c r="X1544" s="37"/>
      <c r="Y1544" s="37"/>
      <c r="Z1544" s="37"/>
    </row>
    <row r="1545" spans="1:26" x14ac:dyDescent="0.2">
      <c r="A1545" s="37" t="s">
        <v>22</v>
      </c>
      <c r="B1545" s="37" t="s">
        <v>319</v>
      </c>
      <c r="C1545" s="37">
        <v>46731753</v>
      </c>
      <c r="D1545" s="37">
        <v>4644492</v>
      </c>
      <c r="E1545" s="37">
        <v>51376245</v>
      </c>
      <c r="F1545" s="37" t="s">
        <v>354</v>
      </c>
      <c r="G1545" s="37"/>
      <c r="H1545" s="37"/>
      <c r="I1545" s="37"/>
      <c r="J1545" s="37"/>
      <c r="K1545" s="37"/>
      <c r="L1545" s="37"/>
      <c r="M1545" s="37"/>
      <c r="N1545" s="37"/>
      <c r="O1545" s="37"/>
      <c r="P1545" s="37"/>
      <c r="Q1545" s="37"/>
      <c r="R1545" s="37"/>
      <c r="S1545" s="37"/>
      <c r="T1545" s="37"/>
      <c r="U1545" s="37"/>
      <c r="V1545" s="37"/>
      <c r="W1545" s="37"/>
      <c r="X1545" s="37"/>
      <c r="Y1545" s="37"/>
      <c r="Z1545" s="37"/>
    </row>
    <row r="1546" spans="1:26" x14ac:dyDescent="0.2">
      <c r="A1546" s="37" t="s">
        <v>22</v>
      </c>
      <c r="B1546" s="37" t="s">
        <v>320</v>
      </c>
      <c r="C1546" s="37">
        <v>317697</v>
      </c>
      <c r="D1546" s="37">
        <v>340099</v>
      </c>
      <c r="E1546" s="37">
        <v>657796</v>
      </c>
      <c r="F1546" s="37" t="s">
        <v>353</v>
      </c>
      <c r="G1546" s="37"/>
      <c r="H1546" s="37"/>
      <c r="I1546" s="37"/>
      <c r="J1546" s="37"/>
      <c r="K1546" s="37"/>
      <c r="L1546" s="37"/>
      <c r="M1546" s="37"/>
      <c r="N1546" s="37"/>
      <c r="O1546" s="37"/>
      <c r="P1546" s="37"/>
      <c r="Q1546" s="37"/>
      <c r="R1546" s="37"/>
      <c r="S1546" s="37"/>
      <c r="T1546" s="37"/>
      <c r="U1546" s="37"/>
      <c r="V1546" s="37"/>
      <c r="W1546" s="37"/>
      <c r="X1546" s="37"/>
      <c r="Y1546" s="37"/>
      <c r="Z1546" s="37"/>
    </row>
    <row r="1547" spans="1:26" x14ac:dyDescent="0.2">
      <c r="A1547" s="37" t="s">
        <v>22</v>
      </c>
      <c r="B1547" s="37" t="s">
        <v>321</v>
      </c>
      <c r="C1547" s="37">
        <v>6499880</v>
      </c>
      <c r="D1547" s="37">
        <v>566023</v>
      </c>
      <c r="E1547" s="37">
        <v>7065903</v>
      </c>
      <c r="F1547" s="37" t="s">
        <v>351</v>
      </c>
      <c r="G1547" s="37"/>
      <c r="H1547" s="37"/>
      <c r="I1547" s="37"/>
      <c r="J1547" s="37"/>
      <c r="K1547" s="37"/>
      <c r="L1547" s="37"/>
      <c r="M1547" s="37"/>
      <c r="N1547" s="37"/>
      <c r="O1547" s="37"/>
      <c r="P1547" s="37"/>
      <c r="Q1547" s="37"/>
      <c r="R1547" s="37"/>
      <c r="S1547" s="37"/>
      <c r="T1547" s="37"/>
      <c r="U1547" s="37"/>
      <c r="V1547" s="37"/>
      <c r="W1547" s="37"/>
      <c r="X1547" s="37"/>
      <c r="Y1547" s="37"/>
      <c r="Z1547" s="37"/>
    </row>
    <row r="1548" spans="1:26" x14ac:dyDescent="0.2">
      <c r="A1548" s="37" t="s">
        <v>22</v>
      </c>
      <c r="B1548" s="37" t="s">
        <v>322</v>
      </c>
      <c r="C1548" s="37">
        <v>15632031</v>
      </c>
      <c r="D1548" s="37">
        <v>1359210</v>
      </c>
      <c r="E1548" s="37">
        <v>16991241</v>
      </c>
      <c r="F1548" s="37" t="s">
        <v>347</v>
      </c>
      <c r="G1548" s="37"/>
      <c r="H1548" s="37"/>
      <c r="I1548" s="37"/>
      <c r="J1548" s="37"/>
      <c r="K1548" s="37"/>
      <c r="L1548" s="37"/>
      <c r="M1548" s="37"/>
      <c r="N1548" s="37"/>
      <c r="O1548" s="37"/>
      <c r="P1548" s="37"/>
      <c r="Q1548" s="37"/>
      <c r="R1548" s="37"/>
      <c r="S1548" s="37"/>
      <c r="T1548" s="37"/>
      <c r="U1548" s="37"/>
      <c r="V1548" s="37"/>
      <c r="W1548" s="37"/>
      <c r="X1548" s="37"/>
      <c r="Y1548" s="37"/>
      <c r="Z1548" s="37"/>
    </row>
    <row r="1549" spans="1:26" x14ac:dyDescent="0.2">
      <c r="A1549" s="37" t="s">
        <v>22</v>
      </c>
      <c r="B1549" s="37" t="s">
        <v>323</v>
      </c>
      <c r="C1549" s="37">
        <v>7483877</v>
      </c>
      <c r="D1549" s="37">
        <v>1171678</v>
      </c>
      <c r="E1549" s="37">
        <v>8655555</v>
      </c>
      <c r="F1549" s="37"/>
      <c r="G1549" s="37"/>
      <c r="H1549" s="37"/>
      <c r="I1549" s="37"/>
      <c r="J1549" s="37"/>
      <c r="K1549" s="37"/>
      <c r="L1549" s="37"/>
      <c r="M1549" s="37"/>
      <c r="N1549" s="37"/>
      <c r="O1549" s="37"/>
      <c r="P1549" s="37"/>
      <c r="Q1549" s="37"/>
      <c r="R1549" s="37"/>
      <c r="S1549" s="37"/>
      <c r="T1549" s="37"/>
      <c r="U1549" s="37"/>
      <c r="V1549" s="37"/>
      <c r="W1549" s="37"/>
      <c r="X1549" s="37"/>
      <c r="Y1549" s="37"/>
      <c r="Z1549" s="37"/>
    </row>
    <row r="1550" spans="1:26" x14ac:dyDescent="0.2">
      <c r="A1550" s="37" t="s">
        <v>22</v>
      </c>
      <c r="B1550" s="37" t="s">
        <v>324</v>
      </c>
      <c r="C1550" s="37">
        <v>12423091</v>
      </c>
      <c r="D1550" s="37">
        <v>5600497</v>
      </c>
      <c r="E1550" s="37">
        <v>18023588</v>
      </c>
      <c r="F1550" s="37" t="s">
        <v>348</v>
      </c>
      <c r="G1550" s="37"/>
      <c r="H1550" s="37"/>
      <c r="I1550" s="37"/>
      <c r="J1550" s="37"/>
      <c r="K1550" s="37"/>
      <c r="L1550" s="37"/>
      <c r="M1550" s="37"/>
      <c r="N1550" s="37"/>
      <c r="O1550" s="37"/>
      <c r="P1550" s="37"/>
      <c r="Q1550" s="37"/>
      <c r="R1550" s="37"/>
      <c r="S1550" s="37"/>
      <c r="T1550" s="37"/>
      <c r="U1550" s="37"/>
      <c r="V1550" s="37"/>
      <c r="W1550" s="37"/>
      <c r="X1550" s="37"/>
      <c r="Y1550" s="37"/>
      <c r="Z1550" s="37"/>
    </row>
    <row r="1551" spans="1:26" x14ac:dyDescent="0.2">
      <c r="A1551" s="37" t="s">
        <v>22</v>
      </c>
      <c r="B1551" s="37" t="s">
        <v>325</v>
      </c>
      <c r="C1551" s="37">
        <v>2234405</v>
      </c>
      <c r="D1551" s="37">
        <v>2201299</v>
      </c>
      <c r="E1551" s="37">
        <v>4435704</v>
      </c>
      <c r="F1551" s="37" t="s">
        <v>364</v>
      </c>
      <c r="G1551" s="37"/>
      <c r="H1551" s="37"/>
      <c r="I1551" s="37"/>
      <c r="J1551" s="37"/>
      <c r="K1551" s="37"/>
      <c r="L1551" s="37"/>
      <c r="M1551" s="37"/>
      <c r="N1551" s="37"/>
      <c r="O1551" s="37"/>
      <c r="P1551" s="37"/>
      <c r="Q1551" s="37"/>
      <c r="R1551" s="37"/>
      <c r="S1551" s="37"/>
      <c r="T1551" s="37"/>
      <c r="U1551" s="37"/>
      <c r="V1551" s="37"/>
      <c r="W1551" s="37"/>
      <c r="X1551" s="37"/>
      <c r="Y1551" s="37"/>
      <c r="Z1551" s="37"/>
    </row>
    <row r="1552" spans="1:26" x14ac:dyDescent="0.2">
      <c r="A1552" s="37" t="s">
        <v>22</v>
      </c>
      <c r="B1552" s="37" t="s">
        <v>326</v>
      </c>
      <c r="C1552" s="37">
        <v>106051555</v>
      </c>
      <c r="D1552" s="37">
        <v>682054</v>
      </c>
      <c r="E1552" s="37">
        <v>106733609</v>
      </c>
      <c r="F1552" s="37" t="s">
        <v>355</v>
      </c>
      <c r="G1552" s="37"/>
      <c r="H1552" s="37"/>
      <c r="I1552" s="37"/>
      <c r="J1552" s="37"/>
      <c r="K1552" s="37"/>
      <c r="L1552" s="37"/>
      <c r="M1552" s="37"/>
      <c r="N1552" s="37"/>
      <c r="O1552" s="37"/>
      <c r="P1552" s="37"/>
      <c r="Q1552" s="37"/>
      <c r="R1552" s="37"/>
      <c r="S1552" s="37"/>
      <c r="T1552" s="37"/>
      <c r="U1552" s="37"/>
      <c r="V1552" s="37"/>
      <c r="W1552" s="37"/>
      <c r="X1552" s="37"/>
      <c r="Y1552" s="37"/>
      <c r="Z1552" s="37"/>
    </row>
    <row r="1553" spans="1:26" x14ac:dyDescent="0.2">
      <c r="A1553" s="37" t="s">
        <v>22</v>
      </c>
      <c r="B1553" s="37" t="s">
        <v>327</v>
      </c>
      <c r="C1553" s="37">
        <v>19376184</v>
      </c>
      <c r="D1553" s="37">
        <v>7006455</v>
      </c>
      <c r="E1553" s="37">
        <v>26382639</v>
      </c>
      <c r="F1553" s="37" t="s">
        <v>343</v>
      </c>
      <c r="G1553" s="37"/>
      <c r="H1553" s="37"/>
      <c r="I1553" s="37"/>
      <c r="J1553" s="37"/>
      <c r="K1553" s="37"/>
      <c r="L1553" s="37"/>
      <c r="M1553" s="37"/>
      <c r="N1553" s="37"/>
      <c r="O1553" s="37"/>
      <c r="P1553" s="37"/>
      <c r="Q1553" s="37"/>
      <c r="R1553" s="37"/>
      <c r="S1553" s="37"/>
      <c r="T1553" s="37"/>
      <c r="U1553" s="37"/>
      <c r="V1553" s="37"/>
      <c r="W1553" s="37"/>
      <c r="X1553" s="37"/>
      <c r="Y1553" s="37"/>
      <c r="Z1553" s="37"/>
    </row>
    <row r="1554" spans="1:26" x14ac:dyDescent="0.2">
      <c r="A1554" s="37" t="s">
        <v>22</v>
      </c>
      <c r="B1554" s="37" t="s">
        <v>328</v>
      </c>
      <c r="C1554" s="37">
        <v>15060342</v>
      </c>
      <c r="D1554" s="37">
        <v>279583</v>
      </c>
      <c r="E1554" s="37">
        <v>15339925</v>
      </c>
      <c r="F1554" s="37" t="s">
        <v>361</v>
      </c>
      <c r="G1554" s="37"/>
      <c r="H1554" s="37"/>
      <c r="I1554" s="37"/>
      <c r="J1554" s="37"/>
      <c r="K1554" s="37"/>
      <c r="L1554" s="37"/>
      <c r="M1554" s="37"/>
      <c r="N1554" s="37"/>
      <c r="O1554" s="37"/>
      <c r="P1554" s="37"/>
      <c r="Q1554" s="37"/>
      <c r="R1554" s="37"/>
      <c r="S1554" s="37"/>
      <c r="T1554" s="37"/>
      <c r="U1554" s="37"/>
      <c r="V1554" s="37"/>
      <c r="W1554" s="37"/>
      <c r="X1554" s="37"/>
      <c r="Y1554" s="37"/>
      <c r="Z1554" s="37"/>
    </row>
    <row r="1555" spans="1:26" x14ac:dyDescent="0.2">
      <c r="A1555" s="37" t="s">
        <v>22</v>
      </c>
      <c r="B1555" s="37" t="s">
        <v>329</v>
      </c>
      <c r="C1555" s="37">
        <v>52401</v>
      </c>
      <c r="D1555" s="37">
        <v>400146</v>
      </c>
      <c r="E1555" s="37">
        <v>452547</v>
      </c>
      <c r="F1555" s="37" t="s">
        <v>349</v>
      </c>
      <c r="G1555" s="37"/>
      <c r="H1555" s="37"/>
      <c r="I1555" s="37"/>
      <c r="J1555" s="37"/>
      <c r="K1555" s="37"/>
      <c r="L1555" s="37"/>
      <c r="M1555" s="37"/>
      <c r="N1555" s="37"/>
      <c r="O1555" s="37"/>
      <c r="P1555" s="37"/>
      <c r="Q1555" s="37"/>
      <c r="R1555" s="37"/>
      <c r="S1555" s="37"/>
      <c r="T1555" s="37"/>
      <c r="U1555" s="37"/>
      <c r="V1555" s="37"/>
      <c r="W1555" s="37"/>
      <c r="X1555" s="37"/>
      <c r="Y1555" s="37"/>
      <c r="Z1555" s="37"/>
    </row>
    <row r="1556" spans="1:26" x14ac:dyDescent="0.2">
      <c r="A1556" s="37" t="s">
        <v>22</v>
      </c>
      <c r="B1556" s="37" t="s">
        <v>330</v>
      </c>
      <c r="C1556" s="37">
        <v>835626</v>
      </c>
      <c r="D1556" s="37">
        <v>713832</v>
      </c>
      <c r="E1556" s="37">
        <v>1549458</v>
      </c>
      <c r="F1556" s="37" t="s">
        <v>349</v>
      </c>
      <c r="G1556" s="37"/>
      <c r="H1556" s="37"/>
      <c r="I1556" s="37"/>
      <c r="J1556" s="37"/>
      <c r="K1556" s="37"/>
      <c r="L1556" s="37"/>
      <c r="M1556" s="37"/>
      <c r="N1556" s="37"/>
      <c r="O1556" s="37"/>
      <c r="P1556" s="37"/>
      <c r="Q1556" s="37"/>
      <c r="R1556" s="37"/>
      <c r="S1556" s="37"/>
      <c r="T1556" s="37"/>
      <c r="U1556" s="37"/>
      <c r="V1556" s="37"/>
      <c r="W1556" s="37"/>
      <c r="X1556" s="37"/>
      <c r="Y1556" s="37"/>
      <c r="Z1556" s="37"/>
    </row>
    <row r="1557" spans="1:26" x14ac:dyDescent="0.2">
      <c r="A1557" s="37" t="s">
        <v>22</v>
      </c>
      <c r="B1557" s="37" t="s">
        <v>331</v>
      </c>
      <c r="C1557" s="37">
        <v>39325037</v>
      </c>
      <c r="D1557" s="37">
        <v>10605391</v>
      </c>
      <c r="E1557" s="37">
        <v>49930428</v>
      </c>
      <c r="F1557" s="37" t="s">
        <v>353</v>
      </c>
      <c r="G1557" s="37"/>
      <c r="H1557" s="37"/>
      <c r="I1557" s="37"/>
      <c r="J1557" s="37"/>
      <c r="K1557" s="37"/>
      <c r="L1557" s="37"/>
      <c r="M1557" s="37"/>
      <c r="N1557" s="37"/>
      <c r="O1557" s="37"/>
      <c r="P1557" s="37"/>
      <c r="Q1557" s="37"/>
      <c r="R1557" s="37"/>
      <c r="S1557" s="37"/>
      <c r="T1557" s="37"/>
      <c r="U1557" s="37"/>
      <c r="V1557" s="37"/>
      <c r="W1557" s="37"/>
      <c r="X1557" s="37"/>
      <c r="Y1557" s="37"/>
      <c r="Z1557" s="37"/>
    </row>
    <row r="1558" spans="1:26" x14ac:dyDescent="0.2">
      <c r="A1558" s="37" t="s">
        <v>22</v>
      </c>
      <c r="B1558" s="37" t="s">
        <v>332</v>
      </c>
      <c r="C1558" s="37">
        <v>36376902</v>
      </c>
      <c r="D1558" s="37">
        <v>4542451</v>
      </c>
      <c r="E1558" s="37">
        <v>40919353</v>
      </c>
      <c r="F1558" s="37" t="s">
        <v>344</v>
      </c>
      <c r="G1558" s="37"/>
      <c r="H1558" s="37"/>
      <c r="I1558" s="37"/>
      <c r="J1558" s="37"/>
      <c r="K1558" s="37"/>
      <c r="L1558" s="37"/>
      <c r="M1558" s="37"/>
      <c r="N1558" s="37"/>
      <c r="O1558" s="37"/>
      <c r="P1558" s="37"/>
      <c r="Q1558" s="37"/>
      <c r="R1558" s="37"/>
      <c r="S1558" s="37"/>
      <c r="T1558" s="37"/>
      <c r="U1558" s="37"/>
      <c r="V1558" s="37"/>
      <c r="W1558" s="37"/>
      <c r="X1558" s="37"/>
      <c r="Y1558" s="37"/>
      <c r="Z1558" s="37"/>
    </row>
    <row r="1559" spans="1:26" x14ac:dyDescent="0.2">
      <c r="A1559" s="37" t="s">
        <v>22</v>
      </c>
      <c r="B1559" s="37" t="s">
        <v>333</v>
      </c>
      <c r="C1559" s="37">
        <v>4080908</v>
      </c>
      <c r="D1559" s="37">
        <v>685961</v>
      </c>
      <c r="E1559" s="37">
        <v>4766869</v>
      </c>
      <c r="F1559" s="37" t="s">
        <v>353</v>
      </c>
      <c r="G1559" s="37"/>
      <c r="H1559" s="37"/>
      <c r="I1559" s="37"/>
      <c r="J1559" s="37"/>
      <c r="K1559" s="37"/>
      <c r="L1559" s="37"/>
      <c r="M1559" s="37"/>
      <c r="N1559" s="37"/>
      <c r="O1559" s="37"/>
      <c r="P1559" s="37"/>
      <c r="Q1559" s="37"/>
      <c r="R1559" s="37"/>
      <c r="S1559" s="37"/>
      <c r="T1559" s="37"/>
      <c r="U1559" s="37"/>
      <c r="V1559" s="37"/>
      <c r="W1559" s="37"/>
      <c r="X1559" s="37"/>
      <c r="Y1559" s="37"/>
      <c r="Z1559" s="37"/>
    </row>
    <row r="1560" spans="1:26" x14ac:dyDescent="0.2">
      <c r="A1560" s="37" t="s">
        <v>338</v>
      </c>
      <c r="B1560" s="37"/>
      <c r="C1560" s="37">
        <v>16535411679</v>
      </c>
      <c r="D1560" s="37">
        <v>1158382367</v>
      </c>
      <c r="E1560" s="37">
        <v>17693794046</v>
      </c>
      <c r="F1560" s="37"/>
      <c r="G1560" s="37"/>
      <c r="H1560" s="37"/>
      <c r="I1560" s="37"/>
      <c r="J1560" s="37"/>
      <c r="K1560" s="37"/>
      <c r="L1560" s="37"/>
      <c r="M1560" s="37"/>
      <c r="N1560" s="37"/>
      <c r="O1560" s="37"/>
      <c r="P1560" s="37"/>
      <c r="Q1560" s="37"/>
      <c r="R1560" s="37"/>
      <c r="S1560" s="37"/>
      <c r="T1560" s="37"/>
      <c r="U1560" s="37"/>
      <c r="V1560" s="37"/>
      <c r="W1560" s="37"/>
      <c r="X1560" s="37"/>
      <c r="Y1560" s="37"/>
      <c r="Z1560" s="37"/>
    </row>
    <row r="1561" spans="1:26" x14ac:dyDescent="0.2">
      <c r="A1561" s="37" t="s">
        <v>23</v>
      </c>
      <c r="B1561" s="37" t="s">
        <v>26</v>
      </c>
      <c r="C1561" s="37">
        <v>20111405</v>
      </c>
      <c r="D1561" s="37">
        <v>11659406</v>
      </c>
      <c r="E1561" s="37">
        <v>31770811</v>
      </c>
      <c r="F1561" s="37" t="s">
        <v>354</v>
      </c>
      <c r="G1561" s="37"/>
      <c r="H1561" s="37"/>
      <c r="I1561" s="37"/>
      <c r="J1561" s="37"/>
      <c r="K1561" s="37"/>
      <c r="L1561" s="37"/>
      <c r="M1561" s="37"/>
      <c r="N1561" s="37"/>
      <c r="O1561" s="37"/>
      <c r="P1561" s="37"/>
      <c r="Q1561" s="37"/>
      <c r="R1561" s="37"/>
      <c r="S1561" s="37"/>
      <c r="T1561" s="37"/>
      <c r="U1561" s="37"/>
      <c r="V1561" s="37"/>
      <c r="W1561" s="37"/>
      <c r="X1561" s="37"/>
      <c r="Y1561" s="37"/>
      <c r="Z1561" s="37"/>
    </row>
    <row r="1562" spans="1:26" x14ac:dyDescent="0.2">
      <c r="A1562" s="37" t="s">
        <v>23</v>
      </c>
      <c r="B1562" s="37" t="s">
        <v>27</v>
      </c>
      <c r="C1562" s="37">
        <v>9831125</v>
      </c>
      <c r="D1562" s="37">
        <v>15280500</v>
      </c>
      <c r="E1562" s="37">
        <v>25111625</v>
      </c>
      <c r="F1562" s="37" t="s">
        <v>350</v>
      </c>
      <c r="G1562" s="37"/>
      <c r="H1562" s="37"/>
      <c r="I1562" s="37"/>
      <c r="J1562" s="37"/>
      <c r="K1562" s="37"/>
      <c r="L1562" s="37"/>
      <c r="M1562" s="37"/>
      <c r="N1562" s="37"/>
      <c r="O1562" s="37"/>
      <c r="P1562" s="37"/>
      <c r="Q1562" s="37"/>
      <c r="R1562" s="37"/>
      <c r="S1562" s="37"/>
      <c r="T1562" s="37"/>
      <c r="U1562" s="37"/>
      <c r="V1562" s="37"/>
      <c r="W1562" s="37"/>
      <c r="X1562" s="37"/>
      <c r="Y1562" s="37"/>
      <c r="Z1562" s="37"/>
    </row>
    <row r="1563" spans="1:26" x14ac:dyDescent="0.2">
      <c r="A1563" s="37" t="s">
        <v>23</v>
      </c>
      <c r="B1563" s="37" t="s">
        <v>28</v>
      </c>
      <c r="C1563" s="37">
        <v>1267838</v>
      </c>
      <c r="D1563" s="37">
        <v>2531897</v>
      </c>
      <c r="E1563" s="37">
        <v>3799735</v>
      </c>
      <c r="F1563" s="37" t="s">
        <v>353</v>
      </c>
      <c r="G1563" s="37"/>
      <c r="H1563" s="37"/>
      <c r="I1563" s="37"/>
      <c r="J1563" s="37"/>
      <c r="K1563" s="37"/>
      <c r="L1563" s="37"/>
      <c r="M1563" s="37"/>
      <c r="N1563" s="37"/>
      <c r="O1563" s="37"/>
      <c r="P1563" s="37"/>
      <c r="Q1563" s="37"/>
      <c r="R1563" s="37"/>
      <c r="S1563" s="37"/>
      <c r="T1563" s="37"/>
      <c r="U1563" s="37"/>
      <c r="V1563" s="37"/>
      <c r="W1563" s="37"/>
      <c r="X1563" s="37"/>
      <c r="Y1563" s="37"/>
      <c r="Z1563" s="37"/>
    </row>
    <row r="1564" spans="1:26" x14ac:dyDescent="0.2">
      <c r="A1564" s="37" t="s">
        <v>23</v>
      </c>
      <c r="B1564" s="37" t="s">
        <v>29</v>
      </c>
      <c r="C1564" s="37">
        <v>2228639</v>
      </c>
      <c r="D1564" s="37">
        <v>2237671</v>
      </c>
      <c r="E1564" s="37">
        <v>4466310</v>
      </c>
      <c r="F1564" s="37" t="s">
        <v>361</v>
      </c>
      <c r="G1564" s="37"/>
      <c r="H1564" s="37"/>
      <c r="I1564" s="37"/>
      <c r="J1564" s="37"/>
      <c r="K1564" s="37"/>
      <c r="L1564" s="37"/>
      <c r="M1564" s="37"/>
      <c r="N1564" s="37"/>
      <c r="O1564" s="37"/>
      <c r="P1564" s="37"/>
      <c r="Q1564" s="37"/>
      <c r="R1564" s="37"/>
      <c r="S1564" s="37"/>
      <c r="T1564" s="37"/>
      <c r="U1564" s="37"/>
      <c r="V1564" s="37"/>
      <c r="W1564" s="37"/>
      <c r="X1564" s="37"/>
      <c r="Y1564" s="37"/>
      <c r="Z1564" s="37"/>
    </row>
    <row r="1565" spans="1:26" x14ac:dyDescent="0.2">
      <c r="A1565" s="37" t="s">
        <v>23</v>
      </c>
      <c r="B1565" s="37" t="s">
        <v>30</v>
      </c>
      <c r="C1565" s="37">
        <v>7206219</v>
      </c>
      <c r="D1565" s="37">
        <v>9773335</v>
      </c>
      <c r="E1565" s="37">
        <v>16979554</v>
      </c>
      <c r="F1565" s="37" t="s">
        <v>350</v>
      </c>
      <c r="G1565" s="37"/>
      <c r="H1565" s="37"/>
      <c r="I1565" s="37"/>
      <c r="J1565" s="37"/>
      <c r="K1565" s="37"/>
      <c r="L1565" s="37"/>
      <c r="M1565" s="37"/>
      <c r="N1565" s="37"/>
      <c r="O1565" s="37"/>
      <c r="P1565" s="37"/>
      <c r="Q1565" s="37"/>
      <c r="R1565" s="37"/>
      <c r="S1565" s="37"/>
      <c r="T1565" s="37"/>
      <c r="U1565" s="37"/>
      <c r="V1565" s="37"/>
      <c r="W1565" s="37"/>
      <c r="X1565" s="37"/>
      <c r="Y1565" s="37"/>
      <c r="Z1565" s="37"/>
    </row>
    <row r="1566" spans="1:26" x14ac:dyDescent="0.2">
      <c r="A1566" s="37" t="s">
        <v>23</v>
      </c>
      <c r="B1566" s="37" t="s">
        <v>31</v>
      </c>
      <c r="C1566" s="37">
        <v>71897768</v>
      </c>
      <c r="D1566" s="37">
        <v>75403082</v>
      </c>
      <c r="E1566" s="37">
        <v>147300850</v>
      </c>
      <c r="F1566" s="37" t="s">
        <v>364</v>
      </c>
      <c r="G1566" s="37"/>
      <c r="H1566" s="37"/>
      <c r="I1566" s="37"/>
      <c r="J1566" s="37"/>
      <c r="K1566" s="37"/>
      <c r="L1566" s="37"/>
      <c r="M1566" s="37"/>
      <c r="N1566" s="37"/>
      <c r="O1566" s="37"/>
      <c r="P1566" s="37"/>
      <c r="Q1566" s="37"/>
      <c r="R1566" s="37"/>
      <c r="S1566" s="37"/>
      <c r="T1566" s="37"/>
      <c r="U1566" s="37"/>
      <c r="V1566" s="37"/>
      <c r="W1566" s="37"/>
      <c r="X1566" s="37"/>
      <c r="Y1566" s="37"/>
      <c r="Z1566" s="37"/>
    </row>
    <row r="1567" spans="1:26" x14ac:dyDescent="0.2">
      <c r="A1567" s="37" t="s">
        <v>23</v>
      </c>
      <c r="B1567" s="37" t="s">
        <v>32</v>
      </c>
      <c r="C1567" s="37">
        <v>6241842</v>
      </c>
      <c r="D1567" s="37">
        <v>7248149</v>
      </c>
      <c r="E1567" s="37">
        <v>13489991</v>
      </c>
      <c r="F1567" s="37" t="s">
        <v>359</v>
      </c>
      <c r="G1567" s="37"/>
      <c r="H1567" s="37"/>
      <c r="I1567" s="37"/>
      <c r="J1567" s="37"/>
      <c r="K1567" s="37"/>
      <c r="L1567" s="37"/>
      <c r="M1567" s="37"/>
      <c r="N1567" s="37"/>
      <c r="O1567" s="37"/>
      <c r="P1567" s="37"/>
      <c r="Q1567" s="37"/>
      <c r="R1567" s="37"/>
      <c r="S1567" s="37"/>
      <c r="T1567" s="37"/>
      <c r="U1567" s="37"/>
      <c r="V1567" s="37"/>
      <c r="W1567" s="37"/>
      <c r="X1567" s="37"/>
      <c r="Y1567" s="37"/>
      <c r="Z1567" s="37"/>
    </row>
    <row r="1568" spans="1:26" x14ac:dyDescent="0.2">
      <c r="A1568" s="37" t="s">
        <v>23</v>
      </c>
      <c r="B1568" s="37" t="s">
        <v>33</v>
      </c>
      <c r="C1568" s="37">
        <v>5466956</v>
      </c>
      <c r="D1568" s="37">
        <v>4393164</v>
      </c>
      <c r="E1568" s="37">
        <v>9860120</v>
      </c>
      <c r="F1568" s="37" t="s">
        <v>354</v>
      </c>
      <c r="G1568" s="37"/>
      <c r="H1568" s="37"/>
      <c r="I1568" s="37"/>
      <c r="J1568" s="37"/>
      <c r="K1568" s="37"/>
      <c r="L1568" s="37"/>
      <c r="M1568" s="37"/>
      <c r="N1568" s="37"/>
      <c r="O1568" s="37"/>
      <c r="P1568" s="37"/>
      <c r="Q1568" s="37"/>
      <c r="R1568" s="37"/>
      <c r="S1568" s="37"/>
      <c r="T1568" s="37"/>
      <c r="U1568" s="37"/>
      <c r="V1568" s="37"/>
      <c r="W1568" s="37"/>
      <c r="X1568" s="37"/>
      <c r="Y1568" s="37"/>
      <c r="Z1568" s="37"/>
    </row>
    <row r="1569" spans="1:26" x14ac:dyDescent="0.2">
      <c r="A1569" s="37" t="s">
        <v>23</v>
      </c>
      <c r="B1569" s="37" t="s">
        <v>34</v>
      </c>
      <c r="C1569" s="37">
        <v>24180184</v>
      </c>
      <c r="D1569" s="37">
        <v>25781765</v>
      </c>
      <c r="E1569" s="37">
        <v>49961949</v>
      </c>
      <c r="F1569" s="37" t="s">
        <v>357</v>
      </c>
      <c r="G1569" s="37"/>
      <c r="H1569" s="37"/>
      <c r="I1569" s="37"/>
      <c r="J1569" s="37"/>
      <c r="K1569" s="37"/>
      <c r="L1569" s="37"/>
      <c r="M1569" s="37"/>
      <c r="N1569" s="37"/>
      <c r="O1569" s="37"/>
      <c r="P1569" s="37"/>
      <c r="Q1569" s="37"/>
      <c r="R1569" s="37"/>
      <c r="S1569" s="37"/>
      <c r="T1569" s="37"/>
      <c r="U1569" s="37"/>
      <c r="V1569" s="37"/>
      <c r="W1569" s="37"/>
      <c r="X1569" s="37"/>
      <c r="Y1569" s="37"/>
      <c r="Z1569" s="37"/>
    </row>
    <row r="1570" spans="1:26" x14ac:dyDescent="0.2">
      <c r="A1570" s="37" t="s">
        <v>23</v>
      </c>
      <c r="B1570" s="37" t="s">
        <v>35</v>
      </c>
      <c r="C1570" s="37">
        <v>14238627</v>
      </c>
      <c r="D1570" s="37">
        <v>13208776</v>
      </c>
      <c r="E1570" s="37">
        <v>27447403</v>
      </c>
      <c r="F1570" s="37" t="s">
        <v>358</v>
      </c>
      <c r="G1570" s="37"/>
      <c r="H1570" s="37"/>
      <c r="I1570" s="37"/>
      <c r="J1570" s="37"/>
      <c r="K1570" s="37"/>
      <c r="L1570" s="37"/>
      <c r="M1570" s="37"/>
      <c r="N1570" s="37"/>
      <c r="O1570" s="37"/>
      <c r="P1570" s="37"/>
      <c r="Q1570" s="37"/>
      <c r="R1570" s="37"/>
      <c r="S1570" s="37"/>
      <c r="T1570" s="37"/>
      <c r="U1570" s="37"/>
      <c r="V1570" s="37"/>
      <c r="W1570" s="37"/>
      <c r="X1570" s="37"/>
      <c r="Y1570" s="37"/>
      <c r="Z1570" s="37"/>
    </row>
    <row r="1571" spans="1:26" x14ac:dyDescent="0.2">
      <c r="A1571" s="37" t="s">
        <v>23</v>
      </c>
      <c r="B1571" s="37" t="s">
        <v>36</v>
      </c>
      <c r="C1571" s="37">
        <v>271383</v>
      </c>
      <c r="D1571" s="37">
        <v>982691</v>
      </c>
      <c r="E1571" s="37">
        <v>1254074</v>
      </c>
      <c r="F1571" s="37" t="s">
        <v>364</v>
      </c>
      <c r="G1571" s="37"/>
      <c r="H1571" s="37"/>
      <c r="I1571" s="37"/>
      <c r="J1571" s="37"/>
      <c r="K1571" s="37"/>
      <c r="L1571" s="37"/>
      <c r="M1571" s="37"/>
      <c r="N1571" s="37"/>
      <c r="O1571" s="37"/>
      <c r="P1571" s="37"/>
      <c r="Q1571" s="37"/>
      <c r="R1571" s="37"/>
      <c r="S1571" s="37"/>
      <c r="T1571" s="37"/>
      <c r="U1571" s="37"/>
      <c r="V1571" s="37"/>
      <c r="W1571" s="37"/>
      <c r="X1571" s="37"/>
      <c r="Y1571" s="37"/>
      <c r="Z1571" s="37"/>
    </row>
    <row r="1572" spans="1:26" x14ac:dyDescent="0.2">
      <c r="A1572" s="37" t="s">
        <v>23</v>
      </c>
      <c r="B1572" s="37" t="s">
        <v>37</v>
      </c>
      <c r="C1572" s="37">
        <v>34014183</v>
      </c>
      <c r="D1572" s="37">
        <v>14233084</v>
      </c>
      <c r="E1572" s="37">
        <v>48247267</v>
      </c>
      <c r="F1572" s="37" t="s">
        <v>357</v>
      </c>
      <c r="G1572" s="37"/>
      <c r="H1572" s="37"/>
      <c r="I1572" s="37"/>
      <c r="J1572" s="37"/>
      <c r="K1572" s="37"/>
      <c r="L1572" s="37"/>
      <c r="M1572" s="37"/>
      <c r="N1572" s="37"/>
      <c r="O1572" s="37"/>
      <c r="P1572" s="37"/>
      <c r="Q1572" s="37"/>
      <c r="R1572" s="37"/>
      <c r="S1572" s="37"/>
      <c r="T1572" s="37"/>
      <c r="U1572" s="37"/>
      <c r="V1572" s="37"/>
      <c r="W1572" s="37"/>
      <c r="X1572" s="37"/>
      <c r="Y1572" s="37"/>
      <c r="Z1572" s="37"/>
    </row>
    <row r="1573" spans="1:26" x14ac:dyDescent="0.2">
      <c r="A1573" s="37" t="s">
        <v>23</v>
      </c>
      <c r="B1573" s="37" t="s">
        <v>38</v>
      </c>
      <c r="C1573" s="37">
        <v>664082</v>
      </c>
      <c r="D1573" s="37">
        <v>1732152</v>
      </c>
      <c r="E1573" s="37">
        <v>2396234</v>
      </c>
      <c r="F1573" s="37" t="s">
        <v>349</v>
      </c>
      <c r="G1573" s="37"/>
      <c r="H1573" s="37"/>
      <c r="I1573" s="37"/>
      <c r="J1573" s="37"/>
      <c r="K1573" s="37"/>
      <c r="L1573" s="37"/>
      <c r="M1573" s="37"/>
      <c r="N1573" s="37"/>
      <c r="O1573" s="37"/>
      <c r="P1573" s="37"/>
      <c r="Q1573" s="37"/>
      <c r="R1573" s="37"/>
      <c r="S1573" s="37"/>
      <c r="T1573" s="37"/>
      <c r="U1573" s="37"/>
      <c r="V1573" s="37"/>
      <c r="W1573" s="37"/>
      <c r="X1573" s="37"/>
      <c r="Y1573" s="37"/>
      <c r="Z1573" s="37"/>
    </row>
    <row r="1574" spans="1:26" x14ac:dyDescent="0.2">
      <c r="A1574" s="37" t="s">
        <v>23</v>
      </c>
      <c r="B1574" s="37" t="s">
        <v>39</v>
      </c>
      <c r="C1574" s="37">
        <v>1913327</v>
      </c>
      <c r="D1574" s="37">
        <v>3702703</v>
      </c>
      <c r="E1574" s="37">
        <v>5616030</v>
      </c>
      <c r="F1574" s="37" t="s">
        <v>348</v>
      </c>
      <c r="G1574" s="37"/>
      <c r="H1574" s="37"/>
      <c r="I1574" s="37"/>
      <c r="J1574" s="37"/>
      <c r="K1574" s="37"/>
      <c r="L1574" s="37"/>
      <c r="M1574" s="37"/>
      <c r="N1574" s="37"/>
      <c r="O1574" s="37"/>
      <c r="P1574" s="37"/>
      <c r="Q1574" s="37"/>
      <c r="R1574" s="37"/>
      <c r="S1574" s="37"/>
      <c r="T1574" s="37"/>
      <c r="U1574" s="37"/>
      <c r="V1574" s="37"/>
      <c r="W1574" s="37"/>
      <c r="X1574" s="37"/>
      <c r="Y1574" s="37"/>
      <c r="Z1574" s="37"/>
    </row>
    <row r="1575" spans="1:26" x14ac:dyDescent="0.2">
      <c r="A1575" s="37" t="s">
        <v>23</v>
      </c>
      <c r="B1575" s="37" t="s">
        <v>40</v>
      </c>
      <c r="C1575" s="37">
        <v>870682</v>
      </c>
      <c r="D1575" s="37">
        <v>4536421</v>
      </c>
      <c r="E1575" s="37">
        <v>5407103</v>
      </c>
      <c r="F1575" s="37" t="s">
        <v>364</v>
      </c>
      <c r="G1575" s="37"/>
      <c r="H1575" s="37"/>
      <c r="I1575" s="37"/>
      <c r="J1575" s="37"/>
      <c r="K1575" s="37"/>
      <c r="L1575" s="37"/>
      <c r="M1575" s="37"/>
      <c r="N1575" s="37"/>
      <c r="O1575" s="37"/>
      <c r="P1575" s="37"/>
      <c r="Q1575" s="37"/>
      <c r="R1575" s="37"/>
      <c r="S1575" s="37"/>
      <c r="T1575" s="37"/>
      <c r="U1575" s="37"/>
      <c r="V1575" s="37"/>
      <c r="W1575" s="37"/>
      <c r="X1575" s="37"/>
      <c r="Y1575" s="37"/>
      <c r="Z1575" s="37"/>
    </row>
    <row r="1576" spans="1:26" x14ac:dyDescent="0.2">
      <c r="A1576" s="37" t="s">
        <v>23</v>
      </c>
      <c r="B1576" s="37" t="s">
        <v>41</v>
      </c>
      <c r="C1576" s="37">
        <v>3957905</v>
      </c>
      <c r="D1576" s="37">
        <v>3446217</v>
      </c>
      <c r="E1576" s="37">
        <v>7404122</v>
      </c>
      <c r="F1576" s="37" t="s">
        <v>362</v>
      </c>
      <c r="G1576" s="37"/>
      <c r="H1576" s="37"/>
      <c r="I1576" s="37"/>
      <c r="J1576" s="37"/>
      <c r="K1576" s="37"/>
      <c r="L1576" s="37"/>
      <c r="M1576" s="37"/>
      <c r="N1576" s="37"/>
      <c r="O1576" s="37"/>
      <c r="P1576" s="37"/>
      <c r="Q1576" s="37"/>
      <c r="R1576" s="37"/>
      <c r="S1576" s="37"/>
      <c r="T1576" s="37"/>
      <c r="U1576" s="37"/>
      <c r="V1576" s="37"/>
      <c r="W1576" s="37"/>
      <c r="X1576" s="37"/>
      <c r="Y1576" s="37"/>
      <c r="Z1576" s="37"/>
    </row>
    <row r="1577" spans="1:26" x14ac:dyDescent="0.2">
      <c r="A1577" s="37" t="s">
        <v>23</v>
      </c>
      <c r="B1577" s="37" t="s">
        <v>42</v>
      </c>
      <c r="C1577" s="37">
        <v>66659305</v>
      </c>
      <c r="D1577" s="37">
        <v>75173523</v>
      </c>
      <c r="E1577" s="37">
        <v>141832828</v>
      </c>
      <c r="F1577" s="37" t="s">
        <v>358</v>
      </c>
      <c r="G1577" s="37"/>
      <c r="H1577" s="37"/>
      <c r="I1577" s="37"/>
      <c r="J1577" s="37"/>
      <c r="K1577" s="37"/>
      <c r="L1577" s="37"/>
      <c r="M1577" s="37"/>
      <c r="N1577" s="37"/>
      <c r="O1577" s="37"/>
      <c r="P1577" s="37"/>
      <c r="Q1577" s="37"/>
      <c r="R1577" s="37"/>
      <c r="S1577" s="37"/>
      <c r="T1577" s="37"/>
      <c r="U1577" s="37"/>
      <c r="V1577" s="37"/>
      <c r="W1577" s="37"/>
      <c r="X1577" s="37"/>
      <c r="Y1577" s="37"/>
      <c r="Z1577" s="37"/>
    </row>
    <row r="1578" spans="1:26" x14ac:dyDescent="0.2">
      <c r="A1578" s="37" t="s">
        <v>23</v>
      </c>
      <c r="B1578" s="37" t="s">
        <v>43</v>
      </c>
      <c r="C1578" s="37">
        <v>1067715</v>
      </c>
      <c r="D1578" s="37">
        <v>3160202</v>
      </c>
      <c r="E1578" s="37">
        <v>4227917</v>
      </c>
      <c r="F1578" s="37" t="s">
        <v>356</v>
      </c>
      <c r="G1578" s="37"/>
      <c r="H1578" s="37"/>
      <c r="I1578" s="37"/>
      <c r="J1578" s="37"/>
      <c r="K1578" s="37"/>
      <c r="L1578" s="37"/>
      <c r="M1578" s="37"/>
      <c r="N1578" s="37"/>
      <c r="O1578" s="37"/>
      <c r="P1578" s="37"/>
      <c r="Q1578" s="37"/>
      <c r="R1578" s="37"/>
      <c r="S1578" s="37"/>
      <c r="T1578" s="37"/>
      <c r="U1578" s="37"/>
      <c r="V1578" s="37"/>
      <c r="W1578" s="37"/>
      <c r="X1578" s="37"/>
      <c r="Y1578" s="37"/>
      <c r="Z1578" s="37"/>
    </row>
    <row r="1579" spans="1:26" x14ac:dyDescent="0.2">
      <c r="A1579" s="37" t="s">
        <v>23</v>
      </c>
      <c r="B1579" s="37" t="s">
        <v>44</v>
      </c>
      <c r="C1579" s="37">
        <v>4974711</v>
      </c>
      <c r="D1579" s="37">
        <v>9307420</v>
      </c>
      <c r="E1579" s="37">
        <v>14282131</v>
      </c>
      <c r="F1579" s="37" t="s">
        <v>363</v>
      </c>
      <c r="G1579" s="37"/>
      <c r="H1579" s="37"/>
      <c r="I1579" s="37"/>
      <c r="J1579" s="37"/>
      <c r="K1579" s="37"/>
      <c r="L1579" s="37"/>
      <c r="M1579" s="37"/>
      <c r="N1579" s="37"/>
      <c r="O1579" s="37"/>
      <c r="P1579" s="37"/>
      <c r="Q1579" s="37"/>
      <c r="R1579" s="37"/>
      <c r="S1579" s="37"/>
      <c r="T1579" s="37"/>
      <c r="U1579" s="37"/>
      <c r="V1579" s="37"/>
      <c r="W1579" s="37"/>
      <c r="X1579" s="37"/>
      <c r="Y1579" s="37"/>
      <c r="Z1579" s="37"/>
    </row>
    <row r="1580" spans="1:26" x14ac:dyDescent="0.2">
      <c r="A1580" s="37" t="s">
        <v>23</v>
      </c>
      <c r="B1580" s="37" t="s">
        <v>45</v>
      </c>
      <c r="C1580" s="37">
        <v>1944499</v>
      </c>
      <c r="D1580" s="37">
        <v>2771119</v>
      </c>
      <c r="E1580" s="37">
        <v>4715618</v>
      </c>
      <c r="F1580" s="37" t="s">
        <v>362</v>
      </c>
      <c r="G1580" s="37"/>
      <c r="H1580" s="37"/>
      <c r="I1580" s="37"/>
      <c r="J1580" s="37"/>
      <c r="K1580" s="37"/>
      <c r="L1580" s="37"/>
      <c r="M1580" s="37"/>
      <c r="N1580" s="37"/>
      <c r="O1580" s="37"/>
      <c r="P1580" s="37"/>
      <c r="Q1580" s="37"/>
      <c r="R1580" s="37"/>
      <c r="S1580" s="37"/>
      <c r="T1580" s="37"/>
      <c r="U1580" s="37"/>
      <c r="V1580" s="37"/>
      <c r="W1580" s="37"/>
      <c r="X1580" s="37"/>
      <c r="Y1580" s="37"/>
      <c r="Z1580" s="37"/>
    </row>
    <row r="1581" spans="1:26" x14ac:dyDescent="0.2">
      <c r="A1581" s="37" t="s">
        <v>23</v>
      </c>
      <c r="B1581" s="37" t="s">
        <v>46</v>
      </c>
      <c r="C1581" s="37">
        <v>1051319</v>
      </c>
      <c r="D1581" s="37">
        <v>2602062</v>
      </c>
      <c r="E1581" s="37">
        <v>3653381</v>
      </c>
      <c r="F1581" s="37" t="s">
        <v>363</v>
      </c>
      <c r="G1581" s="37"/>
      <c r="H1581" s="37"/>
      <c r="I1581" s="37"/>
      <c r="J1581" s="37"/>
      <c r="K1581" s="37"/>
      <c r="L1581" s="37"/>
      <c r="M1581" s="37"/>
      <c r="N1581" s="37"/>
      <c r="O1581" s="37"/>
      <c r="P1581" s="37"/>
      <c r="Q1581" s="37"/>
      <c r="R1581" s="37"/>
      <c r="S1581" s="37"/>
      <c r="T1581" s="37"/>
      <c r="U1581" s="37"/>
      <c r="V1581" s="37"/>
      <c r="W1581" s="37"/>
      <c r="X1581" s="37"/>
      <c r="Y1581" s="37"/>
      <c r="Z1581" s="37"/>
    </row>
    <row r="1582" spans="1:26" x14ac:dyDescent="0.2">
      <c r="A1582" s="37" t="s">
        <v>23</v>
      </c>
      <c r="B1582" s="37" t="s">
        <v>47</v>
      </c>
      <c r="C1582" s="37">
        <v>914346</v>
      </c>
      <c r="D1582" s="37">
        <v>1785348</v>
      </c>
      <c r="E1582" s="37">
        <v>2699694</v>
      </c>
      <c r="F1582" s="37" t="s">
        <v>360</v>
      </c>
      <c r="G1582" s="37"/>
      <c r="H1582" s="37"/>
      <c r="I1582" s="37"/>
      <c r="J1582" s="37"/>
      <c r="K1582" s="37"/>
      <c r="L1582" s="37"/>
      <c r="M1582" s="37"/>
      <c r="N1582" s="37"/>
      <c r="O1582" s="37"/>
      <c r="P1582" s="37"/>
      <c r="Q1582" s="37"/>
      <c r="R1582" s="37"/>
      <c r="S1582" s="37"/>
      <c r="T1582" s="37"/>
      <c r="U1582" s="37"/>
      <c r="V1582" s="37"/>
      <c r="W1582" s="37"/>
      <c r="X1582" s="37"/>
      <c r="Y1582" s="37"/>
      <c r="Z1582" s="37"/>
    </row>
    <row r="1583" spans="1:26" x14ac:dyDescent="0.2">
      <c r="A1583" s="37" t="s">
        <v>23</v>
      </c>
      <c r="B1583" s="37" t="s">
        <v>48</v>
      </c>
      <c r="C1583" s="37">
        <v>511334</v>
      </c>
      <c r="D1583" s="37">
        <v>2637101</v>
      </c>
      <c r="E1583" s="37">
        <v>3148435</v>
      </c>
      <c r="F1583" s="37" t="s">
        <v>352</v>
      </c>
      <c r="G1583" s="37"/>
      <c r="H1583" s="37"/>
      <c r="I1583" s="37"/>
      <c r="J1583" s="37"/>
      <c r="K1583" s="37"/>
      <c r="L1583" s="37"/>
      <c r="M1583" s="37"/>
      <c r="N1583" s="37"/>
      <c r="O1583" s="37"/>
      <c r="P1583" s="37"/>
      <c r="Q1583" s="37"/>
      <c r="R1583" s="37"/>
      <c r="S1583" s="37"/>
      <c r="T1583" s="37"/>
      <c r="U1583" s="37"/>
      <c r="V1583" s="37"/>
      <c r="W1583" s="37"/>
      <c r="X1583" s="37"/>
      <c r="Y1583" s="37"/>
      <c r="Z1583" s="37"/>
    </row>
    <row r="1584" spans="1:26" x14ac:dyDescent="0.2">
      <c r="A1584" s="37" t="s">
        <v>23</v>
      </c>
      <c r="B1584" s="37" t="s">
        <v>49</v>
      </c>
      <c r="C1584" s="37">
        <v>435571</v>
      </c>
      <c r="D1584" s="37">
        <v>974346</v>
      </c>
      <c r="E1584" s="37">
        <v>1409917</v>
      </c>
      <c r="F1584" s="37" t="s">
        <v>362</v>
      </c>
      <c r="G1584" s="37"/>
      <c r="H1584" s="37"/>
      <c r="I1584" s="37"/>
      <c r="J1584" s="37"/>
      <c r="K1584" s="37"/>
      <c r="L1584" s="37"/>
      <c r="M1584" s="37"/>
      <c r="N1584" s="37"/>
      <c r="O1584" s="37"/>
      <c r="P1584" s="37"/>
      <c r="Q1584" s="37"/>
      <c r="R1584" s="37"/>
      <c r="S1584" s="37"/>
      <c r="T1584" s="37"/>
      <c r="U1584" s="37"/>
      <c r="V1584" s="37"/>
      <c r="W1584" s="37"/>
      <c r="X1584" s="37"/>
      <c r="Y1584" s="37"/>
      <c r="Z1584" s="37"/>
    </row>
    <row r="1585" spans="1:26" x14ac:dyDescent="0.2">
      <c r="A1585" s="37" t="s">
        <v>23</v>
      </c>
      <c r="B1585" s="37" t="s">
        <v>50</v>
      </c>
      <c r="C1585" s="37">
        <v>77235134</v>
      </c>
      <c r="D1585" s="37">
        <v>61736760</v>
      </c>
      <c r="E1585" s="37">
        <v>138971894</v>
      </c>
      <c r="F1585" s="37" t="s">
        <v>358</v>
      </c>
      <c r="G1585" s="37"/>
      <c r="H1585" s="37"/>
      <c r="I1585" s="37"/>
      <c r="J1585" s="37"/>
      <c r="K1585" s="37"/>
      <c r="L1585" s="37"/>
      <c r="M1585" s="37"/>
      <c r="N1585" s="37"/>
      <c r="O1585" s="37"/>
      <c r="P1585" s="37"/>
      <c r="Q1585" s="37"/>
      <c r="R1585" s="37"/>
      <c r="S1585" s="37"/>
      <c r="T1585" s="37"/>
      <c r="U1585" s="37"/>
      <c r="V1585" s="37"/>
      <c r="W1585" s="37"/>
      <c r="X1585" s="37"/>
      <c r="Y1585" s="37"/>
      <c r="Z1585" s="37"/>
    </row>
    <row r="1586" spans="1:26" x14ac:dyDescent="0.2">
      <c r="A1586" s="37" t="s">
        <v>23</v>
      </c>
      <c r="B1586" s="37" t="s">
        <v>51</v>
      </c>
      <c r="C1586" s="37">
        <v>11212247</v>
      </c>
      <c r="D1586" s="37">
        <v>15728456</v>
      </c>
      <c r="E1586" s="37">
        <v>26940703</v>
      </c>
      <c r="F1586" s="37" t="s">
        <v>346</v>
      </c>
      <c r="G1586" s="37"/>
      <c r="H1586" s="37"/>
      <c r="I1586" s="37"/>
      <c r="J1586" s="37"/>
      <c r="K1586" s="37"/>
      <c r="L1586" s="37"/>
      <c r="M1586" s="37"/>
      <c r="N1586" s="37"/>
      <c r="O1586" s="37"/>
      <c r="P1586" s="37"/>
      <c r="Q1586" s="37"/>
      <c r="R1586" s="37"/>
      <c r="S1586" s="37"/>
      <c r="T1586" s="37"/>
      <c r="U1586" s="37"/>
      <c r="V1586" s="37"/>
      <c r="W1586" s="37"/>
      <c r="X1586" s="37"/>
      <c r="Y1586" s="37"/>
      <c r="Z1586" s="37"/>
    </row>
    <row r="1587" spans="1:26" x14ac:dyDescent="0.2">
      <c r="A1587" s="37" t="s">
        <v>23</v>
      </c>
      <c r="B1587" s="37" t="s">
        <v>52</v>
      </c>
      <c r="C1587" s="37">
        <v>3381171</v>
      </c>
      <c r="D1587" s="37">
        <v>4955378</v>
      </c>
      <c r="E1587" s="37">
        <v>8336549</v>
      </c>
      <c r="F1587" s="37" t="s">
        <v>343</v>
      </c>
      <c r="G1587" s="37"/>
      <c r="H1587" s="37"/>
      <c r="I1587" s="37"/>
      <c r="J1587" s="37"/>
      <c r="K1587" s="37"/>
      <c r="L1587" s="37"/>
      <c r="M1587" s="37"/>
      <c r="N1587" s="37"/>
      <c r="O1587" s="37"/>
      <c r="P1587" s="37"/>
      <c r="Q1587" s="37"/>
      <c r="R1587" s="37"/>
      <c r="S1587" s="37"/>
      <c r="T1587" s="37"/>
      <c r="U1587" s="37"/>
      <c r="V1587" s="37"/>
      <c r="W1587" s="37"/>
      <c r="X1587" s="37"/>
      <c r="Y1587" s="37"/>
      <c r="Z1587" s="37"/>
    </row>
    <row r="1588" spans="1:26" x14ac:dyDescent="0.2">
      <c r="A1588" s="37" t="s">
        <v>23</v>
      </c>
      <c r="B1588" s="37" t="s">
        <v>53</v>
      </c>
      <c r="C1588" s="37">
        <v>7160429</v>
      </c>
      <c r="D1588" s="37">
        <v>8793156</v>
      </c>
      <c r="E1588" s="37">
        <v>15953585</v>
      </c>
      <c r="F1588" s="37" t="s">
        <v>350</v>
      </c>
      <c r="G1588" s="37"/>
      <c r="H1588" s="37"/>
      <c r="I1588" s="37"/>
      <c r="J1588" s="37"/>
      <c r="K1588" s="37"/>
      <c r="L1588" s="37"/>
      <c r="M1588" s="37"/>
      <c r="N1588" s="37"/>
      <c r="O1588" s="37"/>
      <c r="P1588" s="37"/>
      <c r="Q1588" s="37"/>
      <c r="R1588" s="37"/>
      <c r="S1588" s="37"/>
      <c r="T1588" s="37"/>
      <c r="U1588" s="37"/>
      <c r="V1588" s="37"/>
      <c r="W1588" s="37"/>
      <c r="X1588" s="37"/>
      <c r="Y1588" s="37"/>
      <c r="Z1588" s="37"/>
    </row>
    <row r="1589" spans="1:26" x14ac:dyDescent="0.2">
      <c r="A1589" s="37" t="s">
        <v>23</v>
      </c>
      <c r="B1589" s="37" t="s">
        <v>54</v>
      </c>
      <c r="C1589" s="37">
        <v>25103885</v>
      </c>
      <c r="D1589" s="37">
        <v>19425553</v>
      </c>
      <c r="E1589" s="37">
        <v>44529438</v>
      </c>
      <c r="F1589" s="37"/>
      <c r="G1589" s="37"/>
      <c r="H1589" s="37"/>
      <c r="I1589" s="37"/>
      <c r="J1589" s="37"/>
      <c r="K1589" s="37"/>
      <c r="L1589" s="37"/>
      <c r="M1589" s="37"/>
      <c r="N1589" s="37"/>
      <c r="O1589" s="37"/>
      <c r="P1589" s="37"/>
      <c r="Q1589" s="37"/>
      <c r="R1589" s="37"/>
      <c r="S1589" s="37"/>
      <c r="T1589" s="37"/>
      <c r="U1589" s="37"/>
      <c r="V1589" s="37"/>
      <c r="W1589" s="37"/>
      <c r="X1589" s="37"/>
      <c r="Y1589" s="37"/>
      <c r="Z1589" s="37"/>
    </row>
    <row r="1590" spans="1:26" x14ac:dyDescent="0.2">
      <c r="A1590" s="37" t="s">
        <v>23</v>
      </c>
      <c r="B1590" s="37" t="s">
        <v>55</v>
      </c>
      <c r="C1590" s="37">
        <v>1576462</v>
      </c>
      <c r="D1590" s="37">
        <v>4394163</v>
      </c>
      <c r="E1590" s="37">
        <v>5970625</v>
      </c>
      <c r="F1590" s="37" t="s">
        <v>352</v>
      </c>
      <c r="G1590" s="37"/>
      <c r="H1590" s="37"/>
      <c r="I1590" s="37"/>
      <c r="J1590" s="37"/>
      <c r="K1590" s="37"/>
      <c r="L1590" s="37"/>
      <c r="M1590" s="37"/>
      <c r="N1590" s="37"/>
      <c r="O1590" s="37"/>
      <c r="P1590" s="37"/>
      <c r="Q1590" s="37"/>
      <c r="R1590" s="37"/>
      <c r="S1590" s="37"/>
      <c r="T1590" s="37"/>
      <c r="U1590" s="37"/>
      <c r="V1590" s="37"/>
      <c r="W1590" s="37"/>
      <c r="X1590" s="37"/>
      <c r="Y1590" s="37"/>
      <c r="Z1590" s="37"/>
    </row>
    <row r="1591" spans="1:26" x14ac:dyDescent="0.2">
      <c r="A1591" s="37" t="s">
        <v>23</v>
      </c>
      <c r="B1591" s="37" t="s">
        <v>56</v>
      </c>
      <c r="C1591" s="37">
        <v>4846567</v>
      </c>
      <c r="D1591" s="37">
        <v>7325843</v>
      </c>
      <c r="E1591" s="37">
        <v>12172410</v>
      </c>
      <c r="F1591" s="37" t="s">
        <v>342</v>
      </c>
      <c r="G1591" s="37"/>
      <c r="H1591" s="37"/>
      <c r="I1591" s="37"/>
      <c r="J1591" s="37"/>
      <c r="K1591" s="37"/>
      <c r="L1591" s="37"/>
      <c r="M1591" s="37"/>
      <c r="N1591" s="37"/>
      <c r="O1591" s="37"/>
      <c r="P1591" s="37"/>
      <c r="Q1591" s="37"/>
      <c r="R1591" s="37"/>
      <c r="S1591" s="37"/>
      <c r="T1591" s="37"/>
      <c r="U1591" s="37"/>
      <c r="V1591" s="37"/>
      <c r="W1591" s="37"/>
      <c r="X1591" s="37"/>
      <c r="Y1591" s="37"/>
      <c r="Z1591" s="37"/>
    </row>
    <row r="1592" spans="1:26" x14ac:dyDescent="0.2">
      <c r="A1592" s="37" t="s">
        <v>23</v>
      </c>
      <c r="B1592" s="37" t="s">
        <v>57</v>
      </c>
      <c r="C1592" s="37">
        <v>972672</v>
      </c>
      <c r="D1592" s="37">
        <v>4404955</v>
      </c>
      <c r="E1592" s="37">
        <v>5377627</v>
      </c>
      <c r="F1592" s="37" t="s">
        <v>351</v>
      </c>
      <c r="G1592" s="37"/>
      <c r="H1592" s="37"/>
      <c r="I1592" s="37"/>
      <c r="J1592" s="37"/>
      <c r="K1592" s="37"/>
      <c r="L1592" s="37"/>
      <c r="M1592" s="37"/>
      <c r="N1592" s="37"/>
      <c r="O1592" s="37"/>
      <c r="P1592" s="37"/>
      <c r="Q1592" s="37"/>
      <c r="R1592" s="37"/>
      <c r="S1592" s="37"/>
      <c r="T1592" s="37"/>
      <c r="U1592" s="37"/>
      <c r="V1592" s="37"/>
      <c r="W1592" s="37"/>
      <c r="X1592" s="37"/>
      <c r="Y1592" s="37"/>
      <c r="Z1592" s="37"/>
    </row>
    <row r="1593" spans="1:26" x14ac:dyDescent="0.2">
      <c r="A1593" s="37" t="s">
        <v>23</v>
      </c>
      <c r="B1593" s="37" t="s">
        <v>58</v>
      </c>
      <c r="C1593" s="37">
        <v>7049022</v>
      </c>
      <c r="D1593" s="37">
        <v>3155737</v>
      </c>
      <c r="E1593" s="37">
        <v>10204759</v>
      </c>
      <c r="F1593" s="37" t="s">
        <v>348</v>
      </c>
      <c r="G1593" s="37"/>
      <c r="H1593" s="37"/>
      <c r="I1593" s="37"/>
      <c r="J1593" s="37"/>
      <c r="K1593" s="37"/>
      <c r="L1593" s="37"/>
      <c r="M1593" s="37"/>
      <c r="N1593" s="37"/>
      <c r="O1593" s="37"/>
      <c r="P1593" s="37"/>
      <c r="Q1593" s="37"/>
      <c r="R1593" s="37"/>
      <c r="S1593" s="37"/>
      <c r="T1593" s="37"/>
      <c r="U1593" s="37"/>
      <c r="V1593" s="37"/>
      <c r="W1593" s="37"/>
      <c r="X1593" s="37"/>
      <c r="Y1593" s="37"/>
      <c r="Z1593" s="37"/>
    </row>
    <row r="1594" spans="1:26" x14ac:dyDescent="0.2">
      <c r="A1594" s="37" t="s">
        <v>23</v>
      </c>
      <c r="B1594" s="37" t="s">
        <v>59</v>
      </c>
      <c r="C1594" s="37">
        <v>2504757</v>
      </c>
      <c r="D1594" s="37">
        <v>6013817</v>
      </c>
      <c r="E1594" s="37">
        <v>8518574</v>
      </c>
      <c r="F1594" s="37" t="s">
        <v>345</v>
      </c>
      <c r="G1594" s="37"/>
      <c r="H1594" s="37"/>
      <c r="I1594" s="37"/>
      <c r="J1594" s="37"/>
      <c r="K1594" s="37"/>
      <c r="L1594" s="37"/>
      <c r="M1594" s="37"/>
      <c r="N1594" s="37"/>
      <c r="O1594" s="37"/>
      <c r="P1594" s="37"/>
      <c r="Q1594" s="37"/>
      <c r="R1594" s="37"/>
      <c r="S1594" s="37"/>
      <c r="T1594" s="37"/>
      <c r="U1594" s="37"/>
      <c r="V1594" s="37"/>
      <c r="W1594" s="37"/>
      <c r="X1594" s="37"/>
      <c r="Y1594" s="37"/>
      <c r="Z1594" s="37"/>
    </row>
    <row r="1595" spans="1:26" x14ac:dyDescent="0.2">
      <c r="A1595" s="37" t="s">
        <v>23</v>
      </c>
      <c r="B1595" s="37" t="s">
        <v>60</v>
      </c>
      <c r="C1595" s="37">
        <v>1511588</v>
      </c>
      <c r="D1595" s="37">
        <v>2824966</v>
      </c>
      <c r="E1595" s="37">
        <v>4336554</v>
      </c>
      <c r="F1595" s="37" t="s">
        <v>361</v>
      </c>
      <c r="G1595" s="37"/>
      <c r="H1595" s="37"/>
      <c r="I1595" s="37"/>
      <c r="J1595" s="37"/>
      <c r="K1595" s="37"/>
      <c r="L1595" s="37"/>
      <c r="M1595" s="37"/>
      <c r="N1595" s="37"/>
      <c r="O1595" s="37"/>
      <c r="P1595" s="37"/>
      <c r="Q1595" s="37"/>
      <c r="R1595" s="37"/>
      <c r="S1595" s="37"/>
      <c r="T1595" s="37"/>
      <c r="U1595" s="37"/>
      <c r="V1595" s="37"/>
      <c r="W1595" s="37"/>
      <c r="X1595" s="37"/>
      <c r="Y1595" s="37"/>
      <c r="Z1595" s="37"/>
    </row>
    <row r="1596" spans="1:26" x14ac:dyDescent="0.2">
      <c r="A1596" s="37" t="s">
        <v>23</v>
      </c>
      <c r="B1596" s="37" t="s">
        <v>61</v>
      </c>
      <c r="C1596" s="37">
        <v>15367</v>
      </c>
      <c r="D1596" s="37">
        <v>1531808</v>
      </c>
      <c r="E1596" s="37">
        <v>1547175</v>
      </c>
      <c r="F1596" s="37" t="s">
        <v>360</v>
      </c>
      <c r="G1596" s="37"/>
      <c r="H1596" s="37"/>
      <c r="I1596" s="37"/>
      <c r="J1596" s="37"/>
      <c r="K1596" s="37"/>
      <c r="L1596" s="37"/>
      <c r="M1596" s="37"/>
      <c r="N1596" s="37"/>
      <c r="O1596" s="37"/>
      <c r="P1596" s="37"/>
      <c r="Q1596" s="37"/>
      <c r="R1596" s="37"/>
      <c r="S1596" s="37"/>
      <c r="T1596" s="37"/>
      <c r="U1596" s="37"/>
      <c r="V1596" s="37"/>
      <c r="W1596" s="37"/>
      <c r="X1596" s="37"/>
      <c r="Y1596" s="37"/>
      <c r="Z1596" s="37"/>
    </row>
    <row r="1597" spans="1:26" x14ac:dyDescent="0.2">
      <c r="A1597" s="37" t="s">
        <v>23</v>
      </c>
      <c r="B1597" s="37" t="s">
        <v>62</v>
      </c>
      <c r="C1597" s="37">
        <v>5162259</v>
      </c>
      <c r="D1597" s="37">
        <v>5215105</v>
      </c>
      <c r="E1597" s="37">
        <v>10377364</v>
      </c>
      <c r="F1597" s="37" t="s">
        <v>357</v>
      </c>
      <c r="G1597" s="37"/>
      <c r="H1597" s="37"/>
      <c r="I1597" s="37"/>
      <c r="J1597" s="37"/>
      <c r="K1597" s="37"/>
      <c r="L1597" s="37"/>
      <c r="M1597" s="37"/>
      <c r="N1597" s="37"/>
      <c r="O1597" s="37"/>
      <c r="P1597" s="37"/>
      <c r="Q1597" s="37"/>
      <c r="R1597" s="37"/>
      <c r="S1597" s="37"/>
      <c r="T1597" s="37"/>
      <c r="U1597" s="37"/>
      <c r="V1597" s="37"/>
      <c r="W1597" s="37"/>
      <c r="X1597" s="37"/>
      <c r="Y1597" s="37"/>
      <c r="Z1597" s="37"/>
    </row>
    <row r="1598" spans="1:26" x14ac:dyDescent="0.2">
      <c r="A1598" s="37" t="s">
        <v>23</v>
      </c>
      <c r="B1598" s="37" t="s">
        <v>63</v>
      </c>
      <c r="C1598" s="37">
        <v>65921227</v>
      </c>
      <c r="D1598" s="37">
        <v>47730680</v>
      </c>
      <c r="E1598" s="37">
        <v>113651907</v>
      </c>
      <c r="F1598" s="37" t="s">
        <v>350</v>
      </c>
      <c r="G1598" s="37"/>
      <c r="H1598" s="37"/>
      <c r="I1598" s="37"/>
      <c r="J1598" s="37"/>
      <c r="K1598" s="37"/>
      <c r="L1598" s="37"/>
      <c r="M1598" s="37"/>
      <c r="N1598" s="37"/>
      <c r="O1598" s="37"/>
      <c r="P1598" s="37"/>
      <c r="Q1598" s="37"/>
      <c r="R1598" s="37"/>
      <c r="S1598" s="37"/>
      <c r="T1598" s="37"/>
      <c r="U1598" s="37"/>
      <c r="V1598" s="37"/>
      <c r="W1598" s="37"/>
      <c r="X1598" s="37"/>
      <c r="Y1598" s="37"/>
      <c r="Z1598" s="37"/>
    </row>
    <row r="1599" spans="1:26" x14ac:dyDescent="0.2">
      <c r="A1599" s="37" t="s">
        <v>23</v>
      </c>
      <c r="B1599" s="37" t="s">
        <v>64</v>
      </c>
      <c r="C1599" s="37">
        <v>2888301</v>
      </c>
      <c r="D1599" s="37">
        <v>2024421</v>
      </c>
      <c r="E1599" s="37">
        <v>4912722</v>
      </c>
      <c r="F1599" s="37" t="s">
        <v>360</v>
      </c>
      <c r="G1599" s="37"/>
      <c r="H1599" s="37"/>
      <c r="I1599" s="37"/>
      <c r="J1599" s="37"/>
      <c r="K1599" s="37"/>
      <c r="L1599" s="37"/>
      <c r="M1599" s="37"/>
      <c r="N1599" s="37"/>
      <c r="O1599" s="37"/>
      <c r="P1599" s="37"/>
      <c r="Q1599" s="37"/>
      <c r="R1599" s="37"/>
      <c r="S1599" s="37"/>
      <c r="T1599" s="37"/>
      <c r="U1599" s="37"/>
      <c r="V1599" s="37"/>
      <c r="W1599" s="37"/>
      <c r="X1599" s="37"/>
      <c r="Y1599" s="37"/>
      <c r="Z1599" s="37"/>
    </row>
    <row r="1600" spans="1:26" x14ac:dyDescent="0.2">
      <c r="A1600" s="37" t="s">
        <v>23</v>
      </c>
      <c r="B1600" s="37" t="s">
        <v>65</v>
      </c>
      <c r="C1600" s="37">
        <v>61901650</v>
      </c>
      <c r="D1600" s="37">
        <v>8413817</v>
      </c>
      <c r="E1600" s="37">
        <v>70315467</v>
      </c>
      <c r="F1600" s="37" t="s">
        <v>363</v>
      </c>
      <c r="G1600" s="37"/>
      <c r="H1600" s="37"/>
      <c r="I1600" s="37"/>
      <c r="J1600" s="37"/>
      <c r="K1600" s="37"/>
      <c r="L1600" s="37"/>
      <c r="M1600" s="37"/>
      <c r="N1600" s="37"/>
      <c r="O1600" s="37"/>
      <c r="P1600" s="37"/>
      <c r="Q1600" s="37"/>
      <c r="R1600" s="37"/>
      <c r="S1600" s="37"/>
      <c r="T1600" s="37"/>
      <c r="U1600" s="37"/>
      <c r="V1600" s="37"/>
      <c r="W1600" s="37"/>
      <c r="X1600" s="37"/>
      <c r="Y1600" s="37"/>
      <c r="Z1600" s="37"/>
    </row>
    <row r="1601" spans="1:26" x14ac:dyDescent="0.2">
      <c r="A1601" s="37" t="s">
        <v>23</v>
      </c>
      <c r="B1601" s="37" t="s">
        <v>66</v>
      </c>
      <c r="C1601" s="37">
        <v>2488040</v>
      </c>
      <c r="D1601" s="37">
        <v>4017593</v>
      </c>
      <c r="E1601" s="37">
        <v>6505633</v>
      </c>
      <c r="F1601" s="37" t="s">
        <v>346</v>
      </c>
      <c r="G1601" s="37"/>
      <c r="H1601" s="37"/>
      <c r="I1601" s="37"/>
      <c r="J1601" s="37"/>
      <c r="K1601" s="37"/>
      <c r="L1601" s="37"/>
      <c r="M1601" s="37"/>
      <c r="N1601" s="37"/>
      <c r="O1601" s="37"/>
      <c r="P1601" s="37"/>
      <c r="Q1601" s="37"/>
      <c r="R1601" s="37"/>
      <c r="S1601" s="37"/>
      <c r="T1601" s="37"/>
      <c r="U1601" s="37"/>
      <c r="V1601" s="37"/>
      <c r="W1601" s="37"/>
      <c r="X1601" s="37"/>
      <c r="Y1601" s="37"/>
      <c r="Z1601" s="37"/>
    </row>
    <row r="1602" spans="1:26" x14ac:dyDescent="0.2">
      <c r="A1602" s="37" t="s">
        <v>23</v>
      </c>
      <c r="B1602" s="37" t="s">
        <v>67</v>
      </c>
      <c r="C1602" s="37">
        <v>38307888</v>
      </c>
      <c r="D1602" s="37">
        <v>49322840</v>
      </c>
      <c r="E1602" s="37">
        <v>87630728</v>
      </c>
      <c r="F1602" s="37" t="s">
        <v>343</v>
      </c>
      <c r="G1602" s="37"/>
      <c r="H1602" s="37"/>
      <c r="I1602" s="37"/>
      <c r="J1602" s="37"/>
      <c r="K1602" s="37"/>
      <c r="L1602" s="37"/>
      <c r="M1602" s="37"/>
      <c r="N1602" s="37"/>
      <c r="O1602" s="37"/>
      <c r="P1602" s="37"/>
      <c r="Q1602" s="37"/>
      <c r="R1602" s="37"/>
      <c r="S1602" s="37"/>
      <c r="T1602" s="37"/>
      <c r="U1602" s="37"/>
      <c r="V1602" s="37"/>
      <c r="W1602" s="37"/>
      <c r="X1602" s="37"/>
      <c r="Y1602" s="37"/>
      <c r="Z1602" s="37"/>
    </row>
    <row r="1603" spans="1:26" x14ac:dyDescent="0.2">
      <c r="A1603" s="37" t="s">
        <v>23</v>
      </c>
      <c r="B1603" s="37" t="s">
        <v>68</v>
      </c>
      <c r="C1603" s="37">
        <v>143474</v>
      </c>
      <c r="D1603" s="37">
        <v>474347</v>
      </c>
      <c r="E1603" s="37">
        <v>617821</v>
      </c>
      <c r="F1603" s="37" t="s">
        <v>362</v>
      </c>
      <c r="G1603" s="37"/>
      <c r="H1603" s="37"/>
      <c r="I1603" s="37"/>
      <c r="J1603" s="37"/>
      <c r="K1603" s="37"/>
      <c r="L1603" s="37"/>
      <c r="M1603" s="37"/>
      <c r="N1603" s="37"/>
      <c r="O1603" s="37"/>
      <c r="P1603" s="37"/>
      <c r="Q1603" s="37"/>
      <c r="R1603" s="37"/>
      <c r="S1603" s="37"/>
      <c r="T1603" s="37"/>
      <c r="U1603" s="37"/>
      <c r="V1603" s="37"/>
      <c r="W1603" s="37"/>
      <c r="X1603" s="37"/>
      <c r="Y1603" s="37"/>
      <c r="Z1603" s="37"/>
    </row>
    <row r="1604" spans="1:26" x14ac:dyDescent="0.2">
      <c r="A1604" s="37" t="s">
        <v>23</v>
      </c>
      <c r="B1604" s="37" t="s">
        <v>69</v>
      </c>
      <c r="C1604" s="37">
        <v>21265367</v>
      </c>
      <c r="D1604" s="37">
        <v>28218956</v>
      </c>
      <c r="E1604" s="37">
        <v>49484323</v>
      </c>
      <c r="F1604" s="37" t="s">
        <v>358</v>
      </c>
      <c r="G1604" s="37"/>
      <c r="H1604" s="37"/>
      <c r="I1604" s="37"/>
      <c r="J1604" s="37"/>
      <c r="K1604" s="37"/>
      <c r="L1604" s="37"/>
      <c r="M1604" s="37"/>
      <c r="N1604" s="37"/>
      <c r="O1604" s="37"/>
      <c r="P1604" s="37"/>
      <c r="Q1604" s="37"/>
      <c r="R1604" s="37"/>
      <c r="S1604" s="37"/>
      <c r="T1604" s="37"/>
      <c r="U1604" s="37"/>
      <c r="V1604" s="37"/>
      <c r="W1604" s="37"/>
      <c r="X1604" s="37"/>
      <c r="Y1604" s="37"/>
      <c r="Z1604" s="37"/>
    </row>
    <row r="1605" spans="1:26" x14ac:dyDescent="0.2">
      <c r="A1605" s="37" t="s">
        <v>23</v>
      </c>
      <c r="B1605" s="37" t="s">
        <v>70</v>
      </c>
      <c r="C1605" s="37">
        <v>9388604</v>
      </c>
      <c r="D1605" s="37">
        <v>6941612</v>
      </c>
      <c r="E1605" s="37">
        <v>16330216</v>
      </c>
      <c r="F1605" s="37" t="s">
        <v>352</v>
      </c>
      <c r="G1605" s="37"/>
      <c r="H1605" s="37"/>
      <c r="I1605" s="37"/>
      <c r="J1605" s="37"/>
      <c r="K1605" s="37"/>
      <c r="L1605" s="37"/>
      <c r="M1605" s="37"/>
      <c r="N1605" s="37"/>
      <c r="O1605" s="37"/>
      <c r="P1605" s="37"/>
      <c r="Q1605" s="37"/>
      <c r="R1605" s="37"/>
      <c r="S1605" s="37"/>
      <c r="T1605" s="37"/>
      <c r="U1605" s="37"/>
      <c r="V1605" s="37"/>
      <c r="W1605" s="37"/>
      <c r="X1605" s="37"/>
      <c r="Y1605" s="37"/>
      <c r="Z1605" s="37"/>
    </row>
    <row r="1606" spans="1:26" x14ac:dyDescent="0.2">
      <c r="A1606" s="37" t="s">
        <v>23</v>
      </c>
      <c r="B1606" s="37" t="s">
        <v>71</v>
      </c>
      <c r="C1606" s="37">
        <v>13221946</v>
      </c>
      <c r="D1606" s="37">
        <v>18988527</v>
      </c>
      <c r="E1606" s="37">
        <v>32210473</v>
      </c>
      <c r="F1606" s="37" t="s">
        <v>362</v>
      </c>
      <c r="G1606" s="37"/>
      <c r="H1606" s="37"/>
      <c r="I1606" s="37"/>
      <c r="J1606" s="37"/>
      <c r="K1606" s="37"/>
      <c r="L1606" s="37"/>
      <c r="M1606" s="37"/>
      <c r="N1606" s="37"/>
      <c r="O1606" s="37"/>
      <c r="P1606" s="37"/>
      <c r="Q1606" s="37"/>
      <c r="R1606" s="37"/>
      <c r="S1606" s="37"/>
      <c r="T1606" s="37"/>
      <c r="U1606" s="37"/>
      <c r="V1606" s="37"/>
      <c r="W1606" s="37"/>
      <c r="X1606" s="37"/>
      <c r="Y1606" s="37"/>
      <c r="Z1606" s="37"/>
    </row>
    <row r="1607" spans="1:26" x14ac:dyDescent="0.2">
      <c r="A1607" s="37" t="s">
        <v>23</v>
      </c>
      <c r="B1607" s="37" t="s">
        <v>72</v>
      </c>
      <c r="C1607" s="37">
        <v>575208</v>
      </c>
      <c r="D1607" s="37">
        <v>2318442</v>
      </c>
      <c r="E1607" s="37">
        <v>2893650</v>
      </c>
      <c r="F1607" s="37" t="s">
        <v>356</v>
      </c>
      <c r="G1607" s="37"/>
      <c r="H1607" s="37"/>
      <c r="I1607" s="37"/>
      <c r="J1607" s="37"/>
      <c r="K1607" s="37"/>
      <c r="L1607" s="37"/>
      <c r="M1607" s="37"/>
      <c r="N1607" s="37"/>
      <c r="O1607" s="37"/>
      <c r="P1607" s="37"/>
      <c r="Q1607" s="37"/>
      <c r="R1607" s="37"/>
      <c r="S1607" s="37"/>
      <c r="T1607" s="37"/>
      <c r="U1607" s="37"/>
      <c r="V1607" s="37"/>
      <c r="W1607" s="37"/>
      <c r="X1607" s="37"/>
      <c r="Y1607" s="37"/>
      <c r="Z1607" s="37"/>
    </row>
    <row r="1608" spans="1:26" x14ac:dyDescent="0.2">
      <c r="A1608" s="37" t="s">
        <v>23</v>
      </c>
      <c r="B1608" s="37" t="s">
        <v>73</v>
      </c>
      <c r="C1608" s="37">
        <v>16471271</v>
      </c>
      <c r="D1608" s="37">
        <v>14737653</v>
      </c>
      <c r="E1608" s="37">
        <v>31208924</v>
      </c>
      <c r="F1608" s="37" t="s">
        <v>363</v>
      </c>
      <c r="G1608" s="37"/>
      <c r="H1608" s="37"/>
      <c r="I1608" s="37"/>
      <c r="J1608" s="37"/>
      <c r="K1608" s="37"/>
      <c r="L1608" s="37"/>
      <c r="M1608" s="37"/>
      <c r="N1608" s="37"/>
      <c r="O1608" s="37"/>
      <c r="P1608" s="37"/>
      <c r="Q1608" s="37"/>
      <c r="R1608" s="37"/>
      <c r="S1608" s="37"/>
      <c r="T1608" s="37"/>
      <c r="U1608" s="37"/>
      <c r="V1608" s="37"/>
      <c r="W1608" s="37"/>
      <c r="X1608" s="37"/>
      <c r="Y1608" s="37"/>
      <c r="Z1608" s="37"/>
    </row>
    <row r="1609" spans="1:26" x14ac:dyDescent="0.2">
      <c r="A1609" s="37" t="s">
        <v>23</v>
      </c>
      <c r="B1609" s="37" t="s">
        <v>74</v>
      </c>
      <c r="C1609" s="37">
        <v>17366878</v>
      </c>
      <c r="D1609" s="37">
        <v>5057271</v>
      </c>
      <c r="E1609" s="37">
        <v>22424149</v>
      </c>
      <c r="F1609" s="37" t="s">
        <v>357</v>
      </c>
      <c r="G1609" s="37"/>
      <c r="H1609" s="37"/>
      <c r="I1609" s="37"/>
      <c r="J1609" s="37"/>
      <c r="K1609" s="37"/>
      <c r="L1609" s="37"/>
      <c r="M1609" s="37"/>
      <c r="N1609" s="37"/>
      <c r="O1609" s="37"/>
      <c r="P1609" s="37"/>
      <c r="Q1609" s="37"/>
      <c r="R1609" s="37"/>
      <c r="S1609" s="37"/>
      <c r="T1609" s="37"/>
      <c r="U1609" s="37"/>
      <c r="V1609" s="37"/>
      <c r="W1609" s="37"/>
      <c r="X1609" s="37"/>
      <c r="Y1609" s="37"/>
      <c r="Z1609" s="37"/>
    </row>
    <row r="1610" spans="1:26" x14ac:dyDescent="0.2">
      <c r="A1610" s="37" t="s">
        <v>23</v>
      </c>
      <c r="B1610" s="37" t="s">
        <v>75</v>
      </c>
      <c r="C1610" s="37">
        <v>2099354</v>
      </c>
      <c r="D1610" s="37">
        <v>2207812</v>
      </c>
      <c r="E1610" s="37">
        <v>4307166</v>
      </c>
      <c r="F1610" s="37" t="s">
        <v>361</v>
      </c>
      <c r="G1610" s="37"/>
      <c r="H1610" s="37"/>
      <c r="I1610" s="37"/>
      <c r="J1610" s="37"/>
      <c r="K1610" s="37"/>
      <c r="L1610" s="37"/>
      <c r="M1610" s="37"/>
      <c r="N1610" s="37"/>
      <c r="O1610" s="37"/>
      <c r="P1610" s="37"/>
      <c r="Q1610" s="37"/>
      <c r="R1610" s="37"/>
      <c r="S1610" s="37"/>
      <c r="T1610" s="37"/>
      <c r="U1610" s="37"/>
      <c r="V1610" s="37"/>
      <c r="W1610" s="37"/>
      <c r="X1610" s="37"/>
      <c r="Y1610" s="37"/>
      <c r="Z1610" s="37"/>
    </row>
    <row r="1611" spans="1:26" x14ac:dyDescent="0.2">
      <c r="A1611" s="37" t="s">
        <v>23</v>
      </c>
      <c r="B1611" s="37" t="s">
        <v>76</v>
      </c>
      <c r="C1611" s="37">
        <v>165961</v>
      </c>
      <c r="D1611" s="37">
        <v>2158967</v>
      </c>
      <c r="E1611" s="37">
        <v>2324928</v>
      </c>
      <c r="F1611" s="37" t="s">
        <v>347</v>
      </c>
      <c r="G1611" s="37"/>
      <c r="H1611" s="37"/>
      <c r="I1611" s="37"/>
      <c r="J1611" s="37"/>
      <c r="K1611" s="37"/>
      <c r="L1611" s="37"/>
      <c r="M1611" s="37"/>
      <c r="N1611" s="37"/>
      <c r="O1611" s="37"/>
      <c r="P1611" s="37"/>
      <c r="Q1611" s="37"/>
      <c r="R1611" s="37"/>
      <c r="S1611" s="37"/>
      <c r="T1611" s="37"/>
      <c r="U1611" s="37"/>
      <c r="V1611" s="37"/>
      <c r="W1611" s="37"/>
      <c r="X1611" s="37"/>
      <c r="Y1611" s="37"/>
      <c r="Z1611" s="37"/>
    </row>
    <row r="1612" spans="1:26" x14ac:dyDescent="0.2">
      <c r="A1612" s="37" t="s">
        <v>23</v>
      </c>
      <c r="B1612" s="37" t="s">
        <v>77</v>
      </c>
      <c r="C1612" s="37">
        <v>122484379</v>
      </c>
      <c r="D1612" s="37">
        <v>98620373</v>
      </c>
      <c r="E1612" s="37">
        <v>221104752</v>
      </c>
      <c r="F1612" s="37" t="s">
        <v>343</v>
      </c>
      <c r="G1612" s="37"/>
      <c r="H1612" s="37"/>
      <c r="I1612" s="37"/>
      <c r="J1612" s="37"/>
      <c r="K1612" s="37"/>
      <c r="L1612" s="37"/>
      <c r="M1612" s="37"/>
      <c r="N1612" s="37"/>
      <c r="O1612" s="37"/>
      <c r="P1612" s="37"/>
      <c r="Q1612" s="37"/>
      <c r="R1612" s="37"/>
      <c r="S1612" s="37"/>
      <c r="T1612" s="37"/>
      <c r="U1612" s="37"/>
      <c r="V1612" s="37"/>
      <c r="W1612" s="37"/>
      <c r="X1612" s="37"/>
      <c r="Y1612" s="37"/>
      <c r="Z1612" s="37"/>
    </row>
    <row r="1613" spans="1:26" x14ac:dyDescent="0.2">
      <c r="A1613" s="37" t="s">
        <v>23</v>
      </c>
      <c r="B1613" s="37" t="s">
        <v>78</v>
      </c>
      <c r="C1613" s="37">
        <v>13161519</v>
      </c>
      <c r="D1613" s="37">
        <v>19670271</v>
      </c>
      <c r="E1613" s="37">
        <v>32831790</v>
      </c>
      <c r="F1613" s="37" t="s">
        <v>349</v>
      </c>
      <c r="G1613" s="37"/>
      <c r="H1613" s="37"/>
      <c r="I1613" s="37"/>
      <c r="J1613" s="37"/>
      <c r="K1613" s="37"/>
      <c r="L1613" s="37"/>
      <c r="M1613" s="37"/>
      <c r="N1613" s="37"/>
      <c r="O1613" s="37"/>
      <c r="P1613" s="37"/>
      <c r="Q1613" s="37"/>
      <c r="R1613" s="37"/>
      <c r="S1613" s="37"/>
      <c r="T1613" s="37"/>
      <c r="U1613" s="37"/>
      <c r="V1613" s="37"/>
      <c r="W1613" s="37"/>
      <c r="X1613" s="37"/>
      <c r="Y1613" s="37"/>
      <c r="Z1613" s="37"/>
    </row>
    <row r="1614" spans="1:26" x14ac:dyDescent="0.2">
      <c r="A1614" s="37" t="s">
        <v>23</v>
      </c>
      <c r="B1614" s="37" t="s">
        <v>79</v>
      </c>
      <c r="C1614" s="37">
        <v>2701777</v>
      </c>
      <c r="D1614" s="37">
        <v>5103322</v>
      </c>
      <c r="E1614" s="37">
        <v>7805099</v>
      </c>
      <c r="F1614" s="37" t="s">
        <v>344</v>
      </c>
      <c r="G1614" s="37"/>
      <c r="H1614" s="37"/>
      <c r="I1614" s="37"/>
      <c r="J1614" s="37"/>
      <c r="K1614" s="37"/>
      <c r="L1614" s="37"/>
      <c r="M1614" s="37"/>
      <c r="N1614" s="37"/>
      <c r="O1614" s="37"/>
      <c r="P1614" s="37"/>
      <c r="Q1614" s="37"/>
      <c r="R1614" s="37"/>
      <c r="S1614" s="37"/>
      <c r="T1614" s="37"/>
      <c r="U1614" s="37"/>
      <c r="V1614" s="37"/>
      <c r="W1614" s="37"/>
      <c r="X1614" s="37"/>
      <c r="Y1614" s="37"/>
      <c r="Z1614" s="37"/>
    </row>
    <row r="1615" spans="1:26" x14ac:dyDescent="0.2">
      <c r="A1615" s="37" t="s">
        <v>23</v>
      </c>
      <c r="B1615" s="37" t="s">
        <v>80</v>
      </c>
      <c r="C1615" s="37">
        <v>12426546</v>
      </c>
      <c r="D1615" s="37">
        <v>4829760</v>
      </c>
      <c r="E1615" s="37">
        <v>17256306</v>
      </c>
      <c r="F1615" s="37" t="s">
        <v>357</v>
      </c>
      <c r="G1615" s="37"/>
      <c r="H1615" s="37"/>
      <c r="I1615" s="37"/>
      <c r="J1615" s="37"/>
      <c r="K1615" s="37"/>
      <c r="L1615" s="37"/>
      <c r="M1615" s="37"/>
      <c r="N1615" s="37"/>
      <c r="O1615" s="37"/>
      <c r="P1615" s="37"/>
      <c r="Q1615" s="37"/>
      <c r="R1615" s="37"/>
      <c r="S1615" s="37"/>
      <c r="T1615" s="37"/>
      <c r="U1615" s="37"/>
      <c r="V1615" s="37"/>
      <c r="W1615" s="37"/>
      <c r="X1615" s="37"/>
      <c r="Y1615" s="37"/>
      <c r="Z1615" s="37"/>
    </row>
    <row r="1616" spans="1:26" x14ac:dyDescent="0.2">
      <c r="A1616" s="37" t="s">
        <v>23</v>
      </c>
      <c r="B1616" s="37" t="s">
        <v>81</v>
      </c>
      <c r="C1616" s="37">
        <v>24466809</v>
      </c>
      <c r="D1616" s="37">
        <v>25257729</v>
      </c>
      <c r="E1616" s="37">
        <v>49724538</v>
      </c>
      <c r="F1616" s="37" t="s">
        <v>357</v>
      </c>
      <c r="G1616" s="37"/>
      <c r="H1616" s="37"/>
      <c r="I1616" s="37"/>
      <c r="J1616" s="37"/>
      <c r="K1616" s="37"/>
      <c r="L1616" s="37"/>
      <c r="M1616" s="37"/>
      <c r="N1616" s="37"/>
      <c r="O1616" s="37"/>
      <c r="P1616" s="37"/>
      <c r="Q1616" s="37"/>
      <c r="R1616" s="37"/>
      <c r="S1616" s="37"/>
      <c r="T1616" s="37"/>
      <c r="U1616" s="37"/>
      <c r="V1616" s="37"/>
      <c r="W1616" s="37"/>
      <c r="X1616" s="37"/>
      <c r="Y1616" s="37"/>
      <c r="Z1616" s="37"/>
    </row>
    <row r="1617" spans="1:26" x14ac:dyDescent="0.2">
      <c r="A1617" s="37" t="s">
        <v>23</v>
      </c>
      <c r="B1617" s="37" t="s">
        <v>82</v>
      </c>
      <c r="C1617" s="37">
        <v>438418</v>
      </c>
      <c r="D1617" s="37">
        <v>2042634</v>
      </c>
      <c r="E1617" s="37">
        <v>2481052</v>
      </c>
      <c r="F1617" s="37"/>
      <c r="G1617" s="37"/>
      <c r="H1617" s="37"/>
      <c r="I1617" s="37"/>
      <c r="J1617" s="37"/>
      <c r="K1617" s="37"/>
      <c r="L1617" s="37"/>
      <c r="M1617" s="37"/>
      <c r="N1617" s="37"/>
      <c r="O1617" s="37"/>
      <c r="P1617" s="37"/>
      <c r="Q1617" s="37"/>
      <c r="R1617" s="37"/>
      <c r="S1617" s="37"/>
      <c r="T1617" s="37"/>
      <c r="U1617" s="37"/>
      <c r="V1617" s="37"/>
      <c r="W1617" s="37"/>
      <c r="X1617" s="37"/>
      <c r="Y1617" s="37"/>
      <c r="Z1617" s="37"/>
    </row>
    <row r="1618" spans="1:26" x14ac:dyDescent="0.2">
      <c r="A1618" s="37" t="s">
        <v>23</v>
      </c>
      <c r="B1618" s="37" t="s">
        <v>83</v>
      </c>
      <c r="C1618" s="37">
        <v>3714012</v>
      </c>
      <c r="D1618" s="37">
        <v>6104483</v>
      </c>
      <c r="E1618" s="37">
        <v>9818495</v>
      </c>
      <c r="F1618" s="37"/>
      <c r="G1618" s="37"/>
      <c r="H1618" s="37"/>
      <c r="I1618" s="37"/>
      <c r="J1618" s="37"/>
      <c r="K1618" s="37"/>
      <c r="L1618" s="37"/>
      <c r="M1618" s="37"/>
      <c r="N1618" s="37"/>
      <c r="O1618" s="37"/>
      <c r="P1618" s="37"/>
      <c r="Q1618" s="37"/>
      <c r="R1618" s="37"/>
      <c r="S1618" s="37"/>
      <c r="T1618" s="37"/>
      <c r="U1618" s="37"/>
      <c r="V1618" s="37"/>
      <c r="W1618" s="37"/>
      <c r="X1618" s="37"/>
      <c r="Y1618" s="37"/>
      <c r="Z1618" s="37"/>
    </row>
    <row r="1619" spans="1:26" x14ac:dyDescent="0.2">
      <c r="A1619" s="37" t="s">
        <v>23</v>
      </c>
      <c r="B1619" s="37" t="s">
        <v>84</v>
      </c>
      <c r="C1619" s="37">
        <v>3154409</v>
      </c>
      <c r="D1619" s="37">
        <v>10127012</v>
      </c>
      <c r="E1619" s="37">
        <v>13281421</v>
      </c>
      <c r="F1619" s="37"/>
      <c r="G1619" s="37"/>
      <c r="H1619" s="37"/>
      <c r="I1619" s="37"/>
      <c r="J1619" s="37"/>
      <c r="K1619" s="37"/>
      <c r="L1619" s="37"/>
      <c r="M1619" s="37"/>
      <c r="N1619" s="37"/>
      <c r="O1619" s="37"/>
      <c r="P1619" s="37"/>
      <c r="Q1619" s="37"/>
      <c r="R1619" s="37"/>
      <c r="S1619" s="37"/>
      <c r="T1619" s="37"/>
      <c r="U1619" s="37"/>
      <c r="V1619" s="37"/>
      <c r="W1619" s="37"/>
      <c r="X1619" s="37"/>
      <c r="Y1619" s="37"/>
      <c r="Z1619" s="37"/>
    </row>
    <row r="1620" spans="1:26" x14ac:dyDescent="0.2">
      <c r="A1620" s="37" t="s">
        <v>23</v>
      </c>
      <c r="B1620" s="37" t="s">
        <v>85</v>
      </c>
      <c r="C1620" s="37">
        <v>3036291</v>
      </c>
      <c r="D1620" s="37">
        <v>8430762</v>
      </c>
      <c r="E1620" s="37">
        <v>11467053</v>
      </c>
      <c r="F1620" s="37" t="s">
        <v>342</v>
      </c>
      <c r="G1620" s="37"/>
      <c r="H1620" s="37"/>
      <c r="I1620" s="37"/>
      <c r="J1620" s="37"/>
      <c r="K1620" s="37"/>
      <c r="L1620" s="37"/>
      <c r="M1620" s="37"/>
      <c r="N1620" s="37"/>
      <c r="O1620" s="37"/>
      <c r="P1620" s="37"/>
      <c r="Q1620" s="37"/>
      <c r="R1620" s="37"/>
      <c r="S1620" s="37"/>
      <c r="T1620" s="37"/>
      <c r="U1620" s="37"/>
      <c r="V1620" s="37"/>
      <c r="W1620" s="37"/>
      <c r="X1620" s="37"/>
      <c r="Y1620" s="37"/>
      <c r="Z1620" s="37"/>
    </row>
    <row r="1621" spans="1:26" x14ac:dyDescent="0.2">
      <c r="A1621" s="37" t="s">
        <v>23</v>
      </c>
      <c r="B1621" s="37" t="s">
        <v>86</v>
      </c>
      <c r="C1621" s="37">
        <v>2592374</v>
      </c>
      <c r="D1621" s="37">
        <v>3124150</v>
      </c>
      <c r="E1621" s="37">
        <v>5716524</v>
      </c>
      <c r="F1621" s="37" t="s">
        <v>360</v>
      </c>
      <c r="G1621" s="37"/>
      <c r="H1621" s="37"/>
      <c r="I1621" s="37"/>
      <c r="J1621" s="37"/>
      <c r="K1621" s="37"/>
      <c r="L1621" s="37"/>
      <c r="M1621" s="37"/>
      <c r="N1621" s="37"/>
      <c r="O1621" s="37"/>
      <c r="P1621" s="37"/>
      <c r="Q1621" s="37"/>
      <c r="R1621" s="37"/>
      <c r="S1621" s="37"/>
      <c r="T1621" s="37"/>
      <c r="U1621" s="37"/>
      <c r="V1621" s="37"/>
      <c r="W1621" s="37"/>
      <c r="X1621" s="37"/>
      <c r="Y1621" s="37"/>
      <c r="Z1621" s="37"/>
    </row>
    <row r="1622" spans="1:26" x14ac:dyDescent="0.2">
      <c r="A1622" s="37" t="s">
        <v>23</v>
      </c>
      <c r="B1622" s="37" t="s">
        <v>87</v>
      </c>
      <c r="C1622" s="37">
        <v>14368660</v>
      </c>
      <c r="D1622" s="37">
        <v>12678082</v>
      </c>
      <c r="E1622" s="37">
        <v>27046742</v>
      </c>
      <c r="F1622" s="37" t="s">
        <v>351</v>
      </c>
      <c r="G1622" s="37"/>
      <c r="H1622" s="37"/>
      <c r="I1622" s="37"/>
      <c r="J1622" s="37"/>
      <c r="K1622" s="37"/>
      <c r="L1622" s="37"/>
      <c r="M1622" s="37"/>
      <c r="N1622" s="37"/>
      <c r="O1622" s="37"/>
      <c r="P1622" s="37"/>
      <c r="Q1622" s="37"/>
      <c r="R1622" s="37"/>
      <c r="S1622" s="37"/>
      <c r="T1622" s="37"/>
      <c r="U1622" s="37"/>
      <c r="V1622" s="37"/>
      <c r="W1622" s="37"/>
      <c r="X1622" s="37"/>
      <c r="Y1622" s="37"/>
      <c r="Z1622" s="37"/>
    </row>
    <row r="1623" spans="1:26" x14ac:dyDescent="0.2">
      <c r="A1623" s="37" t="s">
        <v>23</v>
      </c>
      <c r="B1623" s="37" t="s">
        <v>88</v>
      </c>
      <c r="C1623" s="37">
        <v>767002</v>
      </c>
      <c r="D1623" s="37">
        <v>2774690</v>
      </c>
      <c r="E1623" s="37">
        <v>3541692</v>
      </c>
      <c r="F1623" s="37" t="s">
        <v>348</v>
      </c>
      <c r="G1623" s="37"/>
      <c r="H1623" s="37"/>
      <c r="I1623" s="37"/>
      <c r="J1623" s="37"/>
      <c r="K1623" s="37"/>
      <c r="L1623" s="37"/>
      <c r="M1623" s="37"/>
      <c r="N1623" s="37"/>
      <c r="O1623" s="37"/>
      <c r="P1623" s="37"/>
      <c r="Q1623" s="37"/>
      <c r="R1623" s="37"/>
      <c r="S1623" s="37"/>
      <c r="T1623" s="37"/>
      <c r="U1623" s="37"/>
      <c r="V1623" s="37"/>
      <c r="W1623" s="37"/>
      <c r="X1623" s="37"/>
      <c r="Y1623" s="37"/>
      <c r="Z1623" s="37"/>
    </row>
    <row r="1624" spans="1:26" x14ac:dyDescent="0.2">
      <c r="A1624" s="37" t="s">
        <v>23</v>
      </c>
      <c r="B1624" s="37" t="s">
        <v>89</v>
      </c>
      <c r="C1624" s="37">
        <v>1419963</v>
      </c>
      <c r="D1624" s="37">
        <v>3248632</v>
      </c>
      <c r="E1624" s="37">
        <v>4668595</v>
      </c>
      <c r="F1624" s="37" t="s">
        <v>353</v>
      </c>
      <c r="G1624" s="37"/>
      <c r="H1624" s="37"/>
      <c r="I1624" s="37"/>
      <c r="J1624" s="37"/>
      <c r="K1624" s="37"/>
      <c r="L1624" s="37"/>
      <c r="M1624" s="37"/>
      <c r="N1624" s="37"/>
      <c r="O1624" s="37"/>
      <c r="P1624" s="37"/>
      <c r="Q1624" s="37"/>
      <c r="R1624" s="37"/>
      <c r="S1624" s="37"/>
      <c r="T1624" s="37"/>
      <c r="U1624" s="37"/>
      <c r="V1624" s="37"/>
      <c r="W1624" s="37"/>
      <c r="X1624" s="37"/>
      <c r="Y1624" s="37"/>
      <c r="Z1624" s="37"/>
    </row>
    <row r="1625" spans="1:26" x14ac:dyDescent="0.2">
      <c r="A1625" s="37" t="s">
        <v>23</v>
      </c>
      <c r="B1625" s="37" t="s">
        <v>90</v>
      </c>
      <c r="C1625" s="37">
        <v>10000155</v>
      </c>
      <c r="D1625" s="37">
        <v>7835698</v>
      </c>
      <c r="E1625" s="37">
        <v>17835853</v>
      </c>
      <c r="F1625" s="37" t="s">
        <v>363</v>
      </c>
      <c r="G1625" s="37"/>
      <c r="H1625" s="37"/>
      <c r="I1625" s="37"/>
      <c r="J1625" s="37"/>
      <c r="K1625" s="37"/>
      <c r="L1625" s="37"/>
      <c r="M1625" s="37"/>
      <c r="N1625" s="37"/>
      <c r="O1625" s="37"/>
      <c r="P1625" s="37"/>
      <c r="Q1625" s="37"/>
      <c r="R1625" s="37"/>
      <c r="S1625" s="37"/>
      <c r="T1625" s="37"/>
      <c r="U1625" s="37"/>
      <c r="V1625" s="37"/>
      <c r="W1625" s="37"/>
      <c r="X1625" s="37"/>
      <c r="Y1625" s="37"/>
      <c r="Z1625" s="37"/>
    </row>
    <row r="1626" spans="1:26" x14ac:dyDescent="0.2">
      <c r="A1626" s="37" t="s">
        <v>23</v>
      </c>
      <c r="B1626" s="37" t="s">
        <v>91</v>
      </c>
      <c r="C1626" s="37">
        <v>95612857</v>
      </c>
      <c r="D1626" s="37">
        <v>118018131</v>
      </c>
      <c r="E1626" s="37">
        <v>213630988</v>
      </c>
      <c r="F1626" s="37" t="s">
        <v>358</v>
      </c>
      <c r="G1626" s="37"/>
      <c r="H1626" s="37"/>
      <c r="I1626" s="37"/>
      <c r="J1626" s="37"/>
      <c r="K1626" s="37"/>
      <c r="L1626" s="37"/>
      <c r="M1626" s="37"/>
      <c r="N1626" s="37"/>
      <c r="O1626" s="37"/>
      <c r="P1626" s="37"/>
      <c r="Q1626" s="37"/>
      <c r="R1626" s="37"/>
      <c r="S1626" s="37"/>
      <c r="T1626" s="37"/>
      <c r="U1626" s="37"/>
      <c r="V1626" s="37"/>
      <c r="W1626" s="37"/>
      <c r="X1626" s="37"/>
      <c r="Y1626" s="37"/>
      <c r="Z1626" s="37"/>
    </row>
    <row r="1627" spans="1:26" x14ac:dyDescent="0.2">
      <c r="A1627" s="37" t="s">
        <v>23</v>
      </c>
      <c r="B1627" s="37" t="s">
        <v>92</v>
      </c>
      <c r="C1627" s="37">
        <v>518798</v>
      </c>
      <c r="D1627" s="37">
        <v>1326762</v>
      </c>
      <c r="E1627" s="37">
        <v>1845560</v>
      </c>
      <c r="F1627" s="37" t="s">
        <v>352</v>
      </c>
      <c r="G1627" s="37"/>
      <c r="H1627" s="37"/>
      <c r="I1627" s="37"/>
      <c r="J1627" s="37"/>
      <c r="K1627" s="37"/>
      <c r="L1627" s="37"/>
      <c r="M1627" s="37"/>
      <c r="N1627" s="37"/>
      <c r="O1627" s="37"/>
      <c r="P1627" s="37"/>
      <c r="Q1627" s="37"/>
      <c r="R1627" s="37"/>
      <c r="S1627" s="37"/>
      <c r="T1627" s="37"/>
      <c r="U1627" s="37"/>
      <c r="V1627" s="37"/>
      <c r="W1627" s="37"/>
      <c r="X1627" s="37"/>
      <c r="Y1627" s="37"/>
      <c r="Z1627" s="37"/>
    </row>
    <row r="1628" spans="1:26" x14ac:dyDescent="0.2">
      <c r="A1628" s="37" t="s">
        <v>23</v>
      </c>
      <c r="B1628" s="37" t="s">
        <v>93</v>
      </c>
      <c r="C1628" s="37">
        <v>21539896</v>
      </c>
      <c r="D1628" s="37">
        <v>25988412</v>
      </c>
      <c r="E1628" s="37">
        <v>47528308</v>
      </c>
      <c r="F1628" s="37" t="s">
        <v>355</v>
      </c>
      <c r="G1628" s="37"/>
      <c r="H1628" s="37"/>
      <c r="I1628" s="37"/>
      <c r="J1628" s="37"/>
      <c r="K1628" s="37"/>
      <c r="L1628" s="37"/>
      <c r="M1628" s="37"/>
      <c r="N1628" s="37"/>
      <c r="O1628" s="37"/>
      <c r="P1628" s="37"/>
      <c r="Q1628" s="37"/>
      <c r="R1628" s="37"/>
      <c r="S1628" s="37"/>
      <c r="T1628" s="37"/>
      <c r="U1628" s="37"/>
      <c r="V1628" s="37"/>
      <c r="W1628" s="37"/>
      <c r="X1628" s="37"/>
      <c r="Y1628" s="37"/>
      <c r="Z1628" s="37"/>
    </row>
    <row r="1629" spans="1:26" x14ac:dyDescent="0.2">
      <c r="A1629" s="37" t="s">
        <v>23</v>
      </c>
      <c r="B1629" s="37" t="s">
        <v>94</v>
      </c>
      <c r="C1629" s="37">
        <v>2986565</v>
      </c>
      <c r="D1629" s="37">
        <v>4091484</v>
      </c>
      <c r="E1629" s="37">
        <v>7078049</v>
      </c>
      <c r="F1629" s="37" t="s">
        <v>346</v>
      </c>
      <c r="G1629" s="37"/>
      <c r="H1629" s="37"/>
      <c r="I1629" s="37"/>
      <c r="J1629" s="37"/>
      <c r="K1629" s="37"/>
      <c r="L1629" s="37"/>
      <c r="M1629" s="37"/>
      <c r="N1629" s="37"/>
      <c r="O1629" s="37"/>
      <c r="P1629" s="37"/>
      <c r="Q1629" s="37"/>
      <c r="R1629" s="37"/>
      <c r="S1629" s="37"/>
      <c r="T1629" s="37"/>
      <c r="U1629" s="37"/>
      <c r="V1629" s="37"/>
      <c r="W1629" s="37"/>
      <c r="X1629" s="37"/>
      <c r="Y1629" s="37"/>
      <c r="Z1629" s="37"/>
    </row>
    <row r="1630" spans="1:26" x14ac:dyDescent="0.2">
      <c r="A1630" s="37" t="s">
        <v>23</v>
      </c>
      <c r="B1630" s="37" t="s">
        <v>95</v>
      </c>
      <c r="C1630" s="37">
        <v>1300102</v>
      </c>
      <c r="D1630" s="37">
        <v>1823963</v>
      </c>
      <c r="E1630" s="37">
        <v>3124065</v>
      </c>
      <c r="F1630" s="37" t="s">
        <v>360</v>
      </c>
      <c r="G1630" s="37"/>
      <c r="H1630" s="37"/>
      <c r="I1630" s="37"/>
      <c r="J1630" s="37"/>
      <c r="K1630" s="37"/>
      <c r="L1630" s="37"/>
      <c r="M1630" s="37"/>
      <c r="N1630" s="37"/>
      <c r="O1630" s="37"/>
      <c r="P1630" s="37"/>
      <c r="Q1630" s="37"/>
      <c r="R1630" s="37"/>
      <c r="S1630" s="37"/>
      <c r="T1630" s="37"/>
      <c r="U1630" s="37"/>
      <c r="V1630" s="37"/>
      <c r="W1630" s="37"/>
      <c r="X1630" s="37"/>
      <c r="Y1630" s="37"/>
      <c r="Z1630" s="37"/>
    </row>
    <row r="1631" spans="1:26" x14ac:dyDescent="0.2">
      <c r="A1631" s="37" t="s">
        <v>23</v>
      </c>
      <c r="B1631" s="37" t="s">
        <v>96</v>
      </c>
      <c r="C1631" s="37">
        <v>3022018</v>
      </c>
      <c r="D1631" s="37">
        <v>4527282</v>
      </c>
      <c r="E1631" s="37">
        <v>7549300</v>
      </c>
      <c r="F1631" s="37" t="s">
        <v>353</v>
      </c>
      <c r="G1631" s="37"/>
      <c r="H1631" s="37"/>
      <c r="I1631" s="37"/>
      <c r="J1631" s="37"/>
      <c r="K1631" s="37"/>
      <c r="L1631" s="37"/>
      <c r="M1631" s="37"/>
      <c r="N1631" s="37"/>
      <c r="O1631" s="37"/>
      <c r="P1631" s="37"/>
      <c r="Q1631" s="37"/>
      <c r="R1631" s="37"/>
      <c r="S1631" s="37"/>
      <c r="T1631" s="37"/>
      <c r="U1631" s="37"/>
      <c r="V1631" s="37"/>
      <c r="W1631" s="37"/>
      <c r="X1631" s="37"/>
      <c r="Y1631" s="37"/>
      <c r="Z1631" s="37"/>
    </row>
    <row r="1632" spans="1:26" x14ac:dyDescent="0.2">
      <c r="A1632" s="37" t="s">
        <v>23</v>
      </c>
      <c r="B1632" s="37" t="s">
        <v>97</v>
      </c>
      <c r="C1632" s="37">
        <v>1524401</v>
      </c>
      <c r="D1632" s="37">
        <v>5695056</v>
      </c>
      <c r="E1632" s="37">
        <v>7219457</v>
      </c>
      <c r="F1632" s="37" t="s">
        <v>364</v>
      </c>
      <c r="G1632" s="37"/>
      <c r="H1632" s="37"/>
      <c r="I1632" s="37"/>
      <c r="J1632" s="37"/>
      <c r="K1632" s="37"/>
      <c r="L1632" s="37"/>
      <c r="M1632" s="37"/>
      <c r="N1632" s="37"/>
      <c r="O1632" s="37"/>
      <c r="P1632" s="37"/>
      <c r="Q1632" s="37"/>
      <c r="R1632" s="37"/>
      <c r="S1632" s="37"/>
      <c r="T1632" s="37"/>
      <c r="U1632" s="37"/>
      <c r="V1632" s="37"/>
      <c r="W1632" s="37"/>
      <c r="X1632" s="37"/>
      <c r="Y1632" s="37"/>
      <c r="Z1632" s="37"/>
    </row>
    <row r="1633" spans="1:26" x14ac:dyDescent="0.2">
      <c r="A1633" s="37" t="s">
        <v>23</v>
      </c>
      <c r="B1633" s="37" t="s">
        <v>98</v>
      </c>
      <c r="C1633" s="37">
        <v>661490</v>
      </c>
      <c r="D1633" s="37">
        <v>3025129</v>
      </c>
      <c r="E1633" s="37">
        <v>3686619</v>
      </c>
      <c r="F1633" s="37" t="s">
        <v>362</v>
      </c>
      <c r="G1633" s="37"/>
      <c r="H1633" s="37"/>
      <c r="I1633" s="37"/>
      <c r="J1633" s="37"/>
      <c r="K1633" s="37"/>
      <c r="L1633" s="37"/>
      <c r="M1633" s="37"/>
      <c r="N1633" s="37"/>
      <c r="O1633" s="37"/>
      <c r="P1633" s="37"/>
      <c r="Q1633" s="37"/>
      <c r="R1633" s="37"/>
      <c r="S1633" s="37"/>
      <c r="T1633" s="37"/>
      <c r="U1633" s="37"/>
      <c r="V1633" s="37"/>
      <c r="W1633" s="37"/>
      <c r="X1633" s="37"/>
      <c r="Y1633" s="37"/>
      <c r="Z1633" s="37"/>
    </row>
    <row r="1634" spans="1:26" x14ac:dyDescent="0.2">
      <c r="A1634" s="37" t="s">
        <v>23</v>
      </c>
      <c r="B1634" s="37" t="s">
        <v>99</v>
      </c>
      <c r="C1634" s="37">
        <v>1367586</v>
      </c>
      <c r="D1634" s="37">
        <v>2677729</v>
      </c>
      <c r="E1634" s="37">
        <v>4045315</v>
      </c>
      <c r="F1634" s="37" t="s">
        <v>356</v>
      </c>
      <c r="G1634" s="37"/>
      <c r="H1634" s="37"/>
      <c r="I1634" s="37"/>
      <c r="J1634" s="37"/>
      <c r="K1634" s="37"/>
      <c r="L1634" s="37"/>
      <c r="M1634" s="37"/>
      <c r="N1634" s="37"/>
      <c r="O1634" s="37"/>
      <c r="P1634" s="37"/>
      <c r="Q1634" s="37"/>
      <c r="R1634" s="37"/>
      <c r="S1634" s="37"/>
      <c r="T1634" s="37"/>
      <c r="U1634" s="37"/>
      <c r="V1634" s="37"/>
      <c r="W1634" s="37"/>
      <c r="X1634" s="37"/>
      <c r="Y1634" s="37"/>
      <c r="Z1634" s="37"/>
    </row>
    <row r="1635" spans="1:26" x14ac:dyDescent="0.2">
      <c r="A1635" s="37" t="s">
        <v>23</v>
      </c>
      <c r="B1635" s="37" t="s">
        <v>100</v>
      </c>
      <c r="C1635" s="37">
        <v>1083242</v>
      </c>
      <c r="D1635" s="37">
        <v>4788287</v>
      </c>
      <c r="E1635" s="37">
        <v>5871529</v>
      </c>
      <c r="F1635" s="37" t="s">
        <v>346</v>
      </c>
      <c r="G1635" s="37"/>
      <c r="H1635" s="37"/>
      <c r="I1635" s="37"/>
      <c r="J1635" s="37"/>
      <c r="K1635" s="37"/>
      <c r="L1635" s="37"/>
      <c r="M1635" s="37"/>
      <c r="N1635" s="37"/>
      <c r="O1635" s="37"/>
      <c r="P1635" s="37"/>
      <c r="Q1635" s="37"/>
      <c r="R1635" s="37"/>
      <c r="S1635" s="37"/>
      <c r="T1635" s="37"/>
      <c r="U1635" s="37"/>
      <c r="V1635" s="37"/>
      <c r="W1635" s="37"/>
      <c r="X1635" s="37"/>
      <c r="Y1635" s="37"/>
      <c r="Z1635" s="37"/>
    </row>
    <row r="1636" spans="1:26" x14ac:dyDescent="0.2">
      <c r="A1636" s="37" t="s">
        <v>23</v>
      </c>
      <c r="B1636" s="37" t="s">
        <v>101</v>
      </c>
      <c r="C1636" s="37">
        <v>2680414</v>
      </c>
      <c r="D1636" s="37">
        <v>3832977</v>
      </c>
      <c r="E1636" s="37">
        <v>6513391</v>
      </c>
      <c r="F1636" s="37" t="s">
        <v>363</v>
      </c>
      <c r="G1636" s="37"/>
      <c r="H1636" s="37"/>
      <c r="I1636" s="37"/>
      <c r="J1636" s="37"/>
      <c r="K1636" s="37"/>
      <c r="L1636" s="37"/>
      <c r="M1636" s="37"/>
      <c r="N1636" s="37"/>
      <c r="O1636" s="37"/>
      <c r="P1636" s="37"/>
      <c r="Q1636" s="37"/>
      <c r="R1636" s="37"/>
      <c r="S1636" s="37"/>
      <c r="T1636" s="37"/>
      <c r="U1636" s="37"/>
      <c r="V1636" s="37"/>
      <c r="W1636" s="37"/>
      <c r="X1636" s="37"/>
      <c r="Y1636" s="37"/>
      <c r="Z1636" s="37"/>
    </row>
    <row r="1637" spans="1:26" x14ac:dyDescent="0.2">
      <c r="A1637" s="37" t="s">
        <v>23</v>
      </c>
      <c r="B1637" s="37" t="s">
        <v>102</v>
      </c>
      <c r="C1637" s="37">
        <v>12285571</v>
      </c>
      <c r="D1637" s="37">
        <v>16431880</v>
      </c>
      <c r="E1637" s="37">
        <v>28717451</v>
      </c>
      <c r="F1637" s="37" t="s">
        <v>347</v>
      </c>
      <c r="G1637" s="37"/>
      <c r="H1637" s="37"/>
      <c r="I1637" s="37"/>
      <c r="J1637" s="37"/>
      <c r="K1637" s="37"/>
      <c r="L1637" s="37"/>
      <c r="M1637" s="37"/>
      <c r="N1637" s="37"/>
      <c r="O1637" s="37"/>
      <c r="P1637" s="37"/>
      <c r="Q1637" s="37"/>
      <c r="R1637" s="37"/>
      <c r="S1637" s="37"/>
      <c r="T1637" s="37"/>
      <c r="U1637" s="37"/>
      <c r="V1637" s="37"/>
      <c r="W1637" s="37"/>
      <c r="X1637" s="37"/>
      <c r="Y1637" s="37"/>
      <c r="Z1637" s="37"/>
    </row>
    <row r="1638" spans="1:26" x14ac:dyDescent="0.2">
      <c r="A1638" s="37" t="s">
        <v>23</v>
      </c>
      <c r="B1638" s="37" t="s">
        <v>103</v>
      </c>
      <c r="C1638" s="37">
        <v>1021876</v>
      </c>
      <c r="D1638" s="37">
        <v>4259272</v>
      </c>
      <c r="E1638" s="37">
        <v>5281148</v>
      </c>
      <c r="F1638" s="37" t="s">
        <v>346</v>
      </c>
      <c r="G1638" s="37"/>
      <c r="H1638" s="37"/>
      <c r="I1638" s="37"/>
      <c r="J1638" s="37"/>
      <c r="K1638" s="37"/>
      <c r="L1638" s="37"/>
      <c r="M1638" s="37"/>
      <c r="N1638" s="37"/>
      <c r="O1638" s="37"/>
      <c r="P1638" s="37"/>
      <c r="Q1638" s="37"/>
      <c r="R1638" s="37"/>
      <c r="S1638" s="37"/>
      <c r="T1638" s="37"/>
      <c r="U1638" s="37"/>
      <c r="V1638" s="37"/>
      <c r="W1638" s="37"/>
      <c r="X1638" s="37"/>
      <c r="Y1638" s="37"/>
      <c r="Z1638" s="37"/>
    </row>
    <row r="1639" spans="1:26" x14ac:dyDescent="0.2">
      <c r="A1639" s="37" t="s">
        <v>23</v>
      </c>
      <c r="B1639" s="37" t="s">
        <v>104</v>
      </c>
      <c r="C1639" s="37">
        <v>89486449</v>
      </c>
      <c r="D1639" s="37">
        <v>84053554</v>
      </c>
      <c r="E1639" s="37">
        <v>173540003</v>
      </c>
      <c r="F1639" s="37" t="s">
        <v>351</v>
      </c>
      <c r="G1639" s="37"/>
      <c r="H1639" s="37"/>
      <c r="I1639" s="37"/>
      <c r="J1639" s="37"/>
      <c r="K1639" s="37"/>
      <c r="L1639" s="37"/>
      <c r="M1639" s="37"/>
      <c r="N1639" s="37"/>
      <c r="O1639" s="37"/>
      <c r="P1639" s="37"/>
      <c r="Q1639" s="37"/>
      <c r="R1639" s="37"/>
      <c r="S1639" s="37"/>
      <c r="T1639" s="37"/>
      <c r="U1639" s="37"/>
      <c r="V1639" s="37"/>
      <c r="W1639" s="37"/>
      <c r="X1639" s="37"/>
      <c r="Y1639" s="37"/>
      <c r="Z1639" s="37"/>
    </row>
    <row r="1640" spans="1:26" x14ac:dyDescent="0.2">
      <c r="A1640" s="37" t="s">
        <v>23</v>
      </c>
      <c r="B1640" s="37" t="s">
        <v>105</v>
      </c>
      <c r="C1640" s="37">
        <v>3042464</v>
      </c>
      <c r="D1640" s="37">
        <v>4694371</v>
      </c>
      <c r="E1640" s="37">
        <v>7736835</v>
      </c>
      <c r="F1640" s="37" t="s">
        <v>351</v>
      </c>
      <c r="G1640" s="37"/>
      <c r="H1640" s="37"/>
      <c r="I1640" s="37"/>
      <c r="J1640" s="37"/>
      <c r="K1640" s="37"/>
      <c r="L1640" s="37"/>
      <c r="M1640" s="37"/>
      <c r="N1640" s="37"/>
      <c r="O1640" s="37"/>
      <c r="P1640" s="37"/>
      <c r="Q1640" s="37"/>
      <c r="R1640" s="37"/>
      <c r="S1640" s="37"/>
      <c r="T1640" s="37"/>
      <c r="U1640" s="37"/>
      <c r="V1640" s="37"/>
      <c r="W1640" s="37"/>
      <c r="X1640" s="37"/>
      <c r="Y1640" s="37"/>
      <c r="Z1640" s="37"/>
    </row>
    <row r="1641" spans="1:26" x14ac:dyDescent="0.2">
      <c r="A1641" s="37" t="s">
        <v>23</v>
      </c>
      <c r="B1641" s="37" t="s">
        <v>106</v>
      </c>
      <c r="C1641" s="37">
        <v>155161</v>
      </c>
      <c r="D1641" s="37">
        <v>1325851</v>
      </c>
      <c r="E1641" s="37">
        <v>1481012</v>
      </c>
      <c r="F1641" s="37" t="s">
        <v>354</v>
      </c>
      <c r="G1641" s="37"/>
      <c r="H1641" s="37"/>
      <c r="I1641" s="37"/>
      <c r="J1641" s="37"/>
      <c r="K1641" s="37"/>
      <c r="L1641" s="37"/>
      <c r="M1641" s="37"/>
      <c r="N1641" s="37"/>
      <c r="O1641" s="37"/>
      <c r="P1641" s="37"/>
      <c r="Q1641" s="37"/>
      <c r="R1641" s="37"/>
      <c r="S1641" s="37"/>
      <c r="T1641" s="37"/>
      <c r="U1641" s="37"/>
      <c r="V1641" s="37"/>
      <c r="W1641" s="37"/>
      <c r="X1641" s="37"/>
      <c r="Y1641" s="37"/>
      <c r="Z1641" s="37"/>
    </row>
    <row r="1642" spans="1:26" x14ac:dyDescent="0.2">
      <c r="A1642" s="37" t="s">
        <v>23</v>
      </c>
      <c r="B1642" s="37" t="s">
        <v>107</v>
      </c>
      <c r="C1642" s="37">
        <v>4506263</v>
      </c>
      <c r="D1642" s="37">
        <v>5189054</v>
      </c>
      <c r="E1642" s="37">
        <v>9695317</v>
      </c>
      <c r="F1642" s="37" t="s">
        <v>363</v>
      </c>
      <c r="G1642" s="37"/>
      <c r="H1642" s="37"/>
      <c r="I1642" s="37"/>
      <c r="J1642" s="37"/>
      <c r="K1642" s="37"/>
      <c r="L1642" s="37"/>
      <c r="M1642" s="37"/>
      <c r="N1642" s="37"/>
      <c r="O1642" s="37"/>
      <c r="P1642" s="37"/>
      <c r="Q1642" s="37"/>
      <c r="R1642" s="37"/>
      <c r="S1642" s="37"/>
      <c r="T1642" s="37"/>
      <c r="U1642" s="37"/>
      <c r="V1642" s="37"/>
      <c r="W1642" s="37"/>
      <c r="X1642" s="37"/>
      <c r="Y1642" s="37"/>
      <c r="Z1642" s="37"/>
    </row>
    <row r="1643" spans="1:26" x14ac:dyDescent="0.2">
      <c r="A1643" s="37" t="s">
        <v>23</v>
      </c>
      <c r="B1643" s="37" t="s">
        <v>108</v>
      </c>
      <c r="C1643" s="37">
        <v>0</v>
      </c>
      <c r="D1643" s="37">
        <v>649933</v>
      </c>
      <c r="E1643" s="37">
        <v>649933</v>
      </c>
      <c r="F1643" s="37"/>
      <c r="G1643" s="37"/>
      <c r="H1643" s="37"/>
      <c r="I1643" s="37"/>
      <c r="J1643" s="37"/>
      <c r="K1643" s="37"/>
      <c r="L1643" s="37"/>
      <c r="M1643" s="37"/>
      <c r="N1643" s="37"/>
      <c r="O1643" s="37"/>
      <c r="P1643" s="37"/>
      <c r="Q1643" s="37"/>
      <c r="R1643" s="37"/>
      <c r="S1643" s="37"/>
      <c r="T1643" s="37"/>
      <c r="U1643" s="37"/>
      <c r="V1643" s="37"/>
      <c r="W1643" s="37"/>
      <c r="X1643" s="37"/>
      <c r="Y1643" s="37"/>
      <c r="Z1643" s="37"/>
    </row>
    <row r="1644" spans="1:26" x14ac:dyDescent="0.2">
      <c r="A1644" s="37" t="s">
        <v>23</v>
      </c>
      <c r="B1644" s="37" t="s">
        <v>109</v>
      </c>
      <c r="C1644" s="37">
        <v>41662646</v>
      </c>
      <c r="D1644" s="37">
        <v>20875449</v>
      </c>
      <c r="E1644" s="37">
        <v>62538095</v>
      </c>
      <c r="F1644" s="37" t="s">
        <v>356</v>
      </c>
      <c r="G1644" s="37"/>
      <c r="H1644" s="37"/>
      <c r="I1644" s="37"/>
      <c r="J1644" s="37"/>
      <c r="K1644" s="37"/>
      <c r="L1644" s="37"/>
      <c r="M1644" s="37"/>
      <c r="N1644" s="37"/>
      <c r="O1644" s="37"/>
      <c r="P1644" s="37"/>
      <c r="Q1644" s="37"/>
      <c r="R1644" s="37"/>
      <c r="S1644" s="37"/>
      <c r="T1644" s="37"/>
      <c r="U1644" s="37"/>
      <c r="V1644" s="37"/>
      <c r="W1644" s="37"/>
      <c r="X1644" s="37"/>
      <c r="Y1644" s="37"/>
      <c r="Z1644" s="37"/>
    </row>
    <row r="1645" spans="1:26" x14ac:dyDescent="0.2">
      <c r="A1645" s="37" t="s">
        <v>23</v>
      </c>
      <c r="B1645" s="37" t="s">
        <v>110</v>
      </c>
      <c r="C1645" s="37">
        <v>445248</v>
      </c>
      <c r="D1645" s="37">
        <v>1171489</v>
      </c>
      <c r="E1645" s="37">
        <v>1616737</v>
      </c>
      <c r="F1645" s="37" t="s">
        <v>360</v>
      </c>
      <c r="G1645" s="37"/>
      <c r="H1645" s="37"/>
      <c r="I1645" s="37"/>
      <c r="J1645" s="37"/>
      <c r="K1645" s="37"/>
      <c r="L1645" s="37"/>
      <c r="M1645" s="37"/>
      <c r="N1645" s="37"/>
      <c r="O1645" s="37"/>
      <c r="P1645" s="37"/>
      <c r="Q1645" s="37"/>
      <c r="R1645" s="37"/>
      <c r="S1645" s="37"/>
      <c r="T1645" s="37"/>
      <c r="U1645" s="37"/>
      <c r="V1645" s="37"/>
      <c r="W1645" s="37"/>
      <c r="X1645" s="37"/>
      <c r="Y1645" s="37"/>
      <c r="Z1645" s="37"/>
    </row>
    <row r="1646" spans="1:26" x14ac:dyDescent="0.2">
      <c r="A1646" s="37" t="s">
        <v>23</v>
      </c>
      <c r="B1646" s="37" t="s">
        <v>111</v>
      </c>
      <c r="C1646" s="37">
        <v>56024</v>
      </c>
      <c r="D1646" s="37">
        <v>2230868</v>
      </c>
      <c r="E1646" s="37">
        <v>2286892</v>
      </c>
      <c r="F1646" s="37" t="s">
        <v>362</v>
      </c>
      <c r="G1646" s="37"/>
      <c r="H1646" s="37"/>
      <c r="I1646" s="37"/>
      <c r="J1646" s="37"/>
      <c r="K1646" s="37"/>
      <c r="L1646" s="37"/>
      <c r="M1646" s="37"/>
      <c r="N1646" s="37"/>
      <c r="O1646" s="37"/>
      <c r="P1646" s="37"/>
      <c r="Q1646" s="37"/>
      <c r="R1646" s="37"/>
      <c r="S1646" s="37"/>
      <c r="T1646" s="37"/>
      <c r="U1646" s="37"/>
      <c r="V1646" s="37"/>
      <c r="W1646" s="37"/>
      <c r="X1646" s="37"/>
      <c r="Y1646" s="37"/>
      <c r="Z1646" s="37"/>
    </row>
    <row r="1647" spans="1:26" x14ac:dyDescent="0.2">
      <c r="A1647" s="37" t="s">
        <v>23</v>
      </c>
      <c r="B1647" s="37" t="s">
        <v>112</v>
      </c>
      <c r="C1647" s="37">
        <v>8022706</v>
      </c>
      <c r="D1647" s="37">
        <v>8916630</v>
      </c>
      <c r="E1647" s="37">
        <v>16939336</v>
      </c>
      <c r="F1647" s="37" t="s">
        <v>360</v>
      </c>
      <c r="G1647" s="37"/>
      <c r="H1647" s="37"/>
      <c r="I1647" s="37"/>
      <c r="J1647" s="37"/>
      <c r="K1647" s="37"/>
      <c r="L1647" s="37"/>
      <c r="M1647" s="37"/>
      <c r="N1647" s="37"/>
      <c r="O1647" s="37"/>
      <c r="P1647" s="37"/>
      <c r="Q1647" s="37"/>
      <c r="R1647" s="37"/>
      <c r="S1647" s="37"/>
      <c r="T1647" s="37"/>
      <c r="U1647" s="37"/>
      <c r="V1647" s="37"/>
      <c r="W1647" s="37"/>
      <c r="X1647" s="37"/>
      <c r="Y1647" s="37"/>
      <c r="Z1647" s="37"/>
    </row>
    <row r="1648" spans="1:26" x14ac:dyDescent="0.2">
      <c r="A1648" s="37" t="s">
        <v>23</v>
      </c>
      <c r="B1648" s="37" t="s">
        <v>113</v>
      </c>
      <c r="C1648" s="37">
        <v>4922886</v>
      </c>
      <c r="D1648" s="37">
        <v>7818152</v>
      </c>
      <c r="E1648" s="37">
        <v>12741038</v>
      </c>
      <c r="F1648" s="37" t="s">
        <v>354</v>
      </c>
      <c r="G1648" s="37"/>
      <c r="H1648" s="37"/>
      <c r="I1648" s="37"/>
      <c r="J1648" s="37"/>
      <c r="K1648" s="37"/>
      <c r="L1648" s="37"/>
      <c r="M1648" s="37"/>
      <c r="N1648" s="37"/>
      <c r="O1648" s="37"/>
      <c r="P1648" s="37"/>
      <c r="Q1648" s="37"/>
      <c r="R1648" s="37"/>
      <c r="S1648" s="37"/>
      <c r="T1648" s="37"/>
      <c r="U1648" s="37"/>
      <c r="V1648" s="37"/>
      <c r="W1648" s="37"/>
      <c r="X1648" s="37"/>
      <c r="Y1648" s="37"/>
      <c r="Z1648" s="37"/>
    </row>
    <row r="1649" spans="1:26" x14ac:dyDescent="0.2">
      <c r="A1649" s="37" t="s">
        <v>23</v>
      </c>
      <c r="B1649" s="37" t="s">
        <v>114</v>
      </c>
      <c r="C1649" s="37">
        <v>8835759</v>
      </c>
      <c r="D1649" s="37">
        <v>12546235</v>
      </c>
      <c r="E1649" s="37">
        <v>21381994</v>
      </c>
      <c r="F1649" s="37" t="s">
        <v>345</v>
      </c>
      <c r="G1649" s="37"/>
      <c r="H1649" s="37"/>
      <c r="I1649" s="37"/>
      <c r="J1649" s="37"/>
      <c r="K1649" s="37"/>
      <c r="L1649" s="37"/>
      <c r="M1649" s="37"/>
      <c r="N1649" s="37"/>
      <c r="O1649" s="37"/>
      <c r="P1649" s="37"/>
      <c r="Q1649" s="37"/>
      <c r="R1649" s="37"/>
      <c r="S1649" s="37"/>
      <c r="T1649" s="37"/>
      <c r="U1649" s="37"/>
      <c r="V1649" s="37"/>
      <c r="W1649" s="37"/>
      <c r="X1649" s="37"/>
      <c r="Y1649" s="37"/>
      <c r="Z1649" s="37"/>
    </row>
    <row r="1650" spans="1:26" x14ac:dyDescent="0.2">
      <c r="A1650" s="37" t="s">
        <v>23</v>
      </c>
      <c r="B1650" s="37" t="s">
        <v>115</v>
      </c>
      <c r="C1650" s="37">
        <v>5582801</v>
      </c>
      <c r="D1650" s="37">
        <v>17141430</v>
      </c>
      <c r="E1650" s="37">
        <v>22724231</v>
      </c>
      <c r="F1650" s="37" t="s">
        <v>343</v>
      </c>
      <c r="G1650" s="37"/>
      <c r="H1650" s="37"/>
      <c r="I1650" s="37"/>
      <c r="J1650" s="37"/>
      <c r="K1650" s="37"/>
      <c r="L1650" s="37"/>
      <c r="M1650" s="37"/>
      <c r="N1650" s="37"/>
      <c r="O1650" s="37"/>
      <c r="P1650" s="37"/>
      <c r="Q1650" s="37"/>
      <c r="R1650" s="37"/>
      <c r="S1650" s="37"/>
      <c r="T1650" s="37"/>
      <c r="U1650" s="37"/>
      <c r="V1650" s="37"/>
      <c r="W1650" s="37"/>
      <c r="X1650" s="37"/>
      <c r="Y1650" s="37"/>
      <c r="Z1650" s="37"/>
    </row>
    <row r="1651" spans="1:26" x14ac:dyDescent="0.2">
      <c r="A1651" s="37" t="s">
        <v>23</v>
      </c>
      <c r="B1651" s="37" t="s">
        <v>116</v>
      </c>
      <c r="C1651" s="37">
        <v>5313332</v>
      </c>
      <c r="D1651" s="37">
        <v>9459657</v>
      </c>
      <c r="E1651" s="37">
        <v>14772989</v>
      </c>
      <c r="F1651" s="37" t="s">
        <v>350</v>
      </c>
      <c r="G1651" s="37"/>
      <c r="H1651" s="37"/>
      <c r="I1651" s="37"/>
      <c r="J1651" s="37"/>
      <c r="K1651" s="37"/>
      <c r="L1651" s="37"/>
      <c r="M1651" s="37"/>
      <c r="N1651" s="37"/>
      <c r="O1651" s="37"/>
      <c r="P1651" s="37"/>
      <c r="Q1651" s="37"/>
      <c r="R1651" s="37"/>
      <c r="S1651" s="37"/>
      <c r="T1651" s="37"/>
      <c r="U1651" s="37"/>
      <c r="V1651" s="37"/>
      <c r="W1651" s="37"/>
      <c r="X1651" s="37"/>
      <c r="Y1651" s="37"/>
      <c r="Z1651" s="37"/>
    </row>
    <row r="1652" spans="1:26" x14ac:dyDescent="0.2">
      <c r="A1652" s="37" t="s">
        <v>23</v>
      </c>
      <c r="B1652" s="37" t="s">
        <v>117</v>
      </c>
      <c r="C1652" s="37">
        <v>6166352</v>
      </c>
      <c r="D1652" s="37">
        <v>8099435</v>
      </c>
      <c r="E1652" s="37">
        <v>14265787</v>
      </c>
      <c r="F1652" s="37" t="s">
        <v>361</v>
      </c>
      <c r="G1652" s="37"/>
      <c r="H1652" s="37"/>
      <c r="I1652" s="37"/>
      <c r="J1652" s="37"/>
      <c r="K1652" s="37"/>
      <c r="L1652" s="37"/>
      <c r="M1652" s="37"/>
      <c r="N1652" s="37"/>
      <c r="O1652" s="37"/>
      <c r="P1652" s="37"/>
      <c r="Q1652" s="37"/>
      <c r="R1652" s="37"/>
      <c r="S1652" s="37"/>
      <c r="T1652" s="37"/>
      <c r="U1652" s="37"/>
      <c r="V1652" s="37"/>
      <c r="W1652" s="37"/>
      <c r="X1652" s="37"/>
      <c r="Y1652" s="37"/>
      <c r="Z1652" s="37"/>
    </row>
    <row r="1653" spans="1:26" x14ac:dyDescent="0.2">
      <c r="A1653" s="37" t="s">
        <v>23</v>
      </c>
      <c r="B1653" s="37" t="s">
        <v>118</v>
      </c>
      <c r="C1653" s="37">
        <v>37379522</v>
      </c>
      <c r="D1653" s="37">
        <v>34697683</v>
      </c>
      <c r="E1653" s="37">
        <v>72077205</v>
      </c>
      <c r="F1653" s="37" t="s">
        <v>361</v>
      </c>
      <c r="G1653" s="37"/>
      <c r="H1653" s="37"/>
      <c r="I1653" s="37"/>
      <c r="J1653" s="37"/>
      <c r="K1653" s="37"/>
      <c r="L1653" s="37"/>
      <c r="M1653" s="37"/>
      <c r="N1653" s="37"/>
      <c r="O1653" s="37"/>
      <c r="P1653" s="37"/>
      <c r="Q1653" s="37"/>
      <c r="R1653" s="37"/>
      <c r="S1653" s="37"/>
      <c r="T1653" s="37"/>
      <c r="U1653" s="37"/>
      <c r="V1653" s="37"/>
      <c r="W1653" s="37"/>
      <c r="X1653" s="37"/>
      <c r="Y1653" s="37"/>
      <c r="Z1653" s="37"/>
    </row>
    <row r="1654" spans="1:26" x14ac:dyDescent="0.2">
      <c r="A1654" s="37" t="s">
        <v>23</v>
      </c>
      <c r="B1654" s="37" t="s">
        <v>119</v>
      </c>
      <c r="C1654" s="37">
        <v>9634881</v>
      </c>
      <c r="D1654" s="37">
        <v>16191981</v>
      </c>
      <c r="E1654" s="37">
        <v>25826862</v>
      </c>
      <c r="F1654" s="37" t="s">
        <v>344</v>
      </c>
      <c r="G1654" s="37"/>
      <c r="H1654" s="37"/>
      <c r="I1654" s="37"/>
      <c r="J1654" s="37"/>
      <c r="K1654" s="37"/>
      <c r="L1654" s="37"/>
      <c r="M1654" s="37"/>
      <c r="N1654" s="37"/>
      <c r="O1654" s="37"/>
      <c r="P1654" s="37"/>
      <c r="Q1654" s="37"/>
      <c r="R1654" s="37"/>
      <c r="S1654" s="37"/>
      <c r="T1654" s="37"/>
      <c r="U1654" s="37"/>
      <c r="V1654" s="37"/>
      <c r="W1654" s="37"/>
      <c r="X1654" s="37"/>
      <c r="Y1654" s="37"/>
      <c r="Z1654" s="37"/>
    </row>
    <row r="1655" spans="1:26" x14ac:dyDescent="0.2">
      <c r="A1655" s="37" t="s">
        <v>23</v>
      </c>
      <c r="B1655" s="37" t="s">
        <v>120</v>
      </c>
      <c r="C1655" s="37">
        <v>57956500</v>
      </c>
      <c r="D1655" s="37">
        <v>50925639</v>
      </c>
      <c r="E1655" s="37">
        <v>108882139</v>
      </c>
      <c r="F1655" s="37" t="s">
        <v>364</v>
      </c>
      <c r="G1655" s="37"/>
      <c r="H1655" s="37"/>
      <c r="I1655" s="37"/>
      <c r="J1655" s="37"/>
      <c r="K1655" s="37"/>
      <c r="L1655" s="37"/>
      <c r="M1655" s="37"/>
      <c r="N1655" s="37"/>
      <c r="O1655" s="37"/>
      <c r="P1655" s="37"/>
      <c r="Q1655" s="37"/>
      <c r="R1655" s="37"/>
      <c r="S1655" s="37"/>
      <c r="T1655" s="37"/>
      <c r="U1655" s="37"/>
      <c r="V1655" s="37"/>
      <c r="W1655" s="37"/>
      <c r="X1655" s="37"/>
      <c r="Y1655" s="37"/>
      <c r="Z1655" s="37"/>
    </row>
    <row r="1656" spans="1:26" x14ac:dyDescent="0.2">
      <c r="A1656" s="37" t="s">
        <v>23</v>
      </c>
      <c r="B1656" s="37" t="s">
        <v>121</v>
      </c>
      <c r="C1656" s="37">
        <v>44040221</v>
      </c>
      <c r="D1656" s="37">
        <v>46246217</v>
      </c>
      <c r="E1656" s="37">
        <v>90286438</v>
      </c>
      <c r="F1656" s="37" t="s">
        <v>345</v>
      </c>
      <c r="G1656" s="37"/>
      <c r="H1656" s="37"/>
      <c r="I1656" s="37"/>
      <c r="J1656" s="37"/>
      <c r="K1656" s="37"/>
      <c r="L1656" s="37"/>
      <c r="M1656" s="37"/>
      <c r="N1656" s="37"/>
      <c r="O1656" s="37"/>
      <c r="P1656" s="37"/>
      <c r="Q1656" s="37"/>
      <c r="R1656" s="37"/>
      <c r="S1656" s="37"/>
      <c r="T1656" s="37"/>
      <c r="U1656" s="37"/>
      <c r="V1656" s="37"/>
      <c r="W1656" s="37"/>
      <c r="X1656" s="37"/>
      <c r="Y1656" s="37"/>
      <c r="Z1656" s="37"/>
    </row>
    <row r="1657" spans="1:26" x14ac:dyDescent="0.2">
      <c r="A1657" s="37" t="s">
        <v>23</v>
      </c>
      <c r="B1657" s="37" t="s">
        <v>122</v>
      </c>
      <c r="C1657" s="37">
        <v>12475667</v>
      </c>
      <c r="D1657" s="37">
        <v>18581082</v>
      </c>
      <c r="E1657" s="37">
        <v>31056749</v>
      </c>
      <c r="F1657" s="37" t="s">
        <v>346</v>
      </c>
      <c r="G1657" s="37"/>
      <c r="H1657" s="37"/>
      <c r="I1657" s="37"/>
      <c r="J1657" s="37"/>
      <c r="K1657" s="37"/>
      <c r="L1657" s="37"/>
      <c r="M1657" s="37"/>
      <c r="N1657" s="37"/>
      <c r="O1657" s="37"/>
      <c r="P1657" s="37"/>
      <c r="Q1657" s="37"/>
      <c r="R1657" s="37"/>
      <c r="S1657" s="37"/>
      <c r="T1657" s="37"/>
      <c r="U1657" s="37"/>
      <c r="V1657" s="37"/>
      <c r="W1657" s="37"/>
      <c r="X1657" s="37"/>
      <c r="Y1657" s="37"/>
      <c r="Z1657" s="37"/>
    </row>
    <row r="1658" spans="1:26" x14ac:dyDescent="0.2">
      <c r="A1658" s="37" t="s">
        <v>23</v>
      </c>
      <c r="B1658" s="37" t="s">
        <v>123</v>
      </c>
      <c r="C1658" s="37">
        <v>6380041</v>
      </c>
      <c r="D1658" s="37">
        <v>2873869</v>
      </c>
      <c r="E1658" s="37">
        <v>9253910</v>
      </c>
      <c r="F1658" s="37" t="s">
        <v>362</v>
      </c>
      <c r="G1658" s="37"/>
      <c r="H1658" s="37"/>
      <c r="I1658" s="37"/>
      <c r="J1658" s="37"/>
      <c r="K1658" s="37"/>
      <c r="L1658" s="37"/>
      <c r="M1658" s="37"/>
      <c r="N1658" s="37"/>
      <c r="O1658" s="37"/>
      <c r="P1658" s="37"/>
      <c r="Q1658" s="37"/>
      <c r="R1658" s="37"/>
      <c r="S1658" s="37"/>
      <c r="T1658" s="37"/>
      <c r="U1658" s="37"/>
      <c r="V1658" s="37"/>
      <c r="W1658" s="37"/>
      <c r="X1658" s="37"/>
      <c r="Y1658" s="37"/>
      <c r="Z1658" s="37"/>
    </row>
    <row r="1659" spans="1:26" x14ac:dyDescent="0.2">
      <c r="A1659" s="37" t="s">
        <v>23</v>
      </c>
      <c r="B1659" s="37" t="s">
        <v>124</v>
      </c>
      <c r="C1659" s="37">
        <v>963367</v>
      </c>
      <c r="D1659" s="37">
        <v>3409279</v>
      </c>
      <c r="E1659" s="37">
        <v>4372646</v>
      </c>
      <c r="F1659" s="37" t="s">
        <v>354</v>
      </c>
      <c r="G1659" s="37"/>
      <c r="H1659" s="37"/>
      <c r="I1659" s="37"/>
      <c r="J1659" s="37"/>
      <c r="K1659" s="37"/>
      <c r="L1659" s="37"/>
      <c r="M1659" s="37"/>
      <c r="N1659" s="37"/>
      <c r="O1659" s="37"/>
      <c r="P1659" s="37"/>
      <c r="Q1659" s="37"/>
      <c r="R1659" s="37"/>
      <c r="S1659" s="37"/>
      <c r="T1659" s="37"/>
      <c r="U1659" s="37"/>
      <c r="V1659" s="37"/>
      <c r="W1659" s="37"/>
      <c r="X1659" s="37"/>
      <c r="Y1659" s="37"/>
      <c r="Z1659" s="37"/>
    </row>
    <row r="1660" spans="1:26" x14ac:dyDescent="0.2">
      <c r="A1660" s="37" t="s">
        <v>23</v>
      </c>
      <c r="B1660" s="37" t="s">
        <v>125</v>
      </c>
      <c r="C1660" s="37">
        <v>44537493</v>
      </c>
      <c r="D1660" s="37">
        <v>25500944</v>
      </c>
      <c r="E1660" s="37">
        <v>70038437</v>
      </c>
      <c r="F1660" s="37" t="s">
        <v>351</v>
      </c>
      <c r="G1660" s="37"/>
      <c r="H1660" s="37"/>
      <c r="I1660" s="37"/>
      <c r="J1660" s="37"/>
      <c r="K1660" s="37"/>
      <c r="L1660" s="37"/>
      <c r="M1660" s="37"/>
      <c r="N1660" s="37"/>
      <c r="O1660" s="37"/>
      <c r="P1660" s="37"/>
      <c r="Q1660" s="37"/>
      <c r="R1660" s="37"/>
      <c r="S1660" s="37"/>
      <c r="T1660" s="37"/>
      <c r="U1660" s="37"/>
      <c r="V1660" s="37"/>
      <c r="W1660" s="37"/>
      <c r="X1660" s="37"/>
      <c r="Y1660" s="37"/>
      <c r="Z1660" s="37"/>
    </row>
    <row r="1661" spans="1:26" x14ac:dyDescent="0.2">
      <c r="A1661" s="37" t="s">
        <v>23</v>
      </c>
      <c r="B1661" s="37" t="s">
        <v>126</v>
      </c>
      <c r="C1661" s="37">
        <v>217294</v>
      </c>
      <c r="D1661" s="37">
        <v>2715281</v>
      </c>
      <c r="E1661" s="37">
        <v>2932575</v>
      </c>
      <c r="F1661" s="37" t="s">
        <v>356</v>
      </c>
      <c r="G1661" s="37"/>
      <c r="H1661" s="37"/>
      <c r="I1661" s="37"/>
      <c r="J1661" s="37"/>
      <c r="K1661" s="37"/>
      <c r="L1661" s="37"/>
      <c r="M1661" s="37"/>
      <c r="N1661" s="37"/>
      <c r="O1661" s="37"/>
      <c r="P1661" s="37"/>
      <c r="Q1661" s="37"/>
      <c r="R1661" s="37"/>
      <c r="S1661" s="37"/>
      <c r="T1661" s="37"/>
      <c r="U1661" s="37"/>
      <c r="V1661" s="37"/>
      <c r="W1661" s="37"/>
      <c r="X1661" s="37"/>
      <c r="Y1661" s="37"/>
      <c r="Z1661" s="37"/>
    </row>
    <row r="1662" spans="1:26" x14ac:dyDescent="0.2">
      <c r="A1662" s="37" t="s">
        <v>23</v>
      </c>
      <c r="B1662" s="37" t="s">
        <v>127</v>
      </c>
      <c r="C1662" s="37">
        <v>706169</v>
      </c>
      <c r="D1662" s="37">
        <v>2189323</v>
      </c>
      <c r="E1662" s="37">
        <v>2895492</v>
      </c>
      <c r="F1662" s="37" t="s">
        <v>352</v>
      </c>
      <c r="G1662" s="37"/>
      <c r="H1662" s="37"/>
      <c r="I1662" s="37"/>
      <c r="J1662" s="37"/>
      <c r="K1662" s="37"/>
      <c r="L1662" s="37"/>
      <c r="M1662" s="37"/>
      <c r="N1662" s="37"/>
      <c r="O1662" s="37"/>
      <c r="P1662" s="37"/>
      <c r="Q1662" s="37"/>
      <c r="R1662" s="37"/>
      <c r="S1662" s="37"/>
      <c r="T1662" s="37"/>
      <c r="U1662" s="37"/>
      <c r="V1662" s="37"/>
      <c r="W1662" s="37"/>
      <c r="X1662" s="37"/>
      <c r="Y1662" s="37"/>
      <c r="Z1662" s="37"/>
    </row>
    <row r="1663" spans="1:26" x14ac:dyDescent="0.2">
      <c r="A1663" s="37" t="s">
        <v>23</v>
      </c>
      <c r="B1663" s="37" t="s">
        <v>128</v>
      </c>
      <c r="C1663" s="37">
        <v>935295</v>
      </c>
      <c r="D1663" s="37">
        <v>1914280</v>
      </c>
      <c r="E1663" s="37">
        <v>2849575</v>
      </c>
      <c r="F1663" s="37" t="s">
        <v>356</v>
      </c>
      <c r="G1663" s="37"/>
      <c r="H1663" s="37"/>
      <c r="I1663" s="37"/>
      <c r="J1663" s="37"/>
      <c r="K1663" s="37"/>
      <c r="L1663" s="37"/>
      <c r="M1663" s="37"/>
      <c r="N1663" s="37"/>
      <c r="O1663" s="37"/>
      <c r="P1663" s="37"/>
      <c r="Q1663" s="37"/>
      <c r="R1663" s="37"/>
      <c r="S1663" s="37"/>
      <c r="T1663" s="37"/>
      <c r="U1663" s="37"/>
      <c r="V1663" s="37"/>
      <c r="W1663" s="37"/>
      <c r="X1663" s="37"/>
      <c r="Y1663" s="37"/>
      <c r="Z1663" s="37"/>
    </row>
    <row r="1664" spans="1:26" x14ac:dyDescent="0.2">
      <c r="A1664" s="37" t="s">
        <v>23</v>
      </c>
      <c r="B1664" s="37" t="s">
        <v>129</v>
      </c>
      <c r="C1664" s="37">
        <v>0</v>
      </c>
      <c r="D1664" s="37">
        <v>1386247</v>
      </c>
      <c r="E1664" s="37">
        <v>1386247</v>
      </c>
      <c r="F1664" s="37" t="s">
        <v>348</v>
      </c>
      <c r="G1664" s="37"/>
      <c r="H1664" s="37"/>
      <c r="I1664" s="37"/>
      <c r="J1664" s="37"/>
      <c r="K1664" s="37"/>
      <c r="L1664" s="37"/>
      <c r="M1664" s="37"/>
      <c r="N1664" s="37"/>
      <c r="O1664" s="37"/>
      <c r="P1664" s="37"/>
      <c r="Q1664" s="37"/>
      <c r="R1664" s="37"/>
      <c r="S1664" s="37"/>
      <c r="T1664" s="37"/>
      <c r="U1664" s="37"/>
      <c r="V1664" s="37"/>
      <c r="W1664" s="37"/>
      <c r="X1664" s="37"/>
      <c r="Y1664" s="37"/>
      <c r="Z1664" s="37"/>
    </row>
    <row r="1665" spans="1:26" x14ac:dyDescent="0.2">
      <c r="A1665" s="37" t="s">
        <v>23</v>
      </c>
      <c r="B1665" s="37" t="s">
        <v>130</v>
      </c>
      <c r="C1665" s="37">
        <v>231703</v>
      </c>
      <c r="D1665" s="37">
        <v>1401607</v>
      </c>
      <c r="E1665" s="37">
        <v>1633310</v>
      </c>
      <c r="F1665" s="37" t="s">
        <v>360</v>
      </c>
      <c r="G1665" s="37"/>
      <c r="H1665" s="37"/>
      <c r="I1665" s="37"/>
      <c r="J1665" s="37"/>
      <c r="K1665" s="37"/>
      <c r="L1665" s="37"/>
      <c r="M1665" s="37"/>
      <c r="N1665" s="37"/>
      <c r="O1665" s="37"/>
      <c r="P1665" s="37"/>
      <c r="Q1665" s="37"/>
      <c r="R1665" s="37"/>
      <c r="S1665" s="37"/>
      <c r="T1665" s="37"/>
      <c r="U1665" s="37"/>
      <c r="V1665" s="37"/>
      <c r="W1665" s="37"/>
      <c r="X1665" s="37"/>
      <c r="Y1665" s="37"/>
      <c r="Z1665" s="37"/>
    </row>
    <row r="1666" spans="1:26" x14ac:dyDescent="0.2">
      <c r="A1666" s="37" t="s">
        <v>23</v>
      </c>
      <c r="B1666" s="37" t="s">
        <v>131</v>
      </c>
      <c r="C1666" s="37">
        <v>90650438</v>
      </c>
      <c r="D1666" s="37">
        <v>108598862</v>
      </c>
      <c r="E1666" s="37">
        <v>199249300</v>
      </c>
      <c r="F1666" s="37"/>
      <c r="G1666" s="37"/>
      <c r="H1666" s="37"/>
      <c r="I1666" s="37"/>
      <c r="J1666" s="37"/>
      <c r="K1666" s="37"/>
      <c r="L1666" s="37"/>
      <c r="M1666" s="37"/>
      <c r="N1666" s="37"/>
      <c r="O1666" s="37"/>
      <c r="P1666" s="37"/>
      <c r="Q1666" s="37"/>
      <c r="R1666" s="37"/>
      <c r="S1666" s="37"/>
      <c r="T1666" s="37"/>
      <c r="U1666" s="37"/>
      <c r="V1666" s="37"/>
      <c r="W1666" s="37"/>
      <c r="X1666" s="37"/>
      <c r="Y1666" s="37"/>
      <c r="Z1666" s="37"/>
    </row>
    <row r="1667" spans="1:26" x14ac:dyDescent="0.2">
      <c r="A1667" s="37" t="s">
        <v>23</v>
      </c>
      <c r="B1667" s="37" t="s">
        <v>132</v>
      </c>
      <c r="C1667" s="37">
        <v>13290311</v>
      </c>
      <c r="D1667" s="37">
        <v>11445962</v>
      </c>
      <c r="E1667" s="37">
        <v>24736273</v>
      </c>
      <c r="F1667" s="37" t="s">
        <v>356</v>
      </c>
      <c r="G1667" s="37"/>
      <c r="H1667" s="37"/>
      <c r="I1667" s="37"/>
      <c r="J1667" s="37"/>
      <c r="K1667" s="37"/>
      <c r="L1667" s="37"/>
      <c r="M1667" s="37"/>
      <c r="N1667" s="37"/>
      <c r="O1667" s="37"/>
      <c r="P1667" s="37"/>
      <c r="Q1667" s="37"/>
      <c r="R1667" s="37"/>
      <c r="S1667" s="37"/>
      <c r="T1667" s="37"/>
      <c r="U1667" s="37"/>
      <c r="V1667" s="37"/>
      <c r="W1667" s="37"/>
      <c r="X1667" s="37"/>
      <c r="Y1667" s="37"/>
      <c r="Z1667" s="37"/>
    </row>
    <row r="1668" spans="1:26" x14ac:dyDescent="0.2">
      <c r="A1668" s="37" t="s">
        <v>23</v>
      </c>
      <c r="B1668" s="37" t="s">
        <v>133</v>
      </c>
      <c r="C1668" s="37">
        <v>659756</v>
      </c>
      <c r="D1668" s="37">
        <v>1269669</v>
      </c>
      <c r="E1668" s="37">
        <v>1929425</v>
      </c>
      <c r="F1668" s="37" t="s">
        <v>360</v>
      </c>
      <c r="G1668" s="37"/>
      <c r="H1668" s="37"/>
      <c r="I1668" s="37"/>
      <c r="J1668" s="37"/>
      <c r="K1668" s="37"/>
      <c r="L1668" s="37"/>
      <c r="M1668" s="37"/>
      <c r="N1668" s="37"/>
      <c r="O1668" s="37"/>
      <c r="P1668" s="37"/>
      <c r="Q1668" s="37"/>
      <c r="R1668" s="37"/>
      <c r="S1668" s="37"/>
      <c r="T1668" s="37"/>
      <c r="U1668" s="37"/>
      <c r="V1668" s="37"/>
      <c r="W1668" s="37"/>
      <c r="X1668" s="37"/>
      <c r="Y1668" s="37"/>
      <c r="Z1668" s="37"/>
    </row>
    <row r="1669" spans="1:26" x14ac:dyDescent="0.2">
      <c r="A1669" s="37" t="s">
        <v>23</v>
      </c>
      <c r="B1669" s="37" t="s">
        <v>134</v>
      </c>
      <c r="C1669" s="37">
        <v>308968</v>
      </c>
      <c r="D1669" s="37">
        <v>1636369</v>
      </c>
      <c r="E1669" s="37">
        <v>1945337</v>
      </c>
      <c r="F1669" s="37" t="s">
        <v>351</v>
      </c>
      <c r="G1669" s="37"/>
      <c r="H1669" s="37"/>
      <c r="I1669" s="37"/>
      <c r="J1669" s="37"/>
      <c r="K1669" s="37"/>
      <c r="L1669" s="37"/>
      <c r="M1669" s="37"/>
      <c r="N1669" s="37"/>
      <c r="O1669" s="37"/>
      <c r="P1669" s="37"/>
      <c r="Q1669" s="37"/>
      <c r="R1669" s="37"/>
      <c r="S1669" s="37"/>
      <c r="T1669" s="37"/>
      <c r="U1669" s="37"/>
      <c r="V1669" s="37"/>
      <c r="W1669" s="37"/>
      <c r="X1669" s="37"/>
      <c r="Y1669" s="37"/>
      <c r="Z1669" s="37"/>
    </row>
    <row r="1670" spans="1:26" x14ac:dyDescent="0.2">
      <c r="A1670" s="37" t="s">
        <v>23</v>
      </c>
      <c r="B1670" s="37" t="s">
        <v>135</v>
      </c>
      <c r="C1670" s="37">
        <v>1280741</v>
      </c>
      <c r="D1670" s="37">
        <v>2241440</v>
      </c>
      <c r="E1670" s="37">
        <v>3522181</v>
      </c>
      <c r="F1670" s="37" t="s">
        <v>363</v>
      </c>
      <c r="G1670" s="37"/>
      <c r="H1670" s="37"/>
      <c r="I1670" s="37"/>
      <c r="J1670" s="37"/>
      <c r="K1670" s="37"/>
      <c r="L1670" s="37"/>
      <c r="M1670" s="37"/>
      <c r="N1670" s="37"/>
      <c r="O1670" s="37"/>
      <c r="P1670" s="37"/>
      <c r="Q1670" s="37"/>
      <c r="R1670" s="37"/>
      <c r="S1670" s="37"/>
      <c r="T1670" s="37"/>
      <c r="U1670" s="37"/>
      <c r="V1670" s="37"/>
      <c r="W1670" s="37"/>
      <c r="X1670" s="37"/>
      <c r="Y1670" s="37"/>
      <c r="Z1670" s="37"/>
    </row>
    <row r="1671" spans="1:26" x14ac:dyDescent="0.2">
      <c r="A1671" s="37" t="s">
        <v>23</v>
      </c>
      <c r="B1671" s="37" t="s">
        <v>136</v>
      </c>
      <c r="C1671" s="37">
        <v>32056834</v>
      </c>
      <c r="D1671" s="37">
        <v>49275153</v>
      </c>
      <c r="E1671" s="37">
        <v>81331987</v>
      </c>
      <c r="F1671" s="37" t="s">
        <v>345</v>
      </c>
      <c r="G1671" s="37"/>
      <c r="H1671" s="37"/>
      <c r="I1671" s="37"/>
      <c r="J1671" s="37"/>
      <c r="K1671" s="37"/>
      <c r="L1671" s="37"/>
      <c r="M1671" s="37"/>
      <c r="N1671" s="37"/>
      <c r="O1671" s="37"/>
      <c r="P1671" s="37"/>
      <c r="Q1671" s="37"/>
      <c r="R1671" s="37"/>
      <c r="S1671" s="37"/>
      <c r="T1671" s="37"/>
      <c r="U1671" s="37"/>
      <c r="V1671" s="37"/>
      <c r="W1671" s="37"/>
      <c r="X1671" s="37"/>
      <c r="Y1671" s="37"/>
      <c r="Z1671" s="37"/>
    </row>
    <row r="1672" spans="1:26" x14ac:dyDescent="0.2">
      <c r="A1672" s="37" t="s">
        <v>23</v>
      </c>
      <c r="B1672" s="37" t="s">
        <v>137</v>
      </c>
      <c r="C1672" s="37">
        <v>2927642</v>
      </c>
      <c r="D1672" s="37">
        <v>3965629</v>
      </c>
      <c r="E1672" s="37">
        <v>6893271</v>
      </c>
      <c r="F1672" s="37" t="s">
        <v>356</v>
      </c>
      <c r="G1672" s="37"/>
      <c r="H1672" s="37"/>
      <c r="I1672" s="37"/>
      <c r="J1672" s="37"/>
      <c r="K1672" s="37"/>
      <c r="L1672" s="37"/>
      <c r="M1672" s="37"/>
      <c r="N1672" s="37"/>
      <c r="O1672" s="37"/>
      <c r="P1672" s="37"/>
      <c r="Q1672" s="37"/>
      <c r="R1672" s="37"/>
      <c r="S1672" s="37"/>
      <c r="T1672" s="37"/>
      <c r="U1672" s="37"/>
      <c r="V1672" s="37"/>
      <c r="W1672" s="37"/>
      <c r="X1672" s="37"/>
      <c r="Y1672" s="37"/>
      <c r="Z1672" s="37"/>
    </row>
    <row r="1673" spans="1:26" x14ac:dyDescent="0.2">
      <c r="A1673" s="37" t="s">
        <v>23</v>
      </c>
      <c r="B1673" s="37" t="s">
        <v>138</v>
      </c>
      <c r="C1673" s="37">
        <v>13489580</v>
      </c>
      <c r="D1673" s="37">
        <v>12162703</v>
      </c>
      <c r="E1673" s="37">
        <v>25652283</v>
      </c>
      <c r="F1673" s="37" t="s">
        <v>359</v>
      </c>
      <c r="G1673" s="37"/>
      <c r="H1673" s="37"/>
      <c r="I1673" s="37"/>
      <c r="J1673" s="37"/>
      <c r="K1673" s="37"/>
      <c r="L1673" s="37"/>
      <c r="M1673" s="37"/>
      <c r="N1673" s="37"/>
      <c r="O1673" s="37"/>
      <c r="P1673" s="37"/>
      <c r="Q1673" s="37"/>
      <c r="R1673" s="37"/>
      <c r="S1673" s="37"/>
      <c r="T1673" s="37"/>
      <c r="U1673" s="37"/>
      <c r="V1673" s="37"/>
      <c r="W1673" s="37"/>
      <c r="X1673" s="37"/>
      <c r="Y1673" s="37"/>
      <c r="Z1673" s="37"/>
    </row>
    <row r="1674" spans="1:26" x14ac:dyDescent="0.2">
      <c r="A1674" s="37" t="s">
        <v>23</v>
      </c>
      <c r="B1674" s="37" t="s">
        <v>139</v>
      </c>
      <c r="C1674" s="37">
        <v>25523913</v>
      </c>
      <c r="D1674" s="37">
        <v>17851158</v>
      </c>
      <c r="E1674" s="37">
        <v>43375071</v>
      </c>
      <c r="F1674" s="37" t="s">
        <v>356</v>
      </c>
      <c r="G1674" s="37"/>
      <c r="H1674" s="37"/>
      <c r="I1674" s="37"/>
      <c r="J1674" s="37"/>
      <c r="K1674" s="37"/>
      <c r="L1674" s="37"/>
      <c r="M1674" s="37"/>
      <c r="N1674" s="37"/>
      <c r="O1674" s="37"/>
      <c r="P1674" s="37"/>
      <c r="Q1674" s="37"/>
      <c r="R1674" s="37"/>
      <c r="S1674" s="37"/>
      <c r="T1674" s="37"/>
      <c r="U1674" s="37"/>
      <c r="V1674" s="37"/>
      <c r="W1674" s="37"/>
      <c r="X1674" s="37"/>
      <c r="Y1674" s="37"/>
      <c r="Z1674" s="37"/>
    </row>
    <row r="1675" spans="1:26" x14ac:dyDescent="0.2">
      <c r="A1675" s="37" t="s">
        <v>23</v>
      </c>
      <c r="B1675" s="37" t="s">
        <v>140</v>
      </c>
      <c r="C1675" s="37">
        <v>90944829</v>
      </c>
      <c r="D1675" s="37">
        <v>66860829</v>
      </c>
      <c r="E1675" s="37">
        <v>157805658</v>
      </c>
      <c r="F1675" s="37" t="s">
        <v>344</v>
      </c>
      <c r="G1675" s="37"/>
      <c r="H1675" s="37"/>
      <c r="I1675" s="37"/>
      <c r="J1675" s="37"/>
      <c r="K1675" s="37"/>
      <c r="L1675" s="37"/>
      <c r="M1675" s="37"/>
      <c r="N1675" s="37"/>
      <c r="O1675" s="37"/>
      <c r="P1675" s="37"/>
      <c r="Q1675" s="37"/>
      <c r="R1675" s="37"/>
      <c r="S1675" s="37"/>
      <c r="T1675" s="37"/>
      <c r="U1675" s="37"/>
      <c r="V1675" s="37"/>
      <c r="W1675" s="37"/>
      <c r="X1675" s="37"/>
      <c r="Y1675" s="37"/>
      <c r="Z1675" s="37"/>
    </row>
    <row r="1676" spans="1:26" x14ac:dyDescent="0.2">
      <c r="A1676" s="37" t="s">
        <v>23</v>
      </c>
      <c r="B1676" s="37" t="s">
        <v>141</v>
      </c>
      <c r="C1676" s="37">
        <v>9785098</v>
      </c>
      <c r="D1676" s="37">
        <v>8241834</v>
      </c>
      <c r="E1676" s="37">
        <v>18026932</v>
      </c>
      <c r="F1676" s="37"/>
      <c r="G1676" s="37"/>
      <c r="H1676" s="37"/>
      <c r="I1676" s="37"/>
      <c r="J1676" s="37"/>
      <c r="K1676" s="37"/>
      <c r="L1676" s="37"/>
      <c r="M1676" s="37"/>
      <c r="N1676" s="37"/>
      <c r="O1676" s="37"/>
      <c r="P1676" s="37"/>
      <c r="Q1676" s="37"/>
      <c r="R1676" s="37"/>
      <c r="S1676" s="37"/>
      <c r="T1676" s="37"/>
      <c r="U1676" s="37"/>
      <c r="V1676" s="37"/>
      <c r="W1676" s="37"/>
      <c r="X1676" s="37"/>
      <c r="Y1676" s="37"/>
      <c r="Z1676" s="37"/>
    </row>
    <row r="1677" spans="1:26" x14ac:dyDescent="0.2">
      <c r="A1677" s="37" t="s">
        <v>23</v>
      </c>
      <c r="B1677" s="37" t="s">
        <v>142</v>
      </c>
      <c r="C1677" s="37">
        <v>2128330</v>
      </c>
      <c r="D1677" s="37">
        <v>3730032</v>
      </c>
      <c r="E1677" s="37">
        <v>5858362</v>
      </c>
      <c r="F1677" s="37" t="s">
        <v>355</v>
      </c>
      <c r="G1677" s="37"/>
      <c r="H1677" s="37"/>
      <c r="I1677" s="37"/>
      <c r="J1677" s="37"/>
      <c r="K1677" s="37"/>
      <c r="L1677" s="37"/>
      <c r="M1677" s="37"/>
      <c r="N1677" s="37"/>
      <c r="O1677" s="37"/>
      <c r="P1677" s="37"/>
      <c r="Q1677" s="37"/>
      <c r="R1677" s="37"/>
      <c r="S1677" s="37"/>
      <c r="T1677" s="37"/>
      <c r="U1677" s="37"/>
      <c r="V1677" s="37"/>
      <c r="W1677" s="37"/>
      <c r="X1677" s="37"/>
      <c r="Y1677" s="37"/>
      <c r="Z1677" s="37"/>
    </row>
    <row r="1678" spans="1:26" x14ac:dyDescent="0.2">
      <c r="A1678" s="37" t="s">
        <v>23</v>
      </c>
      <c r="B1678" s="37" t="s">
        <v>143</v>
      </c>
      <c r="C1678" s="37">
        <v>19183639</v>
      </c>
      <c r="D1678" s="37">
        <v>14058049</v>
      </c>
      <c r="E1678" s="37">
        <v>33241688</v>
      </c>
      <c r="F1678" s="37" t="s">
        <v>350</v>
      </c>
      <c r="G1678" s="37"/>
      <c r="H1678" s="37"/>
      <c r="I1678" s="37"/>
      <c r="J1678" s="37"/>
      <c r="K1678" s="37"/>
      <c r="L1678" s="37"/>
      <c r="M1678" s="37"/>
      <c r="N1678" s="37"/>
      <c r="O1678" s="37"/>
      <c r="P1678" s="37"/>
      <c r="Q1678" s="37"/>
      <c r="R1678" s="37"/>
      <c r="S1678" s="37"/>
      <c r="T1678" s="37"/>
      <c r="U1678" s="37"/>
      <c r="V1678" s="37"/>
      <c r="W1678" s="37"/>
      <c r="X1678" s="37"/>
      <c r="Y1678" s="37"/>
      <c r="Z1678" s="37"/>
    </row>
    <row r="1679" spans="1:26" x14ac:dyDescent="0.2">
      <c r="A1679" s="37" t="s">
        <v>23</v>
      </c>
      <c r="B1679" s="37" t="s">
        <v>144</v>
      </c>
      <c r="C1679" s="37">
        <v>5892296</v>
      </c>
      <c r="D1679" s="37">
        <v>7248217</v>
      </c>
      <c r="E1679" s="37">
        <v>13140513</v>
      </c>
      <c r="F1679" s="37"/>
      <c r="G1679" s="37"/>
      <c r="H1679" s="37"/>
      <c r="I1679" s="37"/>
      <c r="J1679" s="37"/>
      <c r="K1679" s="37"/>
      <c r="L1679" s="37"/>
      <c r="M1679" s="37"/>
      <c r="N1679" s="37"/>
      <c r="O1679" s="37"/>
      <c r="P1679" s="37"/>
      <c r="Q1679" s="37"/>
      <c r="R1679" s="37"/>
      <c r="S1679" s="37"/>
      <c r="T1679" s="37"/>
      <c r="U1679" s="37"/>
      <c r="V1679" s="37"/>
      <c r="W1679" s="37"/>
      <c r="X1679" s="37"/>
      <c r="Y1679" s="37"/>
      <c r="Z1679" s="37"/>
    </row>
    <row r="1680" spans="1:26" x14ac:dyDescent="0.2">
      <c r="A1680" s="37" t="s">
        <v>23</v>
      </c>
      <c r="B1680" s="37" t="s">
        <v>145</v>
      </c>
      <c r="C1680" s="37">
        <v>24353621</v>
      </c>
      <c r="D1680" s="37">
        <v>22125677</v>
      </c>
      <c r="E1680" s="37">
        <v>46479298</v>
      </c>
      <c r="F1680" s="37" t="s">
        <v>364</v>
      </c>
      <c r="G1680" s="37"/>
      <c r="H1680" s="37"/>
      <c r="I1680" s="37"/>
      <c r="J1680" s="37"/>
      <c r="K1680" s="37"/>
      <c r="L1680" s="37"/>
      <c r="M1680" s="37"/>
      <c r="N1680" s="37"/>
      <c r="O1680" s="37"/>
      <c r="P1680" s="37"/>
      <c r="Q1680" s="37"/>
      <c r="R1680" s="37"/>
      <c r="S1680" s="37"/>
      <c r="T1680" s="37"/>
      <c r="U1680" s="37"/>
      <c r="V1680" s="37"/>
      <c r="W1680" s="37"/>
      <c r="X1680" s="37"/>
      <c r="Y1680" s="37"/>
      <c r="Z1680" s="37"/>
    </row>
    <row r="1681" spans="1:26" x14ac:dyDescent="0.2">
      <c r="A1681" s="37" t="s">
        <v>23</v>
      </c>
      <c r="B1681" s="37" t="s">
        <v>146</v>
      </c>
      <c r="C1681" s="37">
        <v>20363884</v>
      </c>
      <c r="D1681" s="37">
        <v>28581068</v>
      </c>
      <c r="E1681" s="37">
        <v>48944952</v>
      </c>
      <c r="F1681" s="37" t="s">
        <v>364</v>
      </c>
      <c r="G1681" s="37"/>
      <c r="H1681" s="37"/>
      <c r="I1681" s="37"/>
      <c r="J1681" s="37"/>
      <c r="K1681" s="37"/>
      <c r="L1681" s="37"/>
      <c r="M1681" s="37"/>
      <c r="N1681" s="37"/>
      <c r="O1681" s="37"/>
      <c r="P1681" s="37"/>
      <c r="Q1681" s="37"/>
      <c r="R1681" s="37"/>
      <c r="S1681" s="37"/>
      <c r="T1681" s="37"/>
      <c r="U1681" s="37"/>
      <c r="V1681" s="37"/>
      <c r="W1681" s="37"/>
      <c r="X1681" s="37"/>
      <c r="Y1681" s="37"/>
      <c r="Z1681" s="37"/>
    </row>
    <row r="1682" spans="1:26" x14ac:dyDescent="0.2">
      <c r="A1682" s="37" t="s">
        <v>23</v>
      </c>
      <c r="B1682" s="37" t="s">
        <v>147</v>
      </c>
      <c r="C1682" s="37">
        <v>1376042</v>
      </c>
      <c r="D1682" s="37">
        <v>1868318</v>
      </c>
      <c r="E1682" s="37">
        <v>3244360</v>
      </c>
      <c r="F1682" s="37"/>
      <c r="G1682" s="37"/>
      <c r="H1682" s="37"/>
      <c r="I1682" s="37"/>
      <c r="J1682" s="37"/>
      <c r="K1682" s="37"/>
      <c r="L1682" s="37"/>
      <c r="M1682" s="37"/>
      <c r="N1682" s="37"/>
      <c r="O1682" s="37"/>
      <c r="P1682" s="37"/>
      <c r="Q1682" s="37"/>
      <c r="R1682" s="37"/>
      <c r="S1682" s="37"/>
      <c r="T1682" s="37"/>
      <c r="U1682" s="37"/>
      <c r="V1682" s="37"/>
      <c r="W1682" s="37"/>
      <c r="X1682" s="37"/>
      <c r="Y1682" s="37"/>
      <c r="Z1682" s="37"/>
    </row>
    <row r="1683" spans="1:26" x14ac:dyDescent="0.2">
      <c r="A1683" s="37" t="s">
        <v>23</v>
      </c>
      <c r="B1683" s="37" t="s">
        <v>148</v>
      </c>
      <c r="C1683" s="37">
        <v>554094</v>
      </c>
      <c r="D1683" s="37">
        <v>2573784</v>
      </c>
      <c r="E1683" s="37">
        <v>3127878</v>
      </c>
      <c r="F1683" s="37"/>
      <c r="G1683" s="37"/>
      <c r="H1683" s="37"/>
      <c r="I1683" s="37"/>
      <c r="J1683" s="37"/>
      <c r="K1683" s="37"/>
      <c r="L1683" s="37"/>
      <c r="M1683" s="37"/>
      <c r="N1683" s="37"/>
      <c r="O1683" s="37"/>
      <c r="P1683" s="37"/>
      <c r="Q1683" s="37"/>
      <c r="R1683" s="37"/>
      <c r="S1683" s="37"/>
      <c r="T1683" s="37"/>
      <c r="U1683" s="37"/>
      <c r="V1683" s="37"/>
      <c r="W1683" s="37"/>
      <c r="X1683" s="37"/>
      <c r="Y1683" s="37"/>
      <c r="Z1683" s="37"/>
    </row>
    <row r="1684" spans="1:26" x14ac:dyDescent="0.2">
      <c r="A1684" s="37" t="s">
        <v>23</v>
      </c>
      <c r="B1684" s="37" t="s">
        <v>149</v>
      </c>
      <c r="C1684" s="37">
        <v>12894107</v>
      </c>
      <c r="D1684" s="37">
        <v>8192162</v>
      </c>
      <c r="E1684" s="37">
        <v>21086269</v>
      </c>
      <c r="F1684" s="37" t="s">
        <v>348</v>
      </c>
      <c r="G1684" s="37"/>
      <c r="H1684" s="37"/>
      <c r="I1684" s="37"/>
      <c r="J1684" s="37"/>
      <c r="K1684" s="37"/>
      <c r="L1684" s="37"/>
      <c r="M1684" s="37"/>
      <c r="N1684" s="37"/>
      <c r="O1684" s="37"/>
      <c r="P1684" s="37"/>
      <c r="Q1684" s="37"/>
      <c r="R1684" s="37"/>
      <c r="S1684" s="37"/>
      <c r="T1684" s="37"/>
      <c r="U1684" s="37"/>
      <c r="V1684" s="37"/>
      <c r="W1684" s="37"/>
      <c r="X1684" s="37"/>
      <c r="Y1684" s="37"/>
      <c r="Z1684" s="37"/>
    </row>
    <row r="1685" spans="1:26" x14ac:dyDescent="0.2">
      <c r="A1685" s="37" t="s">
        <v>23</v>
      </c>
      <c r="B1685" s="37" t="s">
        <v>150</v>
      </c>
      <c r="C1685" s="37">
        <v>60966092</v>
      </c>
      <c r="D1685" s="37">
        <v>69693593</v>
      </c>
      <c r="E1685" s="37">
        <v>130659685</v>
      </c>
      <c r="F1685" s="37" t="s">
        <v>352</v>
      </c>
      <c r="G1685" s="37"/>
      <c r="H1685" s="37"/>
      <c r="I1685" s="37"/>
      <c r="J1685" s="37"/>
      <c r="K1685" s="37"/>
      <c r="L1685" s="37"/>
      <c r="M1685" s="37"/>
      <c r="N1685" s="37"/>
      <c r="O1685" s="37"/>
      <c r="P1685" s="37"/>
      <c r="Q1685" s="37"/>
      <c r="R1685" s="37"/>
      <c r="S1685" s="37"/>
      <c r="T1685" s="37"/>
      <c r="U1685" s="37"/>
      <c r="V1685" s="37"/>
      <c r="W1685" s="37"/>
      <c r="X1685" s="37"/>
      <c r="Y1685" s="37"/>
      <c r="Z1685" s="37"/>
    </row>
    <row r="1686" spans="1:26" x14ac:dyDescent="0.2">
      <c r="A1686" s="37" t="s">
        <v>23</v>
      </c>
      <c r="B1686" s="37" t="s">
        <v>151</v>
      </c>
      <c r="C1686" s="37">
        <v>809258094</v>
      </c>
      <c r="D1686" s="37">
        <v>598585344</v>
      </c>
      <c r="E1686" s="37">
        <v>1407843438</v>
      </c>
      <c r="F1686" s="37" t="s">
        <v>358</v>
      </c>
      <c r="G1686" s="37"/>
      <c r="H1686" s="37"/>
      <c r="I1686" s="37"/>
      <c r="J1686" s="37"/>
      <c r="K1686" s="37"/>
      <c r="L1686" s="37"/>
      <c r="M1686" s="37"/>
      <c r="N1686" s="37"/>
      <c r="O1686" s="37"/>
      <c r="P1686" s="37"/>
      <c r="Q1686" s="37"/>
      <c r="R1686" s="37"/>
      <c r="S1686" s="37"/>
      <c r="T1686" s="37"/>
      <c r="U1686" s="37"/>
      <c r="V1686" s="37"/>
      <c r="W1686" s="37"/>
      <c r="X1686" s="37"/>
      <c r="Y1686" s="37"/>
      <c r="Z1686" s="37"/>
    </row>
    <row r="1687" spans="1:26" x14ac:dyDescent="0.2">
      <c r="A1687" s="37" t="s">
        <v>23</v>
      </c>
      <c r="B1687" s="37" t="s">
        <v>152</v>
      </c>
      <c r="C1687" s="37">
        <v>72499920</v>
      </c>
      <c r="D1687" s="37">
        <v>90920740</v>
      </c>
      <c r="E1687" s="37">
        <v>163420660</v>
      </c>
      <c r="F1687" s="37" t="s">
        <v>364</v>
      </c>
      <c r="G1687" s="37"/>
      <c r="H1687" s="37"/>
      <c r="I1687" s="37"/>
      <c r="J1687" s="37"/>
      <c r="K1687" s="37"/>
      <c r="L1687" s="37"/>
      <c r="M1687" s="37"/>
      <c r="N1687" s="37"/>
      <c r="O1687" s="37"/>
      <c r="P1687" s="37"/>
      <c r="Q1687" s="37"/>
      <c r="R1687" s="37"/>
      <c r="S1687" s="37"/>
      <c r="T1687" s="37"/>
      <c r="U1687" s="37"/>
      <c r="V1687" s="37"/>
      <c r="W1687" s="37"/>
      <c r="X1687" s="37"/>
      <c r="Y1687" s="37"/>
      <c r="Z1687" s="37"/>
    </row>
    <row r="1688" spans="1:26" x14ac:dyDescent="0.2">
      <c r="A1688" s="37" t="s">
        <v>23</v>
      </c>
      <c r="B1688" s="37" t="s">
        <v>153</v>
      </c>
      <c r="C1688" s="37">
        <v>133017912</v>
      </c>
      <c r="D1688" s="37">
        <v>91141200</v>
      </c>
      <c r="E1688" s="37">
        <v>224159112</v>
      </c>
      <c r="F1688" s="37" t="s">
        <v>358</v>
      </c>
      <c r="G1688" s="37"/>
      <c r="H1688" s="37"/>
      <c r="I1688" s="37"/>
      <c r="J1688" s="37"/>
      <c r="K1688" s="37"/>
      <c r="L1688" s="37"/>
      <c r="M1688" s="37"/>
      <c r="N1688" s="37"/>
      <c r="O1688" s="37"/>
      <c r="P1688" s="37"/>
      <c r="Q1688" s="37"/>
      <c r="R1688" s="37"/>
      <c r="S1688" s="37"/>
      <c r="T1688" s="37"/>
      <c r="U1688" s="37"/>
      <c r="V1688" s="37"/>
      <c r="W1688" s="37"/>
      <c r="X1688" s="37"/>
      <c r="Y1688" s="37"/>
      <c r="Z1688" s="37"/>
    </row>
    <row r="1689" spans="1:26" x14ac:dyDescent="0.2">
      <c r="A1689" s="37" t="s">
        <v>23</v>
      </c>
      <c r="B1689" s="37" t="s">
        <v>154</v>
      </c>
      <c r="C1689" s="37">
        <v>6295885</v>
      </c>
      <c r="D1689" s="37">
        <v>11231802</v>
      </c>
      <c r="E1689" s="37">
        <v>17527687</v>
      </c>
      <c r="F1689" s="37" t="s">
        <v>357</v>
      </c>
      <c r="G1689" s="37"/>
      <c r="H1689" s="37"/>
      <c r="I1689" s="37"/>
      <c r="J1689" s="37"/>
      <c r="K1689" s="37"/>
      <c r="L1689" s="37"/>
      <c r="M1689" s="37"/>
      <c r="N1689" s="37"/>
      <c r="O1689" s="37"/>
      <c r="P1689" s="37"/>
      <c r="Q1689" s="37"/>
      <c r="R1689" s="37"/>
      <c r="S1689" s="37"/>
      <c r="T1689" s="37"/>
      <c r="U1689" s="37"/>
      <c r="V1689" s="37"/>
      <c r="W1689" s="37"/>
      <c r="X1689" s="37"/>
      <c r="Y1689" s="37"/>
      <c r="Z1689" s="37"/>
    </row>
    <row r="1690" spans="1:26" x14ac:dyDescent="0.2">
      <c r="A1690" s="37" t="s">
        <v>23</v>
      </c>
      <c r="B1690" s="37" t="s">
        <v>155</v>
      </c>
      <c r="C1690" s="37">
        <v>2876667</v>
      </c>
      <c r="D1690" s="37">
        <v>5381977</v>
      </c>
      <c r="E1690" s="37">
        <v>8258644</v>
      </c>
      <c r="F1690" s="37" t="s">
        <v>351</v>
      </c>
      <c r="G1690" s="37"/>
      <c r="H1690" s="37"/>
      <c r="I1690" s="37"/>
      <c r="J1690" s="37"/>
      <c r="K1690" s="37"/>
      <c r="L1690" s="37"/>
      <c r="M1690" s="37"/>
      <c r="N1690" s="37"/>
      <c r="O1690" s="37"/>
      <c r="P1690" s="37"/>
      <c r="Q1690" s="37"/>
      <c r="R1690" s="37"/>
      <c r="S1690" s="37"/>
      <c r="T1690" s="37"/>
      <c r="U1690" s="37"/>
      <c r="V1690" s="37"/>
      <c r="W1690" s="37"/>
      <c r="X1690" s="37"/>
      <c r="Y1690" s="37"/>
      <c r="Z1690" s="37"/>
    </row>
    <row r="1691" spans="1:26" x14ac:dyDescent="0.2">
      <c r="A1691" s="37" t="s">
        <v>23</v>
      </c>
      <c r="B1691" s="37" t="s">
        <v>156</v>
      </c>
      <c r="C1691" s="37">
        <v>11563163</v>
      </c>
      <c r="D1691" s="37">
        <v>15511151</v>
      </c>
      <c r="E1691" s="37">
        <v>27074314</v>
      </c>
      <c r="F1691" s="37" t="s">
        <v>346</v>
      </c>
      <c r="G1691" s="37"/>
      <c r="H1691" s="37"/>
      <c r="I1691" s="37"/>
      <c r="J1691" s="37"/>
      <c r="K1691" s="37"/>
      <c r="L1691" s="37"/>
      <c r="M1691" s="37"/>
      <c r="N1691" s="37"/>
      <c r="O1691" s="37"/>
      <c r="P1691" s="37"/>
      <c r="Q1691" s="37"/>
      <c r="R1691" s="37"/>
      <c r="S1691" s="37"/>
      <c r="T1691" s="37"/>
      <c r="U1691" s="37"/>
      <c r="V1691" s="37"/>
      <c r="W1691" s="37"/>
      <c r="X1691" s="37"/>
      <c r="Y1691" s="37"/>
      <c r="Z1691" s="37"/>
    </row>
    <row r="1692" spans="1:26" x14ac:dyDescent="0.2">
      <c r="A1692" s="37" t="s">
        <v>23</v>
      </c>
      <c r="B1692" s="37" t="s">
        <v>157</v>
      </c>
      <c r="C1692" s="37">
        <v>2730792</v>
      </c>
      <c r="D1692" s="37">
        <v>2892416</v>
      </c>
      <c r="E1692" s="37">
        <v>5623208</v>
      </c>
      <c r="F1692" s="37" t="s">
        <v>354</v>
      </c>
      <c r="G1692" s="37"/>
      <c r="H1692" s="37"/>
      <c r="I1692" s="37"/>
      <c r="J1692" s="37"/>
      <c r="K1692" s="37"/>
      <c r="L1692" s="37"/>
      <c r="M1692" s="37"/>
      <c r="N1692" s="37"/>
      <c r="O1692" s="37"/>
      <c r="P1692" s="37"/>
      <c r="Q1692" s="37"/>
      <c r="R1692" s="37"/>
      <c r="S1692" s="37"/>
      <c r="T1692" s="37"/>
      <c r="U1692" s="37"/>
      <c r="V1692" s="37"/>
      <c r="W1692" s="37"/>
      <c r="X1692" s="37"/>
      <c r="Y1692" s="37"/>
      <c r="Z1692" s="37"/>
    </row>
    <row r="1693" spans="1:26" x14ac:dyDescent="0.2">
      <c r="A1693" s="37" t="s">
        <v>23</v>
      </c>
      <c r="B1693" s="37" t="s">
        <v>158</v>
      </c>
      <c r="C1693" s="37">
        <v>3807423</v>
      </c>
      <c r="D1693" s="37">
        <v>6121656</v>
      </c>
      <c r="E1693" s="37">
        <v>9929079</v>
      </c>
      <c r="F1693" s="37" t="s">
        <v>349</v>
      </c>
      <c r="G1693" s="37"/>
      <c r="H1693" s="37"/>
      <c r="I1693" s="37"/>
      <c r="J1693" s="37"/>
      <c r="K1693" s="37"/>
      <c r="L1693" s="37"/>
      <c r="M1693" s="37"/>
      <c r="N1693" s="37"/>
      <c r="O1693" s="37"/>
      <c r="P1693" s="37"/>
      <c r="Q1693" s="37"/>
      <c r="R1693" s="37"/>
      <c r="S1693" s="37"/>
      <c r="T1693" s="37"/>
      <c r="U1693" s="37"/>
      <c r="V1693" s="37"/>
      <c r="W1693" s="37"/>
      <c r="X1693" s="37"/>
      <c r="Y1693" s="37"/>
      <c r="Z1693" s="37"/>
    </row>
    <row r="1694" spans="1:26" x14ac:dyDescent="0.2">
      <c r="A1694" s="37" t="s">
        <v>23</v>
      </c>
      <c r="B1694" s="37" t="s">
        <v>159</v>
      </c>
      <c r="C1694" s="37">
        <v>7956189</v>
      </c>
      <c r="D1694" s="37">
        <v>9655419</v>
      </c>
      <c r="E1694" s="37">
        <v>17611608</v>
      </c>
      <c r="F1694" s="37"/>
      <c r="G1694" s="37"/>
      <c r="H1694" s="37"/>
      <c r="I1694" s="37"/>
      <c r="J1694" s="37"/>
      <c r="K1694" s="37"/>
      <c r="L1694" s="37"/>
      <c r="M1694" s="37"/>
      <c r="N1694" s="37"/>
      <c r="O1694" s="37"/>
      <c r="P1694" s="37"/>
      <c r="Q1694" s="37"/>
      <c r="R1694" s="37"/>
      <c r="S1694" s="37"/>
      <c r="T1694" s="37"/>
      <c r="U1694" s="37"/>
      <c r="V1694" s="37"/>
      <c r="W1694" s="37"/>
      <c r="X1694" s="37"/>
      <c r="Y1694" s="37"/>
      <c r="Z1694" s="37"/>
    </row>
    <row r="1695" spans="1:26" x14ac:dyDescent="0.2">
      <c r="A1695" s="37" t="s">
        <v>23</v>
      </c>
      <c r="B1695" s="37" t="s">
        <v>160</v>
      </c>
      <c r="C1695" s="37">
        <v>3415939</v>
      </c>
      <c r="D1695" s="37">
        <v>4575006</v>
      </c>
      <c r="E1695" s="37">
        <v>7990945</v>
      </c>
      <c r="F1695" s="37"/>
      <c r="G1695" s="37"/>
      <c r="H1695" s="37"/>
      <c r="I1695" s="37"/>
      <c r="J1695" s="37"/>
      <c r="K1695" s="37"/>
      <c r="L1695" s="37"/>
      <c r="M1695" s="37"/>
      <c r="N1695" s="37"/>
      <c r="O1695" s="37"/>
      <c r="P1695" s="37"/>
      <c r="Q1695" s="37"/>
      <c r="R1695" s="37"/>
      <c r="S1695" s="37"/>
      <c r="T1695" s="37"/>
      <c r="U1695" s="37"/>
      <c r="V1695" s="37"/>
      <c r="W1695" s="37"/>
      <c r="X1695" s="37"/>
      <c r="Y1695" s="37"/>
      <c r="Z1695" s="37"/>
    </row>
    <row r="1696" spans="1:26" x14ac:dyDescent="0.2">
      <c r="A1696" s="37" t="s">
        <v>23</v>
      </c>
      <c r="B1696" s="37" t="s">
        <v>161</v>
      </c>
      <c r="C1696" s="37">
        <v>43456799</v>
      </c>
      <c r="D1696" s="37">
        <v>33791938</v>
      </c>
      <c r="E1696" s="37">
        <v>77248737</v>
      </c>
      <c r="F1696" s="37" t="s">
        <v>358</v>
      </c>
      <c r="G1696" s="37"/>
      <c r="H1696" s="37"/>
      <c r="I1696" s="37"/>
      <c r="J1696" s="37"/>
      <c r="K1696" s="37"/>
      <c r="L1696" s="37"/>
      <c r="M1696" s="37"/>
      <c r="N1696" s="37"/>
      <c r="O1696" s="37"/>
      <c r="P1696" s="37"/>
      <c r="Q1696" s="37"/>
      <c r="R1696" s="37"/>
      <c r="S1696" s="37"/>
      <c r="T1696" s="37"/>
      <c r="U1696" s="37"/>
      <c r="V1696" s="37"/>
      <c r="W1696" s="37"/>
      <c r="X1696" s="37"/>
      <c r="Y1696" s="37"/>
      <c r="Z1696" s="37"/>
    </row>
    <row r="1697" spans="1:26" x14ac:dyDescent="0.2">
      <c r="A1697" s="37" t="s">
        <v>23</v>
      </c>
      <c r="B1697" s="37" t="s">
        <v>162</v>
      </c>
      <c r="C1697" s="37">
        <v>104616594</v>
      </c>
      <c r="D1697" s="37">
        <v>69622637</v>
      </c>
      <c r="E1697" s="37">
        <v>174239231</v>
      </c>
      <c r="F1697" s="37" t="s">
        <v>345</v>
      </c>
      <c r="G1697" s="37"/>
      <c r="H1697" s="37"/>
      <c r="I1697" s="37"/>
      <c r="J1697" s="37"/>
      <c r="K1697" s="37"/>
      <c r="L1697" s="37"/>
      <c r="M1697" s="37"/>
      <c r="N1697" s="37"/>
      <c r="O1697" s="37"/>
      <c r="P1697" s="37"/>
      <c r="Q1697" s="37"/>
      <c r="R1697" s="37"/>
      <c r="S1697" s="37"/>
      <c r="T1697" s="37"/>
      <c r="U1697" s="37"/>
      <c r="V1697" s="37"/>
      <c r="W1697" s="37"/>
      <c r="X1697" s="37"/>
      <c r="Y1697" s="37"/>
      <c r="Z1697" s="37"/>
    </row>
    <row r="1698" spans="1:26" x14ac:dyDescent="0.2">
      <c r="A1698" s="37" t="s">
        <v>23</v>
      </c>
      <c r="B1698" s="37" t="s">
        <v>163</v>
      </c>
      <c r="C1698" s="37">
        <v>6920270</v>
      </c>
      <c r="D1698" s="37">
        <v>6191647</v>
      </c>
      <c r="E1698" s="37">
        <v>13111917</v>
      </c>
      <c r="F1698" s="37" t="s">
        <v>353</v>
      </c>
      <c r="G1698" s="37"/>
      <c r="H1698" s="37"/>
      <c r="I1698" s="37"/>
      <c r="J1698" s="37"/>
      <c r="K1698" s="37"/>
      <c r="L1698" s="37"/>
      <c r="M1698" s="37"/>
      <c r="N1698" s="37"/>
      <c r="O1698" s="37"/>
      <c r="P1698" s="37"/>
      <c r="Q1698" s="37"/>
      <c r="R1698" s="37"/>
      <c r="S1698" s="37"/>
      <c r="T1698" s="37"/>
      <c r="U1698" s="37"/>
      <c r="V1698" s="37"/>
      <c r="W1698" s="37"/>
      <c r="X1698" s="37"/>
      <c r="Y1698" s="37"/>
      <c r="Z1698" s="37"/>
    </row>
    <row r="1699" spans="1:26" x14ac:dyDescent="0.2">
      <c r="A1699" s="37" t="s">
        <v>23</v>
      </c>
      <c r="B1699" s="37" t="s">
        <v>164</v>
      </c>
      <c r="C1699" s="37">
        <v>472943</v>
      </c>
      <c r="D1699" s="37">
        <v>2591577</v>
      </c>
      <c r="E1699" s="37">
        <v>3064520</v>
      </c>
      <c r="F1699" s="37" t="s">
        <v>356</v>
      </c>
      <c r="G1699" s="37"/>
      <c r="H1699" s="37"/>
      <c r="I1699" s="37"/>
      <c r="J1699" s="37"/>
      <c r="K1699" s="37"/>
      <c r="L1699" s="37"/>
      <c r="M1699" s="37"/>
      <c r="N1699" s="37"/>
      <c r="O1699" s="37"/>
      <c r="P1699" s="37"/>
      <c r="Q1699" s="37"/>
      <c r="R1699" s="37"/>
      <c r="S1699" s="37"/>
      <c r="T1699" s="37"/>
      <c r="U1699" s="37"/>
      <c r="V1699" s="37"/>
      <c r="W1699" s="37"/>
      <c r="X1699" s="37"/>
      <c r="Y1699" s="37"/>
      <c r="Z1699" s="37"/>
    </row>
    <row r="1700" spans="1:26" x14ac:dyDescent="0.2">
      <c r="A1700" s="37" t="s">
        <v>23</v>
      </c>
      <c r="B1700" s="37" t="s">
        <v>165</v>
      </c>
      <c r="C1700" s="37">
        <v>8568851</v>
      </c>
      <c r="D1700" s="37">
        <v>14914108</v>
      </c>
      <c r="E1700" s="37">
        <v>23482959</v>
      </c>
      <c r="F1700" s="37" t="s">
        <v>346</v>
      </c>
      <c r="G1700" s="37"/>
      <c r="H1700" s="37"/>
      <c r="I1700" s="37"/>
      <c r="J1700" s="37"/>
      <c r="K1700" s="37"/>
      <c r="L1700" s="37"/>
      <c r="M1700" s="37"/>
      <c r="N1700" s="37"/>
      <c r="O1700" s="37"/>
      <c r="P1700" s="37"/>
      <c r="Q1700" s="37"/>
      <c r="R1700" s="37"/>
      <c r="S1700" s="37"/>
      <c r="T1700" s="37"/>
      <c r="U1700" s="37"/>
      <c r="V1700" s="37"/>
      <c r="W1700" s="37"/>
      <c r="X1700" s="37"/>
      <c r="Y1700" s="37"/>
      <c r="Z1700" s="37"/>
    </row>
    <row r="1701" spans="1:26" x14ac:dyDescent="0.2">
      <c r="A1701" s="37" t="s">
        <v>23</v>
      </c>
      <c r="B1701" s="37" t="s">
        <v>166</v>
      </c>
      <c r="C1701" s="37">
        <v>18230207</v>
      </c>
      <c r="D1701" s="37">
        <v>14421133</v>
      </c>
      <c r="E1701" s="37">
        <v>32651340</v>
      </c>
      <c r="F1701" s="37" t="s">
        <v>352</v>
      </c>
      <c r="G1701" s="37"/>
      <c r="H1701" s="37"/>
      <c r="I1701" s="37"/>
      <c r="J1701" s="37"/>
      <c r="K1701" s="37"/>
      <c r="L1701" s="37"/>
      <c r="M1701" s="37"/>
      <c r="N1701" s="37"/>
      <c r="O1701" s="37"/>
      <c r="P1701" s="37"/>
      <c r="Q1701" s="37"/>
      <c r="R1701" s="37"/>
      <c r="S1701" s="37"/>
      <c r="T1701" s="37"/>
      <c r="U1701" s="37"/>
      <c r="V1701" s="37"/>
      <c r="W1701" s="37"/>
      <c r="X1701" s="37"/>
      <c r="Y1701" s="37"/>
      <c r="Z1701" s="37"/>
    </row>
    <row r="1702" spans="1:26" x14ac:dyDescent="0.2">
      <c r="A1702" s="37" t="s">
        <v>23</v>
      </c>
      <c r="B1702" s="37" t="s">
        <v>167</v>
      </c>
      <c r="C1702" s="37">
        <v>45990</v>
      </c>
      <c r="D1702" s="37">
        <v>1842008</v>
      </c>
      <c r="E1702" s="37">
        <v>1887998</v>
      </c>
      <c r="F1702" s="37" t="s">
        <v>360</v>
      </c>
      <c r="G1702" s="37"/>
      <c r="H1702" s="37"/>
      <c r="I1702" s="37"/>
      <c r="J1702" s="37"/>
      <c r="K1702" s="37"/>
      <c r="L1702" s="37"/>
      <c r="M1702" s="37"/>
      <c r="N1702" s="37"/>
      <c r="O1702" s="37"/>
      <c r="P1702" s="37"/>
      <c r="Q1702" s="37"/>
      <c r="R1702" s="37"/>
      <c r="S1702" s="37"/>
      <c r="T1702" s="37"/>
      <c r="U1702" s="37"/>
      <c r="V1702" s="37"/>
      <c r="W1702" s="37"/>
      <c r="X1702" s="37"/>
      <c r="Y1702" s="37"/>
      <c r="Z1702" s="37"/>
    </row>
    <row r="1703" spans="1:26" x14ac:dyDescent="0.2">
      <c r="A1703" s="37" t="s">
        <v>23</v>
      </c>
      <c r="B1703" s="37" t="s">
        <v>168</v>
      </c>
      <c r="C1703" s="37">
        <v>162631451</v>
      </c>
      <c r="D1703" s="37">
        <v>105665823</v>
      </c>
      <c r="E1703" s="37">
        <v>268297274</v>
      </c>
      <c r="F1703" s="37" t="s">
        <v>345</v>
      </c>
      <c r="G1703" s="37"/>
      <c r="H1703" s="37"/>
      <c r="I1703" s="37"/>
      <c r="J1703" s="37"/>
      <c r="K1703" s="37"/>
      <c r="L1703" s="37"/>
      <c r="M1703" s="37"/>
      <c r="N1703" s="37"/>
      <c r="O1703" s="37"/>
      <c r="P1703" s="37"/>
      <c r="Q1703" s="37"/>
      <c r="R1703" s="37"/>
      <c r="S1703" s="37"/>
      <c r="T1703" s="37"/>
      <c r="U1703" s="37"/>
      <c r="V1703" s="37"/>
      <c r="W1703" s="37"/>
      <c r="X1703" s="37"/>
      <c r="Y1703" s="37"/>
      <c r="Z1703" s="37"/>
    </row>
    <row r="1704" spans="1:26" x14ac:dyDescent="0.2">
      <c r="A1704" s="37" t="s">
        <v>23</v>
      </c>
      <c r="B1704" s="37" t="s">
        <v>169</v>
      </c>
      <c r="C1704" s="37">
        <v>7757760</v>
      </c>
      <c r="D1704" s="37">
        <v>6735756</v>
      </c>
      <c r="E1704" s="37">
        <v>14493516</v>
      </c>
      <c r="F1704" s="37" t="s">
        <v>351</v>
      </c>
      <c r="G1704" s="37"/>
      <c r="H1704" s="37"/>
      <c r="I1704" s="37"/>
      <c r="J1704" s="37"/>
      <c r="K1704" s="37"/>
      <c r="L1704" s="37"/>
      <c r="M1704" s="37"/>
      <c r="N1704" s="37"/>
      <c r="O1704" s="37"/>
      <c r="P1704" s="37"/>
      <c r="Q1704" s="37"/>
      <c r="R1704" s="37"/>
      <c r="S1704" s="37"/>
      <c r="T1704" s="37"/>
      <c r="U1704" s="37"/>
      <c r="V1704" s="37"/>
      <c r="W1704" s="37"/>
      <c r="X1704" s="37"/>
      <c r="Y1704" s="37"/>
      <c r="Z1704" s="37"/>
    </row>
    <row r="1705" spans="1:26" x14ac:dyDescent="0.2">
      <c r="A1705" s="37" t="s">
        <v>23</v>
      </c>
      <c r="B1705" s="37" t="s">
        <v>170</v>
      </c>
      <c r="C1705" s="37">
        <v>991811</v>
      </c>
      <c r="D1705" s="37">
        <v>1563809</v>
      </c>
      <c r="E1705" s="37">
        <v>2555620</v>
      </c>
      <c r="F1705" s="37" t="s">
        <v>356</v>
      </c>
      <c r="G1705" s="37"/>
      <c r="H1705" s="37"/>
      <c r="I1705" s="37"/>
      <c r="J1705" s="37"/>
      <c r="K1705" s="37"/>
      <c r="L1705" s="37"/>
      <c r="M1705" s="37"/>
      <c r="N1705" s="37"/>
      <c r="O1705" s="37"/>
      <c r="P1705" s="37"/>
      <c r="Q1705" s="37"/>
      <c r="R1705" s="37"/>
      <c r="S1705" s="37"/>
      <c r="T1705" s="37"/>
      <c r="U1705" s="37"/>
      <c r="V1705" s="37"/>
      <c r="W1705" s="37"/>
      <c r="X1705" s="37"/>
      <c r="Y1705" s="37"/>
      <c r="Z1705" s="37"/>
    </row>
    <row r="1706" spans="1:26" x14ac:dyDescent="0.2">
      <c r="A1706" s="37" t="s">
        <v>23</v>
      </c>
      <c r="B1706" s="37" t="s">
        <v>171</v>
      </c>
      <c r="C1706" s="37">
        <v>1100535</v>
      </c>
      <c r="D1706" s="37">
        <v>2787951</v>
      </c>
      <c r="E1706" s="37">
        <v>3888486</v>
      </c>
      <c r="F1706" s="37" t="s">
        <v>342</v>
      </c>
      <c r="G1706" s="37"/>
      <c r="H1706" s="37"/>
      <c r="I1706" s="37"/>
      <c r="J1706" s="37"/>
      <c r="K1706" s="37"/>
      <c r="L1706" s="37"/>
      <c r="M1706" s="37"/>
      <c r="N1706" s="37"/>
      <c r="O1706" s="37"/>
      <c r="P1706" s="37"/>
      <c r="Q1706" s="37"/>
      <c r="R1706" s="37"/>
      <c r="S1706" s="37"/>
      <c r="T1706" s="37"/>
      <c r="U1706" s="37"/>
      <c r="V1706" s="37"/>
      <c r="W1706" s="37"/>
      <c r="X1706" s="37"/>
      <c r="Y1706" s="37"/>
      <c r="Z1706" s="37"/>
    </row>
    <row r="1707" spans="1:26" x14ac:dyDescent="0.2">
      <c r="A1707" s="37" t="s">
        <v>23</v>
      </c>
      <c r="B1707" s="37" t="s">
        <v>172</v>
      </c>
      <c r="C1707" s="37">
        <v>516319</v>
      </c>
      <c r="D1707" s="37">
        <v>2362706</v>
      </c>
      <c r="E1707" s="37">
        <v>2879025</v>
      </c>
      <c r="F1707" s="37" t="s">
        <v>362</v>
      </c>
      <c r="G1707" s="37"/>
      <c r="H1707" s="37"/>
      <c r="I1707" s="37"/>
      <c r="J1707" s="37"/>
      <c r="K1707" s="37"/>
      <c r="L1707" s="37"/>
      <c r="M1707" s="37"/>
      <c r="N1707" s="37"/>
      <c r="O1707" s="37"/>
      <c r="P1707" s="37"/>
      <c r="Q1707" s="37"/>
      <c r="R1707" s="37"/>
      <c r="S1707" s="37"/>
      <c r="T1707" s="37"/>
      <c r="U1707" s="37"/>
      <c r="V1707" s="37"/>
      <c r="W1707" s="37"/>
      <c r="X1707" s="37"/>
      <c r="Y1707" s="37"/>
      <c r="Z1707" s="37"/>
    </row>
    <row r="1708" spans="1:26" x14ac:dyDescent="0.2">
      <c r="A1708" s="37" t="s">
        <v>23</v>
      </c>
      <c r="B1708" s="37" t="s">
        <v>173</v>
      </c>
      <c r="C1708" s="37">
        <v>498942</v>
      </c>
      <c r="D1708" s="37">
        <v>1247211</v>
      </c>
      <c r="E1708" s="37">
        <v>1746153</v>
      </c>
      <c r="F1708" s="37" t="s">
        <v>348</v>
      </c>
      <c r="G1708" s="37"/>
      <c r="H1708" s="37"/>
      <c r="I1708" s="37"/>
      <c r="J1708" s="37"/>
      <c r="K1708" s="37"/>
      <c r="L1708" s="37"/>
      <c r="M1708" s="37"/>
      <c r="N1708" s="37"/>
      <c r="O1708" s="37"/>
      <c r="P1708" s="37"/>
      <c r="Q1708" s="37"/>
      <c r="R1708" s="37"/>
      <c r="S1708" s="37"/>
      <c r="T1708" s="37"/>
      <c r="U1708" s="37"/>
      <c r="V1708" s="37"/>
      <c r="W1708" s="37"/>
      <c r="X1708" s="37"/>
      <c r="Y1708" s="37"/>
      <c r="Z1708" s="37"/>
    </row>
    <row r="1709" spans="1:26" x14ac:dyDescent="0.2">
      <c r="A1709" s="37" t="s">
        <v>23</v>
      </c>
      <c r="B1709" s="37" t="s">
        <v>174</v>
      </c>
      <c r="C1709" s="37">
        <v>3949867</v>
      </c>
      <c r="D1709" s="37">
        <v>4097964</v>
      </c>
      <c r="E1709" s="37">
        <v>8047831</v>
      </c>
      <c r="F1709" s="37" t="s">
        <v>351</v>
      </c>
      <c r="G1709" s="37"/>
      <c r="H1709" s="37"/>
      <c r="I1709" s="37"/>
      <c r="J1709" s="37"/>
      <c r="K1709" s="37"/>
      <c r="L1709" s="37"/>
      <c r="M1709" s="37"/>
      <c r="N1709" s="37"/>
      <c r="O1709" s="37"/>
      <c r="P1709" s="37"/>
      <c r="Q1709" s="37"/>
      <c r="R1709" s="37"/>
      <c r="S1709" s="37"/>
      <c r="T1709" s="37"/>
      <c r="U1709" s="37"/>
      <c r="V1709" s="37"/>
      <c r="W1709" s="37"/>
      <c r="X1709" s="37"/>
      <c r="Y1709" s="37"/>
      <c r="Z1709" s="37"/>
    </row>
    <row r="1710" spans="1:26" x14ac:dyDescent="0.2">
      <c r="A1710" s="37" t="s">
        <v>23</v>
      </c>
      <c r="B1710" s="37" t="s">
        <v>175</v>
      </c>
      <c r="C1710" s="37">
        <v>2714801</v>
      </c>
      <c r="D1710" s="37">
        <v>2968571</v>
      </c>
      <c r="E1710" s="37">
        <v>5683372</v>
      </c>
      <c r="F1710" s="37" t="s">
        <v>351</v>
      </c>
      <c r="G1710" s="37"/>
      <c r="H1710" s="37"/>
      <c r="I1710" s="37"/>
      <c r="J1710" s="37"/>
      <c r="K1710" s="37"/>
      <c r="L1710" s="37"/>
      <c r="M1710" s="37"/>
      <c r="N1710" s="37"/>
      <c r="O1710" s="37"/>
      <c r="P1710" s="37"/>
      <c r="Q1710" s="37"/>
      <c r="R1710" s="37"/>
      <c r="S1710" s="37"/>
      <c r="T1710" s="37"/>
      <c r="U1710" s="37"/>
      <c r="V1710" s="37"/>
      <c r="W1710" s="37"/>
      <c r="X1710" s="37"/>
      <c r="Y1710" s="37"/>
      <c r="Z1710" s="37"/>
    </row>
    <row r="1711" spans="1:26" x14ac:dyDescent="0.2">
      <c r="A1711" s="37" t="s">
        <v>23</v>
      </c>
      <c r="B1711" s="37" t="s">
        <v>176</v>
      </c>
      <c r="C1711" s="37">
        <v>1195843</v>
      </c>
      <c r="D1711" s="37">
        <v>3002885</v>
      </c>
      <c r="E1711" s="37">
        <v>4198728</v>
      </c>
      <c r="F1711" s="37" t="s">
        <v>349</v>
      </c>
      <c r="G1711" s="37"/>
      <c r="H1711" s="37"/>
      <c r="I1711" s="37"/>
      <c r="J1711" s="37"/>
      <c r="K1711" s="37"/>
      <c r="L1711" s="37"/>
      <c r="M1711" s="37"/>
      <c r="N1711" s="37"/>
      <c r="O1711" s="37"/>
      <c r="P1711" s="37"/>
      <c r="Q1711" s="37"/>
      <c r="R1711" s="37"/>
      <c r="S1711" s="37"/>
      <c r="T1711" s="37"/>
      <c r="U1711" s="37"/>
      <c r="V1711" s="37"/>
      <c r="W1711" s="37"/>
      <c r="X1711" s="37"/>
      <c r="Y1711" s="37"/>
      <c r="Z1711" s="37"/>
    </row>
    <row r="1712" spans="1:26" x14ac:dyDescent="0.2">
      <c r="A1712" s="37" t="s">
        <v>23</v>
      </c>
      <c r="B1712" s="37" t="s">
        <v>177</v>
      </c>
      <c r="C1712" s="37">
        <v>9337514</v>
      </c>
      <c r="D1712" s="37">
        <v>10405520</v>
      </c>
      <c r="E1712" s="37">
        <v>19743034</v>
      </c>
      <c r="F1712" s="37" t="s">
        <v>349</v>
      </c>
      <c r="G1712" s="37"/>
      <c r="H1712" s="37"/>
      <c r="I1712" s="37"/>
      <c r="J1712" s="37"/>
      <c r="K1712" s="37"/>
      <c r="L1712" s="37"/>
      <c r="M1712" s="37"/>
      <c r="N1712" s="37"/>
      <c r="O1712" s="37"/>
      <c r="P1712" s="37"/>
      <c r="Q1712" s="37"/>
      <c r="R1712" s="37"/>
      <c r="S1712" s="37"/>
      <c r="T1712" s="37"/>
      <c r="U1712" s="37"/>
      <c r="V1712" s="37"/>
      <c r="W1712" s="37"/>
      <c r="X1712" s="37"/>
      <c r="Y1712" s="37"/>
      <c r="Z1712" s="37"/>
    </row>
    <row r="1713" spans="1:26" x14ac:dyDescent="0.2">
      <c r="A1713" s="37" t="s">
        <v>23</v>
      </c>
      <c r="B1713" s="37" t="s">
        <v>178</v>
      </c>
      <c r="C1713" s="37">
        <v>635363</v>
      </c>
      <c r="D1713" s="37">
        <v>4227412</v>
      </c>
      <c r="E1713" s="37">
        <v>4862775</v>
      </c>
      <c r="F1713" s="37" t="s">
        <v>349</v>
      </c>
      <c r="G1713" s="37"/>
      <c r="H1713" s="37"/>
      <c r="I1713" s="37"/>
      <c r="J1713" s="37"/>
      <c r="K1713" s="37"/>
      <c r="L1713" s="37"/>
      <c r="M1713" s="37"/>
      <c r="N1713" s="37"/>
      <c r="O1713" s="37"/>
      <c r="P1713" s="37"/>
      <c r="Q1713" s="37"/>
      <c r="R1713" s="37"/>
      <c r="S1713" s="37"/>
      <c r="T1713" s="37"/>
      <c r="U1713" s="37"/>
      <c r="V1713" s="37"/>
      <c r="W1713" s="37"/>
      <c r="X1713" s="37"/>
      <c r="Y1713" s="37"/>
      <c r="Z1713" s="37"/>
    </row>
    <row r="1714" spans="1:26" x14ac:dyDescent="0.2">
      <c r="A1714" s="37" t="s">
        <v>23</v>
      </c>
      <c r="B1714" s="37" t="s">
        <v>179</v>
      </c>
      <c r="C1714" s="37">
        <v>5735218</v>
      </c>
      <c r="D1714" s="37">
        <v>4257786</v>
      </c>
      <c r="E1714" s="37">
        <v>9993004</v>
      </c>
      <c r="F1714" s="37" t="s">
        <v>348</v>
      </c>
      <c r="G1714" s="37"/>
      <c r="H1714" s="37"/>
      <c r="I1714" s="37"/>
      <c r="J1714" s="37"/>
      <c r="K1714" s="37"/>
      <c r="L1714" s="37"/>
      <c r="M1714" s="37"/>
      <c r="N1714" s="37"/>
      <c r="O1714" s="37"/>
      <c r="P1714" s="37"/>
      <c r="Q1714" s="37"/>
      <c r="R1714" s="37"/>
      <c r="S1714" s="37"/>
      <c r="T1714" s="37"/>
      <c r="U1714" s="37"/>
      <c r="V1714" s="37"/>
      <c r="W1714" s="37"/>
      <c r="X1714" s="37"/>
      <c r="Y1714" s="37"/>
      <c r="Z1714" s="37"/>
    </row>
    <row r="1715" spans="1:26" x14ac:dyDescent="0.2">
      <c r="A1715" s="37" t="s">
        <v>23</v>
      </c>
      <c r="B1715" s="37" t="s">
        <v>180</v>
      </c>
      <c r="C1715" s="37">
        <v>8052549</v>
      </c>
      <c r="D1715" s="37">
        <v>16378473</v>
      </c>
      <c r="E1715" s="37">
        <v>24431022</v>
      </c>
      <c r="F1715" s="37" t="s">
        <v>358</v>
      </c>
      <c r="G1715" s="37"/>
      <c r="H1715" s="37"/>
      <c r="I1715" s="37"/>
      <c r="J1715" s="37"/>
      <c r="K1715" s="37"/>
      <c r="L1715" s="37"/>
      <c r="M1715" s="37"/>
      <c r="N1715" s="37"/>
      <c r="O1715" s="37"/>
      <c r="P1715" s="37"/>
      <c r="Q1715" s="37"/>
      <c r="R1715" s="37"/>
      <c r="S1715" s="37"/>
      <c r="T1715" s="37"/>
      <c r="U1715" s="37"/>
      <c r="V1715" s="37"/>
      <c r="W1715" s="37"/>
      <c r="X1715" s="37"/>
      <c r="Y1715" s="37"/>
      <c r="Z1715" s="37"/>
    </row>
    <row r="1716" spans="1:26" x14ac:dyDescent="0.2">
      <c r="A1716" s="37" t="s">
        <v>23</v>
      </c>
      <c r="B1716" s="37" t="s">
        <v>181</v>
      </c>
      <c r="C1716" s="37">
        <v>5846915</v>
      </c>
      <c r="D1716" s="37">
        <v>7069768</v>
      </c>
      <c r="E1716" s="37">
        <v>12916683</v>
      </c>
      <c r="F1716" s="37" t="s">
        <v>342</v>
      </c>
      <c r="G1716" s="37"/>
      <c r="H1716" s="37"/>
      <c r="I1716" s="37"/>
      <c r="J1716" s="37"/>
      <c r="K1716" s="37"/>
      <c r="L1716" s="37"/>
      <c r="M1716" s="37"/>
      <c r="N1716" s="37"/>
      <c r="O1716" s="37"/>
      <c r="P1716" s="37"/>
      <c r="Q1716" s="37"/>
      <c r="R1716" s="37"/>
      <c r="S1716" s="37"/>
      <c r="T1716" s="37"/>
      <c r="U1716" s="37"/>
      <c r="V1716" s="37"/>
      <c r="W1716" s="37"/>
      <c r="X1716" s="37"/>
      <c r="Y1716" s="37"/>
      <c r="Z1716" s="37"/>
    </row>
    <row r="1717" spans="1:26" x14ac:dyDescent="0.2">
      <c r="A1717" s="37" t="s">
        <v>23</v>
      </c>
      <c r="B1717" s="37" t="s">
        <v>182</v>
      </c>
      <c r="C1717" s="37">
        <v>2815829</v>
      </c>
      <c r="D1717" s="37">
        <v>2265426</v>
      </c>
      <c r="E1717" s="37">
        <v>5081255</v>
      </c>
      <c r="F1717" s="37" t="s">
        <v>364</v>
      </c>
      <c r="G1717" s="37"/>
      <c r="H1717" s="37"/>
      <c r="I1717" s="37"/>
      <c r="J1717" s="37"/>
      <c r="K1717" s="37"/>
      <c r="L1717" s="37"/>
      <c r="M1717" s="37"/>
      <c r="N1717" s="37"/>
      <c r="O1717" s="37"/>
      <c r="P1717" s="37"/>
      <c r="Q1717" s="37"/>
      <c r="R1717" s="37"/>
      <c r="S1717" s="37"/>
      <c r="T1717" s="37"/>
      <c r="U1717" s="37"/>
      <c r="V1717" s="37"/>
      <c r="W1717" s="37"/>
      <c r="X1717" s="37"/>
      <c r="Y1717" s="37"/>
      <c r="Z1717" s="37"/>
    </row>
    <row r="1718" spans="1:26" x14ac:dyDescent="0.2">
      <c r="A1718" s="37" t="s">
        <v>23</v>
      </c>
      <c r="B1718" s="37" t="s">
        <v>183</v>
      </c>
      <c r="C1718" s="37">
        <v>1326919</v>
      </c>
      <c r="D1718" s="37">
        <v>1898460</v>
      </c>
      <c r="E1718" s="37">
        <v>3225379</v>
      </c>
      <c r="F1718" s="37" t="s">
        <v>344</v>
      </c>
      <c r="G1718" s="37"/>
      <c r="H1718" s="37"/>
      <c r="I1718" s="37"/>
      <c r="J1718" s="37"/>
      <c r="K1718" s="37"/>
      <c r="L1718" s="37"/>
      <c r="M1718" s="37"/>
      <c r="N1718" s="37"/>
      <c r="O1718" s="37"/>
      <c r="P1718" s="37"/>
      <c r="Q1718" s="37"/>
      <c r="R1718" s="37"/>
      <c r="S1718" s="37"/>
      <c r="T1718" s="37"/>
      <c r="U1718" s="37"/>
      <c r="V1718" s="37"/>
      <c r="W1718" s="37"/>
      <c r="X1718" s="37"/>
      <c r="Y1718" s="37"/>
      <c r="Z1718" s="37"/>
    </row>
    <row r="1719" spans="1:26" x14ac:dyDescent="0.2">
      <c r="A1719" s="37" t="s">
        <v>23</v>
      </c>
      <c r="B1719" s="37" t="s">
        <v>184</v>
      </c>
      <c r="C1719" s="37">
        <v>745084</v>
      </c>
      <c r="D1719" s="37">
        <v>1653319</v>
      </c>
      <c r="E1719" s="37">
        <v>2398403</v>
      </c>
      <c r="F1719" s="37" t="s">
        <v>360</v>
      </c>
      <c r="G1719" s="37"/>
      <c r="H1719" s="37"/>
      <c r="I1719" s="37"/>
      <c r="J1719" s="37"/>
      <c r="K1719" s="37"/>
      <c r="L1719" s="37"/>
      <c r="M1719" s="37"/>
      <c r="N1719" s="37"/>
      <c r="O1719" s="37"/>
      <c r="P1719" s="37"/>
      <c r="Q1719" s="37"/>
      <c r="R1719" s="37"/>
      <c r="S1719" s="37"/>
      <c r="T1719" s="37"/>
      <c r="U1719" s="37"/>
      <c r="V1719" s="37"/>
      <c r="W1719" s="37"/>
      <c r="X1719" s="37"/>
      <c r="Y1719" s="37"/>
      <c r="Z1719" s="37"/>
    </row>
    <row r="1720" spans="1:26" x14ac:dyDescent="0.2">
      <c r="A1720" s="37" t="s">
        <v>23</v>
      </c>
      <c r="B1720" s="37" t="s">
        <v>185</v>
      </c>
      <c r="C1720" s="37">
        <v>762948</v>
      </c>
      <c r="D1720" s="37">
        <v>3013596</v>
      </c>
      <c r="E1720" s="37">
        <v>3776544</v>
      </c>
      <c r="F1720" s="37" t="s">
        <v>347</v>
      </c>
      <c r="G1720" s="37"/>
      <c r="H1720" s="37"/>
      <c r="I1720" s="37"/>
      <c r="J1720" s="37"/>
      <c r="K1720" s="37"/>
      <c r="L1720" s="37"/>
      <c r="M1720" s="37"/>
      <c r="N1720" s="37"/>
      <c r="O1720" s="37"/>
      <c r="P1720" s="37"/>
      <c r="Q1720" s="37"/>
      <c r="R1720" s="37"/>
      <c r="S1720" s="37"/>
      <c r="T1720" s="37"/>
      <c r="U1720" s="37"/>
      <c r="V1720" s="37"/>
      <c r="W1720" s="37"/>
      <c r="X1720" s="37"/>
      <c r="Y1720" s="37"/>
      <c r="Z1720" s="37"/>
    </row>
    <row r="1721" spans="1:26" x14ac:dyDescent="0.2">
      <c r="A1721" s="37" t="s">
        <v>23</v>
      </c>
      <c r="B1721" s="37" t="s">
        <v>186</v>
      </c>
      <c r="C1721" s="37">
        <v>7935902</v>
      </c>
      <c r="D1721" s="37">
        <v>7476523</v>
      </c>
      <c r="E1721" s="37">
        <v>15412425</v>
      </c>
      <c r="F1721" s="37" t="s">
        <v>361</v>
      </c>
      <c r="G1721" s="37"/>
      <c r="H1721" s="37"/>
      <c r="I1721" s="37"/>
      <c r="J1721" s="37"/>
      <c r="K1721" s="37"/>
      <c r="L1721" s="37"/>
      <c r="M1721" s="37"/>
      <c r="N1721" s="37"/>
      <c r="O1721" s="37"/>
      <c r="P1721" s="37"/>
      <c r="Q1721" s="37"/>
      <c r="R1721" s="37"/>
      <c r="S1721" s="37"/>
      <c r="T1721" s="37"/>
      <c r="U1721" s="37"/>
      <c r="V1721" s="37"/>
      <c r="W1721" s="37"/>
      <c r="X1721" s="37"/>
      <c r="Y1721" s="37"/>
      <c r="Z1721" s="37"/>
    </row>
    <row r="1722" spans="1:26" x14ac:dyDescent="0.2">
      <c r="A1722" s="37" t="s">
        <v>23</v>
      </c>
      <c r="B1722" s="37" t="s">
        <v>187</v>
      </c>
      <c r="C1722" s="37">
        <v>4837431</v>
      </c>
      <c r="D1722" s="37">
        <v>7898459</v>
      </c>
      <c r="E1722" s="37">
        <v>12735890</v>
      </c>
      <c r="F1722" s="37" t="s">
        <v>351</v>
      </c>
      <c r="G1722" s="37"/>
      <c r="H1722" s="37"/>
      <c r="I1722" s="37"/>
      <c r="J1722" s="37"/>
      <c r="K1722" s="37"/>
      <c r="L1722" s="37"/>
      <c r="M1722" s="37"/>
      <c r="N1722" s="37"/>
      <c r="O1722" s="37"/>
      <c r="P1722" s="37"/>
      <c r="Q1722" s="37"/>
      <c r="R1722" s="37"/>
      <c r="S1722" s="37"/>
      <c r="T1722" s="37"/>
      <c r="U1722" s="37"/>
      <c r="V1722" s="37"/>
      <c r="W1722" s="37"/>
      <c r="X1722" s="37"/>
      <c r="Y1722" s="37"/>
      <c r="Z1722" s="37"/>
    </row>
    <row r="1723" spans="1:26" x14ac:dyDescent="0.2">
      <c r="A1723" s="37" t="s">
        <v>23</v>
      </c>
      <c r="B1723" s="37" t="s">
        <v>188</v>
      </c>
      <c r="C1723" s="37">
        <v>34335881</v>
      </c>
      <c r="D1723" s="37">
        <v>30291134</v>
      </c>
      <c r="E1723" s="37">
        <v>64627015</v>
      </c>
      <c r="F1723" s="37" t="s">
        <v>358</v>
      </c>
      <c r="G1723" s="37"/>
      <c r="H1723" s="37"/>
      <c r="I1723" s="37"/>
      <c r="J1723" s="37"/>
      <c r="K1723" s="37"/>
      <c r="L1723" s="37"/>
      <c r="M1723" s="37"/>
      <c r="N1723" s="37"/>
      <c r="O1723" s="37"/>
      <c r="P1723" s="37"/>
      <c r="Q1723" s="37"/>
      <c r="R1723" s="37"/>
      <c r="S1723" s="37"/>
      <c r="T1723" s="37"/>
      <c r="U1723" s="37"/>
      <c r="V1723" s="37"/>
      <c r="W1723" s="37"/>
      <c r="X1723" s="37"/>
      <c r="Y1723" s="37"/>
      <c r="Z1723" s="37"/>
    </row>
    <row r="1724" spans="1:26" x14ac:dyDescent="0.2">
      <c r="A1724" s="37" t="s">
        <v>23</v>
      </c>
      <c r="B1724" s="37" t="s">
        <v>189</v>
      </c>
      <c r="C1724" s="37">
        <v>1038904</v>
      </c>
      <c r="D1724" s="37">
        <v>2258926</v>
      </c>
      <c r="E1724" s="37">
        <v>3297830</v>
      </c>
      <c r="F1724" s="37" t="s">
        <v>361</v>
      </c>
      <c r="G1724" s="37"/>
      <c r="H1724" s="37"/>
      <c r="I1724" s="37"/>
      <c r="J1724" s="37"/>
      <c r="K1724" s="37"/>
      <c r="L1724" s="37"/>
      <c r="M1724" s="37"/>
      <c r="N1724" s="37"/>
      <c r="O1724" s="37"/>
      <c r="P1724" s="37"/>
      <c r="Q1724" s="37"/>
      <c r="R1724" s="37"/>
      <c r="S1724" s="37"/>
      <c r="T1724" s="37"/>
      <c r="U1724" s="37"/>
      <c r="V1724" s="37"/>
      <c r="W1724" s="37"/>
      <c r="X1724" s="37"/>
      <c r="Y1724" s="37"/>
      <c r="Z1724" s="37"/>
    </row>
    <row r="1725" spans="1:26" x14ac:dyDescent="0.2">
      <c r="A1725" s="37" t="s">
        <v>23</v>
      </c>
      <c r="B1725" s="37" t="s">
        <v>190</v>
      </c>
      <c r="C1725" s="37">
        <v>3250282</v>
      </c>
      <c r="D1725" s="37">
        <v>2469789</v>
      </c>
      <c r="E1725" s="37">
        <v>5720071</v>
      </c>
      <c r="F1725" s="37" t="s">
        <v>351</v>
      </c>
      <c r="G1725" s="37"/>
      <c r="H1725" s="37"/>
      <c r="I1725" s="37"/>
      <c r="J1725" s="37"/>
      <c r="K1725" s="37"/>
      <c r="L1725" s="37"/>
      <c r="M1725" s="37"/>
      <c r="N1725" s="37"/>
      <c r="O1725" s="37"/>
      <c r="P1725" s="37"/>
      <c r="Q1725" s="37"/>
      <c r="R1725" s="37"/>
      <c r="S1725" s="37"/>
      <c r="T1725" s="37"/>
      <c r="U1725" s="37"/>
      <c r="V1725" s="37"/>
      <c r="W1725" s="37"/>
      <c r="X1725" s="37"/>
      <c r="Y1725" s="37"/>
      <c r="Z1725" s="37"/>
    </row>
    <row r="1726" spans="1:26" x14ac:dyDescent="0.2">
      <c r="A1726" s="37" t="s">
        <v>23</v>
      </c>
      <c r="B1726" s="37" t="s">
        <v>191</v>
      </c>
      <c r="C1726" s="37">
        <v>2571479</v>
      </c>
      <c r="D1726" s="37">
        <v>5513524</v>
      </c>
      <c r="E1726" s="37">
        <v>8085003</v>
      </c>
      <c r="F1726" s="37" t="s">
        <v>362</v>
      </c>
      <c r="G1726" s="37"/>
      <c r="H1726" s="37"/>
      <c r="I1726" s="37"/>
      <c r="J1726" s="37"/>
      <c r="K1726" s="37"/>
      <c r="L1726" s="37"/>
      <c r="M1726" s="37"/>
      <c r="N1726" s="37"/>
      <c r="O1726" s="37"/>
      <c r="P1726" s="37"/>
      <c r="Q1726" s="37"/>
      <c r="R1726" s="37"/>
      <c r="S1726" s="37"/>
      <c r="T1726" s="37"/>
      <c r="U1726" s="37"/>
      <c r="V1726" s="37"/>
      <c r="W1726" s="37"/>
      <c r="X1726" s="37"/>
      <c r="Y1726" s="37"/>
      <c r="Z1726" s="37"/>
    </row>
    <row r="1727" spans="1:26" x14ac:dyDescent="0.2">
      <c r="A1727" s="37" t="s">
        <v>23</v>
      </c>
      <c r="B1727" s="37" t="s">
        <v>192</v>
      </c>
      <c r="C1727" s="37">
        <v>886558</v>
      </c>
      <c r="D1727" s="37">
        <v>1253139</v>
      </c>
      <c r="E1727" s="37">
        <v>2139697</v>
      </c>
      <c r="F1727" s="37" t="s">
        <v>361</v>
      </c>
      <c r="G1727" s="37"/>
      <c r="H1727" s="37"/>
      <c r="I1727" s="37"/>
      <c r="J1727" s="37"/>
      <c r="K1727" s="37"/>
      <c r="L1727" s="37"/>
      <c r="M1727" s="37"/>
      <c r="N1727" s="37"/>
      <c r="O1727" s="37"/>
      <c r="P1727" s="37"/>
      <c r="Q1727" s="37"/>
      <c r="R1727" s="37"/>
      <c r="S1727" s="37"/>
      <c r="T1727" s="37"/>
      <c r="U1727" s="37"/>
      <c r="V1727" s="37"/>
      <c r="W1727" s="37"/>
      <c r="X1727" s="37"/>
      <c r="Y1727" s="37"/>
      <c r="Z1727" s="37"/>
    </row>
    <row r="1728" spans="1:26" x14ac:dyDescent="0.2">
      <c r="A1728" s="37" t="s">
        <v>23</v>
      </c>
      <c r="B1728" s="37" t="s">
        <v>193</v>
      </c>
      <c r="C1728" s="37">
        <v>220182</v>
      </c>
      <c r="D1728" s="37">
        <v>1287518</v>
      </c>
      <c r="E1728" s="37">
        <v>1507700</v>
      </c>
      <c r="F1728" s="37" t="s">
        <v>348</v>
      </c>
      <c r="G1728" s="37"/>
      <c r="H1728" s="37"/>
      <c r="I1728" s="37"/>
      <c r="J1728" s="37"/>
      <c r="K1728" s="37"/>
      <c r="L1728" s="37"/>
      <c r="M1728" s="37"/>
      <c r="N1728" s="37"/>
      <c r="O1728" s="37"/>
      <c r="P1728" s="37"/>
      <c r="Q1728" s="37"/>
      <c r="R1728" s="37"/>
      <c r="S1728" s="37"/>
      <c r="T1728" s="37"/>
      <c r="U1728" s="37"/>
      <c r="V1728" s="37"/>
      <c r="W1728" s="37"/>
      <c r="X1728" s="37"/>
      <c r="Y1728" s="37"/>
      <c r="Z1728" s="37"/>
    </row>
    <row r="1729" spans="1:26" x14ac:dyDescent="0.2">
      <c r="A1729" s="37" t="s">
        <v>23</v>
      </c>
      <c r="B1729" s="37" t="s">
        <v>194</v>
      </c>
      <c r="C1729" s="37">
        <v>2340076</v>
      </c>
      <c r="D1729" s="37">
        <v>3292591</v>
      </c>
      <c r="E1729" s="37">
        <v>5632667</v>
      </c>
      <c r="F1729" s="37" t="s">
        <v>350</v>
      </c>
      <c r="G1729" s="37"/>
      <c r="H1729" s="37"/>
      <c r="I1729" s="37"/>
      <c r="J1729" s="37"/>
      <c r="K1729" s="37"/>
      <c r="L1729" s="37"/>
      <c r="M1729" s="37"/>
      <c r="N1729" s="37"/>
      <c r="O1729" s="37"/>
      <c r="P1729" s="37"/>
      <c r="Q1729" s="37"/>
      <c r="R1729" s="37"/>
      <c r="S1729" s="37"/>
      <c r="T1729" s="37"/>
      <c r="U1729" s="37"/>
      <c r="V1729" s="37"/>
      <c r="W1729" s="37"/>
      <c r="X1729" s="37"/>
      <c r="Y1729" s="37"/>
      <c r="Z1729" s="37"/>
    </row>
    <row r="1730" spans="1:26" x14ac:dyDescent="0.2">
      <c r="A1730" s="37" t="s">
        <v>23</v>
      </c>
      <c r="B1730" s="37" t="s">
        <v>195</v>
      </c>
      <c r="C1730" s="37">
        <v>5570549</v>
      </c>
      <c r="D1730" s="37">
        <v>9677000</v>
      </c>
      <c r="E1730" s="37">
        <v>15247549</v>
      </c>
      <c r="F1730" s="37" t="s">
        <v>357</v>
      </c>
      <c r="G1730" s="37"/>
      <c r="H1730" s="37"/>
      <c r="I1730" s="37"/>
      <c r="J1730" s="37"/>
      <c r="K1730" s="37"/>
      <c r="L1730" s="37"/>
      <c r="M1730" s="37"/>
      <c r="N1730" s="37"/>
      <c r="O1730" s="37"/>
      <c r="P1730" s="37"/>
      <c r="Q1730" s="37"/>
      <c r="R1730" s="37"/>
      <c r="S1730" s="37"/>
      <c r="T1730" s="37"/>
      <c r="U1730" s="37"/>
      <c r="V1730" s="37"/>
      <c r="W1730" s="37"/>
      <c r="X1730" s="37"/>
      <c r="Y1730" s="37"/>
      <c r="Z1730" s="37"/>
    </row>
    <row r="1731" spans="1:26" x14ac:dyDescent="0.2">
      <c r="A1731" s="37" t="s">
        <v>23</v>
      </c>
      <c r="B1731" s="37" t="s">
        <v>196</v>
      </c>
      <c r="C1731" s="37">
        <v>3356947</v>
      </c>
      <c r="D1731" s="37">
        <v>4119582</v>
      </c>
      <c r="E1731" s="37">
        <v>7476529</v>
      </c>
      <c r="F1731" s="37" t="s">
        <v>353</v>
      </c>
      <c r="G1731" s="37"/>
      <c r="H1731" s="37"/>
      <c r="I1731" s="37"/>
      <c r="J1731" s="37"/>
      <c r="K1731" s="37"/>
      <c r="L1731" s="37"/>
      <c r="M1731" s="37"/>
      <c r="N1731" s="37"/>
      <c r="O1731" s="37"/>
      <c r="P1731" s="37"/>
      <c r="Q1731" s="37"/>
      <c r="R1731" s="37"/>
      <c r="S1731" s="37"/>
      <c r="T1731" s="37"/>
      <c r="U1731" s="37"/>
      <c r="V1731" s="37"/>
      <c r="W1731" s="37"/>
      <c r="X1731" s="37"/>
      <c r="Y1731" s="37"/>
      <c r="Z1731" s="37"/>
    </row>
    <row r="1732" spans="1:26" x14ac:dyDescent="0.2">
      <c r="A1732" s="37" t="s">
        <v>23</v>
      </c>
      <c r="B1732" s="37" t="s">
        <v>197</v>
      </c>
      <c r="C1732" s="37">
        <v>633235</v>
      </c>
      <c r="D1732" s="37">
        <v>3190995</v>
      </c>
      <c r="E1732" s="37">
        <v>3824230</v>
      </c>
      <c r="F1732" s="37" t="s">
        <v>360</v>
      </c>
      <c r="G1732" s="37"/>
      <c r="H1732" s="37"/>
      <c r="I1732" s="37"/>
      <c r="J1732" s="37"/>
      <c r="K1732" s="37"/>
      <c r="L1732" s="37"/>
      <c r="M1732" s="37"/>
      <c r="N1732" s="37"/>
      <c r="O1732" s="37"/>
      <c r="P1732" s="37"/>
      <c r="Q1732" s="37"/>
      <c r="R1732" s="37"/>
      <c r="S1732" s="37"/>
      <c r="T1732" s="37"/>
      <c r="U1732" s="37"/>
      <c r="V1732" s="37"/>
      <c r="W1732" s="37"/>
      <c r="X1732" s="37"/>
      <c r="Y1732" s="37"/>
      <c r="Z1732" s="37"/>
    </row>
    <row r="1733" spans="1:26" x14ac:dyDescent="0.2">
      <c r="A1733" s="37" t="s">
        <v>23</v>
      </c>
      <c r="B1733" s="37" t="s">
        <v>198</v>
      </c>
      <c r="C1733" s="37">
        <v>344164</v>
      </c>
      <c r="D1733" s="37">
        <v>2220850</v>
      </c>
      <c r="E1733" s="37">
        <v>2565014</v>
      </c>
      <c r="F1733" s="37"/>
      <c r="G1733" s="37"/>
      <c r="H1733" s="37"/>
      <c r="I1733" s="37"/>
      <c r="J1733" s="37"/>
      <c r="K1733" s="37"/>
      <c r="L1733" s="37"/>
      <c r="M1733" s="37"/>
      <c r="N1733" s="37"/>
      <c r="O1733" s="37"/>
      <c r="P1733" s="37"/>
      <c r="Q1733" s="37"/>
      <c r="R1733" s="37"/>
      <c r="S1733" s="37"/>
      <c r="T1733" s="37"/>
      <c r="U1733" s="37"/>
      <c r="V1733" s="37"/>
      <c r="W1733" s="37"/>
      <c r="X1733" s="37"/>
      <c r="Y1733" s="37"/>
      <c r="Z1733" s="37"/>
    </row>
    <row r="1734" spans="1:26" x14ac:dyDescent="0.2">
      <c r="A1734" s="37" t="s">
        <v>23</v>
      </c>
      <c r="B1734" s="37" t="s">
        <v>199</v>
      </c>
      <c r="C1734" s="37">
        <v>10886148</v>
      </c>
      <c r="D1734" s="37">
        <v>8344196</v>
      </c>
      <c r="E1734" s="37">
        <v>19230344</v>
      </c>
      <c r="F1734" s="37" t="s">
        <v>357</v>
      </c>
      <c r="G1734" s="37"/>
      <c r="H1734" s="37"/>
      <c r="I1734" s="37"/>
      <c r="J1734" s="37"/>
      <c r="K1734" s="37"/>
      <c r="L1734" s="37"/>
      <c r="M1734" s="37"/>
      <c r="N1734" s="37"/>
      <c r="O1734" s="37"/>
      <c r="P1734" s="37"/>
      <c r="Q1734" s="37"/>
      <c r="R1734" s="37"/>
      <c r="S1734" s="37"/>
      <c r="T1734" s="37"/>
      <c r="U1734" s="37"/>
      <c r="V1734" s="37"/>
      <c r="W1734" s="37"/>
      <c r="X1734" s="37"/>
      <c r="Y1734" s="37"/>
      <c r="Z1734" s="37"/>
    </row>
    <row r="1735" spans="1:26" x14ac:dyDescent="0.2">
      <c r="A1735" s="37" t="s">
        <v>23</v>
      </c>
      <c r="B1735" s="37" t="s">
        <v>200</v>
      </c>
      <c r="C1735" s="37">
        <v>6556698</v>
      </c>
      <c r="D1735" s="37">
        <v>14586315</v>
      </c>
      <c r="E1735" s="37">
        <v>21143013</v>
      </c>
      <c r="F1735" s="37" t="s">
        <v>359</v>
      </c>
      <c r="G1735" s="37"/>
      <c r="H1735" s="37"/>
      <c r="I1735" s="37"/>
      <c r="J1735" s="37"/>
      <c r="K1735" s="37"/>
      <c r="L1735" s="37"/>
      <c r="M1735" s="37"/>
      <c r="N1735" s="37"/>
      <c r="O1735" s="37"/>
      <c r="P1735" s="37"/>
      <c r="Q1735" s="37"/>
      <c r="R1735" s="37"/>
      <c r="S1735" s="37"/>
      <c r="T1735" s="37"/>
      <c r="U1735" s="37"/>
      <c r="V1735" s="37"/>
      <c r="W1735" s="37"/>
      <c r="X1735" s="37"/>
      <c r="Y1735" s="37"/>
      <c r="Z1735" s="37"/>
    </row>
    <row r="1736" spans="1:26" x14ac:dyDescent="0.2">
      <c r="A1736" s="37" t="s">
        <v>23</v>
      </c>
      <c r="B1736" s="37" t="s">
        <v>201</v>
      </c>
      <c r="C1736" s="37">
        <v>30677887</v>
      </c>
      <c r="D1736" s="37">
        <v>47894674</v>
      </c>
      <c r="E1736" s="37">
        <v>78572561</v>
      </c>
      <c r="F1736" s="37" t="s">
        <v>358</v>
      </c>
      <c r="G1736" s="37"/>
      <c r="H1736" s="37"/>
      <c r="I1736" s="37"/>
      <c r="J1736" s="37"/>
      <c r="K1736" s="37"/>
      <c r="L1736" s="37"/>
      <c r="M1736" s="37"/>
      <c r="N1736" s="37"/>
      <c r="O1736" s="37"/>
      <c r="P1736" s="37"/>
      <c r="Q1736" s="37"/>
      <c r="R1736" s="37"/>
      <c r="S1736" s="37"/>
      <c r="T1736" s="37"/>
      <c r="U1736" s="37"/>
      <c r="V1736" s="37"/>
      <c r="W1736" s="37"/>
      <c r="X1736" s="37"/>
      <c r="Y1736" s="37"/>
      <c r="Z1736" s="37"/>
    </row>
    <row r="1737" spans="1:26" x14ac:dyDescent="0.2">
      <c r="A1737" s="37" t="s">
        <v>23</v>
      </c>
      <c r="B1737" s="37" t="s">
        <v>202</v>
      </c>
      <c r="C1737" s="37">
        <v>194734281</v>
      </c>
      <c r="D1737" s="37">
        <v>108616013</v>
      </c>
      <c r="E1737" s="37">
        <v>303350294</v>
      </c>
      <c r="F1737" s="37" t="s">
        <v>358</v>
      </c>
      <c r="G1737" s="37"/>
      <c r="H1737" s="37"/>
      <c r="I1737" s="37"/>
      <c r="J1737" s="37"/>
      <c r="K1737" s="37"/>
      <c r="L1737" s="37"/>
      <c r="M1737" s="37"/>
      <c r="N1737" s="37"/>
      <c r="O1737" s="37"/>
      <c r="P1737" s="37"/>
      <c r="Q1737" s="37"/>
      <c r="R1737" s="37"/>
      <c r="S1737" s="37"/>
      <c r="T1737" s="37"/>
      <c r="U1737" s="37"/>
      <c r="V1737" s="37"/>
      <c r="W1737" s="37"/>
      <c r="X1737" s="37"/>
      <c r="Y1737" s="37"/>
      <c r="Z1737" s="37"/>
    </row>
    <row r="1738" spans="1:26" x14ac:dyDescent="0.2">
      <c r="A1738" s="37" t="s">
        <v>23</v>
      </c>
      <c r="B1738" s="37" t="s">
        <v>203</v>
      </c>
      <c r="C1738" s="37">
        <v>596739</v>
      </c>
      <c r="D1738" s="37">
        <v>1648914</v>
      </c>
      <c r="E1738" s="37">
        <v>2245653</v>
      </c>
      <c r="F1738" s="37" t="s">
        <v>355</v>
      </c>
      <c r="G1738" s="37"/>
      <c r="H1738" s="37"/>
      <c r="I1738" s="37"/>
      <c r="J1738" s="37"/>
      <c r="K1738" s="37"/>
      <c r="L1738" s="37"/>
      <c r="M1738" s="37"/>
      <c r="N1738" s="37"/>
      <c r="O1738" s="37"/>
      <c r="P1738" s="37"/>
      <c r="Q1738" s="37"/>
      <c r="R1738" s="37"/>
      <c r="S1738" s="37"/>
      <c r="T1738" s="37"/>
      <c r="U1738" s="37"/>
      <c r="V1738" s="37"/>
      <c r="W1738" s="37"/>
      <c r="X1738" s="37"/>
      <c r="Y1738" s="37"/>
      <c r="Z1738" s="37"/>
    </row>
    <row r="1739" spans="1:26" x14ac:dyDescent="0.2">
      <c r="A1739" s="37" t="s">
        <v>23</v>
      </c>
      <c r="B1739" s="37" t="s">
        <v>204</v>
      </c>
      <c r="C1739" s="37">
        <v>17555829</v>
      </c>
      <c r="D1739" s="37">
        <v>18641157</v>
      </c>
      <c r="E1739" s="37">
        <v>36196986</v>
      </c>
      <c r="F1739" s="37" t="s">
        <v>364</v>
      </c>
      <c r="G1739" s="37"/>
      <c r="H1739" s="37"/>
      <c r="I1739" s="37"/>
      <c r="J1739" s="37"/>
      <c r="K1739" s="37"/>
      <c r="L1739" s="37"/>
      <c r="M1739" s="37"/>
      <c r="N1739" s="37"/>
      <c r="O1739" s="37"/>
      <c r="P1739" s="37"/>
      <c r="Q1739" s="37"/>
      <c r="R1739" s="37"/>
      <c r="S1739" s="37"/>
      <c r="T1739" s="37"/>
      <c r="U1739" s="37"/>
      <c r="V1739" s="37"/>
      <c r="W1739" s="37"/>
      <c r="X1739" s="37"/>
      <c r="Y1739" s="37"/>
      <c r="Z1739" s="37"/>
    </row>
    <row r="1740" spans="1:26" x14ac:dyDescent="0.2">
      <c r="A1740" s="37" t="s">
        <v>23</v>
      </c>
      <c r="B1740" s="37" t="s">
        <v>205</v>
      </c>
      <c r="C1740" s="37">
        <v>9193950</v>
      </c>
      <c r="D1740" s="37">
        <v>21214802</v>
      </c>
      <c r="E1740" s="37">
        <v>30408752</v>
      </c>
      <c r="F1740" s="37" t="s">
        <v>345</v>
      </c>
      <c r="G1740" s="37"/>
      <c r="H1740" s="37"/>
      <c r="I1740" s="37"/>
      <c r="J1740" s="37"/>
      <c r="K1740" s="37"/>
      <c r="L1740" s="37"/>
      <c r="M1740" s="37"/>
      <c r="N1740" s="37"/>
      <c r="O1740" s="37"/>
      <c r="P1740" s="37"/>
      <c r="Q1740" s="37"/>
      <c r="R1740" s="37"/>
      <c r="S1740" s="37"/>
      <c r="T1740" s="37"/>
      <c r="U1740" s="37"/>
      <c r="V1740" s="37"/>
      <c r="W1740" s="37"/>
      <c r="X1740" s="37"/>
      <c r="Y1740" s="37"/>
      <c r="Z1740" s="37"/>
    </row>
    <row r="1741" spans="1:26" x14ac:dyDescent="0.2">
      <c r="A1741" s="37" t="s">
        <v>23</v>
      </c>
      <c r="B1741" s="37" t="s">
        <v>206</v>
      </c>
      <c r="C1741" s="37">
        <v>2747636</v>
      </c>
      <c r="D1741" s="37">
        <v>3565054</v>
      </c>
      <c r="E1741" s="37">
        <v>6312690</v>
      </c>
      <c r="F1741" s="37" t="s">
        <v>353</v>
      </c>
      <c r="G1741" s="37"/>
      <c r="H1741" s="37"/>
      <c r="I1741" s="37"/>
      <c r="J1741" s="37"/>
      <c r="K1741" s="37"/>
      <c r="L1741" s="37"/>
      <c r="M1741" s="37"/>
      <c r="N1741" s="37"/>
      <c r="O1741" s="37"/>
      <c r="P1741" s="37"/>
      <c r="Q1741" s="37"/>
      <c r="R1741" s="37"/>
      <c r="S1741" s="37"/>
      <c r="T1741" s="37"/>
      <c r="U1741" s="37"/>
      <c r="V1741" s="37"/>
      <c r="W1741" s="37"/>
      <c r="X1741" s="37"/>
      <c r="Y1741" s="37"/>
      <c r="Z1741" s="37"/>
    </row>
    <row r="1742" spans="1:26" x14ac:dyDescent="0.2">
      <c r="A1742" s="37" t="s">
        <v>23</v>
      </c>
      <c r="B1742" s="37" t="s">
        <v>207</v>
      </c>
      <c r="C1742" s="37">
        <v>7875590</v>
      </c>
      <c r="D1742" s="37">
        <v>9142474</v>
      </c>
      <c r="E1742" s="37">
        <v>17018064</v>
      </c>
      <c r="F1742" s="37" t="s">
        <v>350</v>
      </c>
      <c r="G1742" s="37"/>
      <c r="H1742" s="37"/>
      <c r="I1742" s="37"/>
      <c r="J1742" s="37"/>
      <c r="K1742" s="37"/>
      <c r="L1742" s="37"/>
      <c r="M1742" s="37"/>
      <c r="N1742" s="37"/>
      <c r="O1742" s="37"/>
      <c r="P1742" s="37"/>
      <c r="Q1742" s="37"/>
      <c r="R1742" s="37"/>
      <c r="S1742" s="37"/>
      <c r="T1742" s="37"/>
      <c r="U1742" s="37"/>
      <c r="V1742" s="37"/>
      <c r="W1742" s="37"/>
      <c r="X1742" s="37"/>
      <c r="Y1742" s="37"/>
      <c r="Z1742" s="37"/>
    </row>
    <row r="1743" spans="1:26" x14ac:dyDescent="0.2">
      <c r="A1743" s="37" t="s">
        <v>23</v>
      </c>
      <c r="B1743" s="37" t="s">
        <v>208</v>
      </c>
      <c r="C1743" s="37">
        <v>4696722</v>
      </c>
      <c r="D1743" s="37">
        <v>6936958</v>
      </c>
      <c r="E1743" s="37">
        <v>11633680</v>
      </c>
      <c r="F1743" s="37" t="s">
        <v>351</v>
      </c>
      <c r="G1743" s="37"/>
      <c r="H1743" s="37"/>
      <c r="I1743" s="37"/>
      <c r="J1743" s="37"/>
      <c r="K1743" s="37"/>
      <c r="L1743" s="37"/>
      <c r="M1743" s="37"/>
      <c r="N1743" s="37"/>
      <c r="O1743" s="37"/>
      <c r="P1743" s="37"/>
      <c r="Q1743" s="37"/>
      <c r="R1743" s="37"/>
      <c r="S1743" s="37"/>
      <c r="T1743" s="37"/>
      <c r="U1743" s="37"/>
      <c r="V1743" s="37"/>
      <c r="W1743" s="37"/>
      <c r="X1743" s="37"/>
      <c r="Y1743" s="37"/>
      <c r="Z1743" s="37"/>
    </row>
    <row r="1744" spans="1:26" x14ac:dyDescent="0.2">
      <c r="A1744" s="37" t="s">
        <v>23</v>
      </c>
      <c r="B1744" s="37" t="s">
        <v>209</v>
      </c>
      <c r="C1744" s="37">
        <v>577878</v>
      </c>
      <c r="D1744" s="37">
        <v>2621306</v>
      </c>
      <c r="E1744" s="37">
        <v>3199184</v>
      </c>
      <c r="F1744" s="37" t="s">
        <v>362</v>
      </c>
      <c r="G1744" s="37"/>
      <c r="H1744" s="37"/>
      <c r="I1744" s="37"/>
      <c r="J1744" s="37"/>
      <c r="K1744" s="37"/>
      <c r="L1744" s="37"/>
      <c r="M1744" s="37"/>
      <c r="N1744" s="37"/>
      <c r="O1744" s="37"/>
      <c r="P1744" s="37"/>
      <c r="Q1744" s="37"/>
      <c r="R1744" s="37"/>
      <c r="S1744" s="37"/>
      <c r="T1744" s="37"/>
      <c r="U1744" s="37"/>
      <c r="V1744" s="37"/>
      <c r="W1744" s="37"/>
      <c r="X1744" s="37"/>
      <c r="Y1744" s="37"/>
      <c r="Z1744" s="37"/>
    </row>
    <row r="1745" spans="1:26" x14ac:dyDescent="0.2">
      <c r="A1745" s="37" t="s">
        <v>23</v>
      </c>
      <c r="B1745" s="37" t="s">
        <v>210</v>
      </c>
      <c r="C1745" s="37">
        <v>26478669</v>
      </c>
      <c r="D1745" s="37">
        <v>23212929</v>
      </c>
      <c r="E1745" s="37">
        <v>49691598</v>
      </c>
      <c r="F1745" s="37" t="s">
        <v>350</v>
      </c>
      <c r="G1745" s="37"/>
      <c r="H1745" s="37"/>
      <c r="I1745" s="37"/>
      <c r="J1745" s="37"/>
      <c r="K1745" s="37"/>
      <c r="L1745" s="37"/>
      <c r="M1745" s="37"/>
      <c r="N1745" s="37"/>
      <c r="O1745" s="37"/>
      <c r="P1745" s="37"/>
      <c r="Q1745" s="37"/>
      <c r="R1745" s="37"/>
      <c r="S1745" s="37"/>
      <c r="T1745" s="37"/>
      <c r="U1745" s="37"/>
      <c r="V1745" s="37"/>
      <c r="W1745" s="37"/>
      <c r="X1745" s="37"/>
      <c r="Y1745" s="37"/>
      <c r="Z1745" s="37"/>
    </row>
    <row r="1746" spans="1:26" x14ac:dyDescent="0.2">
      <c r="A1746" s="37" t="s">
        <v>23</v>
      </c>
      <c r="B1746" s="37" t="s">
        <v>211</v>
      </c>
      <c r="C1746" s="37">
        <v>11917534</v>
      </c>
      <c r="D1746" s="37">
        <v>25595420</v>
      </c>
      <c r="E1746" s="37">
        <v>37512954</v>
      </c>
      <c r="F1746" s="37" t="s">
        <v>346</v>
      </c>
      <c r="G1746" s="37"/>
      <c r="H1746" s="37"/>
      <c r="I1746" s="37"/>
      <c r="J1746" s="37"/>
      <c r="K1746" s="37"/>
      <c r="L1746" s="37"/>
      <c r="M1746" s="37"/>
      <c r="N1746" s="37"/>
      <c r="O1746" s="37"/>
      <c r="P1746" s="37"/>
      <c r="Q1746" s="37"/>
      <c r="R1746" s="37"/>
      <c r="S1746" s="37"/>
      <c r="T1746" s="37"/>
      <c r="U1746" s="37"/>
      <c r="V1746" s="37"/>
      <c r="W1746" s="37"/>
      <c r="X1746" s="37"/>
      <c r="Y1746" s="37"/>
      <c r="Z1746" s="37"/>
    </row>
    <row r="1747" spans="1:26" x14ac:dyDescent="0.2">
      <c r="A1747" s="37" t="s">
        <v>23</v>
      </c>
      <c r="B1747" s="37" t="s">
        <v>212</v>
      </c>
      <c r="C1747" s="37">
        <v>31398337</v>
      </c>
      <c r="D1747" s="37">
        <v>30022161</v>
      </c>
      <c r="E1747" s="37">
        <v>61420498</v>
      </c>
      <c r="F1747" s="37" t="s">
        <v>358</v>
      </c>
      <c r="G1747" s="37"/>
      <c r="H1747" s="37"/>
      <c r="I1747" s="37"/>
      <c r="J1747" s="37"/>
      <c r="K1747" s="37"/>
      <c r="L1747" s="37"/>
      <c r="M1747" s="37"/>
      <c r="N1747" s="37"/>
      <c r="O1747" s="37"/>
      <c r="P1747" s="37"/>
      <c r="Q1747" s="37"/>
      <c r="R1747" s="37"/>
      <c r="S1747" s="37"/>
      <c r="T1747" s="37"/>
      <c r="U1747" s="37"/>
      <c r="V1747" s="37"/>
      <c r="W1747" s="37"/>
      <c r="X1747" s="37"/>
      <c r="Y1747" s="37"/>
      <c r="Z1747" s="37"/>
    </row>
    <row r="1748" spans="1:26" x14ac:dyDescent="0.2">
      <c r="A1748" s="37" t="s">
        <v>23</v>
      </c>
      <c r="B1748" s="37" t="s">
        <v>213</v>
      </c>
      <c r="C1748" s="37">
        <v>397453</v>
      </c>
      <c r="D1748" s="37">
        <v>1759564</v>
      </c>
      <c r="E1748" s="37">
        <v>2157017</v>
      </c>
      <c r="F1748" s="37" t="s">
        <v>351</v>
      </c>
      <c r="G1748" s="37"/>
      <c r="H1748" s="37"/>
      <c r="I1748" s="37"/>
      <c r="J1748" s="37"/>
      <c r="K1748" s="37"/>
      <c r="L1748" s="37"/>
      <c r="M1748" s="37"/>
      <c r="N1748" s="37"/>
      <c r="O1748" s="37"/>
      <c r="P1748" s="37"/>
      <c r="Q1748" s="37"/>
      <c r="R1748" s="37"/>
      <c r="S1748" s="37"/>
      <c r="T1748" s="37"/>
      <c r="U1748" s="37"/>
      <c r="V1748" s="37"/>
      <c r="W1748" s="37"/>
      <c r="X1748" s="37"/>
      <c r="Y1748" s="37"/>
      <c r="Z1748" s="37"/>
    </row>
    <row r="1749" spans="1:26" x14ac:dyDescent="0.2">
      <c r="A1749" s="37" t="s">
        <v>23</v>
      </c>
      <c r="B1749" s="37" t="s">
        <v>214</v>
      </c>
      <c r="C1749" s="37">
        <v>7266800</v>
      </c>
      <c r="D1749" s="37">
        <v>33353148</v>
      </c>
      <c r="E1749" s="37">
        <v>40619948</v>
      </c>
      <c r="F1749" s="37" t="s">
        <v>345</v>
      </c>
      <c r="G1749" s="37"/>
      <c r="H1749" s="37"/>
      <c r="I1749" s="37"/>
      <c r="J1749" s="37"/>
      <c r="K1749" s="37"/>
      <c r="L1749" s="37"/>
      <c r="M1749" s="37"/>
      <c r="N1749" s="37"/>
      <c r="O1749" s="37"/>
      <c r="P1749" s="37"/>
      <c r="Q1749" s="37"/>
      <c r="R1749" s="37"/>
      <c r="S1749" s="37"/>
      <c r="T1749" s="37"/>
      <c r="U1749" s="37"/>
      <c r="V1749" s="37"/>
      <c r="W1749" s="37"/>
      <c r="X1749" s="37"/>
      <c r="Y1749" s="37"/>
      <c r="Z1749" s="37"/>
    </row>
    <row r="1750" spans="1:26" x14ac:dyDescent="0.2">
      <c r="A1750" s="37" t="s">
        <v>23</v>
      </c>
      <c r="B1750" s="37" t="s">
        <v>215</v>
      </c>
      <c r="C1750" s="37">
        <v>328654</v>
      </c>
      <c r="D1750" s="37">
        <v>2719633</v>
      </c>
      <c r="E1750" s="37">
        <v>3048287</v>
      </c>
      <c r="F1750" s="37" t="s">
        <v>342</v>
      </c>
      <c r="G1750" s="37"/>
      <c r="H1750" s="37"/>
      <c r="I1750" s="37"/>
      <c r="J1750" s="37"/>
      <c r="K1750" s="37"/>
      <c r="L1750" s="37"/>
      <c r="M1750" s="37"/>
      <c r="N1750" s="37"/>
      <c r="O1750" s="37"/>
      <c r="P1750" s="37"/>
      <c r="Q1750" s="37"/>
      <c r="R1750" s="37"/>
      <c r="S1750" s="37"/>
      <c r="T1750" s="37"/>
      <c r="U1750" s="37"/>
      <c r="V1750" s="37"/>
      <c r="W1750" s="37"/>
      <c r="X1750" s="37"/>
      <c r="Y1750" s="37"/>
      <c r="Z1750" s="37"/>
    </row>
    <row r="1751" spans="1:26" x14ac:dyDescent="0.2">
      <c r="A1751" s="37" t="s">
        <v>23</v>
      </c>
      <c r="B1751" s="37" t="s">
        <v>216</v>
      </c>
      <c r="C1751" s="37">
        <v>100916</v>
      </c>
      <c r="D1751" s="37">
        <v>1492806</v>
      </c>
      <c r="E1751" s="37">
        <v>1593722</v>
      </c>
      <c r="F1751" s="37" t="s">
        <v>352</v>
      </c>
      <c r="G1751" s="37"/>
      <c r="H1751" s="37"/>
      <c r="I1751" s="37"/>
      <c r="J1751" s="37"/>
      <c r="K1751" s="37"/>
      <c r="L1751" s="37"/>
      <c r="M1751" s="37"/>
      <c r="N1751" s="37"/>
      <c r="O1751" s="37"/>
      <c r="P1751" s="37"/>
      <c r="Q1751" s="37"/>
      <c r="R1751" s="37"/>
      <c r="S1751" s="37"/>
      <c r="T1751" s="37"/>
      <c r="U1751" s="37"/>
      <c r="V1751" s="37"/>
      <c r="W1751" s="37"/>
      <c r="X1751" s="37"/>
      <c r="Y1751" s="37"/>
      <c r="Z1751" s="37"/>
    </row>
    <row r="1752" spans="1:26" x14ac:dyDescent="0.2">
      <c r="A1752" s="37" t="s">
        <v>23</v>
      </c>
      <c r="B1752" s="37" t="s">
        <v>217</v>
      </c>
      <c r="C1752" s="37">
        <v>458748</v>
      </c>
      <c r="D1752" s="37">
        <v>3857715</v>
      </c>
      <c r="E1752" s="37">
        <v>4316463</v>
      </c>
      <c r="F1752" s="37" t="s">
        <v>351</v>
      </c>
      <c r="G1752" s="37"/>
      <c r="H1752" s="37"/>
      <c r="I1752" s="37"/>
      <c r="J1752" s="37"/>
      <c r="K1752" s="37"/>
      <c r="L1752" s="37"/>
      <c r="M1752" s="37"/>
      <c r="N1752" s="37"/>
      <c r="O1752" s="37"/>
      <c r="P1752" s="37"/>
      <c r="Q1752" s="37"/>
      <c r="R1752" s="37"/>
      <c r="S1752" s="37"/>
      <c r="T1752" s="37"/>
      <c r="U1752" s="37"/>
      <c r="V1752" s="37"/>
      <c r="W1752" s="37"/>
      <c r="X1752" s="37"/>
      <c r="Y1752" s="37"/>
      <c r="Z1752" s="37"/>
    </row>
    <row r="1753" spans="1:26" x14ac:dyDescent="0.2">
      <c r="A1753" s="37" t="s">
        <v>23</v>
      </c>
      <c r="B1753" s="37" t="s">
        <v>218</v>
      </c>
      <c r="C1753" s="37">
        <v>16004872</v>
      </c>
      <c r="D1753" s="37">
        <v>24084027</v>
      </c>
      <c r="E1753" s="37">
        <v>40088899</v>
      </c>
      <c r="F1753" s="37" t="s">
        <v>346</v>
      </c>
      <c r="G1753" s="37"/>
      <c r="H1753" s="37"/>
      <c r="I1753" s="37"/>
      <c r="J1753" s="37"/>
      <c r="K1753" s="37"/>
      <c r="L1753" s="37"/>
      <c r="M1753" s="37"/>
      <c r="N1753" s="37"/>
      <c r="O1753" s="37"/>
      <c r="P1753" s="37"/>
      <c r="Q1753" s="37"/>
      <c r="R1753" s="37"/>
      <c r="S1753" s="37"/>
      <c r="T1753" s="37"/>
      <c r="U1753" s="37"/>
      <c r="V1753" s="37"/>
      <c r="W1753" s="37"/>
      <c r="X1753" s="37"/>
      <c r="Y1753" s="37"/>
      <c r="Z1753" s="37"/>
    </row>
    <row r="1754" spans="1:26" x14ac:dyDescent="0.2">
      <c r="A1754" s="37" t="s">
        <v>23</v>
      </c>
      <c r="B1754" s="37" t="s">
        <v>219</v>
      </c>
      <c r="C1754" s="37">
        <v>1530543</v>
      </c>
      <c r="D1754" s="37">
        <v>1766884</v>
      </c>
      <c r="E1754" s="37">
        <v>3297427</v>
      </c>
      <c r="F1754" s="37" t="s">
        <v>353</v>
      </c>
      <c r="G1754" s="37"/>
      <c r="H1754" s="37"/>
      <c r="I1754" s="37"/>
      <c r="J1754" s="37"/>
      <c r="K1754" s="37"/>
      <c r="L1754" s="37"/>
      <c r="M1754" s="37"/>
      <c r="N1754" s="37"/>
      <c r="O1754" s="37"/>
      <c r="P1754" s="37"/>
      <c r="Q1754" s="37"/>
      <c r="R1754" s="37"/>
      <c r="S1754" s="37"/>
      <c r="T1754" s="37"/>
      <c r="U1754" s="37"/>
      <c r="V1754" s="37"/>
      <c r="W1754" s="37"/>
      <c r="X1754" s="37"/>
      <c r="Y1754" s="37"/>
      <c r="Z1754" s="37"/>
    </row>
    <row r="1755" spans="1:26" x14ac:dyDescent="0.2">
      <c r="A1755" s="37" t="s">
        <v>23</v>
      </c>
      <c r="B1755" s="37" t="s">
        <v>220</v>
      </c>
      <c r="C1755" s="37">
        <v>645981</v>
      </c>
      <c r="D1755" s="37">
        <v>1405515</v>
      </c>
      <c r="E1755" s="37">
        <v>2051496</v>
      </c>
      <c r="F1755" s="37" t="s">
        <v>355</v>
      </c>
      <c r="G1755" s="37"/>
      <c r="H1755" s="37"/>
      <c r="I1755" s="37"/>
      <c r="J1755" s="37"/>
      <c r="K1755" s="37"/>
      <c r="L1755" s="37"/>
      <c r="M1755" s="37"/>
      <c r="N1755" s="37"/>
      <c r="O1755" s="37"/>
      <c r="P1755" s="37"/>
      <c r="Q1755" s="37"/>
      <c r="R1755" s="37"/>
      <c r="S1755" s="37"/>
      <c r="T1755" s="37"/>
      <c r="U1755" s="37"/>
      <c r="V1755" s="37"/>
      <c r="W1755" s="37"/>
      <c r="X1755" s="37"/>
      <c r="Y1755" s="37"/>
      <c r="Z1755" s="37"/>
    </row>
    <row r="1756" spans="1:26" x14ac:dyDescent="0.2">
      <c r="A1756" s="37" t="s">
        <v>23</v>
      </c>
      <c r="B1756" s="37" t="s">
        <v>221</v>
      </c>
      <c r="C1756" s="37">
        <v>135482</v>
      </c>
      <c r="D1756" s="37">
        <v>1048388</v>
      </c>
      <c r="E1756" s="37">
        <v>1183870</v>
      </c>
      <c r="F1756" s="37" t="s">
        <v>348</v>
      </c>
      <c r="G1756" s="37"/>
      <c r="H1756" s="37"/>
      <c r="I1756" s="37"/>
      <c r="J1756" s="37"/>
      <c r="K1756" s="37"/>
      <c r="L1756" s="37"/>
      <c r="M1756" s="37"/>
      <c r="N1756" s="37"/>
      <c r="O1756" s="37"/>
      <c r="P1756" s="37"/>
      <c r="Q1756" s="37"/>
      <c r="R1756" s="37"/>
      <c r="S1756" s="37"/>
      <c r="T1756" s="37"/>
      <c r="U1756" s="37"/>
      <c r="V1756" s="37"/>
      <c r="W1756" s="37"/>
      <c r="X1756" s="37"/>
      <c r="Y1756" s="37"/>
      <c r="Z1756" s="37"/>
    </row>
    <row r="1757" spans="1:26" x14ac:dyDescent="0.2">
      <c r="A1757" s="37" t="s">
        <v>23</v>
      </c>
      <c r="B1757" s="37" t="s">
        <v>222</v>
      </c>
      <c r="C1757" s="37">
        <v>694618</v>
      </c>
      <c r="D1757" s="37">
        <v>1816340</v>
      </c>
      <c r="E1757" s="37">
        <v>2510958</v>
      </c>
      <c r="F1757" s="37" t="s">
        <v>351</v>
      </c>
      <c r="G1757" s="37"/>
      <c r="H1757" s="37"/>
      <c r="I1757" s="37"/>
      <c r="J1757" s="37"/>
      <c r="K1757" s="37"/>
      <c r="L1757" s="37"/>
      <c r="M1757" s="37"/>
      <c r="N1757" s="37"/>
      <c r="O1757" s="37"/>
      <c r="P1757" s="37"/>
      <c r="Q1757" s="37"/>
      <c r="R1757" s="37"/>
      <c r="S1757" s="37"/>
      <c r="T1757" s="37"/>
      <c r="U1757" s="37"/>
      <c r="V1757" s="37"/>
      <c r="W1757" s="37"/>
      <c r="X1757" s="37"/>
      <c r="Y1757" s="37"/>
      <c r="Z1757" s="37"/>
    </row>
    <row r="1758" spans="1:26" x14ac:dyDescent="0.2">
      <c r="A1758" s="37" t="s">
        <v>23</v>
      </c>
      <c r="B1758" s="37" t="s">
        <v>223</v>
      </c>
      <c r="C1758" s="37">
        <v>17480767</v>
      </c>
      <c r="D1758" s="37">
        <v>12911107</v>
      </c>
      <c r="E1758" s="37">
        <v>30391874</v>
      </c>
      <c r="F1758" s="37" t="s">
        <v>357</v>
      </c>
      <c r="G1758" s="37"/>
      <c r="H1758" s="37"/>
      <c r="I1758" s="37"/>
      <c r="J1758" s="37"/>
      <c r="K1758" s="37"/>
      <c r="L1758" s="37"/>
      <c r="M1758" s="37"/>
      <c r="N1758" s="37"/>
      <c r="O1758" s="37"/>
      <c r="P1758" s="37"/>
      <c r="Q1758" s="37"/>
      <c r="R1758" s="37"/>
      <c r="S1758" s="37"/>
      <c r="T1758" s="37"/>
      <c r="U1758" s="37"/>
      <c r="V1758" s="37"/>
      <c r="W1758" s="37"/>
      <c r="X1758" s="37"/>
      <c r="Y1758" s="37"/>
      <c r="Z1758" s="37"/>
    </row>
    <row r="1759" spans="1:26" x14ac:dyDescent="0.2">
      <c r="A1759" s="37" t="s">
        <v>23</v>
      </c>
      <c r="B1759" s="37" t="s">
        <v>224</v>
      </c>
      <c r="C1759" s="37">
        <v>5887756</v>
      </c>
      <c r="D1759" s="37">
        <v>5932348</v>
      </c>
      <c r="E1759" s="37">
        <v>11820104</v>
      </c>
      <c r="F1759" s="37" t="s">
        <v>348</v>
      </c>
      <c r="G1759" s="37"/>
      <c r="H1759" s="37"/>
      <c r="I1759" s="37"/>
      <c r="J1759" s="37"/>
      <c r="K1759" s="37"/>
      <c r="L1759" s="37"/>
      <c r="M1759" s="37"/>
      <c r="N1759" s="37"/>
      <c r="O1759" s="37"/>
      <c r="P1759" s="37"/>
      <c r="Q1759" s="37"/>
      <c r="R1759" s="37"/>
      <c r="S1759" s="37"/>
      <c r="T1759" s="37"/>
      <c r="U1759" s="37"/>
      <c r="V1759" s="37"/>
      <c r="W1759" s="37"/>
      <c r="X1759" s="37"/>
      <c r="Y1759" s="37"/>
      <c r="Z1759" s="37"/>
    </row>
    <row r="1760" spans="1:26" x14ac:dyDescent="0.2">
      <c r="A1760" s="37" t="s">
        <v>23</v>
      </c>
      <c r="B1760" s="37" t="s">
        <v>225</v>
      </c>
      <c r="C1760" s="37">
        <v>641978</v>
      </c>
      <c r="D1760" s="37">
        <v>2731400</v>
      </c>
      <c r="E1760" s="37">
        <v>3373378</v>
      </c>
      <c r="F1760" s="37" t="s">
        <v>356</v>
      </c>
      <c r="G1760" s="37"/>
      <c r="H1760" s="37"/>
      <c r="I1760" s="37"/>
      <c r="J1760" s="37"/>
      <c r="K1760" s="37"/>
      <c r="L1760" s="37"/>
      <c r="M1760" s="37"/>
      <c r="N1760" s="37"/>
      <c r="O1760" s="37"/>
      <c r="P1760" s="37"/>
      <c r="Q1760" s="37"/>
      <c r="R1760" s="37"/>
      <c r="S1760" s="37"/>
      <c r="T1760" s="37"/>
      <c r="U1760" s="37"/>
      <c r="V1760" s="37"/>
      <c r="W1760" s="37"/>
      <c r="X1760" s="37"/>
      <c r="Y1760" s="37"/>
      <c r="Z1760" s="37"/>
    </row>
    <row r="1761" spans="1:26" x14ac:dyDescent="0.2">
      <c r="A1761" s="37" t="s">
        <v>23</v>
      </c>
      <c r="B1761" s="37" t="s">
        <v>226</v>
      </c>
      <c r="C1761" s="37">
        <v>20143554</v>
      </c>
      <c r="D1761" s="37">
        <v>20524447</v>
      </c>
      <c r="E1761" s="37">
        <v>40668001</v>
      </c>
      <c r="F1761" s="37" t="s">
        <v>352</v>
      </c>
      <c r="G1761" s="37"/>
      <c r="H1761" s="37"/>
      <c r="I1761" s="37"/>
      <c r="J1761" s="37"/>
      <c r="K1761" s="37"/>
      <c r="L1761" s="37"/>
      <c r="M1761" s="37"/>
      <c r="N1761" s="37"/>
      <c r="O1761" s="37"/>
      <c r="P1761" s="37"/>
      <c r="Q1761" s="37"/>
      <c r="R1761" s="37"/>
      <c r="S1761" s="37"/>
      <c r="T1761" s="37"/>
      <c r="U1761" s="37"/>
      <c r="V1761" s="37"/>
      <c r="W1761" s="37"/>
      <c r="X1761" s="37"/>
      <c r="Y1761" s="37"/>
      <c r="Z1761" s="37"/>
    </row>
    <row r="1762" spans="1:26" x14ac:dyDescent="0.2">
      <c r="A1762" s="37" t="s">
        <v>23</v>
      </c>
      <c r="B1762" s="37" t="s">
        <v>227</v>
      </c>
      <c r="C1762" s="37">
        <v>60792972</v>
      </c>
      <c r="D1762" s="37">
        <v>43776881</v>
      </c>
      <c r="E1762" s="37">
        <v>104569853</v>
      </c>
      <c r="F1762" s="37"/>
      <c r="G1762" s="37"/>
      <c r="H1762" s="37"/>
      <c r="I1762" s="37"/>
      <c r="J1762" s="37"/>
      <c r="K1762" s="37"/>
      <c r="L1762" s="37"/>
      <c r="M1762" s="37"/>
      <c r="N1762" s="37"/>
      <c r="O1762" s="37"/>
      <c r="P1762" s="37"/>
      <c r="Q1762" s="37"/>
      <c r="R1762" s="37"/>
      <c r="S1762" s="37"/>
      <c r="T1762" s="37"/>
      <c r="U1762" s="37"/>
      <c r="V1762" s="37"/>
      <c r="W1762" s="37"/>
      <c r="X1762" s="37"/>
      <c r="Y1762" s="37"/>
      <c r="Z1762" s="37"/>
    </row>
    <row r="1763" spans="1:26" x14ac:dyDescent="0.2">
      <c r="A1763" s="37" t="s">
        <v>23</v>
      </c>
      <c r="B1763" s="37" t="s">
        <v>228</v>
      </c>
      <c r="C1763" s="37">
        <v>368657</v>
      </c>
      <c r="D1763" s="37">
        <v>4160950</v>
      </c>
      <c r="E1763" s="37">
        <v>4529607</v>
      </c>
      <c r="F1763" s="37"/>
      <c r="G1763" s="37"/>
      <c r="H1763" s="37"/>
      <c r="I1763" s="37"/>
      <c r="J1763" s="37"/>
      <c r="K1763" s="37"/>
      <c r="L1763" s="37"/>
      <c r="M1763" s="37"/>
      <c r="N1763" s="37"/>
      <c r="O1763" s="37"/>
      <c r="P1763" s="37"/>
      <c r="Q1763" s="37"/>
      <c r="R1763" s="37"/>
      <c r="S1763" s="37"/>
      <c r="T1763" s="37"/>
      <c r="U1763" s="37"/>
      <c r="V1763" s="37"/>
      <c r="W1763" s="37"/>
      <c r="X1763" s="37"/>
      <c r="Y1763" s="37"/>
      <c r="Z1763" s="37"/>
    </row>
    <row r="1764" spans="1:26" x14ac:dyDescent="0.2">
      <c r="A1764" s="37" t="s">
        <v>23</v>
      </c>
      <c r="B1764" s="37" t="s">
        <v>229</v>
      </c>
      <c r="C1764" s="37">
        <v>1335305</v>
      </c>
      <c r="D1764" s="37">
        <v>4625243</v>
      </c>
      <c r="E1764" s="37">
        <v>5960548</v>
      </c>
      <c r="F1764" s="37" t="s">
        <v>342</v>
      </c>
      <c r="G1764" s="37"/>
      <c r="H1764" s="37"/>
      <c r="I1764" s="37"/>
      <c r="J1764" s="37"/>
      <c r="K1764" s="37"/>
      <c r="L1764" s="37"/>
      <c r="M1764" s="37"/>
      <c r="N1764" s="37"/>
      <c r="O1764" s="37"/>
      <c r="P1764" s="37"/>
      <c r="Q1764" s="37"/>
      <c r="R1764" s="37"/>
      <c r="S1764" s="37"/>
      <c r="T1764" s="37"/>
      <c r="U1764" s="37"/>
      <c r="V1764" s="37"/>
      <c r="W1764" s="37"/>
      <c r="X1764" s="37"/>
      <c r="Y1764" s="37"/>
      <c r="Z1764" s="37"/>
    </row>
    <row r="1765" spans="1:26" x14ac:dyDescent="0.2">
      <c r="A1765" s="37" t="s">
        <v>23</v>
      </c>
      <c r="B1765" s="37" t="s">
        <v>230</v>
      </c>
      <c r="C1765" s="37">
        <v>11274101</v>
      </c>
      <c r="D1765" s="37">
        <v>14367417</v>
      </c>
      <c r="E1765" s="37">
        <v>25641518</v>
      </c>
      <c r="F1765" s="37" t="s">
        <v>342</v>
      </c>
      <c r="G1765" s="37"/>
      <c r="H1765" s="37"/>
      <c r="I1765" s="37"/>
      <c r="J1765" s="37"/>
      <c r="K1765" s="37"/>
      <c r="L1765" s="37"/>
      <c r="M1765" s="37"/>
      <c r="N1765" s="37"/>
      <c r="O1765" s="37"/>
      <c r="P1765" s="37"/>
      <c r="Q1765" s="37"/>
      <c r="R1765" s="37"/>
      <c r="S1765" s="37"/>
      <c r="T1765" s="37"/>
      <c r="U1765" s="37"/>
      <c r="V1765" s="37"/>
      <c r="W1765" s="37"/>
      <c r="X1765" s="37"/>
      <c r="Y1765" s="37"/>
      <c r="Z1765" s="37"/>
    </row>
    <row r="1766" spans="1:26" x14ac:dyDescent="0.2">
      <c r="A1766" s="37" t="s">
        <v>23</v>
      </c>
      <c r="B1766" s="37" t="s">
        <v>231</v>
      </c>
      <c r="C1766" s="37">
        <v>7053195</v>
      </c>
      <c r="D1766" s="37">
        <v>6806584</v>
      </c>
      <c r="E1766" s="37">
        <v>13859779</v>
      </c>
      <c r="F1766" s="37" t="s">
        <v>360</v>
      </c>
      <c r="G1766" s="37"/>
      <c r="H1766" s="37"/>
      <c r="I1766" s="37"/>
      <c r="J1766" s="37"/>
      <c r="K1766" s="37"/>
      <c r="L1766" s="37"/>
      <c r="M1766" s="37"/>
      <c r="N1766" s="37"/>
      <c r="O1766" s="37"/>
      <c r="P1766" s="37"/>
      <c r="Q1766" s="37"/>
      <c r="R1766" s="37"/>
      <c r="S1766" s="37"/>
      <c r="T1766" s="37"/>
      <c r="U1766" s="37"/>
      <c r="V1766" s="37"/>
      <c r="W1766" s="37"/>
      <c r="X1766" s="37"/>
      <c r="Y1766" s="37"/>
      <c r="Z1766" s="37"/>
    </row>
    <row r="1767" spans="1:26" x14ac:dyDescent="0.2">
      <c r="A1767" s="37" t="s">
        <v>23</v>
      </c>
      <c r="B1767" s="37" t="s">
        <v>232</v>
      </c>
      <c r="C1767" s="37">
        <v>6505568</v>
      </c>
      <c r="D1767" s="37">
        <v>11771493</v>
      </c>
      <c r="E1767" s="37">
        <v>18277061</v>
      </c>
      <c r="F1767" s="37" t="s">
        <v>360</v>
      </c>
      <c r="G1767" s="37"/>
      <c r="H1767" s="37"/>
      <c r="I1767" s="37"/>
      <c r="J1767" s="37"/>
      <c r="K1767" s="37"/>
      <c r="L1767" s="37"/>
      <c r="M1767" s="37"/>
      <c r="N1767" s="37"/>
      <c r="O1767" s="37"/>
      <c r="P1767" s="37"/>
      <c r="Q1767" s="37"/>
      <c r="R1767" s="37"/>
      <c r="S1767" s="37"/>
      <c r="T1767" s="37"/>
      <c r="U1767" s="37"/>
      <c r="V1767" s="37"/>
      <c r="W1767" s="37"/>
      <c r="X1767" s="37"/>
      <c r="Y1767" s="37"/>
      <c r="Z1767" s="37"/>
    </row>
    <row r="1768" spans="1:26" x14ac:dyDescent="0.2">
      <c r="A1768" s="37" t="s">
        <v>23</v>
      </c>
      <c r="B1768" s="37" t="s">
        <v>233</v>
      </c>
      <c r="C1768" s="37">
        <v>944082</v>
      </c>
      <c r="D1768" s="37">
        <v>2075026</v>
      </c>
      <c r="E1768" s="37">
        <v>3019108</v>
      </c>
      <c r="F1768" s="37" t="s">
        <v>361</v>
      </c>
      <c r="G1768" s="37"/>
      <c r="H1768" s="37"/>
      <c r="I1768" s="37"/>
      <c r="J1768" s="37"/>
      <c r="K1768" s="37"/>
      <c r="L1768" s="37"/>
      <c r="M1768" s="37"/>
      <c r="N1768" s="37"/>
      <c r="O1768" s="37"/>
      <c r="P1768" s="37"/>
      <c r="Q1768" s="37"/>
      <c r="R1768" s="37"/>
      <c r="S1768" s="37"/>
      <c r="T1768" s="37"/>
      <c r="U1768" s="37"/>
      <c r="V1768" s="37"/>
      <c r="W1768" s="37"/>
      <c r="X1768" s="37"/>
      <c r="Y1768" s="37"/>
      <c r="Z1768" s="37"/>
    </row>
    <row r="1769" spans="1:26" x14ac:dyDescent="0.2">
      <c r="A1769" s="37" t="s">
        <v>23</v>
      </c>
      <c r="B1769" s="37" t="s">
        <v>234</v>
      </c>
      <c r="C1769" s="37">
        <v>37825043</v>
      </c>
      <c r="D1769" s="37">
        <v>52816190</v>
      </c>
      <c r="E1769" s="37">
        <v>90641233</v>
      </c>
      <c r="F1769" s="37" t="s">
        <v>364</v>
      </c>
      <c r="G1769" s="37"/>
      <c r="H1769" s="37"/>
      <c r="I1769" s="37"/>
      <c r="J1769" s="37"/>
      <c r="K1769" s="37"/>
      <c r="L1769" s="37"/>
      <c r="M1769" s="37"/>
      <c r="N1769" s="37"/>
      <c r="O1769" s="37"/>
      <c r="P1769" s="37"/>
      <c r="Q1769" s="37"/>
      <c r="R1769" s="37"/>
      <c r="S1769" s="37"/>
      <c r="T1769" s="37"/>
      <c r="U1769" s="37"/>
      <c r="V1769" s="37"/>
      <c r="W1769" s="37"/>
      <c r="X1769" s="37"/>
      <c r="Y1769" s="37"/>
      <c r="Z1769" s="37"/>
    </row>
    <row r="1770" spans="1:26" x14ac:dyDescent="0.2">
      <c r="A1770" s="37" t="s">
        <v>23</v>
      </c>
      <c r="B1770" s="37" t="s">
        <v>235</v>
      </c>
      <c r="C1770" s="37">
        <v>245412716</v>
      </c>
      <c r="D1770" s="37">
        <v>228634413</v>
      </c>
      <c r="E1770" s="37">
        <v>474047129</v>
      </c>
      <c r="F1770" s="37" t="s">
        <v>345</v>
      </c>
      <c r="G1770" s="37"/>
      <c r="H1770" s="37"/>
      <c r="I1770" s="37"/>
      <c r="J1770" s="37"/>
      <c r="K1770" s="37"/>
      <c r="L1770" s="37"/>
      <c r="M1770" s="37"/>
      <c r="N1770" s="37"/>
      <c r="O1770" s="37"/>
      <c r="P1770" s="37"/>
      <c r="Q1770" s="37"/>
      <c r="R1770" s="37"/>
      <c r="S1770" s="37"/>
      <c r="T1770" s="37"/>
      <c r="U1770" s="37"/>
      <c r="V1770" s="37"/>
      <c r="W1770" s="37"/>
      <c r="X1770" s="37"/>
      <c r="Y1770" s="37"/>
      <c r="Z1770" s="37"/>
    </row>
    <row r="1771" spans="1:26" x14ac:dyDescent="0.2">
      <c r="A1771" s="37" t="s">
        <v>23</v>
      </c>
      <c r="B1771" s="37" t="s">
        <v>236</v>
      </c>
      <c r="C1771" s="37">
        <v>6718558</v>
      </c>
      <c r="D1771" s="37">
        <v>7988096</v>
      </c>
      <c r="E1771" s="37">
        <v>14706654</v>
      </c>
      <c r="F1771" s="37" t="s">
        <v>352</v>
      </c>
      <c r="G1771" s="37"/>
      <c r="H1771" s="37"/>
      <c r="I1771" s="37"/>
      <c r="J1771" s="37"/>
      <c r="K1771" s="37"/>
      <c r="L1771" s="37"/>
      <c r="M1771" s="37"/>
      <c r="N1771" s="37"/>
      <c r="O1771" s="37"/>
      <c r="P1771" s="37"/>
      <c r="Q1771" s="37"/>
      <c r="R1771" s="37"/>
      <c r="S1771" s="37"/>
      <c r="T1771" s="37"/>
      <c r="U1771" s="37"/>
      <c r="V1771" s="37"/>
      <c r="W1771" s="37"/>
      <c r="X1771" s="37"/>
      <c r="Y1771" s="37"/>
      <c r="Z1771" s="37"/>
    </row>
    <row r="1772" spans="1:26" x14ac:dyDescent="0.2">
      <c r="A1772" s="37" t="s">
        <v>23</v>
      </c>
      <c r="B1772" s="37" t="s">
        <v>237</v>
      </c>
      <c r="C1772" s="37">
        <v>0</v>
      </c>
      <c r="D1772" s="37">
        <v>2469510</v>
      </c>
      <c r="E1772" s="37">
        <v>2469510</v>
      </c>
      <c r="F1772" s="37"/>
      <c r="G1772" s="37"/>
      <c r="H1772" s="37"/>
      <c r="I1772" s="37"/>
      <c r="J1772" s="37"/>
      <c r="K1772" s="37"/>
      <c r="L1772" s="37"/>
      <c r="M1772" s="37"/>
      <c r="N1772" s="37"/>
      <c r="O1772" s="37"/>
      <c r="P1772" s="37"/>
      <c r="Q1772" s="37"/>
      <c r="R1772" s="37"/>
      <c r="S1772" s="37"/>
      <c r="T1772" s="37"/>
      <c r="U1772" s="37"/>
      <c r="V1772" s="37"/>
      <c r="W1772" s="37"/>
      <c r="X1772" s="37"/>
      <c r="Y1772" s="37"/>
      <c r="Z1772" s="37"/>
    </row>
    <row r="1773" spans="1:26" x14ac:dyDescent="0.2">
      <c r="A1773" s="37" t="s">
        <v>23</v>
      </c>
      <c r="B1773" s="37" t="s">
        <v>238</v>
      </c>
      <c r="C1773" s="37">
        <v>6870557</v>
      </c>
      <c r="D1773" s="37">
        <v>5938925</v>
      </c>
      <c r="E1773" s="37">
        <v>12809482</v>
      </c>
      <c r="F1773" s="37"/>
      <c r="G1773" s="37"/>
      <c r="H1773" s="37"/>
      <c r="I1773" s="37"/>
      <c r="J1773" s="37"/>
      <c r="K1773" s="37"/>
      <c r="L1773" s="37"/>
      <c r="M1773" s="37"/>
      <c r="N1773" s="37"/>
      <c r="O1773" s="37"/>
      <c r="P1773" s="37"/>
      <c r="Q1773" s="37"/>
      <c r="R1773" s="37"/>
      <c r="S1773" s="37"/>
      <c r="T1773" s="37"/>
      <c r="U1773" s="37"/>
      <c r="V1773" s="37"/>
      <c r="W1773" s="37"/>
      <c r="X1773" s="37"/>
      <c r="Y1773" s="37"/>
      <c r="Z1773" s="37"/>
    </row>
    <row r="1774" spans="1:26" x14ac:dyDescent="0.2">
      <c r="A1774" s="37" t="s">
        <v>23</v>
      </c>
      <c r="B1774" s="37" t="s">
        <v>239</v>
      </c>
      <c r="C1774" s="37">
        <v>6140515</v>
      </c>
      <c r="D1774" s="37">
        <v>5608826</v>
      </c>
      <c r="E1774" s="37">
        <v>11749341</v>
      </c>
      <c r="F1774" s="37" t="s">
        <v>344</v>
      </c>
      <c r="G1774" s="37"/>
      <c r="H1774" s="37"/>
      <c r="I1774" s="37"/>
      <c r="J1774" s="37"/>
      <c r="K1774" s="37"/>
      <c r="L1774" s="37"/>
      <c r="M1774" s="37"/>
      <c r="N1774" s="37"/>
      <c r="O1774" s="37"/>
      <c r="P1774" s="37"/>
      <c r="Q1774" s="37"/>
      <c r="R1774" s="37"/>
      <c r="S1774" s="37"/>
      <c r="T1774" s="37"/>
      <c r="U1774" s="37"/>
      <c r="V1774" s="37"/>
      <c r="W1774" s="37"/>
      <c r="X1774" s="37"/>
      <c r="Y1774" s="37"/>
      <c r="Z1774" s="37"/>
    </row>
    <row r="1775" spans="1:26" x14ac:dyDescent="0.2">
      <c r="A1775" s="37" t="s">
        <v>23</v>
      </c>
      <c r="B1775" s="37" t="s">
        <v>240</v>
      </c>
      <c r="C1775" s="37">
        <v>24882093</v>
      </c>
      <c r="D1775" s="37">
        <v>32985883</v>
      </c>
      <c r="E1775" s="37">
        <v>57867976</v>
      </c>
      <c r="F1775" s="37" t="s">
        <v>345</v>
      </c>
      <c r="G1775" s="37"/>
      <c r="H1775" s="37"/>
      <c r="I1775" s="37"/>
      <c r="J1775" s="37"/>
      <c r="K1775" s="37"/>
      <c r="L1775" s="37"/>
      <c r="M1775" s="37"/>
      <c r="N1775" s="37"/>
      <c r="O1775" s="37"/>
      <c r="P1775" s="37"/>
      <c r="Q1775" s="37"/>
      <c r="R1775" s="37"/>
      <c r="S1775" s="37"/>
      <c r="T1775" s="37"/>
      <c r="U1775" s="37"/>
      <c r="V1775" s="37"/>
      <c r="W1775" s="37"/>
      <c r="X1775" s="37"/>
      <c r="Y1775" s="37"/>
      <c r="Z1775" s="37"/>
    </row>
    <row r="1776" spans="1:26" x14ac:dyDescent="0.2">
      <c r="A1776" s="37" t="s">
        <v>23</v>
      </c>
      <c r="B1776" s="37" t="s">
        <v>241</v>
      </c>
      <c r="C1776" s="37">
        <v>2255767</v>
      </c>
      <c r="D1776" s="37">
        <v>4152452</v>
      </c>
      <c r="E1776" s="37">
        <v>6408219</v>
      </c>
      <c r="F1776" s="37"/>
      <c r="G1776" s="37"/>
      <c r="H1776" s="37"/>
      <c r="I1776" s="37"/>
      <c r="J1776" s="37"/>
      <c r="K1776" s="37"/>
      <c r="L1776" s="37"/>
      <c r="M1776" s="37"/>
      <c r="N1776" s="37"/>
      <c r="O1776" s="37"/>
      <c r="P1776" s="37"/>
      <c r="Q1776" s="37"/>
      <c r="R1776" s="37"/>
      <c r="S1776" s="37"/>
      <c r="T1776" s="37"/>
      <c r="U1776" s="37"/>
      <c r="V1776" s="37"/>
      <c r="W1776" s="37"/>
      <c r="X1776" s="37"/>
      <c r="Y1776" s="37"/>
      <c r="Z1776" s="37"/>
    </row>
    <row r="1777" spans="1:26" x14ac:dyDescent="0.2">
      <c r="A1777" s="37" t="s">
        <v>23</v>
      </c>
      <c r="B1777" s="37" t="s">
        <v>242</v>
      </c>
      <c r="C1777" s="37">
        <v>461490</v>
      </c>
      <c r="D1777" s="37">
        <v>2561863</v>
      </c>
      <c r="E1777" s="37">
        <v>3023353</v>
      </c>
      <c r="F1777" s="37" t="s">
        <v>355</v>
      </c>
      <c r="G1777" s="37"/>
      <c r="H1777" s="37"/>
      <c r="I1777" s="37"/>
      <c r="J1777" s="37"/>
      <c r="K1777" s="37"/>
      <c r="L1777" s="37"/>
      <c r="M1777" s="37"/>
      <c r="N1777" s="37"/>
      <c r="O1777" s="37"/>
      <c r="P1777" s="37"/>
      <c r="Q1777" s="37"/>
      <c r="R1777" s="37"/>
      <c r="S1777" s="37"/>
      <c r="T1777" s="37"/>
      <c r="U1777" s="37"/>
      <c r="V1777" s="37"/>
      <c r="W1777" s="37"/>
      <c r="X1777" s="37"/>
      <c r="Y1777" s="37"/>
      <c r="Z1777" s="37"/>
    </row>
    <row r="1778" spans="1:26" x14ac:dyDescent="0.2">
      <c r="A1778" s="37" t="s">
        <v>23</v>
      </c>
      <c r="B1778" s="37" t="s">
        <v>243</v>
      </c>
      <c r="C1778" s="37">
        <v>3924404</v>
      </c>
      <c r="D1778" s="37">
        <v>2988085</v>
      </c>
      <c r="E1778" s="37">
        <v>6912489</v>
      </c>
      <c r="F1778" s="37" t="s">
        <v>361</v>
      </c>
      <c r="G1778" s="37"/>
      <c r="H1778" s="37"/>
      <c r="I1778" s="37"/>
      <c r="J1778" s="37"/>
      <c r="K1778" s="37"/>
      <c r="L1778" s="37"/>
      <c r="M1778" s="37"/>
      <c r="N1778" s="37"/>
      <c r="O1778" s="37"/>
      <c r="P1778" s="37"/>
      <c r="Q1778" s="37"/>
      <c r="R1778" s="37"/>
      <c r="S1778" s="37"/>
      <c r="T1778" s="37"/>
      <c r="U1778" s="37"/>
      <c r="V1778" s="37"/>
      <c r="W1778" s="37"/>
      <c r="X1778" s="37"/>
      <c r="Y1778" s="37"/>
      <c r="Z1778" s="37"/>
    </row>
    <row r="1779" spans="1:26" x14ac:dyDescent="0.2">
      <c r="A1779" s="37" t="s">
        <v>23</v>
      </c>
      <c r="B1779" s="37" t="s">
        <v>244</v>
      </c>
      <c r="C1779" s="37">
        <v>4421579</v>
      </c>
      <c r="D1779" s="37">
        <v>4213221</v>
      </c>
      <c r="E1779" s="37">
        <v>8634800</v>
      </c>
      <c r="F1779" s="37" t="s">
        <v>361</v>
      </c>
      <c r="G1779" s="37"/>
      <c r="H1779" s="37"/>
      <c r="I1779" s="37"/>
      <c r="J1779" s="37"/>
      <c r="K1779" s="37"/>
      <c r="L1779" s="37"/>
      <c r="M1779" s="37"/>
      <c r="N1779" s="37"/>
      <c r="O1779" s="37"/>
      <c r="P1779" s="37"/>
      <c r="Q1779" s="37"/>
      <c r="R1779" s="37"/>
      <c r="S1779" s="37"/>
      <c r="T1779" s="37"/>
      <c r="U1779" s="37"/>
      <c r="V1779" s="37"/>
      <c r="W1779" s="37"/>
      <c r="X1779" s="37"/>
      <c r="Y1779" s="37"/>
      <c r="Z1779" s="37"/>
    </row>
    <row r="1780" spans="1:26" x14ac:dyDescent="0.2">
      <c r="A1780" s="37" t="s">
        <v>23</v>
      </c>
      <c r="B1780" s="37" t="s">
        <v>245</v>
      </c>
      <c r="C1780" s="37">
        <v>2210507</v>
      </c>
      <c r="D1780" s="37">
        <v>2426942</v>
      </c>
      <c r="E1780" s="37">
        <v>4637449</v>
      </c>
      <c r="F1780" s="37" t="s">
        <v>346</v>
      </c>
      <c r="G1780" s="37"/>
      <c r="H1780" s="37"/>
      <c r="I1780" s="37"/>
      <c r="J1780" s="37"/>
      <c r="K1780" s="37"/>
      <c r="L1780" s="37"/>
      <c r="M1780" s="37"/>
      <c r="N1780" s="37"/>
      <c r="O1780" s="37"/>
      <c r="P1780" s="37"/>
      <c r="Q1780" s="37"/>
      <c r="R1780" s="37"/>
      <c r="S1780" s="37"/>
      <c r="T1780" s="37"/>
      <c r="U1780" s="37"/>
      <c r="V1780" s="37"/>
      <c r="W1780" s="37"/>
      <c r="X1780" s="37"/>
      <c r="Y1780" s="37"/>
      <c r="Z1780" s="37"/>
    </row>
    <row r="1781" spans="1:26" x14ac:dyDescent="0.2">
      <c r="A1781" s="37" t="s">
        <v>23</v>
      </c>
      <c r="B1781" s="37" t="s">
        <v>246</v>
      </c>
      <c r="C1781" s="37">
        <v>0</v>
      </c>
      <c r="D1781" s="37">
        <v>7962501</v>
      </c>
      <c r="E1781" s="37">
        <v>7962501</v>
      </c>
      <c r="F1781" s="37"/>
      <c r="G1781" s="37"/>
      <c r="H1781" s="37"/>
      <c r="I1781" s="37"/>
      <c r="J1781" s="37"/>
      <c r="K1781" s="37"/>
      <c r="L1781" s="37"/>
      <c r="M1781" s="37"/>
      <c r="N1781" s="37"/>
      <c r="O1781" s="37"/>
      <c r="P1781" s="37"/>
      <c r="Q1781" s="37"/>
      <c r="R1781" s="37"/>
      <c r="S1781" s="37"/>
      <c r="T1781" s="37"/>
      <c r="U1781" s="37"/>
      <c r="V1781" s="37"/>
      <c r="W1781" s="37"/>
      <c r="X1781" s="37"/>
      <c r="Y1781" s="37"/>
      <c r="Z1781" s="37"/>
    </row>
    <row r="1782" spans="1:26" x14ac:dyDescent="0.2">
      <c r="A1782" s="37" t="s">
        <v>23</v>
      </c>
      <c r="B1782" s="37" t="s">
        <v>247</v>
      </c>
      <c r="C1782" s="37">
        <v>1855018</v>
      </c>
      <c r="D1782" s="37">
        <v>1978509</v>
      </c>
      <c r="E1782" s="37">
        <v>3833527</v>
      </c>
      <c r="F1782" s="37" t="s">
        <v>347</v>
      </c>
      <c r="G1782" s="37"/>
      <c r="H1782" s="37"/>
      <c r="I1782" s="37"/>
      <c r="J1782" s="37"/>
      <c r="K1782" s="37"/>
      <c r="L1782" s="37"/>
      <c r="M1782" s="37"/>
      <c r="N1782" s="37"/>
      <c r="O1782" s="37"/>
      <c r="P1782" s="37"/>
      <c r="Q1782" s="37"/>
      <c r="R1782" s="37"/>
      <c r="S1782" s="37"/>
      <c r="T1782" s="37"/>
      <c r="U1782" s="37"/>
      <c r="V1782" s="37"/>
      <c r="W1782" s="37"/>
      <c r="X1782" s="37"/>
      <c r="Y1782" s="37"/>
      <c r="Z1782" s="37"/>
    </row>
    <row r="1783" spans="1:26" x14ac:dyDescent="0.2">
      <c r="A1783" s="37" t="s">
        <v>23</v>
      </c>
      <c r="B1783" s="37" t="s">
        <v>248</v>
      </c>
      <c r="C1783" s="37">
        <v>7190324</v>
      </c>
      <c r="D1783" s="37">
        <v>11877291</v>
      </c>
      <c r="E1783" s="37">
        <v>19067615</v>
      </c>
      <c r="F1783" s="37"/>
      <c r="G1783" s="37"/>
      <c r="H1783" s="37"/>
      <c r="I1783" s="37"/>
      <c r="J1783" s="37"/>
      <c r="K1783" s="37"/>
      <c r="L1783" s="37"/>
      <c r="M1783" s="37"/>
      <c r="N1783" s="37"/>
      <c r="O1783" s="37"/>
      <c r="P1783" s="37"/>
      <c r="Q1783" s="37"/>
      <c r="R1783" s="37"/>
      <c r="S1783" s="37"/>
      <c r="T1783" s="37"/>
      <c r="U1783" s="37"/>
      <c r="V1783" s="37"/>
      <c r="W1783" s="37"/>
      <c r="X1783" s="37"/>
      <c r="Y1783" s="37"/>
      <c r="Z1783" s="37"/>
    </row>
    <row r="1784" spans="1:26" x14ac:dyDescent="0.2">
      <c r="A1784" s="37" t="s">
        <v>23</v>
      </c>
      <c r="B1784" s="37" t="s">
        <v>249</v>
      </c>
      <c r="C1784" s="37">
        <v>10405772</v>
      </c>
      <c r="D1784" s="37">
        <v>8199308</v>
      </c>
      <c r="E1784" s="37">
        <v>18605080</v>
      </c>
      <c r="F1784" s="37" t="s">
        <v>363</v>
      </c>
      <c r="G1784" s="37"/>
      <c r="H1784" s="37"/>
      <c r="I1784" s="37"/>
      <c r="J1784" s="37"/>
      <c r="K1784" s="37"/>
      <c r="L1784" s="37"/>
      <c r="M1784" s="37"/>
      <c r="N1784" s="37"/>
      <c r="O1784" s="37"/>
      <c r="P1784" s="37"/>
      <c r="Q1784" s="37"/>
      <c r="R1784" s="37"/>
      <c r="S1784" s="37"/>
      <c r="T1784" s="37"/>
      <c r="U1784" s="37"/>
      <c r="V1784" s="37"/>
      <c r="W1784" s="37"/>
      <c r="X1784" s="37"/>
      <c r="Y1784" s="37"/>
      <c r="Z1784" s="37"/>
    </row>
    <row r="1785" spans="1:26" x14ac:dyDescent="0.2">
      <c r="A1785" s="37" t="s">
        <v>23</v>
      </c>
      <c r="B1785" s="37" t="s">
        <v>250</v>
      </c>
      <c r="C1785" s="37">
        <v>220317</v>
      </c>
      <c r="D1785" s="37">
        <v>2013229</v>
      </c>
      <c r="E1785" s="37">
        <v>2233546</v>
      </c>
      <c r="F1785" s="37" t="s">
        <v>348</v>
      </c>
      <c r="G1785" s="37"/>
      <c r="H1785" s="37"/>
      <c r="I1785" s="37"/>
      <c r="J1785" s="37"/>
      <c r="K1785" s="37"/>
      <c r="L1785" s="37"/>
      <c r="M1785" s="37"/>
      <c r="N1785" s="37"/>
      <c r="O1785" s="37"/>
      <c r="P1785" s="37"/>
      <c r="Q1785" s="37"/>
      <c r="R1785" s="37"/>
      <c r="S1785" s="37"/>
      <c r="T1785" s="37"/>
      <c r="U1785" s="37"/>
      <c r="V1785" s="37"/>
      <c r="W1785" s="37"/>
      <c r="X1785" s="37"/>
      <c r="Y1785" s="37"/>
      <c r="Z1785" s="37"/>
    </row>
    <row r="1786" spans="1:26" x14ac:dyDescent="0.2">
      <c r="A1786" s="37" t="s">
        <v>23</v>
      </c>
      <c r="B1786" s="37" t="s">
        <v>251</v>
      </c>
      <c r="C1786" s="37">
        <v>537388</v>
      </c>
      <c r="D1786" s="37">
        <v>5290077</v>
      </c>
      <c r="E1786" s="37">
        <v>5827465</v>
      </c>
      <c r="F1786" s="37" t="s">
        <v>356</v>
      </c>
      <c r="G1786" s="37"/>
      <c r="H1786" s="37"/>
      <c r="I1786" s="37"/>
      <c r="J1786" s="37"/>
      <c r="K1786" s="37"/>
      <c r="L1786" s="37"/>
      <c r="M1786" s="37"/>
      <c r="N1786" s="37"/>
      <c r="O1786" s="37"/>
      <c r="P1786" s="37"/>
      <c r="Q1786" s="37"/>
      <c r="R1786" s="37"/>
      <c r="S1786" s="37"/>
      <c r="T1786" s="37"/>
      <c r="U1786" s="37"/>
      <c r="V1786" s="37"/>
      <c r="W1786" s="37"/>
      <c r="X1786" s="37"/>
      <c r="Y1786" s="37"/>
      <c r="Z1786" s="37"/>
    </row>
    <row r="1787" spans="1:26" x14ac:dyDescent="0.2">
      <c r="A1787" s="37" t="s">
        <v>23</v>
      </c>
      <c r="B1787" s="37" t="s">
        <v>252</v>
      </c>
      <c r="C1787" s="37">
        <v>9021856</v>
      </c>
      <c r="D1787" s="37">
        <v>6717457</v>
      </c>
      <c r="E1787" s="37">
        <v>15739313</v>
      </c>
      <c r="F1787" s="37" t="s">
        <v>363</v>
      </c>
      <c r="G1787" s="37"/>
      <c r="H1787" s="37"/>
      <c r="I1787" s="37"/>
      <c r="J1787" s="37"/>
      <c r="K1787" s="37"/>
      <c r="L1787" s="37"/>
      <c r="M1787" s="37"/>
      <c r="N1787" s="37"/>
      <c r="O1787" s="37"/>
      <c r="P1787" s="37"/>
      <c r="Q1787" s="37"/>
      <c r="R1787" s="37"/>
      <c r="S1787" s="37"/>
      <c r="T1787" s="37"/>
      <c r="U1787" s="37"/>
      <c r="V1787" s="37"/>
      <c r="W1787" s="37"/>
      <c r="X1787" s="37"/>
      <c r="Y1787" s="37"/>
      <c r="Z1787" s="37"/>
    </row>
    <row r="1788" spans="1:26" x14ac:dyDescent="0.2">
      <c r="A1788" s="37" t="s">
        <v>23</v>
      </c>
      <c r="B1788" s="37" t="s">
        <v>253</v>
      </c>
      <c r="C1788" s="37">
        <v>3452236</v>
      </c>
      <c r="D1788" s="37">
        <v>3134636</v>
      </c>
      <c r="E1788" s="37">
        <v>6586872</v>
      </c>
      <c r="F1788" s="37" t="s">
        <v>353</v>
      </c>
      <c r="G1788" s="37"/>
      <c r="H1788" s="37"/>
      <c r="I1788" s="37"/>
      <c r="J1788" s="37"/>
      <c r="K1788" s="37"/>
      <c r="L1788" s="37"/>
      <c r="M1788" s="37"/>
      <c r="N1788" s="37"/>
      <c r="O1788" s="37"/>
      <c r="P1788" s="37"/>
      <c r="Q1788" s="37"/>
      <c r="R1788" s="37"/>
      <c r="S1788" s="37"/>
      <c r="T1788" s="37"/>
      <c r="U1788" s="37"/>
      <c r="V1788" s="37"/>
      <c r="W1788" s="37"/>
      <c r="X1788" s="37"/>
      <c r="Y1788" s="37"/>
      <c r="Z1788" s="37"/>
    </row>
    <row r="1789" spans="1:26" x14ac:dyDescent="0.2">
      <c r="A1789" s="37" t="s">
        <v>23</v>
      </c>
      <c r="B1789" s="37" t="s">
        <v>254</v>
      </c>
      <c r="C1789" s="37">
        <v>17233581</v>
      </c>
      <c r="D1789" s="37">
        <v>21379195</v>
      </c>
      <c r="E1789" s="37">
        <v>38612776</v>
      </c>
      <c r="F1789" s="37"/>
      <c r="G1789" s="37"/>
      <c r="H1789" s="37"/>
      <c r="I1789" s="37"/>
      <c r="J1789" s="37"/>
      <c r="K1789" s="37"/>
      <c r="L1789" s="37"/>
      <c r="M1789" s="37"/>
      <c r="N1789" s="37"/>
      <c r="O1789" s="37"/>
      <c r="P1789" s="37"/>
      <c r="Q1789" s="37"/>
      <c r="R1789" s="37"/>
      <c r="S1789" s="37"/>
      <c r="T1789" s="37"/>
      <c r="U1789" s="37"/>
      <c r="V1789" s="37"/>
      <c r="W1789" s="37"/>
      <c r="X1789" s="37"/>
      <c r="Y1789" s="37"/>
      <c r="Z1789" s="37"/>
    </row>
    <row r="1790" spans="1:26" x14ac:dyDescent="0.2">
      <c r="A1790" s="37" t="s">
        <v>23</v>
      </c>
      <c r="B1790" s="37" t="s">
        <v>255</v>
      </c>
      <c r="C1790" s="37">
        <v>1271293</v>
      </c>
      <c r="D1790" s="37">
        <v>2477814</v>
      </c>
      <c r="E1790" s="37">
        <v>3749107</v>
      </c>
      <c r="F1790" s="37"/>
      <c r="G1790" s="37"/>
      <c r="H1790" s="37"/>
      <c r="I1790" s="37"/>
      <c r="J1790" s="37"/>
      <c r="K1790" s="37"/>
      <c r="L1790" s="37"/>
      <c r="M1790" s="37"/>
      <c r="N1790" s="37"/>
      <c r="O1790" s="37"/>
      <c r="P1790" s="37"/>
      <c r="Q1790" s="37"/>
      <c r="R1790" s="37"/>
      <c r="S1790" s="37"/>
      <c r="T1790" s="37"/>
      <c r="U1790" s="37"/>
      <c r="V1790" s="37"/>
      <c r="W1790" s="37"/>
      <c r="X1790" s="37"/>
      <c r="Y1790" s="37"/>
      <c r="Z1790" s="37"/>
    </row>
    <row r="1791" spans="1:26" x14ac:dyDescent="0.2">
      <c r="A1791" s="37" t="s">
        <v>23</v>
      </c>
      <c r="B1791" s="37" t="s">
        <v>256</v>
      </c>
      <c r="C1791" s="37">
        <v>81196</v>
      </c>
      <c r="D1791" s="37">
        <v>1161668</v>
      </c>
      <c r="E1791" s="37">
        <v>1242864</v>
      </c>
      <c r="F1791" s="37"/>
      <c r="G1791" s="37"/>
      <c r="H1791" s="37"/>
      <c r="I1791" s="37"/>
      <c r="J1791" s="37"/>
      <c r="K1791" s="37"/>
      <c r="L1791" s="37"/>
      <c r="M1791" s="37"/>
      <c r="N1791" s="37"/>
      <c r="O1791" s="37"/>
      <c r="P1791" s="37"/>
      <c r="Q1791" s="37"/>
      <c r="R1791" s="37"/>
      <c r="S1791" s="37"/>
      <c r="T1791" s="37"/>
      <c r="U1791" s="37"/>
      <c r="V1791" s="37"/>
      <c r="W1791" s="37"/>
      <c r="X1791" s="37"/>
      <c r="Y1791" s="37"/>
      <c r="Z1791" s="37"/>
    </row>
    <row r="1792" spans="1:26" x14ac:dyDescent="0.2">
      <c r="A1792" s="37" t="s">
        <v>23</v>
      </c>
      <c r="B1792" s="37" t="s">
        <v>257</v>
      </c>
      <c r="C1792" s="37">
        <v>262578</v>
      </c>
      <c r="D1792" s="37">
        <v>1823559</v>
      </c>
      <c r="E1792" s="37">
        <v>2086137</v>
      </c>
      <c r="F1792" s="37" t="s">
        <v>348</v>
      </c>
      <c r="G1792" s="37"/>
      <c r="H1792" s="37"/>
      <c r="I1792" s="37"/>
      <c r="J1792" s="37"/>
      <c r="K1792" s="37"/>
      <c r="L1792" s="37"/>
      <c r="M1792" s="37"/>
      <c r="N1792" s="37"/>
      <c r="O1792" s="37"/>
      <c r="P1792" s="37"/>
      <c r="Q1792" s="37"/>
      <c r="R1792" s="37"/>
      <c r="S1792" s="37"/>
      <c r="T1792" s="37"/>
      <c r="U1792" s="37"/>
      <c r="V1792" s="37"/>
      <c r="W1792" s="37"/>
      <c r="X1792" s="37"/>
      <c r="Y1792" s="37"/>
      <c r="Z1792" s="37"/>
    </row>
    <row r="1793" spans="1:26" x14ac:dyDescent="0.2">
      <c r="A1793" s="37" t="s">
        <v>23</v>
      </c>
      <c r="B1793" s="37" t="s">
        <v>258</v>
      </c>
      <c r="C1793" s="37">
        <v>534826</v>
      </c>
      <c r="D1793" s="37">
        <v>4004417</v>
      </c>
      <c r="E1793" s="37">
        <v>4539243</v>
      </c>
      <c r="F1793" s="37"/>
      <c r="G1793" s="37"/>
      <c r="H1793" s="37"/>
      <c r="I1793" s="37"/>
      <c r="J1793" s="37"/>
      <c r="K1793" s="37"/>
      <c r="L1793" s="37"/>
      <c r="M1793" s="37"/>
      <c r="N1793" s="37"/>
      <c r="O1793" s="37"/>
      <c r="P1793" s="37"/>
      <c r="Q1793" s="37"/>
      <c r="R1793" s="37"/>
      <c r="S1793" s="37"/>
      <c r="T1793" s="37"/>
      <c r="U1793" s="37"/>
      <c r="V1793" s="37"/>
      <c r="W1793" s="37"/>
      <c r="X1793" s="37"/>
      <c r="Y1793" s="37"/>
      <c r="Z1793" s="37"/>
    </row>
    <row r="1794" spans="1:26" x14ac:dyDescent="0.2">
      <c r="A1794" s="37" t="s">
        <v>23</v>
      </c>
      <c r="B1794" s="37" t="s">
        <v>259</v>
      </c>
      <c r="C1794" s="37">
        <v>28838485</v>
      </c>
      <c r="D1794" s="37">
        <v>29500593</v>
      </c>
      <c r="E1794" s="37">
        <v>58339078</v>
      </c>
      <c r="F1794" s="37" t="s">
        <v>363</v>
      </c>
      <c r="G1794" s="37"/>
      <c r="H1794" s="37"/>
      <c r="I1794" s="37"/>
      <c r="J1794" s="37"/>
      <c r="K1794" s="37"/>
      <c r="L1794" s="37"/>
      <c r="M1794" s="37"/>
      <c r="N1794" s="37"/>
      <c r="O1794" s="37"/>
      <c r="P1794" s="37"/>
      <c r="Q1794" s="37"/>
      <c r="R1794" s="37"/>
      <c r="S1794" s="37"/>
      <c r="T1794" s="37"/>
      <c r="U1794" s="37"/>
      <c r="V1794" s="37"/>
      <c r="W1794" s="37"/>
      <c r="X1794" s="37"/>
      <c r="Y1794" s="37"/>
      <c r="Z1794" s="37"/>
    </row>
    <row r="1795" spans="1:26" x14ac:dyDescent="0.2">
      <c r="A1795" s="37" t="s">
        <v>23</v>
      </c>
      <c r="B1795" s="37" t="s">
        <v>260</v>
      </c>
      <c r="C1795" s="37">
        <v>9726945</v>
      </c>
      <c r="D1795" s="37">
        <v>13756588</v>
      </c>
      <c r="E1795" s="37">
        <v>23483533</v>
      </c>
      <c r="F1795" s="37" t="s">
        <v>359</v>
      </c>
      <c r="G1795" s="37"/>
      <c r="H1795" s="37"/>
      <c r="I1795" s="37"/>
      <c r="J1795" s="37"/>
      <c r="K1795" s="37"/>
      <c r="L1795" s="37"/>
      <c r="M1795" s="37"/>
      <c r="N1795" s="37"/>
      <c r="O1795" s="37"/>
      <c r="P1795" s="37"/>
      <c r="Q1795" s="37"/>
      <c r="R1795" s="37"/>
      <c r="S1795" s="37"/>
      <c r="T1795" s="37"/>
      <c r="U1795" s="37"/>
      <c r="V1795" s="37"/>
      <c r="W1795" s="37"/>
      <c r="X1795" s="37"/>
      <c r="Y1795" s="37"/>
      <c r="Z1795" s="37"/>
    </row>
    <row r="1796" spans="1:26" x14ac:dyDescent="0.2">
      <c r="A1796" s="37" t="s">
        <v>23</v>
      </c>
      <c r="B1796" s="37" t="s">
        <v>261</v>
      </c>
      <c r="C1796" s="37">
        <v>29622891</v>
      </c>
      <c r="D1796" s="37">
        <v>21081463</v>
      </c>
      <c r="E1796" s="37">
        <v>50704354</v>
      </c>
      <c r="F1796" s="37" t="s">
        <v>345</v>
      </c>
      <c r="G1796" s="37"/>
      <c r="H1796" s="37"/>
      <c r="I1796" s="37"/>
      <c r="J1796" s="37"/>
      <c r="K1796" s="37"/>
      <c r="L1796" s="37"/>
      <c r="M1796" s="37"/>
      <c r="N1796" s="37"/>
      <c r="O1796" s="37"/>
      <c r="P1796" s="37"/>
      <c r="Q1796" s="37"/>
      <c r="R1796" s="37"/>
      <c r="S1796" s="37"/>
      <c r="T1796" s="37"/>
      <c r="U1796" s="37"/>
      <c r="V1796" s="37"/>
      <c r="W1796" s="37"/>
      <c r="X1796" s="37"/>
      <c r="Y1796" s="37"/>
      <c r="Z1796" s="37"/>
    </row>
    <row r="1797" spans="1:26" x14ac:dyDescent="0.2">
      <c r="A1797" s="37" t="s">
        <v>23</v>
      </c>
      <c r="B1797" s="37" t="s">
        <v>262</v>
      </c>
      <c r="C1797" s="37">
        <v>3204826</v>
      </c>
      <c r="D1797" s="37">
        <v>4301042</v>
      </c>
      <c r="E1797" s="37">
        <v>7505868</v>
      </c>
      <c r="F1797" s="37" t="s">
        <v>364</v>
      </c>
      <c r="G1797" s="37"/>
      <c r="H1797" s="37"/>
      <c r="I1797" s="37"/>
      <c r="J1797" s="37"/>
      <c r="K1797" s="37"/>
      <c r="L1797" s="37"/>
      <c r="M1797" s="37"/>
      <c r="N1797" s="37"/>
      <c r="O1797" s="37"/>
      <c r="P1797" s="37"/>
      <c r="Q1797" s="37"/>
      <c r="R1797" s="37"/>
      <c r="S1797" s="37"/>
      <c r="T1797" s="37"/>
      <c r="U1797" s="37"/>
      <c r="V1797" s="37"/>
      <c r="W1797" s="37"/>
      <c r="X1797" s="37"/>
      <c r="Y1797" s="37"/>
      <c r="Z1797" s="37"/>
    </row>
    <row r="1798" spans="1:26" x14ac:dyDescent="0.2">
      <c r="A1798" s="37" t="s">
        <v>23</v>
      </c>
      <c r="B1798" s="37" t="s">
        <v>263</v>
      </c>
      <c r="C1798" s="37">
        <v>13319545</v>
      </c>
      <c r="D1798" s="37">
        <v>15807406</v>
      </c>
      <c r="E1798" s="37">
        <v>29126951</v>
      </c>
      <c r="F1798" s="37" t="s">
        <v>345</v>
      </c>
      <c r="G1798" s="37"/>
      <c r="H1798" s="37"/>
      <c r="I1798" s="37"/>
      <c r="J1798" s="37"/>
      <c r="K1798" s="37"/>
      <c r="L1798" s="37"/>
      <c r="M1798" s="37"/>
      <c r="N1798" s="37"/>
      <c r="O1798" s="37"/>
      <c r="P1798" s="37"/>
      <c r="Q1798" s="37"/>
      <c r="R1798" s="37"/>
      <c r="S1798" s="37"/>
      <c r="T1798" s="37"/>
      <c r="U1798" s="37"/>
      <c r="V1798" s="37"/>
      <c r="W1798" s="37"/>
      <c r="X1798" s="37"/>
      <c r="Y1798" s="37"/>
      <c r="Z1798" s="37"/>
    </row>
    <row r="1799" spans="1:26" x14ac:dyDescent="0.2">
      <c r="A1799" s="37" t="s">
        <v>23</v>
      </c>
      <c r="B1799" s="37" t="s">
        <v>264</v>
      </c>
      <c r="C1799" s="37">
        <v>135686</v>
      </c>
      <c r="D1799" s="37">
        <v>2403254</v>
      </c>
      <c r="E1799" s="37">
        <v>2538940</v>
      </c>
      <c r="F1799" s="37" t="s">
        <v>348</v>
      </c>
      <c r="G1799" s="37"/>
      <c r="H1799" s="37"/>
      <c r="I1799" s="37"/>
      <c r="J1799" s="37"/>
      <c r="K1799" s="37"/>
      <c r="L1799" s="37"/>
      <c r="M1799" s="37"/>
      <c r="N1799" s="37"/>
      <c r="O1799" s="37"/>
      <c r="P1799" s="37"/>
      <c r="Q1799" s="37"/>
      <c r="R1799" s="37"/>
      <c r="S1799" s="37"/>
      <c r="T1799" s="37"/>
      <c r="U1799" s="37"/>
      <c r="V1799" s="37"/>
      <c r="W1799" s="37"/>
      <c r="X1799" s="37"/>
      <c r="Y1799" s="37"/>
      <c r="Z1799" s="37"/>
    </row>
    <row r="1800" spans="1:26" x14ac:dyDescent="0.2">
      <c r="A1800" s="37" t="s">
        <v>23</v>
      </c>
      <c r="B1800" s="37" t="s">
        <v>265</v>
      </c>
      <c r="C1800" s="37">
        <v>5047303</v>
      </c>
      <c r="D1800" s="37">
        <v>4650743</v>
      </c>
      <c r="E1800" s="37">
        <v>9698046</v>
      </c>
      <c r="F1800" s="37" t="s">
        <v>353</v>
      </c>
      <c r="G1800" s="37"/>
      <c r="H1800" s="37"/>
      <c r="I1800" s="37"/>
      <c r="J1800" s="37"/>
      <c r="K1800" s="37"/>
      <c r="L1800" s="37"/>
      <c r="M1800" s="37"/>
      <c r="N1800" s="37"/>
      <c r="O1800" s="37"/>
      <c r="P1800" s="37"/>
      <c r="Q1800" s="37"/>
      <c r="R1800" s="37"/>
      <c r="S1800" s="37"/>
      <c r="T1800" s="37"/>
      <c r="U1800" s="37"/>
      <c r="V1800" s="37"/>
      <c r="W1800" s="37"/>
      <c r="X1800" s="37"/>
      <c r="Y1800" s="37"/>
      <c r="Z1800" s="37"/>
    </row>
    <row r="1801" spans="1:26" x14ac:dyDescent="0.2">
      <c r="A1801" s="37" t="s">
        <v>23</v>
      </c>
      <c r="B1801" s="37" t="s">
        <v>266</v>
      </c>
      <c r="C1801" s="37">
        <v>404564</v>
      </c>
      <c r="D1801" s="37">
        <v>1872784</v>
      </c>
      <c r="E1801" s="37">
        <v>2277348</v>
      </c>
      <c r="F1801" s="37"/>
      <c r="G1801" s="37"/>
      <c r="H1801" s="37"/>
      <c r="I1801" s="37"/>
      <c r="J1801" s="37"/>
      <c r="K1801" s="37"/>
      <c r="L1801" s="37"/>
      <c r="M1801" s="37"/>
      <c r="N1801" s="37"/>
      <c r="O1801" s="37"/>
      <c r="P1801" s="37"/>
      <c r="Q1801" s="37"/>
      <c r="R1801" s="37"/>
      <c r="S1801" s="37"/>
      <c r="T1801" s="37"/>
      <c r="U1801" s="37"/>
      <c r="V1801" s="37"/>
      <c r="W1801" s="37"/>
      <c r="X1801" s="37"/>
      <c r="Y1801" s="37"/>
      <c r="Z1801" s="37"/>
    </row>
    <row r="1802" spans="1:26" x14ac:dyDescent="0.2">
      <c r="A1802" s="37" t="s">
        <v>23</v>
      </c>
      <c r="B1802" s="37" t="s">
        <v>267</v>
      </c>
      <c r="C1802" s="37">
        <v>250430</v>
      </c>
      <c r="D1802" s="37">
        <v>4150854</v>
      </c>
      <c r="E1802" s="37">
        <v>4401284</v>
      </c>
      <c r="F1802" s="37"/>
      <c r="G1802" s="37"/>
      <c r="H1802" s="37"/>
      <c r="I1802" s="37"/>
      <c r="J1802" s="37"/>
      <c r="K1802" s="37"/>
      <c r="L1802" s="37"/>
      <c r="M1802" s="37"/>
      <c r="N1802" s="37"/>
      <c r="O1802" s="37"/>
      <c r="P1802" s="37"/>
      <c r="Q1802" s="37"/>
      <c r="R1802" s="37"/>
      <c r="S1802" s="37"/>
      <c r="T1802" s="37"/>
      <c r="U1802" s="37"/>
      <c r="V1802" s="37"/>
      <c r="W1802" s="37"/>
      <c r="X1802" s="37"/>
      <c r="Y1802" s="37"/>
      <c r="Z1802" s="37"/>
    </row>
    <row r="1803" spans="1:26" x14ac:dyDescent="0.2">
      <c r="A1803" s="37" t="s">
        <v>23</v>
      </c>
      <c r="B1803" s="37" t="s">
        <v>268</v>
      </c>
      <c r="C1803" s="37">
        <v>82560</v>
      </c>
      <c r="D1803" s="37">
        <v>1004006</v>
      </c>
      <c r="E1803" s="37">
        <v>1086566</v>
      </c>
      <c r="F1803" s="37" t="s">
        <v>354</v>
      </c>
      <c r="G1803" s="37"/>
      <c r="H1803" s="37"/>
      <c r="I1803" s="37"/>
      <c r="J1803" s="37"/>
      <c r="K1803" s="37"/>
      <c r="L1803" s="37"/>
      <c r="M1803" s="37"/>
      <c r="N1803" s="37"/>
      <c r="O1803" s="37"/>
      <c r="P1803" s="37"/>
      <c r="Q1803" s="37"/>
      <c r="R1803" s="37"/>
      <c r="S1803" s="37"/>
      <c r="T1803" s="37"/>
      <c r="U1803" s="37"/>
      <c r="V1803" s="37"/>
      <c r="W1803" s="37"/>
      <c r="X1803" s="37"/>
      <c r="Y1803" s="37"/>
      <c r="Z1803" s="37"/>
    </row>
    <row r="1804" spans="1:26" x14ac:dyDescent="0.2">
      <c r="A1804" s="37" t="s">
        <v>23</v>
      </c>
      <c r="B1804" s="37" t="s">
        <v>269</v>
      </c>
      <c r="C1804" s="37">
        <v>1106412</v>
      </c>
      <c r="D1804" s="37">
        <v>3333609</v>
      </c>
      <c r="E1804" s="37">
        <v>4440021</v>
      </c>
      <c r="F1804" s="37" t="s">
        <v>353</v>
      </c>
      <c r="G1804" s="37"/>
      <c r="H1804" s="37"/>
      <c r="I1804" s="37"/>
      <c r="J1804" s="37"/>
      <c r="K1804" s="37"/>
      <c r="L1804" s="37"/>
      <c r="M1804" s="37"/>
      <c r="N1804" s="37"/>
      <c r="O1804" s="37"/>
      <c r="P1804" s="37"/>
      <c r="Q1804" s="37"/>
      <c r="R1804" s="37"/>
      <c r="S1804" s="37"/>
      <c r="T1804" s="37"/>
      <c r="U1804" s="37"/>
      <c r="V1804" s="37"/>
      <c r="W1804" s="37"/>
      <c r="X1804" s="37"/>
      <c r="Y1804" s="37"/>
      <c r="Z1804" s="37"/>
    </row>
    <row r="1805" spans="1:26" x14ac:dyDescent="0.2">
      <c r="A1805" s="37" t="s">
        <v>23</v>
      </c>
      <c r="B1805" s="37" t="s">
        <v>270</v>
      </c>
      <c r="C1805" s="37">
        <v>7425138</v>
      </c>
      <c r="D1805" s="37">
        <v>7712160</v>
      </c>
      <c r="E1805" s="37">
        <v>15137298</v>
      </c>
      <c r="F1805" s="37" t="s">
        <v>356</v>
      </c>
      <c r="G1805" s="37"/>
      <c r="H1805" s="37"/>
      <c r="I1805" s="37"/>
      <c r="J1805" s="37"/>
      <c r="K1805" s="37"/>
      <c r="L1805" s="37"/>
      <c r="M1805" s="37"/>
      <c r="N1805" s="37"/>
      <c r="O1805" s="37"/>
      <c r="P1805" s="37"/>
      <c r="Q1805" s="37"/>
      <c r="R1805" s="37"/>
      <c r="S1805" s="37"/>
      <c r="T1805" s="37"/>
      <c r="U1805" s="37"/>
      <c r="V1805" s="37"/>
      <c r="W1805" s="37"/>
      <c r="X1805" s="37"/>
      <c r="Y1805" s="37"/>
      <c r="Z1805" s="37"/>
    </row>
    <row r="1806" spans="1:26" x14ac:dyDescent="0.2">
      <c r="A1806" s="37" t="s">
        <v>23</v>
      </c>
      <c r="B1806" s="37" t="s">
        <v>271</v>
      </c>
      <c r="C1806" s="37">
        <v>61357097</v>
      </c>
      <c r="D1806" s="37">
        <v>49284269</v>
      </c>
      <c r="E1806" s="37">
        <v>110641366</v>
      </c>
      <c r="F1806" s="37" t="s">
        <v>358</v>
      </c>
      <c r="G1806" s="37"/>
      <c r="H1806" s="37"/>
      <c r="I1806" s="37"/>
      <c r="J1806" s="37"/>
      <c r="K1806" s="37"/>
      <c r="L1806" s="37"/>
      <c r="M1806" s="37"/>
      <c r="N1806" s="37"/>
      <c r="O1806" s="37"/>
      <c r="P1806" s="37"/>
      <c r="Q1806" s="37"/>
      <c r="R1806" s="37"/>
      <c r="S1806" s="37"/>
      <c r="T1806" s="37"/>
      <c r="U1806" s="37"/>
      <c r="V1806" s="37"/>
      <c r="W1806" s="37"/>
      <c r="X1806" s="37"/>
      <c r="Y1806" s="37"/>
      <c r="Z1806" s="37"/>
    </row>
    <row r="1807" spans="1:26" x14ac:dyDescent="0.2">
      <c r="A1807" s="37" t="s">
        <v>23</v>
      </c>
      <c r="B1807" s="37" t="s">
        <v>272</v>
      </c>
      <c r="C1807" s="37">
        <v>1263686</v>
      </c>
      <c r="D1807" s="37">
        <v>2324125</v>
      </c>
      <c r="E1807" s="37">
        <v>3587811</v>
      </c>
      <c r="F1807" s="37" t="s">
        <v>348</v>
      </c>
      <c r="G1807" s="37"/>
      <c r="H1807" s="37"/>
      <c r="I1807" s="37"/>
      <c r="J1807" s="37"/>
      <c r="K1807" s="37"/>
      <c r="L1807" s="37"/>
      <c r="M1807" s="37"/>
      <c r="N1807" s="37"/>
      <c r="O1807" s="37"/>
      <c r="P1807" s="37"/>
      <c r="Q1807" s="37"/>
      <c r="R1807" s="37"/>
      <c r="S1807" s="37"/>
      <c r="T1807" s="37"/>
      <c r="U1807" s="37"/>
      <c r="V1807" s="37"/>
      <c r="W1807" s="37"/>
      <c r="X1807" s="37"/>
      <c r="Y1807" s="37"/>
      <c r="Z1807" s="37"/>
    </row>
    <row r="1808" spans="1:26" x14ac:dyDescent="0.2">
      <c r="A1808" s="37" t="s">
        <v>23</v>
      </c>
      <c r="B1808" s="37" t="s">
        <v>273</v>
      </c>
      <c r="C1808" s="37">
        <v>1913040</v>
      </c>
      <c r="D1808" s="37">
        <v>5718821</v>
      </c>
      <c r="E1808" s="37">
        <v>7631861</v>
      </c>
      <c r="F1808" s="37" t="s">
        <v>362</v>
      </c>
      <c r="G1808" s="37"/>
      <c r="H1808" s="37"/>
      <c r="I1808" s="37"/>
      <c r="J1808" s="37"/>
      <c r="K1808" s="37"/>
      <c r="L1808" s="37"/>
      <c r="M1808" s="37"/>
      <c r="N1808" s="37"/>
      <c r="O1808" s="37"/>
      <c r="P1808" s="37"/>
      <c r="Q1808" s="37"/>
      <c r="R1808" s="37"/>
      <c r="S1808" s="37"/>
      <c r="T1808" s="37"/>
      <c r="U1808" s="37"/>
      <c r="V1808" s="37"/>
      <c r="W1808" s="37"/>
      <c r="X1808" s="37"/>
      <c r="Y1808" s="37"/>
      <c r="Z1808" s="37"/>
    </row>
    <row r="1809" spans="1:26" x14ac:dyDescent="0.2">
      <c r="A1809" s="37" t="s">
        <v>23</v>
      </c>
      <c r="B1809" s="37" t="s">
        <v>274</v>
      </c>
      <c r="C1809" s="37">
        <v>2493290</v>
      </c>
      <c r="D1809" s="37">
        <v>6953552</v>
      </c>
      <c r="E1809" s="37">
        <v>9446842</v>
      </c>
      <c r="F1809" s="37" t="s">
        <v>354</v>
      </c>
      <c r="G1809" s="37"/>
      <c r="H1809" s="37"/>
      <c r="I1809" s="37"/>
      <c r="J1809" s="37"/>
      <c r="K1809" s="37"/>
      <c r="L1809" s="37"/>
      <c r="M1809" s="37"/>
      <c r="N1809" s="37"/>
      <c r="O1809" s="37"/>
      <c r="P1809" s="37"/>
      <c r="Q1809" s="37"/>
      <c r="R1809" s="37"/>
      <c r="S1809" s="37"/>
      <c r="T1809" s="37"/>
      <c r="U1809" s="37"/>
      <c r="V1809" s="37"/>
      <c r="W1809" s="37"/>
      <c r="X1809" s="37"/>
      <c r="Y1809" s="37"/>
      <c r="Z1809" s="37"/>
    </row>
    <row r="1810" spans="1:26" x14ac:dyDescent="0.2">
      <c r="A1810" s="37" t="s">
        <v>23</v>
      </c>
      <c r="B1810" s="37" t="s">
        <v>275</v>
      </c>
      <c r="C1810" s="37">
        <v>16799721</v>
      </c>
      <c r="D1810" s="37">
        <v>20025992</v>
      </c>
      <c r="E1810" s="37">
        <v>36825713</v>
      </c>
      <c r="F1810" s="37" t="s">
        <v>358</v>
      </c>
      <c r="G1810" s="37"/>
      <c r="H1810" s="37"/>
      <c r="I1810" s="37"/>
      <c r="J1810" s="37"/>
      <c r="K1810" s="37"/>
      <c r="L1810" s="37"/>
      <c r="M1810" s="37"/>
      <c r="N1810" s="37"/>
      <c r="O1810" s="37"/>
      <c r="P1810" s="37"/>
      <c r="Q1810" s="37"/>
      <c r="R1810" s="37"/>
      <c r="S1810" s="37"/>
      <c r="T1810" s="37"/>
      <c r="U1810" s="37"/>
      <c r="V1810" s="37"/>
      <c r="W1810" s="37"/>
      <c r="X1810" s="37"/>
      <c r="Y1810" s="37"/>
      <c r="Z1810" s="37"/>
    </row>
    <row r="1811" spans="1:26" x14ac:dyDescent="0.2">
      <c r="A1811" s="37" t="s">
        <v>23</v>
      </c>
      <c r="B1811" s="37" t="s">
        <v>276</v>
      </c>
      <c r="C1811" s="37">
        <v>55325069</v>
      </c>
      <c r="D1811" s="37">
        <v>53147911</v>
      </c>
      <c r="E1811" s="37">
        <v>108472980</v>
      </c>
      <c r="F1811" s="37" t="s">
        <v>358</v>
      </c>
      <c r="G1811" s="37"/>
      <c r="H1811" s="37"/>
      <c r="I1811" s="37"/>
      <c r="J1811" s="37"/>
      <c r="K1811" s="37"/>
      <c r="L1811" s="37"/>
      <c r="M1811" s="37"/>
      <c r="N1811" s="37"/>
      <c r="O1811" s="37"/>
      <c r="P1811" s="37"/>
      <c r="Q1811" s="37"/>
      <c r="R1811" s="37"/>
      <c r="S1811" s="37"/>
      <c r="T1811" s="37"/>
      <c r="U1811" s="37"/>
      <c r="V1811" s="37"/>
      <c r="W1811" s="37"/>
      <c r="X1811" s="37"/>
      <c r="Y1811" s="37"/>
      <c r="Z1811" s="37"/>
    </row>
    <row r="1812" spans="1:26" x14ac:dyDescent="0.2">
      <c r="A1812" s="37" t="s">
        <v>23</v>
      </c>
      <c r="B1812" s="37" t="s">
        <v>277</v>
      </c>
      <c r="C1812" s="37">
        <v>2106249</v>
      </c>
      <c r="D1812" s="37">
        <v>3990848</v>
      </c>
      <c r="E1812" s="37">
        <v>6097097</v>
      </c>
      <c r="F1812" s="37" t="s">
        <v>350</v>
      </c>
      <c r="G1812" s="37"/>
      <c r="H1812" s="37"/>
      <c r="I1812" s="37"/>
      <c r="J1812" s="37"/>
      <c r="K1812" s="37"/>
      <c r="L1812" s="37"/>
      <c r="M1812" s="37"/>
      <c r="N1812" s="37"/>
      <c r="O1812" s="37"/>
      <c r="P1812" s="37"/>
      <c r="Q1812" s="37"/>
      <c r="R1812" s="37"/>
      <c r="S1812" s="37"/>
      <c r="T1812" s="37"/>
      <c r="U1812" s="37"/>
      <c r="V1812" s="37"/>
      <c r="W1812" s="37"/>
      <c r="X1812" s="37"/>
      <c r="Y1812" s="37"/>
      <c r="Z1812" s="37"/>
    </row>
    <row r="1813" spans="1:26" x14ac:dyDescent="0.2">
      <c r="A1813" s="37" t="s">
        <v>23</v>
      </c>
      <c r="B1813" s="37" t="s">
        <v>278</v>
      </c>
      <c r="C1813" s="37">
        <v>16430970</v>
      </c>
      <c r="D1813" s="37">
        <v>26916235</v>
      </c>
      <c r="E1813" s="37">
        <v>43347205</v>
      </c>
      <c r="F1813" s="37" t="s">
        <v>364</v>
      </c>
      <c r="G1813" s="37"/>
      <c r="H1813" s="37"/>
      <c r="I1813" s="37"/>
      <c r="J1813" s="37"/>
      <c r="K1813" s="37"/>
      <c r="L1813" s="37"/>
      <c r="M1813" s="37"/>
      <c r="N1813" s="37"/>
      <c r="O1813" s="37"/>
      <c r="P1813" s="37"/>
      <c r="Q1813" s="37"/>
      <c r="R1813" s="37"/>
      <c r="S1813" s="37"/>
      <c r="T1813" s="37"/>
      <c r="U1813" s="37"/>
      <c r="V1813" s="37"/>
      <c r="W1813" s="37"/>
      <c r="X1813" s="37"/>
      <c r="Y1813" s="37"/>
      <c r="Z1813" s="37"/>
    </row>
    <row r="1814" spans="1:26" x14ac:dyDescent="0.2">
      <c r="A1814" s="37" t="s">
        <v>23</v>
      </c>
      <c r="B1814" s="37" t="s">
        <v>279</v>
      </c>
      <c r="C1814" s="37">
        <v>34998926</v>
      </c>
      <c r="D1814" s="37">
        <v>9230590</v>
      </c>
      <c r="E1814" s="37">
        <v>44229516</v>
      </c>
      <c r="F1814" s="37" t="s">
        <v>359</v>
      </c>
      <c r="G1814" s="37"/>
      <c r="H1814" s="37"/>
      <c r="I1814" s="37"/>
      <c r="J1814" s="37"/>
      <c r="K1814" s="37"/>
      <c r="L1814" s="37"/>
      <c r="M1814" s="37"/>
      <c r="N1814" s="37"/>
      <c r="O1814" s="37"/>
      <c r="P1814" s="37"/>
      <c r="Q1814" s="37"/>
      <c r="R1814" s="37"/>
      <c r="S1814" s="37"/>
      <c r="T1814" s="37"/>
      <c r="U1814" s="37"/>
      <c r="V1814" s="37"/>
      <c r="W1814" s="37"/>
      <c r="X1814" s="37"/>
      <c r="Y1814" s="37"/>
      <c r="Z1814" s="37"/>
    </row>
    <row r="1815" spans="1:26" x14ac:dyDescent="0.2">
      <c r="A1815" s="37" t="s">
        <v>23</v>
      </c>
      <c r="B1815" s="37" t="s">
        <v>280</v>
      </c>
      <c r="C1815" s="37">
        <v>101945863</v>
      </c>
      <c r="D1815" s="37">
        <v>144205030</v>
      </c>
      <c r="E1815" s="37">
        <v>246150893</v>
      </c>
      <c r="F1815" s="37" t="s">
        <v>358</v>
      </c>
      <c r="G1815" s="37"/>
      <c r="H1815" s="37"/>
      <c r="I1815" s="37"/>
      <c r="J1815" s="37"/>
      <c r="K1815" s="37"/>
      <c r="L1815" s="37"/>
      <c r="M1815" s="37"/>
      <c r="N1815" s="37"/>
      <c r="O1815" s="37"/>
      <c r="P1815" s="37"/>
      <c r="Q1815" s="37"/>
      <c r="R1815" s="37"/>
      <c r="S1815" s="37"/>
      <c r="T1815" s="37"/>
      <c r="U1815" s="37"/>
      <c r="V1815" s="37"/>
      <c r="W1815" s="37"/>
      <c r="X1815" s="37"/>
      <c r="Y1815" s="37"/>
      <c r="Z1815" s="37"/>
    </row>
    <row r="1816" spans="1:26" x14ac:dyDescent="0.2">
      <c r="A1816" s="37" t="s">
        <v>23</v>
      </c>
      <c r="B1816" s="37" t="s">
        <v>281</v>
      </c>
      <c r="C1816" s="37">
        <v>2012283</v>
      </c>
      <c r="D1816" s="37">
        <v>3516444</v>
      </c>
      <c r="E1816" s="37">
        <v>5528727</v>
      </c>
      <c r="F1816" s="37" t="s">
        <v>357</v>
      </c>
      <c r="G1816" s="37"/>
      <c r="H1816" s="37"/>
      <c r="I1816" s="37"/>
      <c r="J1816" s="37"/>
      <c r="K1816" s="37"/>
      <c r="L1816" s="37"/>
      <c r="M1816" s="37"/>
      <c r="N1816" s="37"/>
      <c r="O1816" s="37"/>
      <c r="P1816" s="37"/>
      <c r="Q1816" s="37"/>
      <c r="R1816" s="37"/>
      <c r="S1816" s="37"/>
      <c r="T1816" s="37"/>
      <c r="U1816" s="37"/>
      <c r="V1816" s="37"/>
      <c r="W1816" s="37"/>
      <c r="X1816" s="37"/>
      <c r="Y1816" s="37"/>
      <c r="Z1816" s="37"/>
    </row>
    <row r="1817" spans="1:26" x14ac:dyDescent="0.2">
      <c r="A1817" s="37" t="s">
        <v>23</v>
      </c>
      <c r="B1817" s="37" t="s">
        <v>282</v>
      </c>
      <c r="C1817" s="37">
        <v>2644368</v>
      </c>
      <c r="D1817" s="37">
        <v>4051281</v>
      </c>
      <c r="E1817" s="37">
        <v>6695649</v>
      </c>
      <c r="F1817" s="37" t="s">
        <v>351</v>
      </c>
      <c r="G1817" s="37"/>
      <c r="H1817" s="37"/>
      <c r="I1817" s="37"/>
      <c r="J1817" s="37"/>
      <c r="K1817" s="37"/>
      <c r="L1817" s="37"/>
      <c r="M1817" s="37"/>
      <c r="N1817" s="37"/>
      <c r="O1817" s="37"/>
      <c r="P1817" s="37"/>
      <c r="Q1817" s="37"/>
      <c r="R1817" s="37"/>
      <c r="S1817" s="37"/>
      <c r="T1817" s="37"/>
      <c r="U1817" s="37"/>
      <c r="V1817" s="37"/>
      <c r="W1817" s="37"/>
      <c r="X1817" s="37"/>
      <c r="Y1817" s="37"/>
      <c r="Z1817" s="37"/>
    </row>
    <row r="1818" spans="1:26" x14ac:dyDescent="0.2">
      <c r="A1818" s="37" t="s">
        <v>23</v>
      </c>
      <c r="B1818" s="37" t="s">
        <v>283</v>
      </c>
      <c r="C1818" s="37">
        <v>0</v>
      </c>
      <c r="D1818" s="37">
        <v>2460456</v>
      </c>
      <c r="E1818" s="37">
        <v>2460456</v>
      </c>
      <c r="F1818" s="37" t="s">
        <v>360</v>
      </c>
      <c r="G1818" s="37"/>
      <c r="H1818" s="37"/>
      <c r="I1818" s="37"/>
      <c r="J1818" s="37"/>
      <c r="K1818" s="37"/>
      <c r="L1818" s="37"/>
      <c r="M1818" s="37"/>
      <c r="N1818" s="37"/>
      <c r="O1818" s="37"/>
      <c r="P1818" s="37"/>
      <c r="Q1818" s="37"/>
      <c r="R1818" s="37"/>
      <c r="S1818" s="37"/>
      <c r="T1818" s="37"/>
      <c r="U1818" s="37"/>
      <c r="V1818" s="37"/>
      <c r="W1818" s="37"/>
      <c r="X1818" s="37"/>
      <c r="Y1818" s="37"/>
      <c r="Z1818" s="37"/>
    </row>
    <row r="1819" spans="1:26" x14ac:dyDescent="0.2">
      <c r="A1819" s="37" t="s">
        <v>23</v>
      </c>
      <c r="B1819" s="37" t="s">
        <v>284</v>
      </c>
      <c r="C1819" s="37">
        <v>1623201</v>
      </c>
      <c r="D1819" s="37">
        <v>4105545</v>
      </c>
      <c r="E1819" s="37">
        <v>5728746</v>
      </c>
      <c r="F1819" s="37" t="s">
        <v>351</v>
      </c>
      <c r="G1819" s="37"/>
      <c r="H1819" s="37"/>
      <c r="I1819" s="37"/>
      <c r="J1819" s="37"/>
      <c r="K1819" s="37"/>
      <c r="L1819" s="37"/>
      <c r="M1819" s="37"/>
      <c r="N1819" s="37"/>
      <c r="O1819" s="37"/>
      <c r="P1819" s="37"/>
      <c r="Q1819" s="37"/>
      <c r="R1819" s="37"/>
      <c r="S1819" s="37"/>
      <c r="T1819" s="37"/>
      <c r="U1819" s="37"/>
      <c r="V1819" s="37"/>
      <c r="W1819" s="37"/>
      <c r="X1819" s="37"/>
      <c r="Y1819" s="37"/>
      <c r="Z1819" s="37"/>
    </row>
    <row r="1820" spans="1:26" x14ac:dyDescent="0.2">
      <c r="A1820" s="37" t="s">
        <v>23</v>
      </c>
      <c r="B1820" s="37" t="s">
        <v>285</v>
      </c>
      <c r="C1820" s="37">
        <v>196203</v>
      </c>
      <c r="D1820" s="37">
        <v>1693157</v>
      </c>
      <c r="E1820" s="37">
        <v>1889360</v>
      </c>
      <c r="F1820" s="37" t="s">
        <v>348</v>
      </c>
      <c r="G1820" s="37"/>
      <c r="H1820" s="37"/>
      <c r="I1820" s="37"/>
      <c r="J1820" s="37"/>
      <c r="K1820" s="37"/>
      <c r="L1820" s="37"/>
      <c r="M1820" s="37"/>
      <c r="N1820" s="37"/>
      <c r="O1820" s="37"/>
      <c r="P1820" s="37"/>
      <c r="Q1820" s="37"/>
      <c r="R1820" s="37"/>
      <c r="S1820" s="37"/>
      <c r="T1820" s="37"/>
      <c r="U1820" s="37"/>
      <c r="V1820" s="37"/>
      <c r="W1820" s="37"/>
      <c r="X1820" s="37"/>
      <c r="Y1820" s="37"/>
      <c r="Z1820" s="37"/>
    </row>
    <row r="1821" spans="1:26" x14ac:dyDescent="0.2">
      <c r="A1821" s="37" t="s">
        <v>23</v>
      </c>
      <c r="B1821" s="37" t="s">
        <v>286</v>
      </c>
      <c r="C1821" s="37">
        <v>5266554</v>
      </c>
      <c r="D1821" s="37">
        <v>2065622</v>
      </c>
      <c r="E1821" s="37">
        <v>7332176</v>
      </c>
      <c r="F1821" s="37" t="s">
        <v>348</v>
      </c>
      <c r="G1821" s="37"/>
      <c r="H1821" s="37"/>
      <c r="I1821" s="37"/>
      <c r="J1821" s="37"/>
      <c r="K1821" s="37"/>
      <c r="L1821" s="37"/>
      <c r="M1821" s="37"/>
      <c r="N1821" s="37"/>
      <c r="O1821" s="37"/>
      <c r="P1821" s="37"/>
      <c r="Q1821" s="37"/>
      <c r="R1821" s="37"/>
      <c r="S1821" s="37"/>
      <c r="T1821" s="37"/>
      <c r="U1821" s="37"/>
      <c r="V1821" s="37"/>
      <c r="W1821" s="37"/>
      <c r="X1821" s="37"/>
      <c r="Y1821" s="37"/>
      <c r="Z1821" s="37"/>
    </row>
    <row r="1822" spans="1:26" x14ac:dyDescent="0.2">
      <c r="A1822" s="37" t="s">
        <v>23</v>
      </c>
      <c r="B1822" s="37" t="s">
        <v>287</v>
      </c>
      <c r="C1822" s="37">
        <v>11582786</v>
      </c>
      <c r="D1822" s="37">
        <v>19172124</v>
      </c>
      <c r="E1822" s="37">
        <v>30754910</v>
      </c>
      <c r="F1822" s="37" t="s">
        <v>364</v>
      </c>
      <c r="G1822" s="37"/>
      <c r="H1822" s="37"/>
      <c r="I1822" s="37"/>
      <c r="J1822" s="37"/>
      <c r="K1822" s="37"/>
      <c r="L1822" s="37"/>
      <c r="M1822" s="37"/>
      <c r="N1822" s="37"/>
      <c r="O1822" s="37"/>
      <c r="P1822" s="37"/>
      <c r="Q1822" s="37"/>
      <c r="R1822" s="37"/>
      <c r="S1822" s="37"/>
      <c r="T1822" s="37"/>
      <c r="U1822" s="37"/>
      <c r="V1822" s="37"/>
      <c r="W1822" s="37"/>
      <c r="X1822" s="37"/>
      <c r="Y1822" s="37"/>
      <c r="Z1822" s="37"/>
    </row>
    <row r="1823" spans="1:26" x14ac:dyDescent="0.2">
      <c r="A1823" s="37" t="s">
        <v>23</v>
      </c>
      <c r="B1823" s="37" t="s">
        <v>288</v>
      </c>
      <c r="C1823" s="37">
        <v>1349301</v>
      </c>
      <c r="D1823" s="37">
        <v>3506260</v>
      </c>
      <c r="E1823" s="37">
        <v>4855561</v>
      </c>
      <c r="F1823" s="37" t="s">
        <v>343</v>
      </c>
      <c r="G1823" s="37"/>
      <c r="H1823" s="37"/>
      <c r="I1823" s="37"/>
      <c r="J1823" s="37"/>
      <c r="K1823" s="37"/>
      <c r="L1823" s="37"/>
      <c r="M1823" s="37"/>
      <c r="N1823" s="37"/>
      <c r="O1823" s="37"/>
      <c r="P1823" s="37"/>
      <c r="Q1823" s="37"/>
      <c r="R1823" s="37"/>
      <c r="S1823" s="37"/>
      <c r="T1823" s="37"/>
      <c r="U1823" s="37"/>
      <c r="V1823" s="37"/>
      <c r="W1823" s="37"/>
      <c r="X1823" s="37"/>
      <c r="Y1823" s="37"/>
      <c r="Z1823" s="37"/>
    </row>
    <row r="1824" spans="1:26" x14ac:dyDescent="0.2">
      <c r="A1824" s="37" t="s">
        <v>23</v>
      </c>
      <c r="B1824" s="37" t="s">
        <v>289</v>
      </c>
      <c r="C1824" s="37">
        <v>9526986</v>
      </c>
      <c r="D1824" s="37">
        <v>14176568</v>
      </c>
      <c r="E1824" s="37">
        <v>23703554</v>
      </c>
      <c r="F1824" s="37" t="s">
        <v>354</v>
      </c>
      <c r="G1824" s="37"/>
      <c r="H1824" s="37"/>
      <c r="I1824" s="37"/>
      <c r="J1824" s="37"/>
      <c r="K1824" s="37"/>
      <c r="L1824" s="37"/>
      <c r="M1824" s="37"/>
      <c r="N1824" s="37"/>
      <c r="O1824" s="37"/>
      <c r="P1824" s="37"/>
      <c r="Q1824" s="37"/>
      <c r="R1824" s="37"/>
      <c r="S1824" s="37"/>
      <c r="T1824" s="37"/>
      <c r="U1824" s="37"/>
      <c r="V1824" s="37"/>
      <c r="W1824" s="37"/>
      <c r="X1824" s="37"/>
      <c r="Y1824" s="37"/>
      <c r="Z1824" s="37"/>
    </row>
    <row r="1825" spans="1:26" x14ac:dyDescent="0.2">
      <c r="A1825" s="37" t="s">
        <v>23</v>
      </c>
      <c r="B1825" s="37" t="s">
        <v>290</v>
      </c>
      <c r="C1825" s="37">
        <v>6281948</v>
      </c>
      <c r="D1825" s="37">
        <v>8725122</v>
      </c>
      <c r="E1825" s="37">
        <v>15007070</v>
      </c>
      <c r="F1825" s="37" t="s">
        <v>353</v>
      </c>
      <c r="G1825" s="37"/>
      <c r="H1825" s="37"/>
      <c r="I1825" s="37"/>
      <c r="J1825" s="37"/>
      <c r="K1825" s="37"/>
      <c r="L1825" s="37"/>
      <c r="M1825" s="37"/>
      <c r="N1825" s="37"/>
      <c r="O1825" s="37"/>
      <c r="P1825" s="37"/>
      <c r="Q1825" s="37"/>
      <c r="R1825" s="37"/>
      <c r="S1825" s="37"/>
      <c r="T1825" s="37"/>
      <c r="U1825" s="37"/>
      <c r="V1825" s="37"/>
      <c r="W1825" s="37"/>
      <c r="X1825" s="37"/>
      <c r="Y1825" s="37"/>
      <c r="Z1825" s="37"/>
    </row>
    <row r="1826" spans="1:26" x14ac:dyDescent="0.2">
      <c r="A1826" s="37" t="s">
        <v>23</v>
      </c>
      <c r="B1826" s="37" t="s">
        <v>291</v>
      </c>
      <c r="C1826" s="37">
        <v>899758</v>
      </c>
      <c r="D1826" s="37">
        <v>3074327</v>
      </c>
      <c r="E1826" s="37">
        <v>3974085</v>
      </c>
      <c r="F1826" s="37" t="s">
        <v>348</v>
      </c>
      <c r="G1826" s="37"/>
      <c r="H1826" s="37"/>
      <c r="I1826" s="37"/>
      <c r="J1826" s="37"/>
      <c r="K1826" s="37"/>
      <c r="L1826" s="37"/>
      <c r="M1826" s="37"/>
      <c r="N1826" s="37"/>
      <c r="O1826" s="37"/>
      <c r="P1826" s="37"/>
      <c r="Q1826" s="37"/>
      <c r="R1826" s="37"/>
      <c r="S1826" s="37"/>
      <c r="T1826" s="37"/>
      <c r="U1826" s="37"/>
      <c r="V1826" s="37"/>
      <c r="W1826" s="37"/>
      <c r="X1826" s="37"/>
      <c r="Y1826" s="37"/>
      <c r="Z1826" s="37"/>
    </row>
    <row r="1827" spans="1:26" x14ac:dyDescent="0.2">
      <c r="A1827" s="37" t="s">
        <v>23</v>
      </c>
      <c r="B1827" s="37" t="s">
        <v>292</v>
      </c>
      <c r="C1827" s="37">
        <v>29077521</v>
      </c>
      <c r="D1827" s="37">
        <v>14939321</v>
      </c>
      <c r="E1827" s="37">
        <v>44016842</v>
      </c>
      <c r="F1827" s="37" t="s">
        <v>354</v>
      </c>
      <c r="G1827" s="37"/>
      <c r="H1827" s="37"/>
      <c r="I1827" s="37"/>
      <c r="J1827" s="37"/>
      <c r="K1827" s="37"/>
      <c r="L1827" s="37"/>
      <c r="M1827" s="37"/>
      <c r="N1827" s="37"/>
      <c r="O1827" s="37"/>
      <c r="P1827" s="37"/>
      <c r="Q1827" s="37"/>
      <c r="R1827" s="37"/>
      <c r="S1827" s="37"/>
      <c r="T1827" s="37"/>
      <c r="U1827" s="37"/>
      <c r="V1827" s="37"/>
      <c r="W1827" s="37"/>
      <c r="X1827" s="37"/>
      <c r="Y1827" s="37"/>
      <c r="Z1827" s="37"/>
    </row>
    <row r="1828" spans="1:26" x14ac:dyDescent="0.2">
      <c r="A1828" s="37" t="s">
        <v>23</v>
      </c>
      <c r="B1828" s="37" t="s">
        <v>293</v>
      </c>
      <c r="C1828" s="37">
        <v>53036851</v>
      </c>
      <c r="D1828" s="37">
        <v>38410569</v>
      </c>
      <c r="E1828" s="37">
        <v>91447420</v>
      </c>
      <c r="F1828" s="37" t="s">
        <v>357</v>
      </c>
      <c r="G1828" s="37"/>
      <c r="H1828" s="37"/>
      <c r="I1828" s="37"/>
      <c r="J1828" s="37"/>
      <c r="K1828" s="37"/>
      <c r="L1828" s="37"/>
      <c r="M1828" s="37"/>
      <c r="N1828" s="37"/>
      <c r="O1828" s="37"/>
      <c r="P1828" s="37"/>
      <c r="Q1828" s="37"/>
      <c r="R1828" s="37"/>
      <c r="S1828" s="37"/>
      <c r="T1828" s="37"/>
      <c r="U1828" s="37"/>
      <c r="V1828" s="37"/>
      <c r="W1828" s="37"/>
      <c r="X1828" s="37"/>
      <c r="Y1828" s="37"/>
      <c r="Z1828" s="37"/>
    </row>
    <row r="1829" spans="1:26" x14ac:dyDescent="0.2">
      <c r="A1829" s="37" t="s">
        <v>23</v>
      </c>
      <c r="B1829" s="37" t="s">
        <v>294</v>
      </c>
      <c r="C1829" s="37">
        <v>747821</v>
      </c>
      <c r="D1829" s="37">
        <v>3768148</v>
      </c>
      <c r="E1829" s="37">
        <v>4515969</v>
      </c>
      <c r="F1829" s="37" t="s">
        <v>356</v>
      </c>
      <c r="G1829" s="37"/>
      <c r="H1829" s="37"/>
      <c r="I1829" s="37"/>
      <c r="J1829" s="37"/>
      <c r="K1829" s="37"/>
      <c r="L1829" s="37"/>
      <c r="M1829" s="37"/>
      <c r="N1829" s="37"/>
      <c r="O1829" s="37"/>
      <c r="P1829" s="37"/>
      <c r="Q1829" s="37"/>
      <c r="R1829" s="37"/>
      <c r="S1829" s="37"/>
      <c r="T1829" s="37"/>
      <c r="U1829" s="37"/>
      <c r="V1829" s="37"/>
      <c r="W1829" s="37"/>
      <c r="X1829" s="37"/>
      <c r="Y1829" s="37"/>
      <c r="Z1829" s="37"/>
    </row>
    <row r="1830" spans="1:26" x14ac:dyDescent="0.2">
      <c r="A1830" s="37" t="s">
        <v>23</v>
      </c>
      <c r="B1830" s="37" t="s">
        <v>295</v>
      </c>
      <c r="C1830" s="37">
        <v>25240231</v>
      </c>
      <c r="D1830" s="37">
        <v>15647342</v>
      </c>
      <c r="E1830" s="37">
        <v>40887573</v>
      </c>
      <c r="F1830" s="37" t="s">
        <v>345</v>
      </c>
      <c r="G1830" s="37"/>
      <c r="H1830" s="37"/>
      <c r="I1830" s="37"/>
      <c r="J1830" s="37"/>
      <c r="K1830" s="37"/>
      <c r="L1830" s="37"/>
      <c r="M1830" s="37"/>
      <c r="N1830" s="37"/>
      <c r="O1830" s="37"/>
      <c r="P1830" s="37"/>
      <c r="Q1830" s="37"/>
      <c r="R1830" s="37"/>
      <c r="S1830" s="37"/>
      <c r="T1830" s="37"/>
      <c r="U1830" s="37"/>
      <c r="V1830" s="37"/>
      <c r="W1830" s="37"/>
      <c r="X1830" s="37"/>
      <c r="Y1830" s="37"/>
      <c r="Z1830" s="37"/>
    </row>
    <row r="1831" spans="1:26" x14ac:dyDescent="0.2">
      <c r="A1831" s="37" t="s">
        <v>23</v>
      </c>
      <c r="B1831" s="37" t="s">
        <v>296</v>
      </c>
      <c r="C1831" s="37">
        <v>9221509</v>
      </c>
      <c r="D1831" s="37">
        <v>7131488</v>
      </c>
      <c r="E1831" s="37">
        <v>16352997</v>
      </c>
      <c r="F1831" s="37" t="s">
        <v>350</v>
      </c>
      <c r="G1831" s="37"/>
      <c r="H1831" s="37"/>
      <c r="I1831" s="37"/>
      <c r="J1831" s="37"/>
      <c r="K1831" s="37"/>
      <c r="L1831" s="37"/>
      <c r="M1831" s="37"/>
      <c r="N1831" s="37"/>
      <c r="O1831" s="37"/>
      <c r="P1831" s="37"/>
      <c r="Q1831" s="37"/>
      <c r="R1831" s="37"/>
      <c r="S1831" s="37"/>
      <c r="T1831" s="37"/>
      <c r="U1831" s="37"/>
      <c r="V1831" s="37"/>
      <c r="W1831" s="37"/>
      <c r="X1831" s="37"/>
      <c r="Y1831" s="37"/>
      <c r="Z1831" s="37"/>
    </row>
    <row r="1832" spans="1:26" x14ac:dyDescent="0.2">
      <c r="A1832" s="37" t="s">
        <v>23</v>
      </c>
      <c r="B1832" s="37" t="s">
        <v>297</v>
      </c>
      <c r="C1832" s="37">
        <v>4413550</v>
      </c>
      <c r="D1832" s="37">
        <v>6480468</v>
      </c>
      <c r="E1832" s="37">
        <v>10894018</v>
      </c>
      <c r="F1832" s="37" t="s">
        <v>345</v>
      </c>
      <c r="G1832" s="37"/>
      <c r="H1832" s="37"/>
      <c r="I1832" s="37"/>
      <c r="J1832" s="37"/>
      <c r="K1832" s="37"/>
      <c r="L1832" s="37"/>
      <c r="M1832" s="37"/>
      <c r="N1832" s="37"/>
      <c r="O1832" s="37"/>
      <c r="P1832" s="37"/>
      <c r="Q1832" s="37"/>
      <c r="R1832" s="37"/>
      <c r="S1832" s="37"/>
      <c r="T1832" s="37"/>
      <c r="U1832" s="37"/>
      <c r="V1832" s="37"/>
      <c r="W1832" s="37"/>
      <c r="X1832" s="37"/>
      <c r="Y1832" s="37"/>
      <c r="Z1832" s="37"/>
    </row>
    <row r="1833" spans="1:26" x14ac:dyDescent="0.2">
      <c r="A1833" s="37" t="s">
        <v>23</v>
      </c>
      <c r="B1833" s="37" t="s">
        <v>298</v>
      </c>
      <c r="C1833" s="37">
        <v>5014262</v>
      </c>
      <c r="D1833" s="37">
        <v>7276009</v>
      </c>
      <c r="E1833" s="37">
        <v>12290271</v>
      </c>
      <c r="F1833" s="37" t="s">
        <v>342</v>
      </c>
      <c r="G1833" s="37"/>
      <c r="H1833" s="37"/>
      <c r="I1833" s="37"/>
      <c r="J1833" s="37"/>
      <c r="K1833" s="37"/>
      <c r="L1833" s="37"/>
      <c r="M1833" s="37"/>
      <c r="N1833" s="37"/>
      <c r="O1833" s="37"/>
      <c r="P1833" s="37"/>
      <c r="Q1833" s="37"/>
      <c r="R1833" s="37"/>
      <c r="S1833" s="37"/>
      <c r="T1833" s="37"/>
      <c r="U1833" s="37"/>
      <c r="V1833" s="37"/>
      <c r="W1833" s="37"/>
      <c r="X1833" s="37"/>
      <c r="Y1833" s="37"/>
      <c r="Z1833" s="37"/>
    </row>
    <row r="1834" spans="1:26" x14ac:dyDescent="0.2">
      <c r="A1834" s="37" t="s">
        <v>23</v>
      </c>
      <c r="B1834" s="37" t="s">
        <v>299</v>
      </c>
      <c r="C1834" s="37">
        <v>32825206</v>
      </c>
      <c r="D1834" s="37">
        <v>33815508</v>
      </c>
      <c r="E1834" s="37">
        <v>66640714</v>
      </c>
      <c r="F1834" s="37" t="s">
        <v>345</v>
      </c>
      <c r="G1834" s="37"/>
      <c r="H1834" s="37"/>
      <c r="I1834" s="37"/>
      <c r="J1834" s="37"/>
      <c r="K1834" s="37"/>
      <c r="L1834" s="37"/>
      <c r="M1834" s="37"/>
      <c r="N1834" s="37"/>
      <c r="O1834" s="37"/>
      <c r="P1834" s="37"/>
      <c r="Q1834" s="37"/>
      <c r="R1834" s="37"/>
      <c r="S1834" s="37"/>
      <c r="T1834" s="37"/>
      <c r="U1834" s="37"/>
      <c r="V1834" s="37"/>
      <c r="W1834" s="37"/>
      <c r="X1834" s="37"/>
      <c r="Y1834" s="37"/>
      <c r="Z1834" s="37"/>
    </row>
    <row r="1835" spans="1:26" x14ac:dyDescent="0.2">
      <c r="A1835" s="37" t="s">
        <v>23</v>
      </c>
      <c r="B1835" s="37" t="s">
        <v>300</v>
      </c>
      <c r="C1835" s="37">
        <v>3006633</v>
      </c>
      <c r="D1835" s="37">
        <v>4228168</v>
      </c>
      <c r="E1835" s="37">
        <v>7234801</v>
      </c>
      <c r="F1835" s="37" t="s">
        <v>347</v>
      </c>
      <c r="G1835" s="37"/>
      <c r="H1835" s="37"/>
      <c r="I1835" s="37"/>
      <c r="J1835" s="37"/>
      <c r="K1835" s="37"/>
      <c r="L1835" s="37"/>
      <c r="M1835" s="37"/>
      <c r="N1835" s="37"/>
      <c r="O1835" s="37"/>
      <c r="P1835" s="37"/>
      <c r="Q1835" s="37"/>
      <c r="R1835" s="37"/>
      <c r="S1835" s="37"/>
      <c r="T1835" s="37"/>
      <c r="U1835" s="37"/>
      <c r="V1835" s="37"/>
      <c r="W1835" s="37"/>
      <c r="X1835" s="37"/>
      <c r="Y1835" s="37"/>
      <c r="Z1835" s="37"/>
    </row>
    <row r="1836" spans="1:26" x14ac:dyDescent="0.2">
      <c r="A1836" s="37" t="s">
        <v>23</v>
      </c>
      <c r="B1836" s="37" t="s">
        <v>301</v>
      </c>
      <c r="C1836" s="37">
        <v>269916</v>
      </c>
      <c r="D1836" s="37">
        <v>3972227</v>
      </c>
      <c r="E1836" s="37">
        <v>4242143</v>
      </c>
      <c r="F1836" s="37"/>
      <c r="G1836" s="37"/>
      <c r="H1836" s="37"/>
      <c r="I1836" s="37"/>
      <c r="J1836" s="37"/>
      <c r="K1836" s="37"/>
      <c r="L1836" s="37"/>
      <c r="M1836" s="37"/>
      <c r="N1836" s="37"/>
      <c r="O1836" s="37"/>
      <c r="P1836" s="37"/>
      <c r="Q1836" s="37"/>
      <c r="R1836" s="37"/>
      <c r="S1836" s="37"/>
      <c r="T1836" s="37"/>
      <c r="U1836" s="37"/>
      <c r="V1836" s="37"/>
      <c r="W1836" s="37"/>
      <c r="X1836" s="37"/>
      <c r="Y1836" s="37"/>
      <c r="Z1836" s="37"/>
    </row>
    <row r="1837" spans="1:26" x14ac:dyDescent="0.2">
      <c r="A1837" s="37" t="s">
        <v>23</v>
      </c>
      <c r="B1837" s="37" t="s">
        <v>302</v>
      </c>
      <c r="C1837" s="37">
        <v>6569587</v>
      </c>
      <c r="D1837" s="37">
        <v>4724550</v>
      </c>
      <c r="E1837" s="37">
        <v>11294137</v>
      </c>
      <c r="F1837" s="37" t="s">
        <v>361</v>
      </c>
      <c r="G1837" s="37"/>
      <c r="H1837" s="37"/>
      <c r="I1837" s="37"/>
      <c r="J1837" s="37"/>
      <c r="K1837" s="37"/>
      <c r="L1837" s="37"/>
      <c r="M1837" s="37"/>
      <c r="N1837" s="37"/>
      <c r="O1837" s="37"/>
      <c r="P1837" s="37"/>
      <c r="Q1837" s="37"/>
      <c r="R1837" s="37"/>
      <c r="S1837" s="37"/>
      <c r="T1837" s="37"/>
      <c r="U1837" s="37"/>
      <c r="V1837" s="37"/>
      <c r="W1837" s="37"/>
      <c r="X1837" s="37"/>
      <c r="Y1837" s="37"/>
      <c r="Z1837" s="37"/>
    </row>
    <row r="1838" spans="1:26" x14ac:dyDescent="0.2">
      <c r="A1838" s="37" t="s">
        <v>23</v>
      </c>
      <c r="B1838" s="37" t="s">
        <v>303</v>
      </c>
      <c r="C1838" s="37">
        <v>305364</v>
      </c>
      <c r="D1838" s="37">
        <v>2412142</v>
      </c>
      <c r="E1838" s="37">
        <v>2717506</v>
      </c>
      <c r="F1838" s="37" t="s">
        <v>361</v>
      </c>
      <c r="G1838" s="37"/>
      <c r="H1838" s="37"/>
      <c r="I1838" s="37"/>
      <c r="J1838" s="37"/>
      <c r="K1838" s="37"/>
      <c r="L1838" s="37"/>
      <c r="M1838" s="37"/>
      <c r="N1838" s="37"/>
      <c r="O1838" s="37"/>
      <c r="P1838" s="37"/>
      <c r="Q1838" s="37"/>
      <c r="R1838" s="37"/>
      <c r="S1838" s="37"/>
      <c r="T1838" s="37"/>
      <c r="U1838" s="37"/>
      <c r="V1838" s="37"/>
      <c r="W1838" s="37"/>
      <c r="X1838" s="37"/>
      <c r="Y1838" s="37"/>
      <c r="Z1838" s="37"/>
    </row>
    <row r="1839" spans="1:26" x14ac:dyDescent="0.2">
      <c r="A1839" s="37" t="s">
        <v>23</v>
      </c>
      <c r="B1839" s="37" t="s">
        <v>304</v>
      </c>
      <c r="C1839" s="37">
        <v>36357958</v>
      </c>
      <c r="D1839" s="37">
        <v>39833746</v>
      </c>
      <c r="E1839" s="37">
        <v>76191704</v>
      </c>
      <c r="F1839" s="37" t="s">
        <v>342</v>
      </c>
      <c r="G1839" s="37"/>
      <c r="H1839" s="37"/>
      <c r="I1839" s="37"/>
      <c r="J1839" s="37"/>
      <c r="K1839" s="37"/>
      <c r="L1839" s="37"/>
      <c r="M1839" s="37"/>
      <c r="N1839" s="37"/>
      <c r="O1839" s="37"/>
      <c r="P1839" s="37"/>
      <c r="Q1839" s="37"/>
      <c r="R1839" s="37"/>
      <c r="S1839" s="37"/>
      <c r="T1839" s="37"/>
      <c r="U1839" s="37"/>
      <c r="V1839" s="37"/>
      <c r="W1839" s="37"/>
      <c r="X1839" s="37"/>
      <c r="Y1839" s="37"/>
      <c r="Z1839" s="37"/>
    </row>
    <row r="1840" spans="1:26" x14ac:dyDescent="0.2">
      <c r="A1840" s="37" t="s">
        <v>23</v>
      </c>
      <c r="B1840" s="37" t="s">
        <v>305</v>
      </c>
      <c r="C1840" s="37">
        <v>1286027</v>
      </c>
      <c r="D1840" s="37">
        <v>2572705</v>
      </c>
      <c r="E1840" s="37">
        <v>3858732</v>
      </c>
      <c r="F1840" s="37" t="s">
        <v>362</v>
      </c>
      <c r="G1840" s="37"/>
      <c r="H1840" s="37"/>
      <c r="I1840" s="37"/>
      <c r="J1840" s="37"/>
      <c r="K1840" s="37"/>
      <c r="L1840" s="37"/>
      <c r="M1840" s="37"/>
      <c r="N1840" s="37"/>
      <c r="O1840" s="37"/>
      <c r="P1840" s="37"/>
      <c r="Q1840" s="37"/>
      <c r="R1840" s="37"/>
      <c r="S1840" s="37"/>
      <c r="T1840" s="37"/>
      <c r="U1840" s="37"/>
      <c r="V1840" s="37"/>
      <c r="W1840" s="37"/>
      <c r="X1840" s="37"/>
      <c r="Y1840" s="37"/>
      <c r="Z1840" s="37"/>
    </row>
    <row r="1841" spans="1:26" x14ac:dyDescent="0.2">
      <c r="A1841" s="37" t="s">
        <v>23</v>
      </c>
      <c r="B1841" s="37" t="s">
        <v>306</v>
      </c>
      <c r="C1841" s="37">
        <v>1972278</v>
      </c>
      <c r="D1841" s="37">
        <v>4192063</v>
      </c>
      <c r="E1841" s="37">
        <v>6164341</v>
      </c>
      <c r="F1841" s="37" t="s">
        <v>344</v>
      </c>
      <c r="G1841" s="37"/>
      <c r="H1841" s="37"/>
      <c r="I1841" s="37"/>
      <c r="J1841" s="37"/>
      <c r="K1841" s="37"/>
      <c r="L1841" s="37"/>
      <c r="M1841" s="37"/>
      <c r="N1841" s="37"/>
      <c r="O1841" s="37"/>
      <c r="P1841" s="37"/>
      <c r="Q1841" s="37"/>
      <c r="R1841" s="37"/>
      <c r="S1841" s="37"/>
      <c r="T1841" s="37"/>
      <c r="U1841" s="37"/>
      <c r="V1841" s="37"/>
      <c r="W1841" s="37"/>
      <c r="X1841" s="37"/>
      <c r="Y1841" s="37"/>
      <c r="Z1841" s="37"/>
    </row>
    <row r="1842" spans="1:26" x14ac:dyDescent="0.2">
      <c r="A1842" s="37" t="s">
        <v>23</v>
      </c>
      <c r="B1842" s="37" t="s">
        <v>307</v>
      </c>
      <c r="C1842" s="37">
        <v>608096</v>
      </c>
      <c r="D1842" s="37">
        <v>1430658</v>
      </c>
      <c r="E1842" s="37">
        <v>2038754</v>
      </c>
      <c r="F1842" s="37" t="s">
        <v>354</v>
      </c>
      <c r="G1842" s="37"/>
      <c r="H1842" s="37"/>
      <c r="I1842" s="37"/>
      <c r="J1842" s="37"/>
      <c r="K1842" s="37"/>
      <c r="L1842" s="37"/>
      <c r="M1842" s="37"/>
      <c r="N1842" s="37"/>
      <c r="O1842" s="37"/>
      <c r="P1842" s="37"/>
      <c r="Q1842" s="37"/>
      <c r="R1842" s="37"/>
      <c r="S1842" s="37"/>
      <c r="T1842" s="37"/>
      <c r="U1842" s="37"/>
      <c r="V1842" s="37"/>
      <c r="W1842" s="37"/>
      <c r="X1842" s="37"/>
      <c r="Y1842" s="37"/>
      <c r="Z1842" s="37"/>
    </row>
    <row r="1843" spans="1:26" x14ac:dyDescent="0.2">
      <c r="A1843" s="37" t="s">
        <v>23</v>
      </c>
      <c r="B1843" s="37" t="s">
        <v>308</v>
      </c>
      <c r="C1843" s="37">
        <v>4427263</v>
      </c>
      <c r="D1843" s="37">
        <v>6287605</v>
      </c>
      <c r="E1843" s="37">
        <v>10714868</v>
      </c>
      <c r="F1843" s="37" t="s">
        <v>364</v>
      </c>
      <c r="G1843" s="37"/>
      <c r="H1843" s="37"/>
      <c r="I1843" s="37"/>
      <c r="J1843" s="37"/>
      <c r="K1843" s="37"/>
      <c r="L1843" s="37"/>
      <c r="M1843" s="37"/>
      <c r="N1843" s="37"/>
      <c r="O1843" s="37"/>
      <c r="P1843" s="37"/>
      <c r="Q1843" s="37"/>
      <c r="R1843" s="37"/>
      <c r="S1843" s="37"/>
      <c r="T1843" s="37"/>
      <c r="U1843" s="37"/>
      <c r="V1843" s="37"/>
      <c r="W1843" s="37"/>
      <c r="X1843" s="37"/>
      <c r="Y1843" s="37"/>
      <c r="Z1843" s="37"/>
    </row>
    <row r="1844" spans="1:26" x14ac:dyDescent="0.2">
      <c r="A1844" s="37" t="s">
        <v>23</v>
      </c>
      <c r="B1844" s="37" t="s">
        <v>309</v>
      </c>
      <c r="C1844" s="37">
        <v>37350222</v>
      </c>
      <c r="D1844" s="37">
        <v>41960476</v>
      </c>
      <c r="E1844" s="37">
        <v>79310698</v>
      </c>
      <c r="F1844" s="37" t="s">
        <v>345</v>
      </c>
      <c r="G1844" s="37"/>
      <c r="H1844" s="37"/>
      <c r="I1844" s="37"/>
      <c r="J1844" s="37"/>
      <c r="K1844" s="37"/>
      <c r="L1844" s="37"/>
      <c r="M1844" s="37"/>
      <c r="N1844" s="37"/>
      <c r="O1844" s="37"/>
      <c r="P1844" s="37"/>
      <c r="Q1844" s="37"/>
      <c r="R1844" s="37"/>
      <c r="S1844" s="37"/>
      <c r="T1844" s="37"/>
      <c r="U1844" s="37"/>
      <c r="V1844" s="37"/>
      <c r="W1844" s="37"/>
      <c r="X1844" s="37"/>
      <c r="Y1844" s="37"/>
      <c r="Z1844" s="37"/>
    </row>
    <row r="1845" spans="1:26" x14ac:dyDescent="0.2">
      <c r="A1845" s="37" t="s">
        <v>23</v>
      </c>
      <c r="B1845" s="37" t="s">
        <v>310</v>
      </c>
      <c r="C1845" s="37">
        <v>4249096</v>
      </c>
      <c r="D1845" s="37">
        <v>3842800</v>
      </c>
      <c r="E1845" s="37">
        <v>8091896</v>
      </c>
      <c r="F1845" s="37"/>
      <c r="G1845" s="37"/>
      <c r="H1845" s="37"/>
      <c r="I1845" s="37"/>
      <c r="J1845" s="37"/>
      <c r="K1845" s="37"/>
      <c r="L1845" s="37"/>
      <c r="M1845" s="37"/>
      <c r="N1845" s="37"/>
      <c r="O1845" s="37"/>
      <c r="P1845" s="37"/>
      <c r="Q1845" s="37"/>
      <c r="R1845" s="37"/>
      <c r="S1845" s="37"/>
      <c r="T1845" s="37"/>
      <c r="U1845" s="37"/>
      <c r="V1845" s="37"/>
      <c r="W1845" s="37"/>
      <c r="X1845" s="37"/>
      <c r="Y1845" s="37"/>
      <c r="Z1845" s="37"/>
    </row>
    <row r="1846" spans="1:26" x14ac:dyDescent="0.2">
      <c r="A1846" s="37" t="s">
        <v>23</v>
      </c>
      <c r="B1846" s="37" t="s">
        <v>311</v>
      </c>
      <c r="C1846" s="37">
        <v>708994</v>
      </c>
      <c r="D1846" s="37">
        <v>2703336</v>
      </c>
      <c r="E1846" s="37">
        <v>3412330</v>
      </c>
      <c r="F1846" s="37" t="s">
        <v>349</v>
      </c>
      <c r="G1846" s="37"/>
      <c r="H1846" s="37"/>
      <c r="I1846" s="37"/>
      <c r="J1846" s="37"/>
      <c r="K1846" s="37"/>
      <c r="L1846" s="37"/>
      <c r="M1846" s="37"/>
      <c r="N1846" s="37"/>
      <c r="O1846" s="37"/>
      <c r="P1846" s="37"/>
      <c r="Q1846" s="37"/>
      <c r="R1846" s="37"/>
      <c r="S1846" s="37"/>
      <c r="T1846" s="37"/>
      <c r="U1846" s="37"/>
      <c r="V1846" s="37"/>
      <c r="W1846" s="37"/>
      <c r="X1846" s="37"/>
      <c r="Y1846" s="37"/>
      <c r="Z1846" s="37"/>
    </row>
    <row r="1847" spans="1:26" x14ac:dyDescent="0.2">
      <c r="A1847" s="37" t="s">
        <v>23</v>
      </c>
      <c r="B1847" s="37" t="s">
        <v>312</v>
      </c>
      <c r="C1847" s="37">
        <v>72500860</v>
      </c>
      <c r="D1847" s="37">
        <v>54546276</v>
      </c>
      <c r="E1847" s="37">
        <v>127047136</v>
      </c>
      <c r="F1847" s="37" t="s">
        <v>358</v>
      </c>
      <c r="G1847" s="37"/>
      <c r="H1847" s="37"/>
      <c r="I1847" s="37"/>
      <c r="J1847" s="37"/>
      <c r="K1847" s="37"/>
      <c r="L1847" s="37"/>
      <c r="M1847" s="37"/>
      <c r="N1847" s="37"/>
      <c r="O1847" s="37"/>
      <c r="P1847" s="37"/>
      <c r="Q1847" s="37"/>
      <c r="R1847" s="37"/>
      <c r="S1847" s="37"/>
      <c r="T1847" s="37"/>
      <c r="U1847" s="37"/>
      <c r="V1847" s="37"/>
      <c r="W1847" s="37"/>
      <c r="X1847" s="37"/>
      <c r="Y1847" s="37"/>
      <c r="Z1847" s="37"/>
    </row>
    <row r="1848" spans="1:26" x14ac:dyDescent="0.2">
      <c r="A1848" s="37" t="s">
        <v>23</v>
      </c>
      <c r="B1848" s="37" t="s">
        <v>313</v>
      </c>
      <c r="C1848" s="37">
        <v>2244245</v>
      </c>
      <c r="D1848" s="37">
        <v>4384238</v>
      </c>
      <c r="E1848" s="37">
        <v>6628483</v>
      </c>
      <c r="F1848" s="37"/>
      <c r="G1848" s="37"/>
      <c r="H1848" s="37"/>
      <c r="I1848" s="37"/>
      <c r="J1848" s="37"/>
      <c r="K1848" s="37"/>
      <c r="L1848" s="37"/>
      <c r="M1848" s="37"/>
      <c r="N1848" s="37"/>
      <c r="O1848" s="37"/>
      <c r="P1848" s="37"/>
      <c r="Q1848" s="37"/>
      <c r="R1848" s="37"/>
      <c r="S1848" s="37"/>
      <c r="T1848" s="37"/>
      <c r="U1848" s="37"/>
      <c r="V1848" s="37"/>
      <c r="W1848" s="37"/>
      <c r="X1848" s="37"/>
      <c r="Y1848" s="37"/>
      <c r="Z1848" s="37"/>
    </row>
    <row r="1849" spans="1:26" x14ac:dyDescent="0.2">
      <c r="A1849" s="37" t="s">
        <v>23</v>
      </c>
      <c r="B1849" s="37" t="s">
        <v>314</v>
      </c>
      <c r="C1849" s="37">
        <v>637547</v>
      </c>
      <c r="D1849" s="37">
        <v>1945961</v>
      </c>
      <c r="E1849" s="37">
        <v>2583508</v>
      </c>
      <c r="F1849" s="37" t="s">
        <v>354</v>
      </c>
      <c r="G1849" s="37"/>
      <c r="H1849" s="37"/>
      <c r="I1849" s="37"/>
      <c r="J1849" s="37"/>
      <c r="K1849" s="37"/>
      <c r="L1849" s="37"/>
      <c r="M1849" s="37"/>
      <c r="N1849" s="37"/>
      <c r="O1849" s="37"/>
      <c r="P1849" s="37"/>
      <c r="Q1849" s="37"/>
      <c r="R1849" s="37"/>
      <c r="S1849" s="37"/>
      <c r="T1849" s="37"/>
      <c r="U1849" s="37"/>
      <c r="V1849" s="37"/>
      <c r="W1849" s="37"/>
      <c r="X1849" s="37"/>
      <c r="Y1849" s="37"/>
      <c r="Z1849" s="37"/>
    </row>
    <row r="1850" spans="1:26" x14ac:dyDescent="0.2">
      <c r="A1850" s="37" t="s">
        <v>23</v>
      </c>
      <c r="B1850" s="37" t="s">
        <v>315</v>
      </c>
      <c r="C1850" s="37">
        <v>4087372</v>
      </c>
      <c r="D1850" s="37">
        <v>4260641</v>
      </c>
      <c r="E1850" s="37">
        <v>8348013</v>
      </c>
      <c r="F1850" s="37" t="s">
        <v>342</v>
      </c>
      <c r="G1850" s="37"/>
      <c r="H1850" s="37"/>
      <c r="I1850" s="37"/>
      <c r="J1850" s="37"/>
      <c r="K1850" s="37"/>
      <c r="L1850" s="37"/>
      <c r="M1850" s="37"/>
      <c r="N1850" s="37"/>
      <c r="O1850" s="37"/>
      <c r="P1850" s="37"/>
      <c r="Q1850" s="37"/>
      <c r="R1850" s="37"/>
      <c r="S1850" s="37"/>
      <c r="T1850" s="37"/>
      <c r="U1850" s="37"/>
      <c r="V1850" s="37"/>
      <c r="W1850" s="37"/>
      <c r="X1850" s="37"/>
      <c r="Y1850" s="37"/>
      <c r="Z1850" s="37"/>
    </row>
    <row r="1851" spans="1:26" x14ac:dyDescent="0.2">
      <c r="A1851" s="37" t="s">
        <v>23</v>
      </c>
      <c r="B1851" s="37" t="s">
        <v>316</v>
      </c>
      <c r="C1851" s="37">
        <v>52806807</v>
      </c>
      <c r="D1851" s="37">
        <v>49847784</v>
      </c>
      <c r="E1851" s="37">
        <v>102654591</v>
      </c>
      <c r="F1851" s="37" t="s">
        <v>344</v>
      </c>
      <c r="G1851" s="37"/>
      <c r="H1851" s="37"/>
      <c r="I1851" s="37"/>
      <c r="J1851" s="37"/>
      <c r="K1851" s="37"/>
      <c r="L1851" s="37"/>
      <c r="M1851" s="37"/>
      <c r="N1851" s="37"/>
      <c r="O1851" s="37"/>
      <c r="P1851" s="37"/>
      <c r="Q1851" s="37"/>
      <c r="R1851" s="37"/>
      <c r="S1851" s="37"/>
      <c r="T1851" s="37"/>
      <c r="U1851" s="37"/>
      <c r="V1851" s="37"/>
      <c r="W1851" s="37"/>
      <c r="X1851" s="37"/>
      <c r="Y1851" s="37"/>
      <c r="Z1851" s="37"/>
    </row>
    <row r="1852" spans="1:26" x14ac:dyDescent="0.2">
      <c r="A1852" s="37" t="s">
        <v>23</v>
      </c>
      <c r="B1852" s="37" t="s">
        <v>317</v>
      </c>
      <c r="C1852" s="37">
        <v>1241634</v>
      </c>
      <c r="D1852" s="37">
        <v>2591856</v>
      </c>
      <c r="E1852" s="37">
        <v>3833490</v>
      </c>
      <c r="F1852" s="37" t="s">
        <v>348</v>
      </c>
      <c r="G1852" s="37"/>
      <c r="H1852" s="37"/>
      <c r="I1852" s="37"/>
      <c r="J1852" s="37"/>
      <c r="K1852" s="37"/>
      <c r="L1852" s="37"/>
      <c r="M1852" s="37"/>
      <c r="N1852" s="37"/>
      <c r="O1852" s="37"/>
      <c r="P1852" s="37"/>
      <c r="Q1852" s="37"/>
      <c r="R1852" s="37"/>
      <c r="S1852" s="37"/>
      <c r="T1852" s="37"/>
      <c r="U1852" s="37"/>
      <c r="V1852" s="37"/>
      <c r="W1852" s="37"/>
      <c r="X1852" s="37"/>
      <c r="Y1852" s="37"/>
      <c r="Z1852" s="37"/>
    </row>
    <row r="1853" spans="1:26" x14ac:dyDescent="0.2">
      <c r="A1853" s="37" t="s">
        <v>23</v>
      </c>
      <c r="B1853" s="37" t="s">
        <v>318</v>
      </c>
      <c r="C1853" s="37">
        <v>152700299</v>
      </c>
      <c r="D1853" s="37">
        <v>123322009</v>
      </c>
      <c r="E1853" s="37">
        <v>276022308</v>
      </c>
      <c r="F1853" s="37" t="s">
        <v>345</v>
      </c>
      <c r="G1853" s="37"/>
      <c r="H1853" s="37"/>
      <c r="I1853" s="37"/>
      <c r="J1853" s="37"/>
      <c r="K1853" s="37"/>
      <c r="L1853" s="37"/>
      <c r="M1853" s="37"/>
      <c r="N1853" s="37"/>
      <c r="O1853" s="37"/>
      <c r="P1853" s="37"/>
      <c r="Q1853" s="37"/>
      <c r="R1853" s="37"/>
      <c r="S1853" s="37"/>
      <c r="T1853" s="37"/>
      <c r="U1853" s="37"/>
      <c r="V1853" s="37"/>
      <c r="W1853" s="37"/>
      <c r="X1853" s="37"/>
      <c r="Y1853" s="37"/>
      <c r="Z1853" s="37"/>
    </row>
    <row r="1854" spans="1:26" x14ac:dyDescent="0.2">
      <c r="A1854" s="37" t="s">
        <v>23</v>
      </c>
      <c r="B1854" s="37" t="s">
        <v>319</v>
      </c>
      <c r="C1854" s="37">
        <v>19272383</v>
      </c>
      <c r="D1854" s="37">
        <v>23699668</v>
      </c>
      <c r="E1854" s="37">
        <v>42972051</v>
      </c>
      <c r="F1854" s="37" t="s">
        <v>354</v>
      </c>
      <c r="G1854" s="37"/>
      <c r="H1854" s="37"/>
      <c r="I1854" s="37"/>
      <c r="J1854" s="37"/>
      <c r="K1854" s="37"/>
      <c r="L1854" s="37"/>
      <c r="M1854" s="37"/>
      <c r="N1854" s="37"/>
      <c r="O1854" s="37"/>
      <c r="P1854" s="37"/>
      <c r="Q1854" s="37"/>
      <c r="R1854" s="37"/>
      <c r="S1854" s="37"/>
      <c r="T1854" s="37"/>
      <c r="U1854" s="37"/>
      <c r="V1854" s="37"/>
      <c r="W1854" s="37"/>
      <c r="X1854" s="37"/>
      <c r="Y1854" s="37"/>
      <c r="Z1854" s="37"/>
    </row>
    <row r="1855" spans="1:26" x14ac:dyDescent="0.2">
      <c r="A1855" s="37" t="s">
        <v>23</v>
      </c>
      <c r="B1855" s="37" t="s">
        <v>320</v>
      </c>
      <c r="C1855" s="37">
        <v>509391</v>
      </c>
      <c r="D1855" s="37">
        <v>2000204</v>
      </c>
      <c r="E1855" s="37">
        <v>2509595</v>
      </c>
      <c r="F1855" s="37" t="s">
        <v>353</v>
      </c>
      <c r="G1855" s="37"/>
      <c r="H1855" s="37"/>
      <c r="I1855" s="37"/>
      <c r="J1855" s="37"/>
      <c r="K1855" s="37"/>
      <c r="L1855" s="37"/>
      <c r="M1855" s="37"/>
      <c r="N1855" s="37"/>
      <c r="O1855" s="37"/>
      <c r="P1855" s="37"/>
      <c r="Q1855" s="37"/>
      <c r="R1855" s="37"/>
      <c r="S1855" s="37"/>
      <c r="T1855" s="37"/>
      <c r="U1855" s="37"/>
      <c r="V1855" s="37"/>
      <c r="W1855" s="37"/>
      <c r="X1855" s="37"/>
      <c r="Y1855" s="37"/>
      <c r="Z1855" s="37"/>
    </row>
    <row r="1856" spans="1:26" x14ac:dyDescent="0.2">
      <c r="A1856" s="37" t="s">
        <v>23</v>
      </c>
      <c r="B1856" s="37" t="s">
        <v>321</v>
      </c>
      <c r="C1856" s="37">
        <v>1689530</v>
      </c>
      <c r="D1856" s="37">
        <v>3340132</v>
      </c>
      <c r="E1856" s="37">
        <v>5029662</v>
      </c>
      <c r="F1856" s="37" t="s">
        <v>351</v>
      </c>
      <c r="G1856" s="37"/>
      <c r="H1856" s="37"/>
      <c r="I1856" s="37"/>
      <c r="J1856" s="37"/>
      <c r="K1856" s="37"/>
      <c r="L1856" s="37"/>
      <c r="M1856" s="37"/>
      <c r="N1856" s="37"/>
      <c r="O1856" s="37"/>
      <c r="P1856" s="37"/>
      <c r="Q1856" s="37"/>
      <c r="R1856" s="37"/>
      <c r="S1856" s="37"/>
      <c r="T1856" s="37"/>
      <c r="U1856" s="37"/>
      <c r="V1856" s="37"/>
      <c r="W1856" s="37"/>
      <c r="X1856" s="37"/>
      <c r="Y1856" s="37"/>
      <c r="Z1856" s="37"/>
    </row>
    <row r="1857" spans="1:26" x14ac:dyDescent="0.2">
      <c r="A1857" s="37" t="s">
        <v>23</v>
      </c>
      <c r="B1857" s="37" t="s">
        <v>322</v>
      </c>
      <c r="C1857" s="37">
        <v>8458436</v>
      </c>
      <c r="D1857" s="37">
        <v>4101925</v>
      </c>
      <c r="E1857" s="37">
        <v>12560361</v>
      </c>
      <c r="F1857" s="37" t="s">
        <v>347</v>
      </c>
      <c r="G1857" s="37"/>
      <c r="H1857" s="37"/>
      <c r="I1857" s="37"/>
      <c r="J1857" s="37"/>
      <c r="K1857" s="37"/>
      <c r="L1857" s="37"/>
      <c r="M1857" s="37"/>
      <c r="N1857" s="37"/>
      <c r="O1857" s="37"/>
      <c r="P1857" s="37"/>
      <c r="Q1857" s="37"/>
      <c r="R1857" s="37"/>
      <c r="S1857" s="37"/>
      <c r="T1857" s="37"/>
      <c r="U1857" s="37"/>
      <c r="V1857" s="37"/>
      <c r="W1857" s="37"/>
      <c r="X1857" s="37"/>
      <c r="Y1857" s="37"/>
      <c r="Z1857" s="37"/>
    </row>
    <row r="1858" spans="1:26" x14ac:dyDescent="0.2">
      <c r="A1858" s="37" t="s">
        <v>23</v>
      </c>
      <c r="B1858" s="37" t="s">
        <v>323</v>
      </c>
      <c r="C1858" s="37">
        <v>17601043</v>
      </c>
      <c r="D1858" s="37">
        <v>10477326</v>
      </c>
      <c r="E1858" s="37">
        <v>28078369</v>
      </c>
      <c r="F1858" s="37"/>
      <c r="G1858" s="37"/>
      <c r="H1858" s="37"/>
      <c r="I1858" s="37"/>
      <c r="J1858" s="37"/>
      <c r="K1858" s="37"/>
      <c r="L1858" s="37"/>
      <c r="M1858" s="37"/>
      <c r="N1858" s="37"/>
      <c r="O1858" s="37"/>
      <c r="P1858" s="37"/>
      <c r="Q1858" s="37"/>
      <c r="R1858" s="37"/>
      <c r="S1858" s="37"/>
      <c r="T1858" s="37"/>
      <c r="U1858" s="37"/>
      <c r="V1858" s="37"/>
      <c r="W1858" s="37"/>
      <c r="X1858" s="37"/>
      <c r="Y1858" s="37"/>
      <c r="Z1858" s="37"/>
    </row>
    <row r="1859" spans="1:26" x14ac:dyDescent="0.2">
      <c r="A1859" s="37" t="s">
        <v>23</v>
      </c>
      <c r="B1859" s="37" t="s">
        <v>324</v>
      </c>
      <c r="C1859" s="37">
        <v>21614278</v>
      </c>
      <c r="D1859" s="37">
        <v>23723270</v>
      </c>
      <c r="E1859" s="37">
        <v>45337548</v>
      </c>
      <c r="F1859" s="37" t="s">
        <v>348</v>
      </c>
      <c r="G1859" s="37"/>
      <c r="H1859" s="37"/>
      <c r="I1859" s="37"/>
      <c r="J1859" s="37"/>
      <c r="K1859" s="37"/>
      <c r="L1859" s="37"/>
      <c r="M1859" s="37"/>
      <c r="N1859" s="37"/>
      <c r="O1859" s="37"/>
      <c r="P1859" s="37"/>
      <c r="Q1859" s="37"/>
      <c r="R1859" s="37"/>
      <c r="S1859" s="37"/>
      <c r="T1859" s="37"/>
      <c r="U1859" s="37"/>
      <c r="V1859" s="37"/>
      <c r="W1859" s="37"/>
      <c r="X1859" s="37"/>
      <c r="Y1859" s="37"/>
      <c r="Z1859" s="37"/>
    </row>
    <row r="1860" spans="1:26" x14ac:dyDescent="0.2">
      <c r="A1860" s="37" t="s">
        <v>23</v>
      </c>
      <c r="B1860" s="37" t="s">
        <v>325</v>
      </c>
      <c r="C1860" s="37">
        <v>12309939</v>
      </c>
      <c r="D1860" s="37">
        <v>16156295</v>
      </c>
      <c r="E1860" s="37">
        <v>28466234</v>
      </c>
      <c r="F1860" s="37" t="s">
        <v>364</v>
      </c>
      <c r="G1860" s="37"/>
      <c r="H1860" s="37"/>
      <c r="I1860" s="37"/>
      <c r="J1860" s="37"/>
      <c r="K1860" s="37"/>
      <c r="L1860" s="37"/>
      <c r="M1860" s="37"/>
      <c r="N1860" s="37"/>
      <c r="O1860" s="37"/>
      <c r="P1860" s="37"/>
      <c r="Q1860" s="37"/>
      <c r="R1860" s="37"/>
      <c r="S1860" s="37"/>
      <c r="T1860" s="37"/>
      <c r="U1860" s="37"/>
      <c r="V1860" s="37"/>
      <c r="W1860" s="37"/>
      <c r="X1860" s="37"/>
      <c r="Y1860" s="37"/>
      <c r="Z1860" s="37"/>
    </row>
    <row r="1861" spans="1:26" x14ac:dyDescent="0.2">
      <c r="A1861" s="37" t="s">
        <v>23</v>
      </c>
      <c r="B1861" s="37" t="s">
        <v>326</v>
      </c>
      <c r="C1861" s="37">
        <v>1365994</v>
      </c>
      <c r="D1861" s="37">
        <v>1112084</v>
      </c>
      <c r="E1861" s="37">
        <v>2478078</v>
      </c>
      <c r="F1861" s="37" t="s">
        <v>355</v>
      </c>
      <c r="G1861" s="37"/>
      <c r="H1861" s="37"/>
      <c r="I1861" s="37"/>
      <c r="J1861" s="37"/>
      <c r="K1861" s="37"/>
      <c r="L1861" s="37"/>
      <c r="M1861" s="37"/>
      <c r="N1861" s="37"/>
      <c r="O1861" s="37"/>
      <c r="P1861" s="37"/>
      <c r="Q1861" s="37"/>
      <c r="R1861" s="37"/>
      <c r="S1861" s="37"/>
      <c r="T1861" s="37"/>
      <c r="U1861" s="37"/>
      <c r="V1861" s="37"/>
      <c r="W1861" s="37"/>
      <c r="X1861" s="37"/>
      <c r="Y1861" s="37"/>
      <c r="Z1861" s="37"/>
    </row>
    <row r="1862" spans="1:26" x14ac:dyDescent="0.2">
      <c r="A1862" s="37" t="s">
        <v>23</v>
      </c>
      <c r="B1862" s="37" t="s">
        <v>327</v>
      </c>
      <c r="C1862" s="37">
        <v>10147401</v>
      </c>
      <c r="D1862" s="37">
        <v>13826315</v>
      </c>
      <c r="E1862" s="37">
        <v>23973716</v>
      </c>
      <c r="F1862" s="37" t="s">
        <v>343</v>
      </c>
      <c r="G1862" s="37"/>
      <c r="H1862" s="37"/>
      <c r="I1862" s="37"/>
      <c r="J1862" s="37"/>
      <c r="K1862" s="37"/>
      <c r="L1862" s="37"/>
      <c r="M1862" s="37"/>
      <c r="N1862" s="37"/>
      <c r="O1862" s="37"/>
      <c r="P1862" s="37"/>
      <c r="Q1862" s="37"/>
      <c r="R1862" s="37"/>
      <c r="S1862" s="37"/>
      <c r="T1862" s="37"/>
      <c r="U1862" s="37"/>
      <c r="V1862" s="37"/>
      <c r="W1862" s="37"/>
      <c r="X1862" s="37"/>
      <c r="Y1862" s="37"/>
      <c r="Z1862" s="37"/>
    </row>
    <row r="1863" spans="1:26" x14ac:dyDescent="0.2">
      <c r="A1863" s="37" t="s">
        <v>23</v>
      </c>
      <c r="B1863" s="37" t="s">
        <v>328</v>
      </c>
      <c r="C1863" s="37">
        <v>3310893</v>
      </c>
      <c r="D1863" s="37">
        <v>2921365</v>
      </c>
      <c r="E1863" s="37">
        <v>6232258</v>
      </c>
      <c r="F1863" s="37" t="s">
        <v>361</v>
      </c>
      <c r="G1863" s="37"/>
      <c r="H1863" s="37"/>
      <c r="I1863" s="37"/>
      <c r="J1863" s="37"/>
      <c r="K1863" s="37"/>
      <c r="L1863" s="37"/>
      <c r="M1863" s="37"/>
      <c r="N1863" s="37"/>
      <c r="O1863" s="37"/>
      <c r="P1863" s="37"/>
      <c r="Q1863" s="37"/>
      <c r="R1863" s="37"/>
      <c r="S1863" s="37"/>
      <c r="T1863" s="37"/>
      <c r="U1863" s="37"/>
      <c r="V1863" s="37"/>
      <c r="W1863" s="37"/>
      <c r="X1863" s="37"/>
      <c r="Y1863" s="37"/>
      <c r="Z1863" s="37"/>
    </row>
    <row r="1864" spans="1:26" x14ac:dyDescent="0.2">
      <c r="A1864" s="37" t="s">
        <v>23</v>
      </c>
      <c r="B1864" s="37" t="s">
        <v>329</v>
      </c>
      <c r="C1864" s="37">
        <v>110079</v>
      </c>
      <c r="D1864" s="37">
        <v>1625865</v>
      </c>
      <c r="E1864" s="37">
        <v>1735944</v>
      </c>
      <c r="F1864" s="37" t="s">
        <v>349</v>
      </c>
      <c r="G1864" s="37"/>
      <c r="H1864" s="37"/>
      <c r="I1864" s="37"/>
      <c r="J1864" s="37"/>
      <c r="K1864" s="37"/>
      <c r="L1864" s="37"/>
      <c r="M1864" s="37"/>
      <c r="N1864" s="37"/>
      <c r="O1864" s="37"/>
      <c r="P1864" s="37"/>
      <c r="Q1864" s="37"/>
      <c r="R1864" s="37"/>
      <c r="S1864" s="37"/>
      <c r="T1864" s="37"/>
      <c r="U1864" s="37"/>
      <c r="V1864" s="37"/>
      <c r="W1864" s="37"/>
      <c r="X1864" s="37"/>
      <c r="Y1864" s="37"/>
      <c r="Z1864" s="37"/>
    </row>
    <row r="1865" spans="1:26" x14ac:dyDescent="0.2">
      <c r="A1865" s="37" t="s">
        <v>23</v>
      </c>
      <c r="B1865" s="37" t="s">
        <v>330</v>
      </c>
      <c r="C1865" s="37">
        <v>567902</v>
      </c>
      <c r="D1865" s="37">
        <v>2854425</v>
      </c>
      <c r="E1865" s="37">
        <v>3422327</v>
      </c>
      <c r="F1865" s="37" t="s">
        <v>349</v>
      </c>
      <c r="G1865" s="37"/>
      <c r="H1865" s="37"/>
      <c r="I1865" s="37"/>
      <c r="J1865" s="37"/>
      <c r="K1865" s="37"/>
      <c r="L1865" s="37"/>
      <c r="M1865" s="37"/>
      <c r="N1865" s="37"/>
      <c r="O1865" s="37"/>
      <c r="P1865" s="37"/>
      <c r="Q1865" s="37"/>
      <c r="R1865" s="37"/>
      <c r="S1865" s="37"/>
      <c r="T1865" s="37"/>
      <c r="U1865" s="37"/>
      <c r="V1865" s="37"/>
      <c r="W1865" s="37"/>
      <c r="X1865" s="37"/>
      <c r="Y1865" s="37"/>
      <c r="Z1865" s="37"/>
    </row>
    <row r="1866" spans="1:26" x14ac:dyDescent="0.2">
      <c r="A1866" s="37" t="s">
        <v>23</v>
      </c>
      <c r="B1866" s="37" t="s">
        <v>331</v>
      </c>
      <c r="C1866" s="37">
        <v>45690178</v>
      </c>
      <c r="D1866" s="37">
        <v>49987731</v>
      </c>
      <c r="E1866" s="37">
        <v>95677909</v>
      </c>
      <c r="F1866" s="37" t="s">
        <v>353</v>
      </c>
      <c r="G1866" s="37"/>
      <c r="H1866" s="37"/>
      <c r="I1866" s="37"/>
      <c r="J1866" s="37"/>
      <c r="K1866" s="37"/>
      <c r="L1866" s="37"/>
      <c r="M1866" s="37"/>
      <c r="N1866" s="37"/>
      <c r="O1866" s="37"/>
      <c r="P1866" s="37"/>
      <c r="Q1866" s="37"/>
      <c r="R1866" s="37"/>
      <c r="S1866" s="37"/>
      <c r="T1866" s="37"/>
      <c r="U1866" s="37"/>
      <c r="V1866" s="37"/>
      <c r="W1866" s="37"/>
      <c r="X1866" s="37"/>
      <c r="Y1866" s="37"/>
      <c r="Z1866" s="37"/>
    </row>
    <row r="1867" spans="1:26" x14ac:dyDescent="0.2">
      <c r="A1867" s="37" t="s">
        <v>23</v>
      </c>
      <c r="B1867" s="37" t="s">
        <v>332</v>
      </c>
      <c r="C1867" s="37">
        <v>6958149</v>
      </c>
      <c r="D1867" s="37">
        <v>8050085</v>
      </c>
      <c r="E1867" s="37">
        <v>15008234</v>
      </c>
      <c r="F1867" s="37" t="s">
        <v>344</v>
      </c>
      <c r="G1867" s="37"/>
      <c r="H1867" s="37"/>
      <c r="I1867" s="37"/>
      <c r="J1867" s="37"/>
      <c r="K1867" s="37"/>
      <c r="L1867" s="37"/>
      <c r="M1867" s="37"/>
      <c r="N1867" s="37"/>
      <c r="O1867" s="37"/>
      <c r="P1867" s="37"/>
      <c r="Q1867" s="37"/>
      <c r="R1867" s="37"/>
      <c r="S1867" s="37"/>
      <c r="T1867" s="37"/>
      <c r="U1867" s="37"/>
      <c r="V1867" s="37"/>
      <c r="W1867" s="37"/>
      <c r="X1867" s="37"/>
      <c r="Y1867" s="37"/>
      <c r="Z1867" s="37"/>
    </row>
    <row r="1868" spans="1:26" x14ac:dyDescent="0.2">
      <c r="A1868" s="37" t="s">
        <v>23</v>
      </c>
      <c r="B1868" s="37" t="s">
        <v>333</v>
      </c>
      <c r="C1868" s="37">
        <v>914408</v>
      </c>
      <c r="D1868" s="37">
        <v>4210101</v>
      </c>
      <c r="E1868" s="37">
        <v>5124509</v>
      </c>
      <c r="F1868" s="37" t="s">
        <v>353</v>
      </c>
      <c r="G1868" s="37"/>
      <c r="H1868" s="37"/>
      <c r="I1868" s="37"/>
      <c r="J1868" s="37"/>
      <c r="K1868" s="37"/>
      <c r="L1868" s="37"/>
      <c r="M1868" s="37"/>
      <c r="N1868" s="37"/>
      <c r="O1868" s="37"/>
      <c r="P1868" s="37"/>
      <c r="Q1868" s="37"/>
      <c r="R1868" s="37"/>
      <c r="S1868" s="37"/>
      <c r="T1868" s="37"/>
      <c r="U1868" s="37"/>
      <c r="V1868" s="37"/>
      <c r="W1868" s="37"/>
      <c r="X1868" s="37"/>
      <c r="Y1868" s="37"/>
      <c r="Z1868" s="37"/>
    </row>
    <row r="1869" spans="1:26" x14ac:dyDescent="0.2">
      <c r="A1869" s="37" t="s">
        <v>339</v>
      </c>
      <c r="B1869" s="37"/>
      <c r="C1869" s="37">
        <v>5421836930</v>
      </c>
      <c r="D1869" s="37">
        <v>5223152026</v>
      </c>
      <c r="E1869" s="37">
        <v>10644988956</v>
      </c>
      <c r="F1869" s="37"/>
      <c r="G1869" s="37"/>
      <c r="H1869" s="37"/>
      <c r="I1869" s="37"/>
      <c r="J1869" s="37"/>
      <c r="K1869" s="37"/>
      <c r="L1869" s="37"/>
      <c r="M1869" s="37"/>
      <c r="N1869" s="37"/>
      <c r="O1869" s="37"/>
      <c r="P1869" s="37"/>
      <c r="Q1869" s="37"/>
      <c r="R1869" s="37"/>
      <c r="S1869" s="37"/>
      <c r="T1869" s="37"/>
      <c r="U1869" s="37"/>
      <c r="V1869" s="37"/>
      <c r="W1869" s="37"/>
      <c r="X1869" s="37"/>
      <c r="Y1869" s="37"/>
      <c r="Z1869" s="37"/>
    </row>
    <row r="1870" spans="1:26" x14ac:dyDescent="0.2">
      <c r="A1870" s="37" t="s">
        <v>24</v>
      </c>
      <c r="B1870" s="37" t="s">
        <v>26</v>
      </c>
      <c r="C1870" s="37">
        <v>2015960</v>
      </c>
      <c r="D1870" s="37">
        <v>0</v>
      </c>
      <c r="E1870" s="37">
        <v>2015960</v>
      </c>
      <c r="F1870" s="37" t="s">
        <v>354</v>
      </c>
      <c r="G1870" s="37"/>
      <c r="H1870" s="37"/>
      <c r="I1870" s="37"/>
      <c r="J1870" s="37"/>
      <c r="K1870" s="37"/>
      <c r="L1870" s="37"/>
      <c r="M1870" s="37"/>
      <c r="N1870" s="37"/>
      <c r="O1870" s="37"/>
      <c r="P1870" s="37"/>
      <c r="Q1870" s="37"/>
      <c r="R1870" s="37"/>
      <c r="S1870" s="37"/>
      <c r="T1870" s="37"/>
      <c r="U1870" s="37"/>
      <c r="V1870" s="37"/>
      <c r="W1870" s="37"/>
      <c r="X1870" s="37"/>
      <c r="Y1870" s="37"/>
      <c r="Z1870" s="37"/>
    </row>
    <row r="1871" spans="1:26" x14ac:dyDescent="0.2">
      <c r="A1871" s="37" t="s">
        <v>24</v>
      </c>
      <c r="B1871" s="37" t="s">
        <v>27</v>
      </c>
      <c r="C1871" s="37">
        <v>55758</v>
      </c>
      <c r="D1871" s="37">
        <v>0</v>
      </c>
      <c r="E1871" s="37">
        <v>55758</v>
      </c>
      <c r="F1871" s="37" t="s">
        <v>350</v>
      </c>
      <c r="G1871" s="37"/>
      <c r="H1871" s="37"/>
      <c r="I1871" s="37"/>
      <c r="J1871" s="37"/>
      <c r="K1871" s="37"/>
      <c r="L1871" s="37"/>
      <c r="M1871" s="37"/>
      <c r="N1871" s="37"/>
      <c r="O1871" s="37"/>
      <c r="P1871" s="37"/>
      <c r="Q1871" s="37"/>
      <c r="R1871" s="37"/>
      <c r="S1871" s="37"/>
      <c r="T1871" s="37"/>
      <c r="U1871" s="37"/>
      <c r="V1871" s="37"/>
      <c r="W1871" s="37"/>
      <c r="X1871" s="37"/>
      <c r="Y1871" s="37"/>
      <c r="Z1871" s="37"/>
    </row>
    <row r="1872" spans="1:26" x14ac:dyDescent="0.2">
      <c r="A1872" s="37" t="s">
        <v>24</v>
      </c>
      <c r="B1872" s="37" t="s">
        <v>32</v>
      </c>
      <c r="C1872" s="37">
        <v>10515735</v>
      </c>
      <c r="D1872" s="37">
        <v>10283</v>
      </c>
      <c r="E1872" s="37">
        <v>10526018</v>
      </c>
      <c r="F1872" s="37" t="s">
        <v>359</v>
      </c>
      <c r="G1872" s="37"/>
      <c r="H1872" s="37"/>
      <c r="I1872" s="37"/>
      <c r="J1872" s="37"/>
      <c r="K1872" s="37"/>
      <c r="L1872" s="37"/>
      <c r="M1872" s="37"/>
      <c r="N1872" s="37"/>
      <c r="O1872" s="37"/>
      <c r="P1872" s="37"/>
      <c r="Q1872" s="37"/>
      <c r="R1872" s="37"/>
      <c r="S1872" s="37"/>
      <c r="T1872" s="37"/>
      <c r="U1872" s="37"/>
      <c r="V1872" s="37"/>
      <c r="W1872" s="37"/>
      <c r="X1872" s="37"/>
      <c r="Y1872" s="37"/>
      <c r="Z1872" s="37"/>
    </row>
    <row r="1873" spans="1:26" x14ac:dyDescent="0.2">
      <c r="A1873" s="37" t="s">
        <v>24</v>
      </c>
      <c r="B1873" s="37" t="s">
        <v>33</v>
      </c>
      <c r="C1873" s="37">
        <v>7776342</v>
      </c>
      <c r="D1873" s="37">
        <v>859</v>
      </c>
      <c r="E1873" s="37">
        <v>7777201</v>
      </c>
      <c r="F1873" s="37" t="s">
        <v>354</v>
      </c>
      <c r="G1873" s="37"/>
      <c r="H1873" s="37"/>
      <c r="I1873" s="37"/>
      <c r="J1873" s="37"/>
      <c r="K1873" s="37"/>
      <c r="L1873" s="37"/>
      <c r="M1873" s="37"/>
      <c r="N1873" s="37"/>
      <c r="O1873" s="37"/>
      <c r="P1873" s="37"/>
      <c r="Q1873" s="37"/>
      <c r="R1873" s="37"/>
      <c r="S1873" s="37"/>
      <c r="T1873" s="37"/>
      <c r="U1873" s="37"/>
      <c r="V1873" s="37"/>
      <c r="W1873" s="37"/>
      <c r="X1873" s="37"/>
      <c r="Y1873" s="37"/>
      <c r="Z1873" s="37"/>
    </row>
    <row r="1874" spans="1:26" x14ac:dyDescent="0.2">
      <c r="A1874" s="37" t="s">
        <v>24</v>
      </c>
      <c r="B1874" s="37" t="s">
        <v>37</v>
      </c>
      <c r="C1874" s="37">
        <v>3421217</v>
      </c>
      <c r="D1874" s="37">
        <v>0</v>
      </c>
      <c r="E1874" s="37">
        <v>3421217</v>
      </c>
      <c r="F1874" s="37" t="s">
        <v>357</v>
      </c>
      <c r="G1874" s="37"/>
      <c r="H1874" s="37"/>
      <c r="I1874" s="37"/>
      <c r="J1874" s="37"/>
      <c r="K1874" s="37"/>
      <c r="L1874" s="37"/>
      <c r="M1874" s="37"/>
      <c r="N1874" s="37"/>
      <c r="O1874" s="37"/>
      <c r="P1874" s="37"/>
      <c r="Q1874" s="37"/>
      <c r="R1874" s="37"/>
      <c r="S1874" s="37"/>
      <c r="T1874" s="37"/>
      <c r="U1874" s="37"/>
      <c r="V1874" s="37"/>
      <c r="W1874" s="37"/>
      <c r="X1874" s="37"/>
      <c r="Y1874" s="37"/>
      <c r="Z1874" s="37"/>
    </row>
    <row r="1875" spans="1:26" x14ac:dyDescent="0.2">
      <c r="A1875" s="37" t="s">
        <v>24</v>
      </c>
      <c r="B1875" s="37" t="s">
        <v>42</v>
      </c>
      <c r="C1875" s="37">
        <v>8035147</v>
      </c>
      <c r="D1875" s="37">
        <v>20349</v>
      </c>
      <c r="E1875" s="37">
        <v>8055496</v>
      </c>
      <c r="F1875" s="37" t="s">
        <v>358</v>
      </c>
      <c r="G1875" s="37"/>
      <c r="H1875" s="37"/>
      <c r="I1875" s="37"/>
      <c r="J1875" s="37"/>
      <c r="K1875" s="37"/>
      <c r="L1875" s="37"/>
      <c r="M1875" s="37"/>
      <c r="N1875" s="37"/>
      <c r="O1875" s="37"/>
      <c r="P1875" s="37"/>
      <c r="Q1875" s="37"/>
      <c r="R1875" s="37"/>
      <c r="S1875" s="37"/>
      <c r="T1875" s="37"/>
      <c r="U1875" s="37"/>
      <c r="V1875" s="37"/>
      <c r="W1875" s="37"/>
      <c r="X1875" s="37"/>
      <c r="Y1875" s="37"/>
      <c r="Z1875" s="37"/>
    </row>
    <row r="1876" spans="1:26" x14ac:dyDescent="0.2">
      <c r="A1876" s="37" t="s">
        <v>24</v>
      </c>
      <c r="B1876" s="37" t="s">
        <v>50</v>
      </c>
      <c r="C1876" s="37">
        <v>37029006</v>
      </c>
      <c r="D1876" s="37">
        <v>0</v>
      </c>
      <c r="E1876" s="37">
        <v>37029006</v>
      </c>
      <c r="F1876" s="37" t="s">
        <v>358</v>
      </c>
      <c r="G1876" s="37"/>
      <c r="H1876" s="37"/>
      <c r="I1876" s="37"/>
      <c r="J1876" s="37"/>
      <c r="K1876" s="37"/>
      <c r="L1876" s="37"/>
      <c r="M1876" s="37"/>
      <c r="N1876" s="37"/>
      <c r="O1876" s="37"/>
      <c r="P1876" s="37"/>
      <c r="Q1876" s="37"/>
      <c r="R1876" s="37"/>
      <c r="S1876" s="37"/>
      <c r="T1876" s="37"/>
      <c r="U1876" s="37"/>
      <c r="V1876" s="37"/>
      <c r="W1876" s="37"/>
      <c r="X1876" s="37"/>
      <c r="Y1876" s="37"/>
      <c r="Z1876" s="37"/>
    </row>
    <row r="1877" spans="1:26" x14ac:dyDescent="0.2">
      <c r="A1877" s="37" t="s">
        <v>24</v>
      </c>
      <c r="B1877" s="37" t="s">
        <v>63</v>
      </c>
      <c r="C1877" s="37">
        <v>0</v>
      </c>
      <c r="D1877" s="37">
        <v>31368</v>
      </c>
      <c r="E1877" s="37">
        <v>31368</v>
      </c>
      <c r="F1877" s="37" t="s">
        <v>350</v>
      </c>
      <c r="G1877" s="37"/>
      <c r="H1877" s="37"/>
      <c r="I1877" s="37"/>
      <c r="J1877" s="37"/>
      <c r="K1877" s="37"/>
      <c r="L1877" s="37"/>
      <c r="M1877" s="37"/>
      <c r="N1877" s="37"/>
      <c r="O1877" s="37"/>
      <c r="P1877" s="37"/>
      <c r="Q1877" s="37"/>
      <c r="R1877" s="37"/>
      <c r="S1877" s="37"/>
      <c r="T1877" s="37"/>
      <c r="U1877" s="37"/>
      <c r="V1877" s="37"/>
      <c r="W1877" s="37"/>
      <c r="X1877" s="37"/>
      <c r="Y1877" s="37"/>
      <c r="Z1877" s="37"/>
    </row>
    <row r="1878" spans="1:26" x14ac:dyDescent="0.2">
      <c r="A1878" s="37" t="s">
        <v>24</v>
      </c>
      <c r="B1878" s="37" t="s">
        <v>65</v>
      </c>
      <c r="C1878" s="37">
        <v>3633953</v>
      </c>
      <c r="D1878" s="37">
        <v>0</v>
      </c>
      <c r="E1878" s="37">
        <v>3633953</v>
      </c>
      <c r="F1878" s="37" t="s">
        <v>363</v>
      </c>
      <c r="G1878" s="37"/>
      <c r="H1878" s="37"/>
      <c r="I1878" s="37"/>
      <c r="J1878" s="37"/>
      <c r="K1878" s="37"/>
      <c r="L1878" s="37"/>
      <c r="M1878" s="37"/>
      <c r="N1878" s="37"/>
      <c r="O1878" s="37"/>
      <c r="P1878" s="37"/>
      <c r="Q1878" s="37"/>
      <c r="R1878" s="37"/>
      <c r="S1878" s="37"/>
      <c r="T1878" s="37"/>
      <c r="U1878" s="37"/>
      <c r="V1878" s="37"/>
      <c r="W1878" s="37"/>
      <c r="X1878" s="37"/>
      <c r="Y1878" s="37"/>
      <c r="Z1878" s="37"/>
    </row>
    <row r="1879" spans="1:26" x14ac:dyDescent="0.2">
      <c r="A1879" s="37" t="s">
        <v>24</v>
      </c>
      <c r="B1879" s="37" t="s">
        <v>69</v>
      </c>
      <c r="C1879" s="37">
        <v>839397</v>
      </c>
      <c r="D1879" s="37">
        <v>5810</v>
      </c>
      <c r="E1879" s="37">
        <v>845207</v>
      </c>
      <c r="F1879" s="37" t="s">
        <v>358</v>
      </c>
      <c r="G1879" s="37"/>
      <c r="H1879" s="37"/>
      <c r="I1879" s="37"/>
      <c r="J1879" s="37"/>
      <c r="K1879" s="37"/>
      <c r="L1879" s="37"/>
      <c r="M1879" s="37"/>
      <c r="N1879" s="37"/>
      <c r="O1879" s="37"/>
      <c r="P1879" s="37"/>
      <c r="Q1879" s="37"/>
      <c r="R1879" s="37"/>
      <c r="S1879" s="37"/>
      <c r="T1879" s="37"/>
      <c r="U1879" s="37"/>
      <c r="V1879" s="37"/>
      <c r="W1879" s="37"/>
      <c r="X1879" s="37"/>
      <c r="Y1879" s="37"/>
      <c r="Z1879" s="37"/>
    </row>
    <row r="1880" spans="1:26" x14ac:dyDescent="0.2">
      <c r="A1880" s="37" t="s">
        <v>24</v>
      </c>
      <c r="B1880" s="37" t="s">
        <v>79</v>
      </c>
      <c r="C1880" s="37">
        <v>0</v>
      </c>
      <c r="D1880" s="37">
        <v>1884</v>
      </c>
      <c r="E1880" s="37">
        <v>1884</v>
      </c>
      <c r="F1880" s="37" t="s">
        <v>344</v>
      </c>
      <c r="G1880" s="37"/>
      <c r="H1880" s="37"/>
      <c r="I1880" s="37"/>
      <c r="J1880" s="37"/>
      <c r="K1880" s="37"/>
      <c r="L1880" s="37"/>
      <c r="M1880" s="37"/>
      <c r="N1880" s="37"/>
      <c r="O1880" s="37"/>
      <c r="P1880" s="37"/>
      <c r="Q1880" s="37"/>
      <c r="R1880" s="37"/>
      <c r="S1880" s="37"/>
      <c r="T1880" s="37"/>
      <c r="U1880" s="37"/>
      <c r="V1880" s="37"/>
      <c r="W1880" s="37"/>
      <c r="X1880" s="37"/>
      <c r="Y1880" s="37"/>
      <c r="Z1880" s="37"/>
    </row>
    <row r="1881" spans="1:26" x14ac:dyDescent="0.2">
      <c r="A1881" s="37" t="s">
        <v>24</v>
      </c>
      <c r="B1881" s="37" t="s">
        <v>91</v>
      </c>
      <c r="C1881" s="37">
        <v>8211737</v>
      </c>
      <c r="D1881" s="37">
        <v>5244</v>
      </c>
      <c r="E1881" s="37">
        <v>8216981</v>
      </c>
      <c r="F1881" s="37" t="s">
        <v>358</v>
      </c>
      <c r="G1881" s="37"/>
      <c r="H1881" s="37"/>
      <c r="I1881" s="37"/>
      <c r="J1881" s="37"/>
      <c r="K1881" s="37"/>
      <c r="L1881" s="37"/>
      <c r="M1881" s="37"/>
      <c r="N1881" s="37"/>
      <c r="O1881" s="37"/>
      <c r="P1881" s="37"/>
      <c r="Q1881" s="37"/>
      <c r="R1881" s="37"/>
      <c r="S1881" s="37"/>
      <c r="T1881" s="37"/>
      <c r="U1881" s="37"/>
      <c r="V1881" s="37"/>
      <c r="W1881" s="37"/>
      <c r="X1881" s="37"/>
      <c r="Y1881" s="37"/>
      <c r="Z1881" s="37"/>
    </row>
    <row r="1882" spans="1:26" x14ac:dyDescent="0.2">
      <c r="A1882" s="37" t="s">
        <v>24</v>
      </c>
      <c r="B1882" s="37" t="s">
        <v>93</v>
      </c>
      <c r="C1882" s="37">
        <v>0</v>
      </c>
      <c r="D1882" s="37">
        <v>2187</v>
      </c>
      <c r="E1882" s="37">
        <v>2187</v>
      </c>
      <c r="F1882" s="37" t="s">
        <v>355</v>
      </c>
      <c r="G1882" s="37"/>
      <c r="H1882" s="37"/>
      <c r="I1882" s="37"/>
      <c r="J1882" s="37"/>
      <c r="K1882" s="37"/>
      <c r="L1882" s="37"/>
      <c r="M1882" s="37"/>
      <c r="N1882" s="37"/>
      <c r="O1882" s="37"/>
      <c r="P1882" s="37"/>
      <c r="Q1882" s="37"/>
      <c r="R1882" s="37"/>
      <c r="S1882" s="37"/>
      <c r="T1882" s="37"/>
      <c r="U1882" s="37"/>
      <c r="V1882" s="37"/>
      <c r="W1882" s="37"/>
      <c r="X1882" s="37"/>
      <c r="Y1882" s="37"/>
      <c r="Z1882" s="37"/>
    </row>
    <row r="1883" spans="1:26" x14ac:dyDescent="0.2">
      <c r="A1883" s="37" t="s">
        <v>24</v>
      </c>
      <c r="B1883" s="37" t="s">
        <v>104</v>
      </c>
      <c r="C1883" s="37">
        <v>287195</v>
      </c>
      <c r="D1883" s="37">
        <v>37887</v>
      </c>
      <c r="E1883" s="37">
        <v>325082</v>
      </c>
      <c r="F1883" s="37" t="s">
        <v>351</v>
      </c>
      <c r="G1883" s="37"/>
      <c r="H1883" s="37"/>
      <c r="I1883" s="37"/>
      <c r="J1883" s="37"/>
      <c r="K1883" s="37"/>
      <c r="L1883" s="37"/>
      <c r="M1883" s="37"/>
      <c r="N1883" s="37"/>
      <c r="O1883" s="37"/>
      <c r="P1883" s="37"/>
      <c r="Q1883" s="37"/>
      <c r="R1883" s="37"/>
      <c r="S1883" s="37"/>
      <c r="T1883" s="37"/>
      <c r="U1883" s="37"/>
      <c r="V1883" s="37"/>
      <c r="W1883" s="37"/>
      <c r="X1883" s="37"/>
      <c r="Y1883" s="37"/>
      <c r="Z1883" s="37"/>
    </row>
    <row r="1884" spans="1:26" x14ac:dyDescent="0.2">
      <c r="A1884" s="37" t="s">
        <v>24</v>
      </c>
      <c r="B1884" s="37" t="s">
        <v>107</v>
      </c>
      <c r="C1884" s="37">
        <v>6281290</v>
      </c>
      <c r="D1884" s="37">
        <v>0</v>
      </c>
      <c r="E1884" s="37">
        <v>6281290</v>
      </c>
      <c r="F1884" s="37" t="s">
        <v>363</v>
      </c>
      <c r="G1884" s="37"/>
      <c r="H1884" s="37"/>
      <c r="I1884" s="37"/>
      <c r="J1884" s="37"/>
      <c r="K1884" s="37"/>
      <c r="L1884" s="37"/>
      <c r="M1884" s="37"/>
      <c r="N1884" s="37"/>
      <c r="O1884" s="37"/>
      <c r="P1884" s="37"/>
      <c r="Q1884" s="37"/>
      <c r="R1884" s="37"/>
      <c r="S1884" s="37"/>
      <c r="T1884" s="37"/>
      <c r="U1884" s="37"/>
      <c r="V1884" s="37"/>
      <c r="W1884" s="37"/>
      <c r="X1884" s="37"/>
      <c r="Y1884" s="37"/>
      <c r="Z1884" s="37"/>
    </row>
    <row r="1885" spans="1:26" x14ac:dyDescent="0.2">
      <c r="A1885" s="37" t="s">
        <v>24</v>
      </c>
      <c r="B1885" s="37" t="s">
        <v>109</v>
      </c>
      <c r="C1885" s="37">
        <v>0</v>
      </c>
      <c r="D1885" s="37">
        <v>35350</v>
      </c>
      <c r="E1885" s="37">
        <v>35350</v>
      </c>
      <c r="F1885" s="37" t="s">
        <v>356</v>
      </c>
      <c r="G1885" s="37"/>
      <c r="H1885" s="37"/>
      <c r="I1885" s="37"/>
      <c r="J1885" s="37"/>
      <c r="K1885" s="37"/>
      <c r="L1885" s="37"/>
      <c r="M1885" s="37"/>
      <c r="N1885" s="37"/>
      <c r="O1885" s="37"/>
      <c r="P1885" s="37"/>
      <c r="Q1885" s="37"/>
      <c r="R1885" s="37"/>
      <c r="S1885" s="37"/>
      <c r="T1885" s="37"/>
      <c r="U1885" s="37"/>
      <c r="V1885" s="37"/>
      <c r="W1885" s="37"/>
      <c r="X1885" s="37"/>
      <c r="Y1885" s="37"/>
      <c r="Z1885" s="37"/>
    </row>
    <row r="1886" spans="1:26" x14ac:dyDescent="0.2">
      <c r="A1886" s="37" t="s">
        <v>24</v>
      </c>
      <c r="B1886" s="37" t="s">
        <v>113</v>
      </c>
      <c r="C1886" s="37">
        <v>26998386</v>
      </c>
      <c r="D1886" s="37">
        <v>5547</v>
      </c>
      <c r="E1886" s="37">
        <v>27003933</v>
      </c>
      <c r="F1886" s="37" t="s">
        <v>354</v>
      </c>
      <c r="G1886" s="37"/>
      <c r="H1886" s="37"/>
      <c r="I1886" s="37"/>
      <c r="J1886" s="37"/>
      <c r="K1886" s="37"/>
      <c r="L1886" s="37"/>
      <c r="M1886" s="37"/>
      <c r="N1886" s="37"/>
      <c r="O1886" s="37"/>
      <c r="P1886" s="37"/>
      <c r="Q1886" s="37"/>
      <c r="R1886" s="37"/>
      <c r="S1886" s="37"/>
      <c r="T1886" s="37"/>
      <c r="U1886" s="37"/>
      <c r="V1886" s="37"/>
      <c r="W1886" s="37"/>
      <c r="X1886" s="37"/>
      <c r="Y1886" s="37"/>
      <c r="Z1886" s="37"/>
    </row>
    <row r="1887" spans="1:26" x14ac:dyDescent="0.2">
      <c r="A1887" s="37" t="s">
        <v>24</v>
      </c>
      <c r="B1887" s="37" t="s">
        <v>114</v>
      </c>
      <c r="C1887" s="37">
        <v>0</v>
      </c>
      <c r="D1887" s="37">
        <v>9219</v>
      </c>
      <c r="E1887" s="37">
        <v>9219</v>
      </c>
      <c r="F1887" s="37" t="s">
        <v>345</v>
      </c>
      <c r="G1887" s="37"/>
      <c r="H1887" s="37"/>
      <c r="I1887" s="37"/>
      <c r="J1887" s="37"/>
      <c r="K1887" s="37"/>
      <c r="L1887" s="37"/>
      <c r="M1887" s="37"/>
      <c r="N1887" s="37"/>
      <c r="O1887" s="37"/>
      <c r="P1887" s="37"/>
      <c r="Q1887" s="37"/>
      <c r="R1887" s="37"/>
      <c r="S1887" s="37"/>
      <c r="T1887" s="37"/>
      <c r="U1887" s="37"/>
      <c r="V1887" s="37"/>
      <c r="W1887" s="37"/>
      <c r="X1887" s="37"/>
      <c r="Y1887" s="37"/>
      <c r="Z1887" s="37"/>
    </row>
    <row r="1888" spans="1:26" x14ac:dyDescent="0.2">
      <c r="A1888" s="37" t="s">
        <v>24</v>
      </c>
      <c r="B1888" s="37" t="s">
        <v>116</v>
      </c>
      <c r="C1888" s="37">
        <v>24772315</v>
      </c>
      <c r="D1888" s="37">
        <v>0</v>
      </c>
      <c r="E1888" s="37">
        <v>24772315</v>
      </c>
      <c r="F1888" s="37" t="s">
        <v>350</v>
      </c>
      <c r="G1888" s="37"/>
      <c r="H1888" s="37"/>
      <c r="I1888" s="37"/>
      <c r="J1888" s="37"/>
      <c r="K1888" s="37"/>
      <c r="L1888" s="37"/>
      <c r="M1888" s="37"/>
      <c r="N1888" s="37"/>
      <c r="O1888" s="37"/>
      <c r="P1888" s="37"/>
      <c r="Q1888" s="37"/>
      <c r="R1888" s="37"/>
      <c r="S1888" s="37"/>
      <c r="T1888" s="37"/>
      <c r="U1888" s="37"/>
      <c r="V1888" s="37"/>
      <c r="W1888" s="37"/>
      <c r="X1888" s="37"/>
      <c r="Y1888" s="37"/>
      <c r="Z1888" s="37"/>
    </row>
    <row r="1889" spans="1:26" x14ac:dyDescent="0.2">
      <c r="A1889" s="37" t="s">
        <v>24</v>
      </c>
      <c r="B1889" s="37" t="s">
        <v>118</v>
      </c>
      <c r="C1889" s="37">
        <v>0</v>
      </c>
      <c r="D1889" s="37">
        <v>20324</v>
      </c>
      <c r="E1889" s="37">
        <v>20324</v>
      </c>
      <c r="F1889" s="37" t="s">
        <v>361</v>
      </c>
      <c r="G1889" s="37"/>
      <c r="H1889" s="37"/>
      <c r="I1889" s="37"/>
      <c r="J1889" s="37"/>
      <c r="K1889" s="37"/>
      <c r="L1889" s="37"/>
      <c r="M1889" s="37"/>
      <c r="N1889" s="37"/>
      <c r="O1889" s="37"/>
      <c r="P1889" s="37"/>
      <c r="Q1889" s="37"/>
      <c r="R1889" s="37"/>
      <c r="S1889" s="37"/>
      <c r="T1889" s="37"/>
      <c r="U1889" s="37"/>
      <c r="V1889" s="37"/>
      <c r="W1889" s="37"/>
      <c r="X1889" s="37"/>
      <c r="Y1889" s="37"/>
      <c r="Z1889" s="37"/>
    </row>
    <row r="1890" spans="1:26" x14ac:dyDescent="0.2">
      <c r="A1890" s="37" t="s">
        <v>24</v>
      </c>
      <c r="B1890" s="37" t="s">
        <v>120</v>
      </c>
      <c r="C1890" s="37">
        <v>0</v>
      </c>
      <c r="D1890" s="37">
        <v>2388</v>
      </c>
      <c r="E1890" s="37">
        <v>2388</v>
      </c>
      <c r="F1890" s="37" t="s">
        <v>364</v>
      </c>
      <c r="G1890" s="37"/>
      <c r="H1890" s="37"/>
      <c r="I1890" s="37"/>
      <c r="J1890" s="37"/>
      <c r="K1890" s="37"/>
      <c r="L1890" s="37"/>
      <c r="M1890" s="37"/>
      <c r="N1890" s="37"/>
      <c r="O1890" s="37"/>
      <c r="P1890" s="37"/>
      <c r="Q1890" s="37"/>
      <c r="R1890" s="37"/>
      <c r="S1890" s="37"/>
      <c r="T1890" s="37"/>
      <c r="U1890" s="37"/>
      <c r="V1890" s="37"/>
      <c r="W1890" s="37"/>
      <c r="X1890" s="37"/>
      <c r="Y1890" s="37"/>
      <c r="Z1890" s="37"/>
    </row>
    <row r="1891" spans="1:26" x14ac:dyDescent="0.2">
      <c r="A1891" s="37" t="s">
        <v>24</v>
      </c>
      <c r="B1891" s="37" t="s">
        <v>125</v>
      </c>
      <c r="C1891" s="37">
        <v>100333</v>
      </c>
      <c r="D1891" s="37">
        <v>7781</v>
      </c>
      <c r="E1891" s="37">
        <v>108114</v>
      </c>
      <c r="F1891" s="37" t="s">
        <v>351</v>
      </c>
      <c r="G1891" s="37"/>
      <c r="H1891" s="37"/>
      <c r="I1891" s="37"/>
      <c r="J1891" s="37"/>
      <c r="K1891" s="37"/>
      <c r="L1891" s="37"/>
      <c r="M1891" s="37"/>
      <c r="N1891" s="37"/>
      <c r="O1891" s="37"/>
      <c r="P1891" s="37"/>
      <c r="Q1891" s="37"/>
      <c r="R1891" s="37"/>
      <c r="S1891" s="37"/>
      <c r="T1891" s="37"/>
      <c r="U1891" s="37"/>
      <c r="V1891" s="37"/>
      <c r="W1891" s="37"/>
      <c r="X1891" s="37"/>
      <c r="Y1891" s="37"/>
      <c r="Z1891" s="37"/>
    </row>
    <row r="1892" spans="1:26" x14ac:dyDescent="0.2">
      <c r="A1892" s="37" t="s">
        <v>24</v>
      </c>
      <c r="B1892" s="37" t="s">
        <v>132</v>
      </c>
      <c r="C1892" s="37">
        <v>0</v>
      </c>
      <c r="D1892" s="37">
        <v>7834</v>
      </c>
      <c r="E1892" s="37">
        <v>7834</v>
      </c>
      <c r="F1892" s="37" t="s">
        <v>356</v>
      </c>
      <c r="G1892" s="37"/>
      <c r="H1892" s="37"/>
      <c r="I1892" s="37"/>
      <c r="J1892" s="37"/>
      <c r="K1892" s="37"/>
      <c r="L1892" s="37"/>
      <c r="M1892" s="37"/>
      <c r="N1892" s="37"/>
      <c r="O1892" s="37"/>
      <c r="P1892" s="37"/>
      <c r="Q1892" s="37"/>
      <c r="R1892" s="37"/>
      <c r="S1892" s="37"/>
      <c r="T1892" s="37"/>
      <c r="U1892" s="37"/>
      <c r="V1892" s="37"/>
      <c r="W1892" s="37"/>
      <c r="X1892" s="37"/>
      <c r="Y1892" s="37"/>
      <c r="Z1892" s="37"/>
    </row>
    <row r="1893" spans="1:26" x14ac:dyDescent="0.2">
      <c r="A1893" s="37" t="s">
        <v>24</v>
      </c>
      <c r="B1893" s="37" t="s">
        <v>139</v>
      </c>
      <c r="C1893" s="37">
        <v>3342010</v>
      </c>
      <c r="D1893" s="37">
        <v>0</v>
      </c>
      <c r="E1893" s="37">
        <v>3342010</v>
      </c>
      <c r="F1893" s="37" t="s">
        <v>356</v>
      </c>
      <c r="G1893" s="37"/>
      <c r="H1893" s="37"/>
      <c r="I1893" s="37"/>
      <c r="J1893" s="37"/>
      <c r="K1893" s="37"/>
      <c r="L1893" s="37"/>
      <c r="M1893" s="37"/>
      <c r="N1893" s="37"/>
      <c r="O1893" s="37"/>
      <c r="P1893" s="37"/>
      <c r="Q1893" s="37"/>
      <c r="R1893" s="37"/>
      <c r="S1893" s="37"/>
      <c r="T1893" s="37"/>
      <c r="U1893" s="37"/>
      <c r="V1893" s="37"/>
      <c r="W1893" s="37"/>
      <c r="X1893" s="37"/>
      <c r="Y1893" s="37"/>
      <c r="Z1893" s="37"/>
    </row>
    <row r="1894" spans="1:26" x14ac:dyDescent="0.2">
      <c r="A1894" s="37" t="s">
        <v>24</v>
      </c>
      <c r="B1894" s="37" t="s">
        <v>146</v>
      </c>
      <c r="C1894" s="37">
        <v>0</v>
      </c>
      <c r="D1894" s="37">
        <v>24748</v>
      </c>
      <c r="E1894" s="37">
        <v>24748</v>
      </c>
      <c r="F1894" s="37" t="s">
        <v>364</v>
      </c>
      <c r="G1894" s="37"/>
      <c r="H1894" s="37"/>
      <c r="I1894" s="37"/>
      <c r="J1894" s="37"/>
      <c r="K1894" s="37"/>
      <c r="L1894" s="37"/>
      <c r="M1894" s="37"/>
      <c r="N1894" s="37"/>
      <c r="O1894" s="37"/>
      <c r="P1894" s="37"/>
      <c r="Q1894" s="37"/>
      <c r="R1894" s="37"/>
      <c r="S1894" s="37"/>
      <c r="T1894" s="37"/>
      <c r="U1894" s="37"/>
      <c r="V1894" s="37"/>
      <c r="W1894" s="37"/>
      <c r="X1894" s="37"/>
      <c r="Y1894" s="37"/>
      <c r="Z1894" s="37"/>
    </row>
    <row r="1895" spans="1:26" x14ac:dyDescent="0.2">
      <c r="A1895" s="37" t="s">
        <v>24</v>
      </c>
      <c r="B1895" s="37" t="s">
        <v>151</v>
      </c>
      <c r="C1895" s="37">
        <v>170683236</v>
      </c>
      <c r="D1895" s="37">
        <v>385185</v>
      </c>
      <c r="E1895" s="37">
        <v>171068421</v>
      </c>
      <c r="F1895" s="37" t="s">
        <v>358</v>
      </c>
      <c r="G1895" s="37"/>
      <c r="H1895" s="37"/>
      <c r="I1895" s="37"/>
      <c r="J1895" s="37"/>
      <c r="K1895" s="37"/>
      <c r="L1895" s="37"/>
      <c r="M1895" s="37"/>
      <c r="N1895" s="37"/>
      <c r="O1895" s="37"/>
      <c r="P1895" s="37"/>
      <c r="Q1895" s="37"/>
      <c r="R1895" s="37"/>
      <c r="S1895" s="37"/>
      <c r="T1895" s="37"/>
      <c r="U1895" s="37"/>
      <c r="V1895" s="37"/>
      <c r="W1895" s="37"/>
      <c r="X1895" s="37"/>
      <c r="Y1895" s="37"/>
      <c r="Z1895" s="37"/>
    </row>
    <row r="1896" spans="1:26" x14ac:dyDescent="0.2">
      <c r="A1896" s="37" t="s">
        <v>24</v>
      </c>
      <c r="B1896" s="37" t="s">
        <v>153</v>
      </c>
      <c r="C1896" s="37">
        <v>0</v>
      </c>
      <c r="D1896" s="37">
        <v>19224</v>
      </c>
      <c r="E1896" s="37">
        <v>19224</v>
      </c>
      <c r="F1896" s="37" t="s">
        <v>358</v>
      </c>
      <c r="G1896" s="37"/>
      <c r="H1896" s="37"/>
      <c r="I1896" s="37"/>
      <c r="J1896" s="37"/>
      <c r="K1896" s="37"/>
      <c r="L1896" s="37"/>
      <c r="M1896" s="37"/>
      <c r="N1896" s="37"/>
      <c r="O1896" s="37"/>
      <c r="P1896" s="37"/>
      <c r="Q1896" s="37"/>
      <c r="R1896" s="37"/>
      <c r="S1896" s="37"/>
      <c r="T1896" s="37"/>
      <c r="U1896" s="37"/>
      <c r="V1896" s="37"/>
      <c r="W1896" s="37"/>
      <c r="X1896" s="37"/>
      <c r="Y1896" s="37"/>
      <c r="Z1896" s="37"/>
    </row>
    <row r="1897" spans="1:26" x14ac:dyDescent="0.2">
      <c r="A1897" s="37" t="s">
        <v>24</v>
      </c>
      <c r="B1897" s="37" t="s">
        <v>156</v>
      </c>
      <c r="C1897" s="37">
        <v>0</v>
      </c>
      <c r="D1897" s="37">
        <v>12235</v>
      </c>
      <c r="E1897" s="37">
        <v>12235</v>
      </c>
      <c r="F1897" s="37" t="s">
        <v>346</v>
      </c>
      <c r="G1897" s="37"/>
      <c r="H1897" s="37"/>
      <c r="I1897" s="37"/>
      <c r="J1897" s="37"/>
      <c r="K1897" s="37"/>
      <c r="L1897" s="37"/>
      <c r="M1897" s="37"/>
      <c r="N1897" s="37"/>
      <c r="O1897" s="37"/>
      <c r="P1897" s="37"/>
      <c r="Q1897" s="37"/>
      <c r="R1897" s="37"/>
      <c r="S1897" s="37"/>
      <c r="T1897" s="37"/>
      <c r="U1897" s="37"/>
      <c r="V1897" s="37"/>
      <c r="W1897" s="37"/>
      <c r="X1897" s="37"/>
      <c r="Y1897" s="37"/>
      <c r="Z1897" s="37"/>
    </row>
    <row r="1898" spans="1:26" x14ac:dyDescent="0.2">
      <c r="A1898" s="37" t="s">
        <v>24</v>
      </c>
      <c r="B1898" s="37" t="s">
        <v>161</v>
      </c>
      <c r="C1898" s="37">
        <v>0</v>
      </c>
      <c r="D1898" s="37">
        <v>4253</v>
      </c>
      <c r="E1898" s="37">
        <v>4253</v>
      </c>
      <c r="F1898" s="37" t="s">
        <v>358</v>
      </c>
      <c r="G1898" s="37"/>
      <c r="H1898" s="37"/>
      <c r="I1898" s="37"/>
      <c r="J1898" s="37"/>
      <c r="K1898" s="37"/>
      <c r="L1898" s="37"/>
      <c r="M1898" s="37"/>
      <c r="N1898" s="37"/>
      <c r="O1898" s="37"/>
      <c r="P1898" s="37"/>
      <c r="Q1898" s="37"/>
      <c r="R1898" s="37"/>
      <c r="S1898" s="37"/>
      <c r="T1898" s="37"/>
      <c r="U1898" s="37"/>
      <c r="V1898" s="37"/>
      <c r="W1898" s="37"/>
      <c r="X1898" s="37"/>
      <c r="Y1898" s="37"/>
      <c r="Z1898" s="37"/>
    </row>
    <row r="1899" spans="1:26" x14ac:dyDescent="0.2">
      <c r="A1899" s="37" t="s">
        <v>24</v>
      </c>
      <c r="B1899" s="37" t="s">
        <v>162</v>
      </c>
      <c r="C1899" s="37">
        <v>26534768</v>
      </c>
      <c r="D1899" s="37">
        <v>0</v>
      </c>
      <c r="E1899" s="37">
        <v>26534768</v>
      </c>
      <c r="F1899" s="37" t="s">
        <v>345</v>
      </c>
      <c r="G1899" s="37"/>
      <c r="H1899" s="37"/>
      <c r="I1899" s="37"/>
      <c r="J1899" s="37"/>
      <c r="K1899" s="37"/>
      <c r="L1899" s="37"/>
      <c r="M1899" s="37"/>
      <c r="N1899" s="37"/>
      <c r="O1899" s="37"/>
      <c r="P1899" s="37"/>
      <c r="Q1899" s="37"/>
      <c r="R1899" s="37"/>
      <c r="S1899" s="37"/>
      <c r="T1899" s="37"/>
      <c r="U1899" s="37"/>
      <c r="V1899" s="37"/>
      <c r="W1899" s="37"/>
      <c r="X1899" s="37"/>
      <c r="Y1899" s="37"/>
      <c r="Z1899" s="37"/>
    </row>
    <row r="1900" spans="1:26" x14ac:dyDescent="0.2">
      <c r="A1900" s="37" t="s">
        <v>24</v>
      </c>
      <c r="B1900" s="37" t="s">
        <v>163</v>
      </c>
      <c r="C1900" s="37">
        <v>3185360</v>
      </c>
      <c r="D1900" s="37">
        <v>0</v>
      </c>
      <c r="E1900" s="37">
        <v>3185360</v>
      </c>
      <c r="F1900" s="37" t="s">
        <v>353</v>
      </c>
      <c r="G1900" s="37"/>
      <c r="H1900" s="37"/>
      <c r="I1900" s="37"/>
      <c r="J1900" s="37"/>
      <c r="K1900" s="37"/>
      <c r="L1900" s="37"/>
      <c r="M1900" s="37"/>
      <c r="N1900" s="37"/>
      <c r="O1900" s="37"/>
      <c r="P1900" s="37"/>
      <c r="Q1900" s="37"/>
      <c r="R1900" s="37"/>
      <c r="S1900" s="37"/>
      <c r="T1900" s="37"/>
      <c r="U1900" s="37"/>
      <c r="V1900" s="37"/>
      <c r="W1900" s="37"/>
      <c r="X1900" s="37"/>
      <c r="Y1900" s="37"/>
      <c r="Z1900" s="37"/>
    </row>
    <row r="1901" spans="1:26" x14ac:dyDescent="0.2">
      <c r="A1901" s="37" t="s">
        <v>24</v>
      </c>
      <c r="B1901" s="37" t="s">
        <v>169</v>
      </c>
      <c r="C1901" s="37">
        <v>0</v>
      </c>
      <c r="D1901" s="37">
        <v>38666</v>
      </c>
      <c r="E1901" s="37">
        <v>38666</v>
      </c>
      <c r="F1901" s="37" t="s">
        <v>351</v>
      </c>
      <c r="G1901" s="37"/>
      <c r="H1901" s="37"/>
      <c r="I1901" s="37"/>
      <c r="J1901" s="37"/>
      <c r="K1901" s="37"/>
      <c r="L1901" s="37"/>
      <c r="M1901" s="37"/>
      <c r="N1901" s="37"/>
      <c r="O1901" s="37"/>
      <c r="P1901" s="37"/>
      <c r="Q1901" s="37"/>
      <c r="R1901" s="37"/>
      <c r="S1901" s="37"/>
      <c r="T1901" s="37"/>
      <c r="U1901" s="37"/>
      <c r="V1901" s="37"/>
      <c r="W1901" s="37"/>
      <c r="X1901" s="37"/>
      <c r="Y1901" s="37"/>
      <c r="Z1901" s="37"/>
    </row>
    <row r="1902" spans="1:26" x14ac:dyDescent="0.2">
      <c r="A1902" s="37" t="s">
        <v>24</v>
      </c>
      <c r="B1902" s="37" t="s">
        <v>177</v>
      </c>
      <c r="C1902" s="37">
        <v>0</v>
      </c>
      <c r="D1902" s="37">
        <v>3467</v>
      </c>
      <c r="E1902" s="37">
        <v>3467</v>
      </c>
      <c r="F1902" s="37" t="s">
        <v>349</v>
      </c>
      <c r="G1902" s="37"/>
      <c r="H1902" s="37"/>
      <c r="I1902" s="37"/>
      <c r="J1902" s="37"/>
      <c r="K1902" s="37"/>
      <c r="L1902" s="37"/>
      <c r="M1902" s="37"/>
      <c r="N1902" s="37"/>
      <c r="O1902" s="37"/>
      <c r="P1902" s="37"/>
      <c r="Q1902" s="37"/>
      <c r="R1902" s="37"/>
      <c r="S1902" s="37"/>
      <c r="T1902" s="37"/>
      <c r="U1902" s="37"/>
      <c r="V1902" s="37"/>
      <c r="W1902" s="37"/>
      <c r="X1902" s="37"/>
      <c r="Y1902" s="37"/>
      <c r="Z1902" s="37"/>
    </row>
    <row r="1903" spans="1:26" x14ac:dyDescent="0.2">
      <c r="A1903" s="37" t="s">
        <v>24</v>
      </c>
      <c r="B1903" s="37" t="s">
        <v>188</v>
      </c>
      <c r="C1903" s="37">
        <v>8662020</v>
      </c>
      <c r="D1903" s="37">
        <v>1298</v>
      </c>
      <c r="E1903" s="37">
        <v>8663318</v>
      </c>
      <c r="F1903" s="37" t="s">
        <v>358</v>
      </c>
      <c r="G1903" s="37"/>
      <c r="H1903" s="37"/>
      <c r="I1903" s="37"/>
      <c r="J1903" s="37"/>
      <c r="K1903" s="37"/>
      <c r="L1903" s="37"/>
      <c r="M1903" s="37"/>
      <c r="N1903" s="37"/>
      <c r="O1903" s="37"/>
      <c r="P1903" s="37"/>
      <c r="Q1903" s="37"/>
      <c r="R1903" s="37"/>
      <c r="S1903" s="37"/>
      <c r="T1903" s="37"/>
      <c r="U1903" s="37"/>
      <c r="V1903" s="37"/>
      <c r="W1903" s="37"/>
      <c r="X1903" s="37"/>
      <c r="Y1903" s="37"/>
      <c r="Z1903" s="37"/>
    </row>
    <row r="1904" spans="1:26" x14ac:dyDescent="0.2">
      <c r="A1904" s="37" t="s">
        <v>24</v>
      </c>
      <c r="B1904" s="37" t="s">
        <v>190</v>
      </c>
      <c r="C1904" s="37">
        <v>2727450</v>
      </c>
      <c r="D1904" s="37">
        <v>0</v>
      </c>
      <c r="E1904" s="37">
        <v>2727450</v>
      </c>
      <c r="F1904" s="37" t="s">
        <v>351</v>
      </c>
      <c r="G1904" s="37"/>
      <c r="H1904" s="37"/>
      <c r="I1904" s="37"/>
      <c r="J1904" s="37"/>
      <c r="K1904" s="37"/>
      <c r="L1904" s="37"/>
      <c r="M1904" s="37"/>
      <c r="N1904" s="37"/>
      <c r="O1904" s="37"/>
      <c r="P1904" s="37"/>
      <c r="Q1904" s="37"/>
      <c r="R1904" s="37"/>
      <c r="S1904" s="37"/>
      <c r="T1904" s="37"/>
      <c r="U1904" s="37"/>
      <c r="V1904" s="37"/>
      <c r="W1904" s="37"/>
      <c r="X1904" s="37"/>
      <c r="Y1904" s="37"/>
      <c r="Z1904" s="37"/>
    </row>
    <row r="1905" spans="1:26" x14ac:dyDescent="0.2">
      <c r="A1905" s="37" t="s">
        <v>24</v>
      </c>
      <c r="B1905" s="37" t="s">
        <v>201</v>
      </c>
      <c r="C1905" s="37">
        <v>0</v>
      </c>
      <c r="D1905" s="37">
        <v>20653</v>
      </c>
      <c r="E1905" s="37">
        <v>20653</v>
      </c>
      <c r="F1905" s="37" t="s">
        <v>358</v>
      </c>
      <c r="G1905" s="37"/>
      <c r="H1905" s="37"/>
      <c r="I1905" s="37"/>
      <c r="J1905" s="37"/>
      <c r="K1905" s="37"/>
      <c r="L1905" s="37"/>
      <c r="M1905" s="37"/>
      <c r="N1905" s="37"/>
      <c r="O1905" s="37"/>
      <c r="P1905" s="37"/>
      <c r="Q1905" s="37"/>
      <c r="R1905" s="37"/>
      <c r="S1905" s="37"/>
      <c r="T1905" s="37"/>
      <c r="U1905" s="37"/>
      <c r="V1905" s="37"/>
      <c r="W1905" s="37"/>
      <c r="X1905" s="37"/>
      <c r="Y1905" s="37"/>
      <c r="Z1905" s="37"/>
    </row>
    <row r="1906" spans="1:26" x14ac:dyDescent="0.2">
      <c r="A1906" s="37" t="s">
        <v>24</v>
      </c>
      <c r="B1906" s="37" t="s">
        <v>202</v>
      </c>
      <c r="C1906" s="37">
        <v>5438464</v>
      </c>
      <c r="D1906" s="37">
        <v>10496</v>
      </c>
      <c r="E1906" s="37">
        <v>5448960</v>
      </c>
      <c r="F1906" s="37" t="s">
        <v>358</v>
      </c>
      <c r="G1906" s="37"/>
      <c r="H1906" s="37"/>
      <c r="I1906" s="37"/>
      <c r="J1906" s="37"/>
      <c r="K1906" s="37"/>
      <c r="L1906" s="37"/>
      <c r="M1906" s="37"/>
      <c r="N1906" s="37"/>
      <c r="O1906" s="37"/>
      <c r="P1906" s="37"/>
      <c r="Q1906" s="37"/>
      <c r="R1906" s="37"/>
      <c r="S1906" s="37"/>
      <c r="T1906" s="37"/>
      <c r="U1906" s="37"/>
      <c r="V1906" s="37"/>
      <c r="W1906" s="37"/>
      <c r="X1906" s="37"/>
      <c r="Y1906" s="37"/>
      <c r="Z1906" s="37"/>
    </row>
    <row r="1907" spans="1:26" x14ac:dyDescent="0.2">
      <c r="A1907" s="37" t="s">
        <v>24</v>
      </c>
      <c r="B1907" s="37" t="s">
        <v>211</v>
      </c>
      <c r="C1907" s="37">
        <v>5780861</v>
      </c>
      <c r="D1907" s="37">
        <v>1607</v>
      </c>
      <c r="E1907" s="37">
        <v>5782468</v>
      </c>
      <c r="F1907" s="37" t="s">
        <v>346</v>
      </c>
      <c r="G1907" s="37"/>
      <c r="H1907" s="37"/>
      <c r="I1907" s="37"/>
      <c r="J1907" s="37"/>
      <c r="K1907" s="37"/>
      <c r="L1907" s="37"/>
      <c r="M1907" s="37"/>
      <c r="N1907" s="37"/>
      <c r="O1907" s="37"/>
      <c r="P1907" s="37"/>
      <c r="Q1907" s="37"/>
      <c r="R1907" s="37"/>
      <c r="S1907" s="37"/>
      <c r="T1907" s="37"/>
      <c r="U1907" s="37"/>
      <c r="V1907" s="37"/>
      <c r="W1907" s="37"/>
      <c r="X1907" s="37"/>
      <c r="Y1907" s="37"/>
      <c r="Z1907" s="37"/>
    </row>
    <row r="1908" spans="1:26" x14ac:dyDescent="0.2">
      <c r="A1908" s="37" t="s">
        <v>24</v>
      </c>
      <c r="B1908" s="37" t="s">
        <v>212</v>
      </c>
      <c r="C1908" s="37">
        <v>83625</v>
      </c>
      <c r="D1908" s="37">
        <v>10051</v>
      </c>
      <c r="E1908" s="37">
        <v>93676</v>
      </c>
      <c r="F1908" s="37" t="s">
        <v>358</v>
      </c>
      <c r="G1908" s="37"/>
      <c r="H1908" s="37"/>
      <c r="I1908" s="37"/>
      <c r="J1908" s="37"/>
      <c r="K1908" s="37"/>
      <c r="L1908" s="37"/>
      <c r="M1908" s="37"/>
      <c r="N1908" s="37"/>
      <c r="O1908" s="37"/>
      <c r="P1908" s="37"/>
      <c r="Q1908" s="37"/>
      <c r="R1908" s="37"/>
      <c r="S1908" s="37"/>
      <c r="T1908" s="37"/>
      <c r="U1908" s="37"/>
      <c r="V1908" s="37"/>
      <c r="W1908" s="37"/>
      <c r="X1908" s="37"/>
      <c r="Y1908" s="37"/>
      <c r="Z1908" s="37"/>
    </row>
    <row r="1909" spans="1:26" x14ac:dyDescent="0.2">
      <c r="A1909" s="37" t="s">
        <v>24</v>
      </c>
      <c r="B1909" s="37" t="s">
        <v>218</v>
      </c>
      <c r="C1909" s="37">
        <v>0</v>
      </c>
      <c r="D1909" s="37">
        <v>41939</v>
      </c>
      <c r="E1909" s="37">
        <v>41939</v>
      </c>
      <c r="F1909" s="37" t="s">
        <v>346</v>
      </c>
      <c r="G1909" s="37"/>
      <c r="H1909" s="37"/>
      <c r="I1909" s="37"/>
      <c r="J1909" s="37"/>
      <c r="K1909" s="37"/>
      <c r="L1909" s="37"/>
      <c r="M1909" s="37"/>
      <c r="N1909" s="37"/>
      <c r="O1909" s="37"/>
      <c r="P1909" s="37"/>
      <c r="Q1909" s="37"/>
      <c r="R1909" s="37"/>
      <c r="S1909" s="37"/>
      <c r="T1909" s="37"/>
      <c r="U1909" s="37"/>
      <c r="V1909" s="37"/>
      <c r="W1909" s="37"/>
      <c r="X1909" s="37"/>
      <c r="Y1909" s="37"/>
      <c r="Z1909" s="37"/>
    </row>
    <row r="1910" spans="1:26" x14ac:dyDescent="0.2">
      <c r="A1910" s="37" t="s">
        <v>24</v>
      </c>
      <c r="B1910" s="37" t="s">
        <v>224</v>
      </c>
      <c r="C1910" s="37">
        <v>7361</v>
      </c>
      <c r="D1910" s="37">
        <v>0</v>
      </c>
      <c r="E1910" s="37">
        <v>7361</v>
      </c>
      <c r="F1910" s="37" t="s">
        <v>348</v>
      </c>
      <c r="G1910" s="37"/>
      <c r="H1910" s="37"/>
      <c r="I1910" s="37"/>
      <c r="J1910" s="37"/>
      <c r="K1910" s="37"/>
      <c r="L1910" s="37"/>
      <c r="M1910" s="37"/>
      <c r="N1910" s="37"/>
      <c r="O1910" s="37"/>
      <c r="P1910" s="37"/>
      <c r="Q1910" s="37"/>
      <c r="R1910" s="37"/>
      <c r="S1910" s="37"/>
      <c r="T1910" s="37"/>
      <c r="U1910" s="37"/>
      <c r="V1910" s="37"/>
      <c r="W1910" s="37"/>
      <c r="X1910" s="37"/>
      <c r="Y1910" s="37"/>
      <c r="Z1910" s="37"/>
    </row>
    <row r="1911" spans="1:26" x14ac:dyDescent="0.2">
      <c r="A1911" s="37" t="s">
        <v>24</v>
      </c>
      <c r="B1911" s="37" t="s">
        <v>226</v>
      </c>
      <c r="C1911" s="37">
        <v>11091862</v>
      </c>
      <c r="D1911" s="37">
        <v>0</v>
      </c>
      <c r="E1911" s="37">
        <v>11091862</v>
      </c>
      <c r="F1911" s="37" t="s">
        <v>352</v>
      </c>
      <c r="G1911" s="37"/>
      <c r="H1911" s="37"/>
      <c r="I1911" s="37"/>
      <c r="J1911" s="37"/>
      <c r="K1911" s="37"/>
      <c r="L1911" s="37"/>
      <c r="M1911" s="37"/>
      <c r="N1911" s="37"/>
      <c r="O1911" s="37"/>
      <c r="P1911" s="37"/>
      <c r="Q1911" s="37"/>
      <c r="R1911" s="37"/>
      <c r="S1911" s="37"/>
      <c r="T1911" s="37"/>
      <c r="U1911" s="37"/>
      <c r="V1911" s="37"/>
      <c r="W1911" s="37"/>
      <c r="X1911" s="37"/>
      <c r="Y1911" s="37"/>
      <c r="Z1911" s="37"/>
    </row>
    <row r="1912" spans="1:26" x14ac:dyDescent="0.2">
      <c r="A1912" s="37" t="s">
        <v>24</v>
      </c>
      <c r="B1912" s="37" t="s">
        <v>235</v>
      </c>
      <c r="C1912" s="37">
        <v>1709923</v>
      </c>
      <c r="D1912" s="37">
        <v>0</v>
      </c>
      <c r="E1912" s="37">
        <v>1709923</v>
      </c>
      <c r="F1912" s="37" t="s">
        <v>345</v>
      </c>
      <c r="G1912" s="37"/>
      <c r="H1912" s="37"/>
      <c r="I1912" s="37"/>
      <c r="J1912" s="37"/>
      <c r="K1912" s="37"/>
      <c r="L1912" s="37"/>
      <c r="M1912" s="37"/>
      <c r="N1912" s="37"/>
      <c r="O1912" s="37"/>
      <c r="P1912" s="37"/>
      <c r="Q1912" s="37"/>
      <c r="R1912" s="37"/>
      <c r="S1912" s="37"/>
      <c r="T1912" s="37"/>
      <c r="U1912" s="37"/>
      <c r="V1912" s="37"/>
      <c r="W1912" s="37"/>
      <c r="X1912" s="37"/>
      <c r="Y1912" s="37"/>
      <c r="Z1912" s="37"/>
    </row>
    <row r="1913" spans="1:26" x14ac:dyDescent="0.2">
      <c r="A1913" s="37" t="s">
        <v>24</v>
      </c>
      <c r="B1913" s="37" t="s">
        <v>240</v>
      </c>
      <c r="C1913" s="37">
        <v>7696979</v>
      </c>
      <c r="D1913" s="37">
        <v>0</v>
      </c>
      <c r="E1913" s="37">
        <v>7696979</v>
      </c>
      <c r="F1913" s="37" t="s">
        <v>345</v>
      </c>
      <c r="G1913" s="37"/>
      <c r="H1913" s="37"/>
      <c r="I1913" s="37"/>
      <c r="J1913" s="37"/>
      <c r="K1913" s="37"/>
      <c r="L1913" s="37"/>
      <c r="M1913" s="37"/>
      <c r="N1913" s="37"/>
      <c r="O1913" s="37"/>
      <c r="P1913" s="37"/>
      <c r="Q1913" s="37"/>
      <c r="R1913" s="37"/>
      <c r="S1913" s="37"/>
      <c r="T1913" s="37"/>
      <c r="U1913" s="37"/>
      <c r="V1913" s="37"/>
      <c r="W1913" s="37"/>
      <c r="X1913" s="37"/>
      <c r="Y1913" s="37"/>
      <c r="Z1913" s="37"/>
    </row>
    <row r="1914" spans="1:26" x14ac:dyDescent="0.2">
      <c r="A1914" s="37" t="s">
        <v>24</v>
      </c>
      <c r="B1914" s="37" t="s">
        <v>244</v>
      </c>
      <c r="C1914" s="37">
        <v>0</v>
      </c>
      <c r="D1914" s="37">
        <v>6765</v>
      </c>
      <c r="E1914" s="37">
        <v>6765</v>
      </c>
      <c r="F1914" s="37" t="s">
        <v>361</v>
      </c>
      <c r="G1914" s="37"/>
      <c r="H1914" s="37"/>
      <c r="I1914" s="37"/>
      <c r="J1914" s="37"/>
      <c r="K1914" s="37"/>
      <c r="L1914" s="37"/>
      <c r="M1914" s="37"/>
      <c r="N1914" s="37"/>
      <c r="O1914" s="37"/>
      <c r="P1914" s="37"/>
      <c r="Q1914" s="37"/>
      <c r="R1914" s="37"/>
      <c r="S1914" s="37"/>
      <c r="T1914" s="37"/>
      <c r="U1914" s="37"/>
      <c r="V1914" s="37"/>
      <c r="W1914" s="37"/>
      <c r="X1914" s="37"/>
      <c r="Y1914" s="37"/>
      <c r="Z1914" s="37"/>
    </row>
    <row r="1915" spans="1:26" x14ac:dyDescent="0.2">
      <c r="A1915" s="37" t="s">
        <v>24</v>
      </c>
      <c r="B1915" s="37" t="s">
        <v>249</v>
      </c>
      <c r="C1915" s="37">
        <v>14275</v>
      </c>
      <c r="D1915" s="37">
        <v>0</v>
      </c>
      <c r="E1915" s="37">
        <v>14275</v>
      </c>
      <c r="F1915" s="37" t="s">
        <v>363</v>
      </c>
      <c r="G1915" s="37"/>
      <c r="H1915" s="37"/>
      <c r="I1915" s="37"/>
      <c r="J1915" s="37"/>
      <c r="K1915" s="37"/>
      <c r="L1915" s="37"/>
      <c r="M1915" s="37"/>
      <c r="N1915" s="37"/>
      <c r="O1915" s="37"/>
      <c r="P1915" s="37"/>
      <c r="Q1915" s="37"/>
      <c r="R1915" s="37"/>
      <c r="S1915" s="37"/>
      <c r="T1915" s="37"/>
      <c r="U1915" s="37"/>
      <c r="V1915" s="37"/>
      <c r="W1915" s="37"/>
      <c r="X1915" s="37"/>
      <c r="Y1915" s="37"/>
      <c r="Z1915" s="37"/>
    </row>
    <row r="1916" spans="1:26" x14ac:dyDescent="0.2">
      <c r="A1916" s="37" t="s">
        <v>24</v>
      </c>
      <c r="B1916" s="37" t="s">
        <v>263</v>
      </c>
      <c r="C1916" s="37">
        <v>0</v>
      </c>
      <c r="D1916" s="37">
        <v>6091</v>
      </c>
      <c r="E1916" s="37">
        <v>6091</v>
      </c>
      <c r="F1916" s="37" t="s">
        <v>345</v>
      </c>
      <c r="G1916" s="37"/>
      <c r="H1916" s="37"/>
      <c r="I1916" s="37"/>
      <c r="J1916" s="37"/>
      <c r="K1916" s="37"/>
      <c r="L1916" s="37"/>
      <c r="M1916" s="37"/>
      <c r="N1916" s="37"/>
      <c r="O1916" s="37"/>
      <c r="P1916" s="37"/>
      <c r="Q1916" s="37"/>
      <c r="R1916" s="37"/>
      <c r="S1916" s="37"/>
      <c r="T1916" s="37"/>
      <c r="U1916" s="37"/>
      <c r="V1916" s="37"/>
      <c r="W1916" s="37"/>
      <c r="X1916" s="37"/>
      <c r="Y1916" s="37"/>
      <c r="Z1916" s="37"/>
    </row>
    <row r="1917" spans="1:26" x14ac:dyDescent="0.2">
      <c r="A1917" s="37" t="s">
        <v>24</v>
      </c>
      <c r="B1917" s="37" t="s">
        <v>276</v>
      </c>
      <c r="C1917" s="37">
        <v>0</v>
      </c>
      <c r="D1917" s="37">
        <v>5721</v>
      </c>
      <c r="E1917" s="37">
        <v>5721</v>
      </c>
      <c r="F1917" s="37" t="s">
        <v>358</v>
      </c>
      <c r="G1917" s="37"/>
      <c r="H1917" s="37"/>
      <c r="I1917" s="37"/>
      <c r="J1917" s="37"/>
      <c r="K1917" s="37"/>
      <c r="L1917" s="37"/>
      <c r="M1917" s="37"/>
      <c r="N1917" s="37"/>
      <c r="O1917" s="37"/>
      <c r="P1917" s="37"/>
      <c r="Q1917" s="37"/>
      <c r="R1917" s="37"/>
      <c r="S1917" s="37"/>
      <c r="T1917" s="37"/>
      <c r="U1917" s="37"/>
      <c r="V1917" s="37"/>
      <c r="W1917" s="37"/>
      <c r="X1917" s="37"/>
      <c r="Y1917" s="37"/>
      <c r="Z1917" s="37"/>
    </row>
    <row r="1918" spans="1:26" x14ac:dyDescent="0.2">
      <c r="A1918" s="37" t="s">
        <v>24</v>
      </c>
      <c r="B1918" s="37" t="s">
        <v>280</v>
      </c>
      <c r="C1918" s="37">
        <v>149293</v>
      </c>
      <c r="D1918" s="37">
        <v>127435</v>
      </c>
      <c r="E1918" s="37">
        <v>276728</v>
      </c>
      <c r="F1918" s="37" t="s">
        <v>358</v>
      </c>
      <c r="G1918" s="37"/>
      <c r="H1918" s="37"/>
      <c r="I1918" s="37"/>
      <c r="J1918" s="37"/>
      <c r="K1918" s="37"/>
      <c r="L1918" s="37"/>
      <c r="M1918" s="37"/>
      <c r="N1918" s="37"/>
      <c r="O1918" s="37"/>
      <c r="P1918" s="37"/>
      <c r="Q1918" s="37"/>
      <c r="R1918" s="37"/>
      <c r="S1918" s="37"/>
      <c r="T1918" s="37"/>
      <c r="U1918" s="37"/>
      <c r="V1918" s="37"/>
      <c r="W1918" s="37"/>
      <c r="X1918" s="37"/>
      <c r="Y1918" s="37"/>
      <c r="Z1918" s="37"/>
    </row>
    <row r="1919" spans="1:26" x14ac:dyDescent="0.2">
      <c r="A1919" s="37" t="s">
        <v>24</v>
      </c>
      <c r="B1919" s="37" t="s">
        <v>282</v>
      </c>
      <c r="C1919" s="37">
        <v>20827940</v>
      </c>
      <c r="D1919" s="37">
        <v>4854</v>
      </c>
      <c r="E1919" s="37">
        <v>20832794</v>
      </c>
      <c r="F1919" s="37" t="s">
        <v>351</v>
      </c>
      <c r="G1919" s="37"/>
      <c r="H1919" s="37"/>
      <c r="I1919" s="37"/>
      <c r="J1919" s="37"/>
      <c r="K1919" s="37"/>
      <c r="L1919" s="37"/>
      <c r="M1919" s="37"/>
      <c r="N1919" s="37"/>
      <c r="O1919" s="37"/>
      <c r="P1919" s="37"/>
      <c r="Q1919" s="37"/>
      <c r="R1919" s="37"/>
      <c r="S1919" s="37"/>
      <c r="T1919" s="37"/>
      <c r="U1919" s="37"/>
      <c r="V1919" s="37"/>
      <c r="W1919" s="37"/>
      <c r="X1919" s="37"/>
      <c r="Y1919" s="37"/>
      <c r="Z1919" s="37"/>
    </row>
    <row r="1920" spans="1:26" x14ac:dyDescent="0.2">
      <c r="A1920" s="37" t="s">
        <v>24</v>
      </c>
      <c r="B1920" s="37" t="s">
        <v>283</v>
      </c>
      <c r="C1920" s="37">
        <v>0</v>
      </c>
      <c r="D1920" s="37">
        <v>108</v>
      </c>
      <c r="E1920" s="37">
        <v>108</v>
      </c>
      <c r="F1920" s="37" t="s">
        <v>360</v>
      </c>
      <c r="G1920" s="37"/>
      <c r="H1920" s="37"/>
      <c r="I1920" s="37"/>
      <c r="J1920" s="37"/>
      <c r="K1920" s="37"/>
      <c r="L1920" s="37"/>
      <c r="M1920" s="37"/>
      <c r="N1920" s="37"/>
      <c r="O1920" s="37"/>
      <c r="P1920" s="37"/>
      <c r="Q1920" s="37"/>
      <c r="R1920" s="37"/>
      <c r="S1920" s="37"/>
      <c r="T1920" s="37"/>
      <c r="U1920" s="37"/>
      <c r="V1920" s="37"/>
      <c r="W1920" s="37"/>
      <c r="X1920" s="37"/>
      <c r="Y1920" s="37"/>
      <c r="Z1920" s="37"/>
    </row>
    <row r="1921" spans="1:26" x14ac:dyDescent="0.2">
      <c r="A1921" s="37" t="s">
        <v>24</v>
      </c>
      <c r="B1921" s="37" t="s">
        <v>295</v>
      </c>
      <c r="C1921" s="37">
        <v>0</v>
      </c>
      <c r="D1921" s="37">
        <v>9967</v>
      </c>
      <c r="E1921" s="37">
        <v>9967</v>
      </c>
      <c r="F1921" s="37" t="s">
        <v>345</v>
      </c>
      <c r="G1921" s="37"/>
      <c r="H1921" s="37"/>
      <c r="I1921" s="37"/>
      <c r="J1921" s="37"/>
      <c r="K1921" s="37"/>
      <c r="L1921" s="37"/>
      <c r="M1921" s="37"/>
      <c r="N1921" s="37"/>
      <c r="O1921" s="37"/>
      <c r="P1921" s="37"/>
      <c r="Q1921" s="37"/>
      <c r="R1921" s="37"/>
      <c r="S1921" s="37"/>
      <c r="T1921" s="37"/>
      <c r="U1921" s="37"/>
      <c r="V1921" s="37"/>
      <c r="W1921" s="37"/>
      <c r="X1921" s="37"/>
      <c r="Y1921" s="37"/>
      <c r="Z1921" s="37"/>
    </row>
    <row r="1922" spans="1:26" x14ac:dyDescent="0.2">
      <c r="A1922" s="37" t="s">
        <v>24</v>
      </c>
      <c r="B1922" s="37" t="s">
        <v>298</v>
      </c>
      <c r="C1922" s="37">
        <v>0</v>
      </c>
      <c r="D1922" s="37">
        <v>4342</v>
      </c>
      <c r="E1922" s="37">
        <v>4342</v>
      </c>
      <c r="F1922" s="37" t="s">
        <v>342</v>
      </c>
      <c r="G1922" s="37"/>
      <c r="H1922" s="37"/>
      <c r="I1922" s="37"/>
      <c r="J1922" s="37"/>
      <c r="K1922" s="37"/>
      <c r="L1922" s="37"/>
      <c r="M1922" s="37"/>
      <c r="N1922" s="37"/>
      <c r="O1922" s="37"/>
      <c r="P1922" s="37"/>
      <c r="Q1922" s="37"/>
      <c r="R1922" s="37"/>
      <c r="S1922" s="37"/>
      <c r="T1922" s="37"/>
      <c r="U1922" s="37"/>
      <c r="V1922" s="37"/>
      <c r="W1922" s="37"/>
      <c r="X1922" s="37"/>
      <c r="Y1922" s="37"/>
      <c r="Z1922" s="37"/>
    </row>
    <row r="1923" spans="1:26" x14ac:dyDescent="0.2">
      <c r="A1923" s="37" t="s">
        <v>24</v>
      </c>
      <c r="B1923" s="37" t="s">
        <v>299</v>
      </c>
      <c r="C1923" s="37">
        <v>0</v>
      </c>
      <c r="D1923" s="37">
        <v>170</v>
      </c>
      <c r="E1923" s="37">
        <v>170</v>
      </c>
      <c r="F1923" s="37" t="s">
        <v>345</v>
      </c>
      <c r="G1923" s="37"/>
      <c r="H1923" s="37"/>
      <c r="I1923" s="37"/>
      <c r="J1923" s="37"/>
      <c r="K1923" s="37"/>
      <c r="L1923" s="37"/>
      <c r="M1923" s="37"/>
      <c r="N1923" s="37"/>
      <c r="O1923" s="37"/>
      <c r="P1923" s="37"/>
      <c r="Q1923" s="37"/>
      <c r="R1923" s="37"/>
      <c r="S1923" s="37"/>
      <c r="T1923" s="37"/>
      <c r="U1923" s="37"/>
      <c r="V1923" s="37"/>
      <c r="W1923" s="37"/>
      <c r="X1923" s="37"/>
      <c r="Y1923" s="37"/>
      <c r="Z1923" s="37"/>
    </row>
    <row r="1924" spans="1:26" x14ac:dyDescent="0.2">
      <c r="A1924" s="37" t="s">
        <v>24</v>
      </c>
      <c r="B1924" s="37" t="s">
        <v>312</v>
      </c>
      <c r="C1924" s="37">
        <v>39688317</v>
      </c>
      <c r="D1924" s="37">
        <v>16002</v>
      </c>
      <c r="E1924" s="37">
        <v>39704319</v>
      </c>
      <c r="F1924" s="37" t="s">
        <v>358</v>
      </c>
      <c r="G1924" s="37"/>
      <c r="H1924" s="37"/>
      <c r="I1924" s="37"/>
      <c r="J1924" s="37"/>
      <c r="K1924" s="37"/>
      <c r="L1924" s="37"/>
      <c r="M1924" s="37"/>
      <c r="N1924" s="37"/>
      <c r="O1924" s="37"/>
      <c r="P1924" s="37"/>
      <c r="Q1924" s="37"/>
      <c r="R1924" s="37"/>
      <c r="S1924" s="37"/>
      <c r="T1924" s="37"/>
      <c r="U1924" s="37"/>
      <c r="V1924" s="37"/>
      <c r="W1924" s="37"/>
      <c r="X1924" s="37"/>
      <c r="Y1924" s="37"/>
      <c r="Z1924" s="37"/>
    </row>
    <row r="1925" spans="1:26" x14ac:dyDescent="0.2">
      <c r="A1925" s="37" t="s">
        <v>24</v>
      </c>
      <c r="B1925" s="37" t="s">
        <v>316</v>
      </c>
      <c r="C1925" s="37">
        <v>0</v>
      </c>
      <c r="D1925" s="37">
        <v>246</v>
      </c>
      <c r="E1925" s="37">
        <v>246</v>
      </c>
      <c r="F1925" s="37" t="s">
        <v>344</v>
      </c>
      <c r="G1925" s="37"/>
      <c r="H1925" s="37"/>
      <c r="I1925" s="37"/>
      <c r="J1925" s="37"/>
      <c r="K1925" s="37"/>
      <c r="L1925" s="37"/>
      <c r="M1925" s="37"/>
      <c r="N1925" s="37"/>
      <c r="O1925" s="37"/>
      <c r="P1925" s="37"/>
      <c r="Q1925" s="37"/>
      <c r="R1925" s="37"/>
      <c r="S1925" s="37"/>
      <c r="T1925" s="37"/>
      <c r="U1925" s="37"/>
      <c r="V1925" s="37"/>
      <c r="W1925" s="37"/>
      <c r="X1925" s="37"/>
      <c r="Y1925" s="37"/>
      <c r="Z1925" s="37"/>
    </row>
    <row r="1926" spans="1:26" x14ac:dyDescent="0.2">
      <c r="A1926" s="37" t="s">
        <v>24</v>
      </c>
      <c r="B1926" s="37" t="s">
        <v>318</v>
      </c>
      <c r="C1926" s="37">
        <v>209223</v>
      </c>
      <c r="D1926" s="37">
        <v>106886</v>
      </c>
      <c r="E1926" s="37">
        <v>316109</v>
      </c>
      <c r="F1926" s="37" t="s">
        <v>345</v>
      </c>
      <c r="G1926" s="37"/>
      <c r="H1926" s="37"/>
      <c r="I1926" s="37"/>
      <c r="J1926" s="37"/>
      <c r="K1926" s="37"/>
      <c r="L1926" s="37"/>
      <c r="M1926" s="37"/>
      <c r="N1926" s="37"/>
      <c r="O1926" s="37"/>
      <c r="P1926" s="37"/>
      <c r="Q1926" s="37"/>
      <c r="R1926" s="37"/>
      <c r="S1926" s="37"/>
      <c r="T1926" s="37"/>
      <c r="U1926" s="37"/>
      <c r="V1926" s="37"/>
      <c r="W1926" s="37"/>
      <c r="X1926" s="37"/>
      <c r="Y1926" s="37"/>
      <c r="Z1926" s="37"/>
    </row>
    <row r="1927" spans="1:26" x14ac:dyDescent="0.2">
      <c r="A1927" s="37" t="s">
        <v>24</v>
      </c>
      <c r="B1927" s="37" t="s">
        <v>319</v>
      </c>
      <c r="C1927" s="37">
        <v>0</v>
      </c>
      <c r="D1927" s="37">
        <v>4582</v>
      </c>
      <c r="E1927" s="37">
        <v>4582</v>
      </c>
      <c r="F1927" s="37" t="s">
        <v>354</v>
      </c>
      <c r="G1927" s="37"/>
      <c r="H1927" s="37"/>
      <c r="I1927" s="37"/>
      <c r="J1927" s="37"/>
      <c r="K1927" s="37"/>
      <c r="L1927" s="37"/>
      <c r="M1927" s="37"/>
      <c r="N1927" s="37"/>
      <c r="O1927" s="37"/>
      <c r="P1927" s="37"/>
      <c r="Q1927" s="37"/>
      <c r="R1927" s="37"/>
      <c r="S1927" s="37"/>
      <c r="T1927" s="37"/>
      <c r="U1927" s="37"/>
      <c r="V1927" s="37"/>
      <c r="W1927" s="37"/>
      <c r="X1927" s="37"/>
      <c r="Y1927" s="37"/>
      <c r="Z1927" s="37"/>
    </row>
    <row r="1928" spans="1:26" x14ac:dyDescent="0.2">
      <c r="A1928" s="37" t="s">
        <v>24</v>
      </c>
      <c r="B1928" s="37" t="s">
        <v>325</v>
      </c>
      <c r="C1928" s="37">
        <v>0</v>
      </c>
      <c r="D1928" s="37">
        <v>32122</v>
      </c>
      <c r="E1928" s="37">
        <v>32122</v>
      </c>
      <c r="F1928" s="37" t="s">
        <v>364</v>
      </c>
      <c r="G1928" s="37"/>
      <c r="H1928" s="37"/>
      <c r="I1928" s="37"/>
      <c r="J1928" s="37"/>
      <c r="K1928" s="37"/>
      <c r="L1928" s="37"/>
      <c r="M1928" s="37"/>
      <c r="N1928" s="37"/>
      <c r="O1928" s="37"/>
      <c r="P1928" s="37"/>
      <c r="Q1928" s="37"/>
      <c r="R1928" s="37"/>
      <c r="S1928" s="37"/>
      <c r="T1928" s="37"/>
      <c r="U1928" s="37"/>
      <c r="V1928" s="37"/>
      <c r="W1928" s="37"/>
      <c r="X1928" s="37"/>
      <c r="Y1928" s="37"/>
      <c r="Z1928" s="37"/>
    </row>
    <row r="1929" spans="1:26" x14ac:dyDescent="0.2">
      <c r="A1929" s="37" t="s">
        <v>340</v>
      </c>
      <c r="B1929" s="37"/>
      <c r="C1929" s="37">
        <v>447806738</v>
      </c>
      <c r="D1929" s="37">
        <v>1103427</v>
      </c>
      <c r="E1929" s="37">
        <v>448910165</v>
      </c>
      <c r="F1929" s="37"/>
      <c r="G1929" s="37"/>
      <c r="H1929" s="37"/>
      <c r="I1929" s="37"/>
      <c r="J1929" s="37"/>
      <c r="K1929" s="37"/>
      <c r="L1929" s="37"/>
      <c r="M1929" s="37"/>
      <c r="N1929" s="37"/>
      <c r="O1929" s="37"/>
      <c r="P1929" s="37"/>
      <c r="Q1929" s="37"/>
      <c r="R1929" s="37"/>
      <c r="S1929" s="37"/>
      <c r="T1929" s="37"/>
      <c r="U1929" s="37"/>
      <c r="V1929" s="37"/>
      <c r="W1929" s="37"/>
      <c r="X1929" s="37"/>
      <c r="Y1929" s="37"/>
      <c r="Z1929" s="37"/>
    </row>
    <row r="1930" spans="1:26" x14ac:dyDescent="0.2">
      <c r="A1930" s="37" t="s">
        <v>17</v>
      </c>
      <c r="B1930" s="37"/>
      <c r="C1930" s="37">
        <v>23799000296</v>
      </c>
      <c r="D1930" s="37">
        <v>22555889091</v>
      </c>
      <c r="E1930" s="37">
        <v>46354889387</v>
      </c>
      <c r="F1930" s="37"/>
      <c r="G1930" s="37"/>
      <c r="H1930" s="37"/>
      <c r="I1930" s="37"/>
      <c r="J1930" s="37"/>
      <c r="K1930" s="37"/>
      <c r="L1930" s="37"/>
      <c r="M1930" s="37"/>
      <c r="N1930" s="37"/>
      <c r="O1930" s="37"/>
      <c r="P1930" s="37"/>
      <c r="Q1930" s="37"/>
      <c r="R1930" s="37"/>
      <c r="S1930" s="37"/>
      <c r="T1930" s="37"/>
      <c r="U1930" s="37"/>
      <c r="V1930" s="37"/>
      <c r="W1930" s="37"/>
      <c r="X1930" s="37"/>
      <c r="Y1930" s="37"/>
      <c r="Z1930" s="3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2" sqref="E22"/>
    </sheetView>
  </sheetViews>
  <sheetFormatPr defaultRowHeight="12.75" x14ac:dyDescent="0.2"/>
  <cols>
    <col min="1" max="1" width="25.7109375" bestFit="1" customWidth="1"/>
    <col min="2" max="2" width="14" bestFit="1" customWidth="1"/>
    <col min="3" max="3" width="17.28515625" bestFit="1" customWidth="1"/>
    <col min="4" max="4" width="14" bestFit="1" customWidth="1"/>
    <col min="5" max="5" width="12.28515625" bestFit="1" customWidth="1"/>
    <col min="6" max="6" width="18.5703125" bestFit="1" customWidth="1"/>
    <col min="7" max="7" width="14" bestFit="1" customWidth="1"/>
    <col min="8" max="8" width="23" bestFit="1" customWidth="1"/>
  </cols>
  <sheetData>
    <row r="1" spans="1:9" x14ac:dyDescent="0.2">
      <c r="B1" t="s">
        <v>23</v>
      </c>
      <c r="C1" t="s">
        <v>341</v>
      </c>
      <c r="D1" t="s">
        <v>22</v>
      </c>
      <c r="E1" t="s">
        <v>24</v>
      </c>
      <c r="F1" t="s">
        <v>18</v>
      </c>
      <c r="G1" t="s">
        <v>19</v>
      </c>
      <c r="H1" t="s">
        <v>21</v>
      </c>
      <c r="I1" t="s">
        <v>25</v>
      </c>
    </row>
    <row r="2" spans="1:9" x14ac:dyDescent="0.2">
      <c r="A2" t="s">
        <v>342</v>
      </c>
      <c r="B2" s="36">
        <f>SUMIFS(DGEG_Aux!$E$2:$E$3000,DGEG_Aux!$F$2:$F$3000,$A2,DGEG_Aux!$A$2:$A$3000,B$1)</f>
        <v>171924973</v>
      </c>
      <c r="C2" s="36">
        <f>SUMIFS(DGEG_Aux!$E$2:$E$3000,DGEG_Aux!$F$2:$F$3000,$A2,DGEG_Aux!$A$2:$A$3000,C$1)</f>
        <v>22904134</v>
      </c>
      <c r="D2" s="36">
        <f>SUMIFS(DGEG_Aux!$E$2:$E$3000,DGEG_Aux!$F$2:$F$3000,$A2,DGEG_Aux!$A$2:$A$3000,D$1)</f>
        <v>529866558</v>
      </c>
      <c r="E2" s="36">
        <f>SUMIFS(DGEG_Aux!$E$2:$E$3000,DGEG_Aux!$F$2:$F$3000,$A2,DGEG_Aux!$A$2:$A$3000,E$1)</f>
        <v>4342</v>
      </c>
      <c r="F2" s="36">
        <f>SUMIFS(DGEG_Aux!$E$2:$E$3000,DGEG_Aux!$F$2:$F$3000,$A2,DGEG_Aux!$A$2:$A$3000,F$1)</f>
        <v>10523693</v>
      </c>
      <c r="G2" s="36">
        <f>SUMIFS(DGEG_Aux!$E$2:$E$3000,DGEG_Aux!$F$2:$F$3000,$A2,DGEG_Aux!$A$2:$A$3000,G$1)</f>
        <v>320290094</v>
      </c>
      <c r="H2" s="36">
        <f>SUMIFS(DGEG_Aux!$E$2:$E$3000,DGEG_Aux!$F$2:$F$3000,$A2,DGEG_Aux!$A$2:$A$3000,H$1)</f>
        <v>33199711</v>
      </c>
      <c r="I2" s="36">
        <f>SUMIFS(DGEG_Aux!$E$2:$E$3000,DGEG_Aux!$F$2:$F$3000,$A2,DGEG_Aux!$A$2:$A$3000,I$1)</f>
        <v>0</v>
      </c>
    </row>
    <row r="3" spans="1:9" x14ac:dyDescent="0.2">
      <c r="A3" t="s">
        <v>343</v>
      </c>
      <c r="B3" s="36">
        <f>SUMIFS(DGEG_Aux!$E$2:$E$3000,DGEG_Aux!$F$2:$F$3000,$A3,DGEG_Aux!$A$2:$A$3000,B$1)</f>
        <v>368625537</v>
      </c>
      <c r="C3" s="36">
        <f>SUMIFS(DGEG_Aux!$E$2:$E$3000,DGEG_Aux!$F$2:$F$3000,$A3,DGEG_Aux!$A$2:$A$3000,C$1)</f>
        <v>28091288</v>
      </c>
      <c r="D3" s="36">
        <f>SUMIFS(DGEG_Aux!$E$2:$E$3000,DGEG_Aux!$F$2:$F$3000,$A3,DGEG_Aux!$A$2:$A$3000,D$1)</f>
        <v>425370112</v>
      </c>
      <c r="E3" s="36">
        <f>SUMIFS(DGEG_Aux!$E$2:$E$3000,DGEG_Aux!$F$2:$F$3000,$A3,DGEG_Aux!$A$2:$A$3000,E$1)</f>
        <v>0</v>
      </c>
      <c r="F3" s="36">
        <f>SUMIFS(DGEG_Aux!$E$2:$E$3000,DGEG_Aux!$F$2:$F$3000,$A3,DGEG_Aux!$A$2:$A$3000,F$1)</f>
        <v>15161626</v>
      </c>
      <c r="G3" s="36">
        <f>SUMIFS(DGEG_Aux!$E$2:$E$3000,DGEG_Aux!$F$2:$F$3000,$A3,DGEG_Aux!$A$2:$A$3000,G$1)</f>
        <v>523455311</v>
      </c>
      <c r="H3" s="36">
        <f>SUMIFS(DGEG_Aux!$E$2:$E$3000,DGEG_Aux!$F$2:$F$3000,$A3,DGEG_Aux!$A$2:$A$3000,H$1)</f>
        <v>44226088</v>
      </c>
      <c r="I3" s="36">
        <f>SUMIFS(DGEG_Aux!$E$2:$E$3000,DGEG_Aux!$F$2:$F$3000,$A3,DGEG_Aux!$A$2:$A$3000,I$1)</f>
        <v>0</v>
      </c>
    </row>
    <row r="4" spans="1:9" x14ac:dyDescent="0.2">
      <c r="A4" t="s">
        <v>344</v>
      </c>
      <c r="B4" s="36">
        <f>SUMIFS(DGEG_Aux!$E$2:$E$3000,DGEG_Aux!$F$2:$F$3000,$A4,DGEG_Aux!$A$2:$A$3000,B$1)</f>
        <v>330239505</v>
      </c>
      <c r="C4" s="36">
        <f>SUMIFS(DGEG_Aux!$E$2:$E$3000,DGEG_Aux!$F$2:$F$3000,$A4,DGEG_Aux!$A$2:$A$3000,C$1)</f>
        <v>27014465</v>
      </c>
      <c r="D4" s="36">
        <f>SUMIFS(DGEG_Aux!$E$2:$E$3000,DGEG_Aux!$F$2:$F$3000,$A4,DGEG_Aux!$A$2:$A$3000,D$1)</f>
        <v>1057962340</v>
      </c>
      <c r="E4" s="36">
        <f>SUMIFS(DGEG_Aux!$E$2:$E$3000,DGEG_Aux!$F$2:$F$3000,$A4,DGEG_Aux!$A$2:$A$3000,E$1)</f>
        <v>2130</v>
      </c>
      <c r="F4" s="36">
        <f>SUMIFS(DGEG_Aux!$E$2:$E$3000,DGEG_Aux!$F$2:$F$3000,$A4,DGEG_Aux!$A$2:$A$3000,F$1)</f>
        <v>10127562</v>
      </c>
      <c r="G4" s="36">
        <f>SUMIFS(DGEG_Aux!$E$2:$E$3000,DGEG_Aux!$F$2:$F$3000,$A4,DGEG_Aux!$A$2:$A$3000,G$1)</f>
        <v>515885810</v>
      </c>
      <c r="H4" s="36">
        <f>SUMIFS(DGEG_Aux!$E$2:$E$3000,DGEG_Aux!$F$2:$F$3000,$A4,DGEG_Aux!$A$2:$A$3000,H$1)</f>
        <v>38633868</v>
      </c>
      <c r="I4" s="36">
        <f>SUMIFS(DGEG_Aux!$E$2:$E$3000,DGEG_Aux!$F$2:$F$3000,$A4,DGEG_Aux!$A$2:$A$3000,I$1)</f>
        <v>0</v>
      </c>
    </row>
    <row r="5" spans="1:9" x14ac:dyDescent="0.2">
      <c r="A5" t="s">
        <v>345</v>
      </c>
      <c r="B5" s="36">
        <f>SUMIFS(DGEG_Aux!$E$2:$E$3000,DGEG_Aux!$F$2:$F$3000,$A5,DGEG_Aux!$A$2:$A$3000,B$1)</f>
        <v>1800585919</v>
      </c>
      <c r="C5" s="36">
        <f>SUMIFS(DGEG_Aux!$E$2:$E$3000,DGEG_Aux!$F$2:$F$3000,$A5,DGEG_Aux!$A$2:$A$3000,C$1)</f>
        <v>211587002</v>
      </c>
      <c r="D5" s="36">
        <f>SUMIFS(DGEG_Aux!$E$2:$E$3000,DGEG_Aux!$F$2:$F$3000,$A5,DGEG_Aux!$A$2:$A$3000,D$1)</f>
        <v>2991472086</v>
      </c>
      <c r="E5" s="36">
        <f>SUMIFS(DGEG_Aux!$E$2:$E$3000,DGEG_Aux!$F$2:$F$3000,$A5,DGEG_Aux!$A$2:$A$3000,E$1)</f>
        <v>36283226</v>
      </c>
      <c r="F5" s="36">
        <f>SUMIFS(DGEG_Aux!$E$2:$E$3000,DGEG_Aux!$F$2:$F$3000,$A5,DGEG_Aux!$A$2:$A$3000,F$1)</f>
        <v>66549607</v>
      </c>
      <c r="G5" s="36">
        <f>SUMIFS(DGEG_Aux!$E$2:$E$3000,DGEG_Aux!$F$2:$F$3000,$A5,DGEG_Aux!$A$2:$A$3000,G$1)</f>
        <v>2463181658</v>
      </c>
      <c r="H5" s="36">
        <f>SUMIFS(DGEG_Aux!$E$2:$E$3000,DGEG_Aux!$F$2:$F$3000,$A5,DGEG_Aux!$A$2:$A$3000,H$1)</f>
        <v>146419765</v>
      </c>
      <c r="I5" s="36">
        <f>SUMIFS(DGEG_Aux!$E$2:$E$3000,DGEG_Aux!$F$2:$F$3000,$A5,DGEG_Aux!$A$2:$A$3000,I$1)</f>
        <v>0</v>
      </c>
    </row>
    <row r="6" spans="1:9" x14ac:dyDescent="0.2">
      <c r="A6" t="s">
        <v>346</v>
      </c>
      <c r="B6" s="36">
        <f>SUMIFS(DGEG_Aux!$E$2:$E$3000,DGEG_Aux!$F$2:$F$3000,$A6,DGEG_Aux!$A$2:$A$3000,B$1)</f>
        <v>215530386</v>
      </c>
      <c r="C6" s="36">
        <f>SUMIFS(DGEG_Aux!$E$2:$E$3000,DGEG_Aux!$F$2:$F$3000,$A6,DGEG_Aux!$A$2:$A$3000,C$1)</f>
        <v>39483271</v>
      </c>
      <c r="D6" s="36">
        <f>SUMIFS(DGEG_Aux!$E$2:$E$3000,DGEG_Aux!$F$2:$F$3000,$A6,DGEG_Aux!$A$2:$A$3000,D$1)</f>
        <v>342792506</v>
      </c>
      <c r="E6" s="36">
        <f>SUMIFS(DGEG_Aux!$E$2:$E$3000,DGEG_Aux!$F$2:$F$3000,$A6,DGEG_Aux!$A$2:$A$3000,E$1)</f>
        <v>5836642</v>
      </c>
      <c r="F6" s="36">
        <f>SUMIFS(DGEG_Aux!$E$2:$E$3000,DGEG_Aux!$F$2:$F$3000,$A6,DGEG_Aux!$A$2:$A$3000,F$1)</f>
        <v>13639805</v>
      </c>
      <c r="G6" s="36">
        <f>SUMIFS(DGEG_Aux!$E$2:$E$3000,DGEG_Aux!$F$2:$F$3000,$A6,DGEG_Aux!$A$2:$A$3000,G$1)</f>
        <v>506898224</v>
      </c>
      <c r="H6" s="36">
        <f>SUMIFS(DGEG_Aux!$E$2:$E$3000,DGEG_Aux!$F$2:$F$3000,$A6,DGEG_Aux!$A$2:$A$3000,H$1)</f>
        <v>38449451</v>
      </c>
      <c r="I6" s="36">
        <f>SUMIFS(DGEG_Aux!$E$2:$E$3000,DGEG_Aux!$F$2:$F$3000,$A6,DGEG_Aux!$A$2:$A$3000,I$1)</f>
        <v>0</v>
      </c>
    </row>
    <row r="7" spans="1:9" x14ac:dyDescent="0.2">
      <c r="A7" t="s">
        <v>347</v>
      </c>
      <c r="B7" s="36">
        <f>SUMIFS(DGEG_Aux!$E$2:$E$3000,DGEG_Aux!$F$2:$F$3000,$A7,DGEG_Aux!$A$2:$A$3000,B$1)</f>
        <v>58447612</v>
      </c>
      <c r="C7" s="36">
        <f>SUMIFS(DGEG_Aux!$E$2:$E$3000,DGEG_Aux!$F$2:$F$3000,$A7,DGEG_Aux!$A$2:$A$3000,C$1)</f>
        <v>13208838</v>
      </c>
      <c r="D7" s="36">
        <f>SUMIFS(DGEG_Aux!$E$2:$E$3000,DGEG_Aux!$F$2:$F$3000,$A7,DGEG_Aux!$A$2:$A$3000,D$1)</f>
        <v>62009102</v>
      </c>
      <c r="E7" s="36">
        <f>SUMIFS(DGEG_Aux!$E$2:$E$3000,DGEG_Aux!$F$2:$F$3000,$A7,DGEG_Aux!$A$2:$A$3000,E$1)</f>
        <v>0</v>
      </c>
      <c r="F7" s="36">
        <f>SUMIFS(DGEG_Aux!$E$2:$E$3000,DGEG_Aux!$F$2:$F$3000,$A7,DGEG_Aux!$A$2:$A$3000,F$1)</f>
        <v>2015646</v>
      </c>
      <c r="G7" s="36">
        <f>SUMIFS(DGEG_Aux!$E$2:$E$3000,DGEG_Aux!$F$2:$F$3000,$A7,DGEG_Aux!$A$2:$A$3000,G$1)</f>
        <v>111848363</v>
      </c>
      <c r="H7" s="36">
        <f>SUMIFS(DGEG_Aux!$E$2:$E$3000,DGEG_Aux!$F$2:$F$3000,$A7,DGEG_Aux!$A$2:$A$3000,H$1)</f>
        <v>15422264</v>
      </c>
      <c r="I7" s="36">
        <f>SUMIFS(DGEG_Aux!$E$2:$E$3000,DGEG_Aux!$F$2:$F$3000,$A7,DGEG_Aux!$A$2:$A$3000,I$1)</f>
        <v>0</v>
      </c>
    </row>
    <row r="8" spans="1:9" x14ac:dyDescent="0.2">
      <c r="A8" t="s">
        <v>348</v>
      </c>
      <c r="B8" s="36">
        <f>SUMIFS(DGEG_Aux!$E$2:$E$3000,DGEG_Aux!$F$2:$F$3000,$A8,DGEG_Aux!$A$2:$A$3000,B$1)</f>
        <v>140898921</v>
      </c>
      <c r="C8" s="36">
        <f>SUMIFS(DGEG_Aux!$E$2:$E$3000,DGEG_Aux!$F$2:$F$3000,$A8,DGEG_Aux!$A$2:$A$3000,C$1)</f>
        <v>35993928</v>
      </c>
      <c r="D8" s="36">
        <f>SUMIFS(DGEG_Aux!$E$2:$E$3000,DGEG_Aux!$F$2:$F$3000,$A8,DGEG_Aux!$A$2:$A$3000,D$1)</f>
        <v>110836552</v>
      </c>
      <c r="E8" s="36">
        <f>SUMIFS(DGEG_Aux!$E$2:$E$3000,DGEG_Aux!$F$2:$F$3000,$A8,DGEG_Aux!$A$2:$A$3000,E$1)</f>
        <v>7361</v>
      </c>
      <c r="F8" s="36">
        <f>SUMIFS(DGEG_Aux!$E$2:$E$3000,DGEG_Aux!$F$2:$F$3000,$A8,DGEG_Aux!$A$2:$A$3000,F$1)</f>
        <v>18977329</v>
      </c>
      <c r="G8" s="36">
        <f>SUMIFS(DGEG_Aux!$E$2:$E$3000,DGEG_Aux!$F$2:$F$3000,$A8,DGEG_Aux!$A$2:$A$3000,G$1)</f>
        <v>229825547</v>
      </c>
      <c r="H8" s="36">
        <f>SUMIFS(DGEG_Aux!$E$2:$E$3000,DGEG_Aux!$F$2:$F$3000,$A8,DGEG_Aux!$A$2:$A$3000,H$1)</f>
        <v>28292953</v>
      </c>
      <c r="I8" s="36">
        <f>SUMIFS(DGEG_Aux!$E$2:$E$3000,DGEG_Aux!$F$2:$F$3000,$A8,DGEG_Aux!$A$2:$A$3000,I$1)</f>
        <v>0</v>
      </c>
    </row>
    <row r="9" spans="1:9" x14ac:dyDescent="0.2">
      <c r="A9" t="s">
        <v>349</v>
      </c>
      <c r="B9" s="36">
        <f>SUMIFS(DGEG_Aux!$E$2:$E$3000,DGEG_Aux!$F$2:$F$3000,$A9,DGEG_Aux!$A$2:$A$3000,B$1)</f>
        <v>82532241</v>
      </c>
      <c r="C9" s="36">
        <f>SUMIFS(DGEG_Aux!$E$2:$E$3000,DGEG_Aux!$F$2:$F$3000,$A9,DGEG_Aux!$A$2:$A$3000,C$1)</f>
        <v>25652223</v>
      </c>
      <c r="D9" s="36">
        <f>SUMIFS(DGEG_Aux!$E$2:$E$3000,DGEG_Aux!$F$2:$F$3000,$A9,DGEG_Aux!$A$2:$A$3000,D$1)</f>
        <v>49962966</v>
      </c>
      <c r="E9" s="36">
        <f>SUMIFS(DGEG_Aux!$E$2:$E$3000,DGEG_Aux!$F$2:$F$3000,$A9,DGEG_Aux!$A$2:$A$3000,E$1)</f>
        <v>3467</v>
      </c>
      <c r="F9" s="36">
        <f>SUMIFS(DGEG_Aux!$E$2:$E$3000,DGEG_Aux!$F$2:$F$3000,$A9,DGEG_Aux!$A$2:$A$3000,F$1)</f>
        <v>5196146</v>
      </c>
      <c r="G9" s="36">
        <f>SUMIFS(DGEG_Aux!$E$2:$E$3000,DGEG_Aux!$F$2:$F$3000,$A9,DGEG_Aux!$A$2:$A$3000,G$1)</f>
        <v>150720888</v>
      </c>
      <c r="H9" s="36">
        <f>SUMIFS(DGEG_Aux!$E$2:$E$3000,DGEG_Aux!$F$2:$F$3000,$A9,DGEG_Aux!$A$2:$A$3000,H$1)</f>
        <v>20593889</v>
      </c>
      <c r="I9" s="36">
        <f>SUMIFS(DGEG_Aux!$E$2:$E$3000,DGEG_Aux!$F$2:$F$3000,$A9,DGEG_Aux!$A$2:$A$3000,I$1)</f>
        <v>0</v>
      </c>
    </row>
    <row r="10" spans="1:9" x14ac:dyDescent="0.2">
      <c r="A10" t="s">
        <v>350</v>
      </c>
      <c r="B10" s="36">
        <f>SUMIFS(DGEG_Aux!$E$2:$E$3000,DGEG_Aux!$F$2:$F$3000,$A10,DGEG_Aux!$A$2:$A$3000,B$1)</f>
        <v>314503771</v>
      </c>
      <c r="C10" s="36">
        <f>SUMIFS(DGEG_Aux!$E$2:$E$3000,DGEG_Aux!$F$2:$F$3000,$A10,DGEG_Aux!$A$2:$A$3000,C$1)</f>
        <v>34224878</v>
      </c>
      <c r="D10" s="36">
        <f>SUMIFS(DGEG_Aux!$E$2:$E$3000,DGEG_Aux!$F$2:$F$3000,$A10,DGEG_Aux!$A$2:$A$3000,D$1)</f>
        <v>1910836151</v>
      </c>
      <c r="E10" s="36">
        <f>SUMIFS(DGEG_Aux!$E$2:$E$3000,DGEG_Aux!$F$2:$F$3000,$A10,DGEG_Aux!$A$2:$A$3000,E$1)</f>
        <v>24859441</v>
      </c>
      <c r="F10" s="36">
        <f>SUMIFS(DGEG_Aux!$E$2:$E$3000,DGEG_Aux!$F$2:$F$3000,$A10,DGEG_Aux!$A$2:$A$3000,F$1)</f>
        <v>52737147</v>
      </c>
      <c r="G10" s="36">
        <f>SUMIFS(DGEG_Aux!$E$2:$E$3000,DGEG_Aux!$F$2:$F$3000,$A10,DGEG_Aux!$A$2:$A$3000,G$1)</f>
        <v>488569320</v>
      </c>
      <c r="H10" s="36">
        <f>SUMIFS(DGEG_Aux!$E$2:$E$3000,DGEG_Aux!$F$2:$F$3000,$A10,DGEG_Aux!$A$2:$A$3000,H$1)</f>
        <v>43009517</v>
      </c>
      <c r="I10" s="36">
        <f>SUMIFS(DGEG_Aux!$E$2:$E$3000,DGEG_Aux!$F$2:$F$3000,$A10,DGEG_Aux!$A$2:$A$3000,I$1)</f>
        <v>0</v>
      </c>
    </row>
    <row r="11" spans="1:9" x14ac:dyDescent="0.2">
      <c r="A11" t="s">
        <v>351</v>
      </c>
      <c r="B11" s="36">
        <f>SUMIFS(DGEG_Aux!$E$2:$E$3000,DGEG_Aux!$F$2:$F$3000,$A11,DGEG_Aux!$A$2:$A$3000,B$1)</f>
        <v>378696480</v>
      </c>
      <c r="C11" s="36">
        <f>SUMIFS(DGEG_Aux!$E$2:$E$3000,DGEG_Aux!$F$2:$F$3000,$A11,DGEG_Aux!$A$2:$A$3000,C$1)</f>
        <v>88893784</v>
      </c>
      <c r="D11" s="36">
        <f>SUMIFS(DGEG_Aux!$E$2:$E$3000,DGEG_Aux!$F$2:$F$3000,$A11,DGEG_Aux!$A$2:$A$3000,D$1)</f>
        <v>1639121595</v>
      </c>
      <c r="E11" s="36">
        <f>SUMIFS(DGEG_Aux!$E$2:$E$3000,DGEG_Aux!$F$2:$F$3000,$A11,DGEG_Aux!$A$2:$A$3000,E$1)</f>
        <v>24032106</v>
      </c>
      <c r="F11" s="36">
        <f>SUMIFS(DGEG_Aux!$E$2:$E$3000,DGEG_Aux!$F$2:$F$3000,$A11,DGEG_Aux!$A$2:$A$3000,F$1)</f>
        <v>68192827</v>
      </c>
      <c r="G11" s="36">
        <f>SUMIFS(DGEG_Aux!$E$2:$E$3000,DGEG_Aux!$F$2:$F$3000,$A11,DGEG_Aux!$A$2:$A$3000,G$1)</f>
        <v>582855750</v>
      </c>
      <c r="H11" s="36">
        <f>SUMIFS(DGEG_Aux!$E$2:$E$3000,DGEG_Aux!$F$2:$F$3000,$A11,DGEG_Aux!$A$2:$A$3000,H$1)</f>
        <v>63007592</v>
      </c>
      <c r="I11" s="36">
        <f>SUMIFS(DGEG_Aux!$E$2:$E$3000,DGEG_Aux!$F$2:$F$3000,$A11,DGEG_Aux!$A$2:$A$3000,I$1)</f>
        <v>0</v>
      </c>
    </row>
    <row r="12" spans="1:9" x14ac:dyDescent="0.2">
      <c r="A12" t="s">
        <v>352</v>
      </c>
      <c r="B12" s="36">
        <f>SUMIFS(DGEG_Aux!$E$2:$E$3000,DGEG_Aux!$F$2:$F$3000,$A12,DGEG_Aux!$A$2:$A$3000,B$1)</f>
        <v>250469730</v>
      </c>
      <c r="C12" s="36">
        <f>SUMIFS(DGEG_Aux!$E$2:$E$3000,DGEG_Aux!$F$2:$F$3000,$A12,DGEG_Aux!$A$2:$A$3000,C$1)</f>
        <v>40310187</v>
      </c>
      <c r="D12" s="36">
        <f>SUMIFS(DGEG_Aux!$E$2:$E$3000,DGEG_Aux!$F$2:$F$3000,$A12,DGEG_Aux!$A$2:$A$3000,D$1)</f>
        <v>996948650</v>
      </c>
      <c r="E12" s="36">
        <f>SUMIFS(DGEG_Aux!$E$2:$E$3000,DGEG_Aux!$F$2:$F$3000,$A12,DGEG_Aux!$A$2:$A$3000,E$1)</f>
        <v>11091862</v>
      </c>
      <c r="F12" s="36">
        <f>SUMIFS(DGEG_Aux!$E$2:$E$3000,DGEG_Aux!$F$2:$F$3000,$A12,DGEG_Aux!$A$2:$A$3000,F$1)</f>
        <v>30707155</v>
      </c>
      <c r="G12" s="36">
        <f>SUMIFS(DGEG_Aux!$E$2:$E$3000,DGEG_Aux!$F$2:$F$3000,$A12,DGEG_Aux!$A$2:$A$3000,G$1)</f>
        <v>406814153</v>
      </c>
      <c r="H12" s="36">
        <f>SUMIFS(DGEG_Aux!$E$2:$E$3000,DGEG_Aux!$F$2:$F$3000,$A12,DGEG_Aux!$A$2:$A$3000,H$1)</f>
        <v>39158023</v>
      </c>
      <c r="I12" s="36">
        <f>SUMIFS(DGEG_Aux!$E$2:$E$3000,DGEG_Aux!$F$2:$F$3000,$A12,DGEG_Aux!$A$2:$A$3000,I$1)</f>
        <v>0</v>
      </c>
    </row>
    <row r="13" spans="1:9" x14ac:dyDescent="0.2">
      <c r="A13" t="s">
        <v>353</v>
      </c>
      <c r="B13" s="36">
        <f>SUMIFS(DGEG_Aux!$E$2:$E$3000,DGEG_Aux!$F$2:$F$3000,$A13,DGEG_Aux!$A$2:$A$3000,B$1)</f>
        <v>185260215</v>
      </c>
      <c r="C13" s="36">
        <f>SUMIFS(DGEG_Aux!$E$2:$E$3000,DGEG_Aux!$F$2:$F$3000,$A13,DGEG_Aux!$A$2:$A$3000,C$1)</f>
        <v>49202357</v>
      </c>
      <c r="D13" s="36">
        <f>SUMIFS(DGEG_Aux!$E$2:$E$3000,DGEG_Aux!$F$2:$F$3000,$A13,DGEG_Aux!$A$2:$A$3000,D$1)</f>
        <v>467132011</v>
      </c>
      <c r="E13" s="36">
        <f>SUMIFS(DGEG_Aux!$E$2:$E$3000,DGEG_Aux!$F$2:$F$3000,$A13,DGEG_Aux!$A$2:$A$3000,E$1)</f>
        <v>3185360</v>
      </c>
      <c r="F13" s="36">
        <f>SUMIFS(DGEG_Aux!$E$2:$E$3000,DGEG_Aux!$F$2:$F$3000,$A13,DGEG_Aux!$A$2:$A$3000,F$1)</f>
        <v>29316094</v>
      </c>
      <c r="G13" s="36">
        <f>SUMIFS(DGEG_Aux!$E$2:$E$3000,DGEG_Aux!$F$2:$F$3000,$A13,DGEG_Aux!$A$2:$A$3000,G$1)</f>
        <v>316986254</v>
      </c>
      <c r="H13" s="36">
        <f>SUMIFS(DGEG_Aux!$E$2:$E$3000,DGEG_Aux!$F$2:$F$3000,$A13,DGEG_Aux!$A$2:$A$3000,H$1)</f>
        <v>42235988</v>
      </c>
      <c r="I13" s="36">
        <f>SUMIFS(DGEG_Aux!$E$2:$E$3000,DGEG_Aux!$F$2:$F$3000,$A13,DGEG_Aux!$A$2:$A$3000,I$1)</f>
        <v>0</v>
      </c>
    </row>
    <row r="14" spans="1:9" x14ac:dyDescent="0.2">
      <c r="A14" t="s">
        <v>354</v>
      </c>
      <c r="B14" s="36">
        <f>SUMIFS(DGEG_Aux!$E$2:$E$3000,DGEG_Aux!$F$2:$F$3000,$A14,DGEG_Aux!$A$2:$A$3000,B$1)</f>
        <v>191696952</v>
      </c>
      <c r="C14" s="36">
        <f>SUMIFS(DGEG_Aux!$E$2:$E$3000,DGEG_Aux!$F$2:$F$3000,$A14,DGEG_Aux!$A$2:$A$3000,C$1)</f>
        <v>34862883</v>
      </c>
      <c r="D14" s="36">
        <f>SUMIFS(DGEG_Aux!$E$2:$E$3000,DGEG_Aux!$F$2:$F$3000,$A14,DGEG_Aux!$A$2:$A$3000,D$1)</f>
        <v>486680279</v>
      </c>
      <c r="E14" s="36">
        <f>SUMIFS(DGEG_Aux!$E$2:$E$3000,DGEG_Aux!$F$2:$F$3000,$A14,DGEG_Aux!$A$2:$A$3000,E$1)</f>
        <v>36801676</v>
      </c>
      <c r="F14" s="36">
        <f>SUMIFS(DGEG_Aux!$E$2:$E$3000,DGEG_Aux!$F$2:$F$3000,$A14,DGEG_Aux!$A$2:$A$3000,F$1)</f>
        <v>42946036</v>
      </c>
      <c r="G14" s="36">
        <f>SUMIFS(DGEG_Aux!$E$2:$E$3000,DGEG_Aux!$F$2:$F$3000,$A14,DGEG_Aux!$A$2:$A$3000,G$1)</f>
        <v>317823148</v>
      </c>
      <c r="H14" s="36">
        <f>SUMIFS(DGEG_Aux!$E$2:$E$3000,DGEG_Aux!$F$2:$F$3000,$A14,DGEG_Aux!$A$2:$A$3000,H$1)</f>
        <v>35083030</v>
      </c>
      <c r="I14" s="36">
        <f>SUMIFS(DGEG_Aux!$E$2:$E$3000,DGEG_Aux!$F$2:$F$3000,$A14,DGEG_Aux!$A$2:$A$3000,I$1)</f>
        <v>0</v>
      </c>
    </row>
    <row r="15" spans="1:9" x14ac:dyDescent="0.2">
      <c r="A15" t="s">
        <v>355</v>
      </c>
      <c r="B15" s="36">
        <f>SUMIFS(DGEG_Aux!$E$2:$E$3000,DGEG_Aux!$F$2:$F$3000,$A15,DGEG_Aux!$A$2:$A$3000,B$1)</f>
        <v>63185250</v>
      </c>
      <c r="C15" s="36">
        <f>SUMIFS(DGEG_Aux!$E$2:$E$3000,DGEG_Aux!$F$2:$F$3000,$A15,DGEG_Aux!$A$2:$A$3000,C$1)</f>
        <v>16196009</v>
      </c>
      <c r="D15" s="36">
        <f>SUMIFS(DGEG_Aux!$E$2:$E$3000,DGEG_Aux!$F$2:$F$3000,$A15,DGEG_Aux!$A$2:$A$3000,D$1)</f>
        <v>171059821</v>
      </c>
      <c r="E15" s="36">
        <f>SUMIFS(DGEG_Aux!$E$2:$E$3000,DGEG_Aux!$F$2:$F$3000,$A15,DGEG_Aux!$A$2:$A$3000,E$1)</f>
        <v>2187</v>
      </c>
      <c r="F15" s="36">
        <f>SUMIFS(DGEG_Aux!$E$2:$E$3000,DGEG_Aux!$F$2:$F$3000,$A15,DGEG_Aux!$A$2:$A$3000,F$1)</f>
        <v>13485292</v>
      </c>
      <c r="G15" s="36">
        <f>SUMIFS(DGEG_Aux!$E$2:$E$3000,DGEG_Aux!$F$2:$F$3000,$A15,DGEG_Aux!$A$2:$A$3000,G$1)</f>
        <v>114644626</v>
      </c>
      <c r="H15" s="36">
        <f>SUMIFS(DGEG_Aux!$E$2:$E$3000,DGEG_Aux!$F$2:$F$3000,$A15,DGEG_Aux!$A$2:$A$3000,H$1)</f>
        <v>20277256</v>
      </c>
      <c r="I15" s="36">
        <f>SUMIFS(DGEG_Aux!$E$2:$E$3000,DGEG_Aux!$F$2:$F$3000,$A15,DGEG_Aux!$A$2:$A$3000,I$1)</f>
        <v>0</v>
      </c>
    </row>
    <row r="16" spans="1:9" x14ac:dyDescent="0.2">
      <c r="A16" t="s">
        <v>356</v>
      </c>
      <c r="B16" s="36">
        <f>SUMIFS(DGEG_Aux!$E$2:$E$3000,DGEG_Aux!$F$2:$F$3000,$A16,DGEG_Aux!$A$2:$A$3000,B$1)</f>
        <v>188965992</v>
      </c>
      <c r="C16" s="36">
        <f>SUMIFS(DGEG_Aux!$E$2:$E$3000,DGEG_Aux!$F$2:$F$3000,$A16,DGEG_Aux!$A$2:$A$3000,C$1)</f>
        <v>27581112</v>
      </c>
      <c r="D16" s="36">
        <f>SUMIFS(DGEG_Aux!$E$2:$E$3000,DGEG_Aux!$F$2:$F$3000,$A16,DGEG_Aux!$A$2:$A$3000,D$1)</f>
        <v>177216835</v>
      </c>
      <c r="E16" s="36">
        <f>SUMIFS(DGEG_Aux!$E$2:$E$3000,DGEG_Aux!$F$2:$F$3000,$A16,DGEG_Aux!$A$2:$A$3000,E$1)</f>
        <v>3385194</v>
      </c>
      <c r="F16" s="36">
        <f>SUMIFS(DGEG_Aux!$E$2:$E$3000,DGEG_Aux!$F$2:$F$3000,$A16,DGEG_Aux!$A$2:$A$3000,F$1)</f>
        <v>14975462</v>
      </c>
      <c r="G16" s="36">
        <f>SUMIFS(DGEG_Aux!$E$2:$E$3000,DGEG_Aux!$F$2:$F$3000,$A16,DGEG_Aux!$A$2:$A$3000,G$1)</f>
        <v>284269308</v>
      </c>
      <c r="H16" s="36">
        <f>SUMIFS(DGEG_Aux!$E$2:$E$3000,DGEG_Aux!$F$2:$F$3000,$A16,DGEG_Aux!$A$2:$A$3000,H$1)</f>
        <v>42226604</v>
      </c>
      <c r="I16" s="36">
        <f>SUMIFS(DGEG_Aux!$E$2:$E$3000,DGEG_Aux!$F$2:$F$3000,$A16,DGEG_Aux!$A$2:$A$3000,I$1)</f>
        <v>0</v>
      </c>
    </row>
    <row r="17" spans="1:9" x14ac:dyDescent="0.2">
      <c r="A17" t="s">
        <v>357</v>
      </c>
      <c r="B17" s="36">
        <f>SUMIFS(DGEG_Aux!$E$2:$E$3000,DGEG_Aux!$F$2:$F$3000,$A17,DGEG_Aux!$A$2:$A$3000,B$1)</f>
        <v>377365174</v>
      </c>
      <c r="C17" s="36">
        <f>SUMIFS(DGEG_Aux!$E$2:$E$3000,DGEG_Aux!$F$2:$F$3000,$A17,DGEG_Aux!$A$2:$A$3000,C$1)</f>
        <v>32878657</v>
      </c>
      <c r="D17" s="36">
        <f>SUMIFS(DGEG_Aux!$E$2:$E$3000,DGEG_Aux!$F$2:$F$3000,$A17,DGEG_Aux!$A$2:$A$3000,D$1)</f>
        <v>456099592</v>
      </c>
      <c r="E17" s="36">
        <f>SUMIFS(DGEG_Aux!$E$2:$E$3000,DGEG_Aux!$F$2:$F$3000,$A17,DGEG_Aux!$A$2:$A$3000,E$1)</f>
        <v>3421217</v>
      </c>
      <c r="F17" s="36">
        <f>SUMIFS(DGEG_Aux!$E$2:$E$3000,DGEG_Aux!$F$2:$F$3000,$A17,DGEG_Aux!$A$2:$A$3000,F$1)</f>
        <v>75342340</v>
      </c>
      <c r="G17" s="36">
        <f>SUMIFS(DGEG_Aux!$E$2:$E$3000,DGEG_Aux!$F$2:$F$3000,$A17,DGEG_Aux!$A$2:$A$3000,G$1)</f>
        <v>531789877</v>
      </c>
      <c r="H17" s="36">
        <f>SUMIFS(DGEG_Aux!$E$2:$E$3000,DGEG_Aux!$F$2:$F$3000,$A17,DGEG_Aux!$A$2:$A$3000,H$1)</f>
        <v>26672922</v>
      </c>
      <c r="I17" s="36">
        <f>SUMIFS(DGEG_Aux!$E$2:$E$3000,DGEG_Aux!$F$2:$F$3000,$A17,DGEG_Aux!$A$2:$A$3000,I$1)</f>
        <v>0</v>
      </c>
    </row>
    <row r="18" spans="1:9" x14ac:dyDescent="0.2">
      <c r="A18" t="s">
        <v>358</v>
      </c>
      <c r="B18" s="36">
        <f>SUMIFS(DGEG_Aux!$E$2:$E$3000,DGEG_Aux!$F$2:$F$3000,$A18,DGEG_Aux!$A$2:$A$3000,B$1)</f>
        <v>3442158201</v>
      </c>
      <c r="C18" s="36">
        <f>SUMIFS(DGEG_Aux!$E$2:$E$3000,DGEG_Aux!$F$2:$F$3000,$A18,DGEG_Aux!$A$2:$A$3000,C$1)</f>
        <v>371868067</v>
      </c>
      <c r="D18" s="36">
        <f>SUMIFS(DGEG_Aux!$E$2:$E$3000,DGEG_Aux!$F$2:$F$3000,$A18,DGEG_Aux!$A$2:$A$3000,D$1)</f>
        <v>3153291784</v>
      </c>
      <c r="E18" s="36">
        <f>SUMIFS(DGEG_Aux!$E$2:$E$3000,DGEG_Aux!$F$2:$F$3000,$A18,DGEG_Aux!$A$2:$A$3000,E$1)</f>
        <v>279451963</v>
      </c>
      <c r="F18" s="36">
        <f>SUMIFS(DGEG_Aux!$E$2:$E$3000,DGEG_Aux!$F$2:$F$3000,$A18,DGEG_Aux!$A$2:$A$3000,F$1)</f>
        <v>75921577</v>
      </c>
      <c r="G18" s="36">
        <f>SUMIFS(DGEG_Aux!$E$2:$E$3000,DGEG_Aux!$F$2:$F$3000,$A18,DGEG_Aux!$A$2:$A$3000,G$1)</f>
        <v>3555878086</v>
      </c>
      <c r="H18" s="36">
        <f>SUMIFS(DGEG_Aux!$E$2:$E$3000,DGEG_Aux!$F$2:$F$3000,$A18,DGEG_Aux!$A$2:$A$3000,H$1)</f>
        <v>246319155</v>
      </c>
      <c r="I18" s="36">
        <f>SUMIFS(DGEG_Aux!$E$2:$E$3000,DGEG_Aux!$F$2:$F$3000,$A18,DGEG_Aux!$A$2:$A$3000,I$1)</f>
        <v>0</v>
      </c>
    </row>
    <row r="19" spans="1:9" x14ac:dyDescent="0.2">
      <c r="A19" t="s">
        <v>359</v>
      </c>
      <c r="B19" s="36">
        <f>SUMIFS(DGEG_Aux!$E$2:$E$3000,DGEG_Aux!$F$2:$F$3000,$A19,DGEG_Aux!$A$2:$A$3000,B$1)</f>
        <v>127998336</v>
      </c>
      <c r="C19" s="36">
        <f>SUMIFS(DGEG_Aux!$E$2:$E$3000,DGEG_Aux!$F$2:$F$3000,$A19,DGEG_Aux!$A$2:$A$3000,C$1)</f>
        <v>14520064</v>
      </c>
      <c r="D19" s="36">
        <f>SUMIFS(DGEG_Aux!$E$2:$E$3000,DGEG_Aux!$F$2:$F$3000,$A19,DGEG_Aux!$A$2:$A$3000,D$1)</f>
        <v>758833916</v>
      </c>
      <c r="E19" s="36">
        <f>SUMIFS(DGEG_Aux!$E$2:$E$3000,DGEG_Aux!$F$2:$F$3000,$A19,DGEG_Aux!$A$2:$A$3000,E$1)</f>
        <v>10526018</v>
      </c>
      <c r="F19" s="36">
        <f>SUMIFS(DGEG_Aux!$E$2:$E$3000,DGEG_Aux!$F$2:$F$3000,$A19,DGEG_Aux!$A$2:$A$3000,F$1)</f>
        <v>52630043</v>
      </c>
      <c r="G19" s="36">
        <f>SUMIFS(DGEG_Aux!$E$2:$E$3000,DGEG_Aux!$F$2:$F$3000,$A19,DGEG_Aux!$A$2:$A$3000,G$1)</f>
        <v>213682675</v>
      </c>
      <c r="H19" s="36">
        <f>SUMIFS(DGEG_Aux!$E$2:$E$3000,DGEG_Aux!$F$2:$F$3000,$A19,DGEG_Aux!$A$2:$A$3000,H$1)</f>
        <v>14334101</v>
      </c>
      <c r="I19" s="36">
        <f>SUMIFS(DGEG_Aux!$E$2:$E$3000,DGEG_Aux!$F$2:$F$3000,$A19,DGEG_Aux!$A$2:$A$3000,I$1)</f>
        <v>0</v>
      </c>
    </row>
    <row r="20" spans="1:9" x14ac:dyDescent="0.2">
      <c r="A20" t="s">
        <v>360</v>
      </c>
      <c r="B20" s="36">
        <f>SUMIFS(DGEG_Aux!$E$2:$E$3000,DGEG_Aux!$F$2:$F$3000,$A20,DGEG_Aux!$A$2:$A$3000,B$1)</f>
        <v>82826915</v>
      </c>
      <c r="C20" s="36">
        <f>SUMIFS(DGEG_Aux!$E$2:$E$3000,DGEG_Aux!$F$2:$F$3000,$A20,DGEG_Aux!$A$2:$A$3000,C$1)</f>
        <v>24077783</v>
      </c>
      <c r="D20" s="36">
        <f>SUMIFS(DGEG_Aux!$E$2:$E$3000,DGEG_Aux!$F$2:$F$3000,$A20,DGEG_Aux!$A$2:$A$3000,D$1)</f>
        <v>141600961</v>
      </c>
      <c r="E20" s="36">
        <f>SUMIFS(DGEG_Aux!$E$2:$E$3000,DGEG_Aux!$F$2:$F$3000,$A20,DGEG_Aux!$A$2:$A$3000,E$1)</f>
        <v>108</v>
      </c>
      <c r="F20" s="36">
        <f>SUMIFS(DGEG_Aux!$E$2:$E$3000,DGEG_Aux!$F$2:$F$3000,$A20,DGEG_Aux!$A$2:$A$3000,F$1)</f>
        <v>47154223</v>
      </c>
      <c r="G20" s="36">
        <f>SUMIFS(DGEG_Aux!$E$2:$E$3000,DGEG_Aux!$F$2:$F$3000,$A20,DGEG_Aux!$A$2:$A$3000,G$1)</f>
        <v>157090750</v>
      </c>
      <c r="H20" s="36">
        <f>SUMIFS(DGEG_Aux!$E$2:$E$3000,DGEG_Aux!$F$2:$F$3000,$A20,DGEG_Aux!$A$2:$A$3000,H$1)</f>
        <v>17287269</v>
      </c>
      <c r="I20" s="36">
        <f>SUMIFS(DGEG_Aux!$E$2:$E$3000,DGEG_Aux!$F$2:$F$3000,$A20,DGEG_Aux!$A$2:$A$3000,I$1)</f>
        <v>0</v>
      </c>
    </row>
    <row r="21" spans="1:9" x14ac:dyDescent="0.2">
      <c r="A21" t="s">
        <v>361</v>
      </c>
      <c r="B21" s="36">
        <f>SUMIFS(DGEG_Aux!$E$2:$E$3000,DGEG_Aux!$F$2:$F$3000,$A21,DGEG_Aux!$A$2:$A$3000,B$1)</f>
        <v>159113272</v>
      </c>
      <c r="C21" s="36">
        <f>SUMIFS(DGEG_Aux!$E$2:$E$3000,DGEG_Aux!$F$2:$F$3000,$A21,DGEG_Aux!$A$2:$A$3000,C$1)</f>
        <v>24538993</v>
      </c>
      <c r="D21" s="36">
        <f>SUMIFS(DGEG_Aux!$E$2:$E$3000,DGEG_Aux!$F$2:$F$3000,$A21,DGEG_Aux!$A$2:$A$3000,D$1)</f>
        <v>227334723</v>
      </c>
      <c r="E21" s="36">
        <f>SUMIFS(DGEG_Aux!$E$2:$E$3000,DGEG_Aux!$F$2:$F$3000,$A21,DGEG_Aux!$A$2:$A$3000,E$1)</f>
        <v>27089</v>
      </c>
      <c r="F21" s="36">
        <f>SUMIFS(DGEG_Aux!$E$2:$E$3000,DGEG_Aux!$F$2:$F$3000,$A21,DGEG_Aux!$A$2:$A$3000,F$1)</f>
        <v>50449892</v>
      </c>
      <c r="G21" s="36">
        <f>SUMIFS(DGEG_Aux!$E$2:$E$3000,DGEG_Aux!$F$2:$F$3000,$A21,DGEG_Aux!$A$2:$A$3000,G$1)</f>
        <v>246764238</v>
      </c>
      <c r="H21" s="36">
        <f>SUMIFS(DGEG_Aux!$E$2:$E$3000,DGEG_Aux!$F$2:$F$3000,$A21,DGEG_Aux!$A$2:$A$3000,H$1)</f>
        <v>7175307</v>
      </c>
      <c r="I21" s="36">
        <f>SUMIFS(DGEG_Aux!$E$2:$E$3000,DGEG_Aux!$F$2:$F$3000,$A21,DGEG_Aux!$A$2:$A$3000,I$1)</f>
        <v>0</v>
      </c>
    </row>
    <row r="22" spans="1:9" x14ac:dyDescent="0.2">
      <c r="A22" t="s">
        <v>362</v>
      </c>
      <c r="B22" s="36">
        <f>SUMIFS(DGEG_Aux!$E$2:$E$3000,DGEG_Aux!$F$2:$F$3000,$A22,DGEG_Aux!$A$2:$A$3000,B$1)</f>
        <v>87239177</v>
      </c>
      <c r="C22" s="36">
        <f>SUMIFS(DGEG_Aux!$E$2:$E$3000,DGEG_Aux!$F$2:$F$3000,$A22,DGEG_Aux!$A$2:$A$3000,C$1)</f>
        <v>24455800</v>
      </c>
      <c r="D22" s="36">
        <f>SUMIFS(DGEG_Aux!$E$2:$E$3000,DGEG_Aux!$F$2:$F$3000,$A22,DGEG_Aux!$A$2:$A$3000,D$1)</f>
        <v>616675306</v>
      </c>
      <c r="E22" s="36">
        <f>SUMIFS(DGEG_Aux!$E$2:$E$3000,DGEG_Aux!$F$2:$F$3000,$A22,DGEG_Aux!$A$2:$A$3000,E$1)</f>
        <v>0</v>
      </c>
      <c r="F22" s="36">
        <f>SUMIFS(DGEG_Aux!$E$2:$E$3000,DGEG_Aux!$F$2:$F$3000,$A22,DGEG_Aux!$A$2:$A$3000,F$1)</f>
        <v>93577301</v>
      </c>
      <c r="G22" s="36">
        <f>SUMIFS(DGEG_Aux!$E$2:$E$3000,DGEG_Aux!$F$2:$F$3000,$A22,DGEG_Aux!$A$2:$A$3000,G$1)</f>
        <v>158923439</v>
      </c>
      <c r="H22" s="36">
        <f>SUMIFS(DGEG_Aux!$E$2:$E$3000,DGEG_Aux!$F$2:$F$3000,$A22,DGEG_Aux!$A$2:$A$3000,H$1)</f>
        <v>11917823</v>
      </c>
      <c r="I22" s="36">
        <f>SUMIFS(DGEG_Aux!$E$2:$E$3000,DGEG_Aux!$F$2:$F$3000,$A22,DGEG_Aux!$A$2:$A$3000,I$1)</f>
        <v>0</v>
      </c>
    </row>
    <row r="23" spans="1:9" x14ac:dyDescent="0.2">
      <c r="A23" t="s">
        <v>363</v>
      </c>
      <c r="B23" s="36">
        <f>SUMIFS(DGEG_Aux!$E$2:$E$3000,DGEG_Aux!$F$2:$F$3000,$A23,DGEG_Aux!$A$2:$A$3000,B$1)</f>
        <v>249710116</v>
      </c>
      <c r="C23" s="36">
        <f>SUMIFS(DGEG_Aux!$E$2:$E$3000,DGEG_Aux!$F$2:$F$3000,$A23,DGEG_Aux!$A$2:$A$3000,C$1)</f>
        <v>33408318</v>
      </c>
      <c r="D23" s="36">
        <f>SUMIFS(DGEG_Aux!$E$2:$E$3000,DGEG_Aux!$F$2:$F$3000,$A23,DGEG_Aux!$A$2:$A$3000,D$1)</f>
        <v>487355463</v>
      </c>
      <c r="E23" s="36">
        <f>SUMIFS(DGEG_Aux!$E$2:$E$3000,DGEG_Aux!$F$2:$F$3000,$A23,DGEG_Aux!$A$2:$A$3000,E$1)</f>
        <v>9929518</v>
      </c>
      <c r="F23" s="36">
        <f>SUMIFS(DGEG_Aux!$E$2:$E$3000,DGEG_Aux!$F$2:$F$3000,$A23,DGEG_Aux!$A$2:$A$3000,F$1)</f>
        <v>111419620</v>
      </c>
      <c r="G23" s="36">
        <f>SUMIFS(DGEG_Aux!$E$2:$E$3000,DGEG_Aux!$F$2:$F$3000,$A23,DGEG_Aux!$A$2:$A$3000,G$1)</f>
        <v>347536012</v>
      </c>
      <c r="H23" s="36">
        <f>SUMIFS(DGEG_Aux!$E$2:$E$3000,DGEG_Aux!$F$2:$F$3000,$A23,DGEG_Aux!$A$2:$A$3000,H$1)</f>
        <v>17387610</v>
      </c>
      <c r="I23" s="36">
        <f>SUMIFS(DGEG_Aux!$E$2:$E$3000,DGEG_Aux!$F$2:$F$3000,$A23,DGEG_Aux!$A$2:$A$3000,I$1)</f>
        <v>0</v>
      </c>
    </row>
    <row r="24" spans="1:9" x14ac:dyDescent="0.2">
      <c r="A24" t="s">
        <v>364</v>
      </c>
      <c r="B24" s="36">
        <f>SUMIFS(DGEG_Aux!$E$2:$E$3000,DGEG_Aux!$F$2:$F$3000,$A24,DGEG_Aux!$A$2:$A$3000,B$1)</f>
        <v>781617092</v>
      </c>
      <c r="C24" s="36">
        <f>SUMIFS(DGEG_Aux!$E$2:$E$3000,DGEG_Aux!$F$2:$F$3000,$A24,DGEG_Aux!$A$2:$A$3000,C$1)</f>
        <v>67924576</v>
      </c>
      <c r="D24" s="36">
        <f>SUMIFS(DGEG_Aux!$E$2:$E$3000,DGEG_Aux!$F$2:$F$3000,$A24,DGEG_Aux!$A$2:$A$3000,D$1)</f>
        <v>212651369</v>
      </c>
      <c r="E24" s="36">
        <f>SUMIFS(DGEG_Aux!$E$2:$E$3000,DGEG_Aux!$F$2:$F$3000,$A24,DGEG_Aux!$A$2:$A$3000,E$1)</f>
        <v>59258</v>
      </c>
      <c r="F24" s="36">
        <f>SUMIFS(DGEG_Aux!$E$2:$E$3000,DGEG_Aux!$F$2:$F$3000,$A24,DGEG_Aux!$A$2:$A$3000,F$1)</f>
        <v>69921191</v>
      </c>
      <c r="G24" s="36">
        <f>SUMIFS(DGEG_Aux!$E$2:$E$3000,DGEG_Aux!$F$2:$F$3000,$A24,DGEG_Aux!$A$2:$A$3000,G$1)</f>
        <v>969653813</v>
      </c>
      <c r="H24" s="36">
        <f>SUMIFS(DGEG_Aux!$E$2:$E$3000,DGEG_Aux!$F$2:$F$3000,$A24,DGEG_Aux!$A$2:$A$3000,H$1)</f>
        <v>67748131</v>
      </c>
      <c r="I24" s="36">
        <f>SUMIFS(DGEG_Aux!$E$2:$E$3000,DGEG_Aux!$F$2:$F$3000,$A24,DGEG_Aux!$A$2:$A$3000,I$1)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b 0 3 6 2 5 6 - 9 5 0 c - 4 d f 9 - a 0 4 9 - a a 5 0 a 3 2 3 2 0 9 1 "   x m l n s = " h t t p : / / s c h e m a s . m i c r o s o f t . c o m / D a t a M a s h u p " > A A A A A I M E A A B Q S w M E F A A C A A g A 0 F M q W Z h m R y + p A A A A + g A A A B I A H A B D b 2 5 m a W c v U G F j a 2 F n Z S 5 4 b W w g o h g A K K A U A A A A A A A A A A A A A A A A A A A A A A A A A A A A h Y 9 N D o I w F I S v Q r q n r 9 T g D 3 m U h V t J S D T G L Y E K j V A I L c L d X H g k r y C J o u 5 c z s w 3 y c z j d s d o r C v n K j u j G h 0 S j z L i S J 0 1 u d J F S H p 7 d t c k E p i k 2 S U t p D P B 2 g S j U S E p r W 0 D g G E Y 6 L C g T V c A Z 8 y D U 7 z b Z 6 W s U 1 d p Y 1 O d S f J p 5 f 9 b R O D x N U Z w u v S o 7 2 0 4 9 T n n K 4 Q 5 w F j p L 8 S n z Z Q h / J i 4 7 S v b d 1 K 0 1 k 0 O C L N E e P 8 Q T 1 B L A w Q U A A I A C A D Q U y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F M q W Z w O m F V 4 A Q A A D A Q A A B M A H A B G b 3 J t d W x h c y 9 T Z W N 0 a W 9 u M S 5 t I K I Y A C i g F A A A A A A A A A A A A A A A A A A A A A A A A A A A A H 2 T z 0 4 C M R C H 7 y S 8 Q 1 M v k G w I r f 8 1 H J R F Y z x o A s a D S 0 h l B 2 j o t p u 2 q 6 u E B / I 5 f D G r i K D Z s Z c m 3 0 z b 3 5 d M H Y y 9 N J r 0 V z s 7 r d f q N T c T F l I S X / Y u S Y c o 8 P U a C e v G y i l k g f T K M a j W v b H z R 2 P m j Q u p o N U 1 2 o P 2 r k H j k + T O g X V J v 2 u L 1 y Q G N / c m T 2 5 F D p a N n i Z S C 5 W E d l d k h q R A e h r s V A r S U + 9 v 3 s q x W B d H v M 1 Z q 1 S u p M 2 I 6 E K p i H h b Q D N a 5 f n M N + r P A H z I t A q 3 e L j y k H X o Z 4 l G 1 1 K n H f r V Q Y f L h 1 h 4 M f w + u 0 M H M j f k T H m w I j U 0 3 D A Q j 8 F j Y I V 2 E 2 O z r l F F p g c v O b j G 5 q V o s a C r C q M h T a g S D 6 V f R m T N O c J 3 1 1 z o l y 2 8 V 4 3 3 q / F B N T 6 s x k f V + L g a s z b C G c I 5 w h F T h q g y x J U h s g y x Z Y g u Q 3 w 5 4 s s R X 4 7 4 c s S X I 7 4 c 8 e W / f J f N n 0 m 9 t Q B 6 P J O p I b m w g p w L W W 5 N b P h + K j b P u v F 3 p q P N q C 6 b 9 Z r U / 1 9 4 + g F Q S w E C L Q A U A A I A C A D Q U y p Z m G Z H L 6 k A A A D 6 A A A A E g A A A A A A A A A A A A A A A A A A A A A A Q 2 9 u Z m l n L 1 B h Y 2 t h Z 2 U u e G 1 s U E s B A i 0 A F A A C A A g A 0 F M q W Q / K 6 a u k A A A A 6 Q A A A B M A A A A A A A A A A A A A A A A A 9 Q A A A F t D b 2 5 0 Z W 5 0 X 1 R 5 c G V z X S 5 4 b W x Q S w E C L Q A U A A I A C A D Q U y p Z n A 6 Y V X g B A A A M B A A A E w A A A A A A A A A A A A A A A A D m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G A A A A A A A A A 8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R 0 V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E R 0 V H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m 9 s a G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M T k y O S I g L z 4 8 R W 5 0 c n k g V H l w Z T 0 i R m l s b E V y c m 9 y Q 2 9 k Z S I g V m F s d W U 9 I n N V b m t u b 3 d u I i A v P j x F b n R y e S B U e X B l P S J G a W x s R X J y b 3 J D b 3 V u d C I g V m F s d W U 9 I m w x O D g i I C 8 + P E V u d H J 5 I F R 5 c G U 9 I k Z p b G x M Y X N 0 V X B k Y X R l Z C I g V m F s d W U 9 I m Q y M D I 0 L T A 5 L T E w V D A 5 O j M w O j M y L j M 2 O T I x N D l a I i A v P j x F b n R y e S B U e X B l P S J G a W x s Q 2 9 s d W 1 u V H l w Z X M i I F Z h b H V l P S J z Q m d Z Q U F B Q U F B Q U F B Q U F B Q U F B Q U F B Q U F B Q U F B Q U F B Q U F B Q U E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F N 0 Y X R 1 c y I g V m F s d W U 9 I n N D b 2 1 w b G V 0 Z S I g L z 4 8 R W 5 0 c n k g V H l w Z T 0 i U X V l c n l J R C I g V m F s d W U 9 I n M 1 O D Z l M z c 2 N i 0 1 Y j F m L T R j N D U t Y j Z k N y 1 l Z W Q 1 N T Q 1 M G Y 4 O D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R U c v U H J l Z W 5 j a G l k b y B w Y X J h I E J h a X h v L n t D b 2 x 1 b W 4 x L D B 9 J n F 1 b 3 Q 7 L C Z x d W 9 0 O 1 N l Y 3 R p b 2 4 x L 0 R H R U c v U H J l Z W 5 j a G l k b y B w Y X J h I E J h a X h v L n t D b 2 x 1 b W 4 y L D F 9 J n F 1 b 3 Q 7 L C Z x d W 9 0 O 1 N l Y 3 R p b 2 4 x L 0 R H R U c v U H J l Z W 5 j a G l k b y B w Y X J h I E J h a X h v L n t D b 2 x 1 b W 4 z L D J 9 J n F 1 b 3 Q 7 L C Z x d W 9 0 O 1 N l Y 3 R p b 2 4 x L 0 R H R U c v U H J l Z W 5 j a G l k b y B w Y X J h I E J h a X h v L n t D b 2 x 1 b W 4 0 L D N 9 J n F 1 b 3 Q 7 L C Z x d W 9 0 O 1 N l Y 3 R p b 2 4 x L 0 R H R U c v U H J l Z W 5 j a G l k b y B w Y X J h I E J h a X h v L n t D b 2 x 1 b W 4 1 L D R 9 J n F 1 b 3 Q 7 L C Z x d W 9 0 O 1 N l Y 3 R p b 2 4 x L 0 R H R U c v U H J l Z W 5 j a G l k b y B w Y X J h I E J h a X h v L n t D b 2 x 1 b W 4 2 L D V 9 J n F 1 b 3 Q 7 L C Z x d W 9 0 O 1 N l Y 3 R p b 2 4 x L 0 R H R U c v U H J l Z W 5 j a G l k b y B w Y X J h I E J h a X h v L n t D b 2 x 1 b W 4 3 L D Z 9 J n F 1 b 3 Q 7 L C Z x d W 9 0 O 1 N l Y 3 R p b 2 4 x L 0 R H R U c v U H J l Z W 5 j a G l k b y B w Y X J h I E J h a X h v L n t D b 2 x 1 b W 4 4 L D d 9 J n F 1 b 3 Q 7 L C Z x d W 9 0 O 1 N l Y 3 R p b 2 4 x L 0 R H R U c v U H J l Z W 5 j a G l k b y B w Y X J h I E J h a X h v L n t D b 2 x 1 b W 4 5 L D h 9 J n F 1 b 3 Q 7 L C Z x d W 9 0 O 1 N l Y 3 R p b 2 4 x L 0 R H R U c v U H J l Z W 5 j a G l k b y B w Y X J h I E J h a X h v L n t D b 2 x 1 b W 4 x M C w 5 f S Z x d W 9 0 O y w m c X V v d D t T Z W N 0 a W 9 u M S 9 E R 0 V H L 1 B y Z W V u Y 2 h p Z G 8 g c G F y Y S B C Y W l 4 b y 5 7 Q 2 9 s d W 1 u M T E s M T B 9 J n F 1 b 3 Q 7 L C Z x d W 9 0 O 1 N l Y 3 R p b 2 4 x L 0 R H R U c v U H J l Z W 5 j a G l k b y B w Y X J h I E J h a X h v L n t D b 2 x 1 b W 4 x M i w x M X 0 m c X V v d D s s J n F 1 b 3 Q 7 U 2 V j d G l v b j E v R E d F R y 9 Q c m V l b m N o a W R v I H B h c m E g Q m F p e G 8 u e 0 N v b H V t b j E z L D E y f S Z x d W 9 0 O y w m c X V v d D t T Z W N 0 a W 9 u M S 9 E R 0 V H L 1 B y Z W V u Y 2 h p Z G 8 g c G F y Y S B C Y W l 4 b y 5 7 Q 2 9 s d W 1 u M T Q s M T N 9 J n F 1 b 3 Q 7 L C Z x d W 9 0 O 1 N l Y 3 R p b 2 4 x L 0 R H R U c v U H J l Z W 5 j a G l k b y B w Y X J h I E J h a X h v L n t D b 2 x 1 b W 4 x N S w x N H 0 m c X V v d D s s J n F 1 b 3 Q 7 U 2 V j d G l v b j E v R E d F R y 9 Q c m V l b m N o a W R v I H B h c m E g Q m F p e G 8 u e 0 N v b H V t b j E 2 L D E 1 f S Z x d W 9 0 O y w m c X V v d D t T Z W N 0 a W 9 u M S 9 E R 0 V H L 1 B y Z W V u Y 2 h p Z G 8 g c G F y Y S B C Y W l 4 b y 5 7 Q 2 9 s d W 1 u M T c s M T Z 9 J n F 1 b 3 Q 7 L C Z x d W 9 0 O 1 N l Y 3 R p b 2 4 x L 0 R H R U c v U H J l Z W 5 j a G l k b y B w Y X J h I E J h a X h v L n t D b 2 x 1 b W 4 x O C w x N 3 0 m c X V v d D s s J n F 1 b 3 Q 7 U 2 V j d G l v b j E v R E d F R y 9 Q c m V l b m N o a W R v I H B h c m E g Q m F p e G 8 u e 0 N v b H V t b j E 5 L D E 4 f S Z x d W 9 0 O y w m c X V v d D t T Z W N 0 a W 9 u M S 9 E R 0 V H L 1 B y Z W V u Y 2 h p Z G 8 g c G F y Y S B C Y W l 4 b y 5 7 Q 2 9 s d W 1 u M j A s M T l 9 J n F 1 b 3 Q 7 L C Z x d W 9 0 O 1 N l Y 3 R p b 2 4 x L 0 R H R U c v U H J l Z W 5 j a G l k b y B w Y X J h I E J h a X h v L n t D b 2 x 1 b W 4 y M S w y M H 0 m c X V v d D s s J n F 1 b 3 Q 7 U 2 V j d G l v b j E v R E d F R y 9 Q c m V l b m N o a W R v I H B h c m E g Q m F p e G 8 u e 0 N v b H V t b j I y L D I x f S Z x d W 9 0 O y w m c X V v d D t T Z W N 0 a W 9 u M S 9 E R 0 V H L 1 B y Z W V u Y 2 h p Z G 8 g c G F y Y S B C Y W l 4 b y 5 7 Q 2 9 s d W 1 u M j M s M j J 9 J n F 1 b 3 Q 7 L C Z x d W 9 0 O 1 N l Y 3 R p b 2 4 x L 0 R H R U c v U H J l Z W 5 j a G l k b y B w Y X J h I E J h a X h v L n t D b 2 x 1 b W 4 y N C w y M 3 0 m c X V v d D s s J n F 1 b 3 Q 7 U 2 V j d G l v b j E v R E d F R y 9 Q c m V l b m N o a W R v I H B h c m E g Q m F p e G 8 u e 0 N v b H V t b j I 1 L D I 0 f S Z x d W 9 0 O y w m c X V v d D t T Z W N 0 a W 9 u M S 9 E R 0 V H L 1 B y Z W V u Y 2 h p Z G 8 g c G F y Y S B C Y W l 4 b y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E R 0 V H L 1 B y Z W V u Y 2 h p Z G 8 g c G F y Y S B C Y W l 4 b y 5 7 Q 2 9 s d W 1 u M S w w f S Z x d W 9 0 O y w m c X V v d D t T Z W N 0 a W 9 u M S 9 E R 0 V H L 1 B y Z W V u Y 2 h p Z G 8 g c G F y Y S B C Y W l 4 b y 5 7 Q 2 9 s d W 1 u M i w x f S Z x d W 9 0 O y w m c X V v d D t T Z W N 0 a W 9 u M S 9 E R 0 V H L 1 B y Z W V u Y 2 h p Z G 8 g c G F y Y S B C Y W l 4 b y 5 7 Q 2 9 s d W 1 u M y w y f S Z x d W 9 0 O y w m c X V v d D t T Z W N 0 a W 9 u M S 9 E R 0 V H L 1 B y Z W V u Y 2 h p Z G 8 g c G F y Y S B C Y W l 4 b y 5 7 Q 2 9 s d W 1 u N C w z f S Z x d W 9 0 O y w m c X V v d D t T Z W N 0 a W 9 u M S 9 E R 0 V H L 1 B y Z W V u Y 2 h p Z G 8 g c G F y Y S B C Y W l 4 b y 5 7 Q 2 9 s d W 1 u N S w 0 f S Z x d W 9 0 O y w m c X V v d D t T Z W N 0 a W 9 u M S 9 E R 0 V H L 1 B y Z W V u Y 2 h p Z G 8 g c G F y Y S B C Y W l 4 b y 5 7 Q 2 9 s d W 1 u N i w 1 f S Z x d W 9 0 O y w m c X V v d D t T Z W N 0 a W 9 u M S 9 E R 0 V H L 1 B y Z W V u Y 2 h p Z G 8 g c G F y Y S B C Y W l 4 b y 5 7 Q 2 9 s d W 1 u N y w 2 f S Z x d W 9 0 O y w m c X V v d D t T Z W N 0 a W 9 u M S 9 E R 0 V H L 1 B y Z W V u Y 2 h p Z G 8 g c G F y Y S B C Y W l 4 b y 5 7 Q 2 9 s d W 1 u O C w 3 f S Z x d W 9 0 O y w m c X V v d D t T Z W N 0 a W 9 u M S 9 E R 0 V H L 1 B y Z W V u Y 2 h p Z G 8 g c G F y Y S B C Y W l 4 b y 5 7 Q 2 9 s d W 1 u O S w 4 f S Z x d W 9 0 O y w m c X V v d D t T Z W N 0 a W 9 u M S 9 E R 0 V H L 1 B y Z W V u Y 2 h p Z G 8 g c G F y Y S B C Y W l 4 b y 5 7 Q 2 9 s d W 1 u M T A s O X 0 m c X V v d D s s J n F 1 b 3 Q 7 U 2 V j d G l v b j E v R E d F R y 9 Q c m V l b m N o a W R v I H B h c m E g Q m F p e G 8 u e 0 N v b H V t b j E x L D E w f S Z x d W 9 0 O y w m c X V v d D t T Z W N 0 a W 9 u M S 9 E R 0 V H L 1 B y Z W V u Y 2 h p Z G 8 g c G F y Y S B C Y W l 4 b y 5 7 Q 2 9 s d W 1 u M T I s M T F 9 J n F 1 b 3 Q 7 L C Z x d W 9 0 O 1 N l Y 3 R p b 2 4 x L 0 R H R U c v U H J l Z W 5 j a G l k b y B w Y X J h I E J h a X h v L n t D b 2 x 1 b W 4 x M y w x M n 0 m c X V v d D s s J n F 1 b 3 Q 7 U 2 V j d G l v b j E v R E d F R y 9 Q c m V l b m N o a W R v I H B h c m E g Q m F p e G 8 u e 0 N v b H V t b j E 0 L D E z f S Z x d W 9 0 O y w m c X V v d D t T Z W N 0 a W 9 u M S 9 E R 0 V H L 1 B y Z W V u Y 2 h p Z G 8 g c G F y Y S B C Y W l 4 b y 5 7 Q 2 9 s d W 1 u M T U s M T R 9 J n F 1 b 3 Q 7 L C Z x d W 9 0 O 1 N l Y 3 R p b 2 4 x L 0 R H R U c v U H J l Z W 5 j a G l k b y B w Y X J h I E J h a X h v L n t D b 2 x 1 b W 4 x N i w x N X 0 m c X V v d D s s J n F 1 b 3 Q 7 U 2 V j d G l v b j E v R E d F R y 9 Q c m V l b m N o a W R v I H B h c m E g Q m F p e G 8 u e 0 N v b H V t b j E 3 L D E 2 f S Z x d W 9 0 O y w m c X V v d D t T Z W N 0 a W 9 u M S 9 E R 0 V H L 1 B y Z W V u Y 2 h p Z G 8 g c G F y Y S B C Y W l 4 b y 5 7 Q 2 9 s d W 1 u M T g s M T d 9 J n F 1 b 3 Q 7 L C Z x d W 9 0 O 1 N l Y 3 R p b 2 4 x L 0 R H R U c v U H J l Z W 5 j a G l k b y B w Y X J h I E J h a X h v L n t D b 2 x 1 b W 4 x O S w x O H 0 m c X V v d D s s J n F 1 b 3 Q 7 U 2 V j d G l v b j E v R E d F R y 9 Q c m V l b m N o a W R v I H B h c m E g Q m F p e G 8 u e 0 N v b H V t b j I w L D E 5 f S Z x d W 9 0 O y w m c X V v d D t T Z W N 0 a W 9 u M S 9 E R 0 V H L 1 B y Z W V u Y 2 h p Z G 8 g c G F y Y S B C Y W l 4 b y 5 7 Q 2 9 s d W 1 u M j E s M j B 9 J n F 1 b 3 Q 7 L C Z x d W 9 0 O 1 N l Y 3 R p b 2 4 x L 0 R H R U c v U H J l Z W 5 j a G l k b y B w Y X J h I E J h a X h v L n t D b 2 x 1 b W 4 y M i w y M X 0 m c X V v d D s s J n F 1 b 3 Q 7 U 2 V j d G l v b j E v R E d F R y 9 Q c m V l b m N o a W R v I H B h c m E g Q m F p e G 8 u e 0 N v b H V t b j I z L D I y f S Z x d W 9 0 O y w m c X V v d D t T Z W N 0 a W 9 u M S 9 E R 0 V H L 1 B y Z W V u Y 2 h p Z G 8 g c G F y Y S B C Y W l 4 b y 5 7 Q 2 9 s d W 1 u M j Q s M j N 9 J n F 1 b 3 Q 7 L C Z x d W 9 0 O 1 N l Y 3 R p b 2 4 x L 0 R H R U c v U H J l Z W 5 j a G l k b y B w Y X J h I E J h a X h v L n t D b 2 x 1 b W 4 y N S w y N H 0 m c X V v d D s s J n F 1 b 3 Q 7 U 2 V j d G l v b j E v R E d F R y 9 Q c m V l b m N o a W R v I H B h c m E g Q m F p e G 8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d F R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0 V H L 0 R H R U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0 V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R U c v U H J l Z W 5 j a G l k b y U y M H B h c m E l M j B C Y W l 4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i s 4 5 s j q 7 B R Y B i W b R G j 8 y q A A A A A A I A A A A A A A N m A A D A A A A A E A A A A F X J R X L w S b K / y m e Z 2 K r 4 U 6 I A A A A A B I A A A K A A A A A Q A A A A c Y g Y x Y 2 M m 9 J V z F Y I h d o d w l A A A A C i Z t y 0 N 2 6 C c r 6 q h O 3 j P K / i d Q f Q b V i e K 4 S 6 4 o 8 D V Z p X o d i Y y 0 e f x X O K x d c j A J f t M s V f v T E t E X h W F j y P Z / m L E y Q i H + m I D 2 G U s f 4 b 6 6 + v C K 0 k p x Q A A A C g K F x A k e i 6 L e e m E Z b c 9 3 g T X j v j Y Q = = < / D a t a M a s h u p > 
</file>

<file path=customXml/itemProps1.xml><?xml version="1.0" encoding="utf-8"?>
<ds:datastoreItem xmlns:ds="http://schemas.openxmlformats.org/officeDocument/2006/customXml" ds:itemID="{6F2CDDBB-9675-4E16-A42C-31EB3FC797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1</vt:i4>
      </vt:variant>
    </vt:vector>
  </HeadingPairs>
  <TitlesOfParts>
    <vt:vector size="5" baseType="lpstr">
      <vt:lpstr>Info</vt:lpstr>
      <vt:lpstr>DGEG</vt:lpstr>
      <vt:lpstr>DGEG_Aux</vt:lpstr>
      <vt:lpstr>Output</vt:lpstr>
      <vt:lpstr>DGEG!Títulos_de_Impressão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Salteiro Rodrigues (DGEG)</dc:creator>
  <cp:lastModifiedBy>Sergio Cruz</cp:lastModifiedBy>
  <dcterms:created xsi:type="dcterms:W3CDTF">2022-11-29T13:05:16Z</dcterms:created>
  <dcterms:modified xsi:type="dcterms:W3CDTF">2024-09-10T09:30:38Z</dcterms:modified>
</cp:coreProperties>
</file>