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SCruz\Desktop\Paper1_vFinal\Consumo de Energia Elétrica\"/>
    </mc:Choice>
  </mc:AlternateContent>
  <bookViews>
    <workbookView xWindow="-105" yWindow="-105" windowWidth="19425" windowHeight="10425" activeTab="3"/>
  </bookViews>
  <sheets>
    <sheet name="Info" sheetId="3" r:id="rId1"/>
    <sheet name="Folha1" sheetId="6" r:id="rId2"/>
    <sheet name="DGEG" sheetId="2" r:id="rId3"/>
    <sheet name="DGEG_Aux" sheetId="5" r:id="rId4"/>
    <sheet name="Output_Aux" sheetId="4" r:id="rId5"/>
  </sheets>
  <externalReferences>
    <externalReference r:id="rId6"/>
  </externalReferences>
  <definedNames>
    <definedName name="DadosExternos_1" localSheetId="3" hidden="1">DGEG_Aux!$A$1:$Z$2084</definedName>
    <definedName name="_xlnm.Print_Titles" localSheetId="2">DGEG!$1:$14</definedName>
  </definedNames>
  <calcPr calcId="162913"/>
  <pivotCaches>
    <pivotCache cacheId="12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2" l="1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" i="4"/>
  <c r="C2" i="4"/>
  <c r="D2" i="4"/>
  <c r="E2" i="4"/>
  <c r="F2" i="4"/>
  <c r="G2" i="4"/>
  <c r="C3" i="4"/>
  <c r="D3" i="4"/>
  <c r="E3" i="4"/>
  <c r="F3" i="4"/>
  <c r="G3" i="4"/>
  <c r="C4" i="4"/>
  <c r="D4" i="4"/>
  <c r="E4" i="4"/>
  <c r="F4" i="4"/>
  <c r="G4" i="4"/>
  <c r="C5" i="4"/>
  <c r="D5" i="4"/>
  <c r="E5" i="4"/>
  <c r="F5" i="4"/>
  <c r="G5" i="4"/>
  <c r="C6" i="4"/>
  <c r="D6" i="4"/>
  <c r="E6" i="4"/>
  <c r="F6" i="4"/>
  <c r="G6" i="4"/>
  <c r="C7" i="4"/>
  <c r="D7" i="4"/>
  <c r="E7" i="4"/>
  <c r="F7" i="4"/>
  <c r="G7" i="4"/>
  <c r="C8" i="4"/>
  <c r="D8" i="4"/>
  <c r="E8" i="4"/>
  <c r="F8" i="4"/>
  <c r="G8" i="4"/>
  <c r="C9" i="4"/>
  <c r="D9" i="4"/>
  <c r="E9" i="4"/>
  <c r="F9" i="4"/>
  <c r="G9" i="4"/>
  <c r="C10" i="4"/>
  <c r="D10" i="4"/>
  <c r="E10" i="4"/>
  <c r="F10" i="4"/>
  <c r="G10" i="4"/>
  <c r="C11" i="4"/>
  <c r="D11" i="4"/>
  <c r="E11" i="4"/>
  <c r="F11" i="4"/>
  <c r="G11" i="4"/>
  <c r="C12" i="4"/>
  <c r="D12" i="4"/>
  <c r="E12" i="4"/>
  <c r="F12" i="4"/>
  <c r="G12" i="4"/>
  <c r="C13" i="4"/>
  <c r="D13" i="4"/>
  <c r="E13" i="4"/>
  <c r="F13" i="4"/>
  <c r="G13" i="4"/>
  <c r="C14" i="4"/>
  <c r="D14" i="4"/>
  <c r="E14" i="4"/>
  <c r="F14" i="4"/>
  <c r="G14" i="4"/>
  <c r="C15" i="4"/>
  <c r="D15" i="4"/>
  <c r="E15" i="4"/>
  <c r="F15" i="4"/>
  <c r="G15" i="4"/>
  <c r="C16" i="4"/>
  <c r="D16" i="4"/>
  <c r="E16" i="4"/>
  <c r="F16" i="4"/>
  <c r="G16" i="4"/>
  <c r="C17" i="4"/>
  <c r="D17" i="4"/>
  <c r="E17" i="4"/>
  <c r="F17" i="4"/>
  <c r="G17" i="4"/>
  <c r="C18" i="4"/>
  <c r="D18" i="4"/>
  <c r="E18" i="4"/>
  <c r="F18" i="4"/>
  <c r="G18" i="4"/>
  <c r="C19" i="4"/>
  <c r="D19" i="4"/>
  <c r="E19" i="4"/>
  <c r="F19" i="4"/>
  <c r="G19" i="4"/>
  <c r="C20" i="4"/>
  <c r="D20" i="4"/>
  <c r="E20" i="4"/>
  <c r="F20" i="4"/>
  <c r="G20" i="4"/>
  <c r="C21" i="4"/>
  <c r="D21" i="4"/>
  <c r="E21" i="4"/>
  <c r="F21" i="4"/>
  <c r="G21" i="4"/>
  <c r="C22" i="4"/>
  <c r="D22" i="4"/>
  <c r="E22" i="4"/>
  <c r="F22" i="4"/>
  <c r="G22" i="4"/>
  <c r="C23" i="4"/>
  <c r="D23" i="4"/>
  <c r="E23" i="4"/>
  <c r="F23" i="4"/>
  <c r="G23" i="4"/>
  <c r="C24" i="4"/>
  <c r="D24" i="4"/>
  <c r="E24" i="4"/>
  <c r="F24" i="4"/>
  <c r="G24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" i="4"/>
  <c r="F15" i="2"/>
</calcChain>
</file>

<file path=xl/connections.xml><?xml version="1.0" encoding="utf-8"?>
<connections xmlns="http://schemas.openxmlformats.org/spreadsheetml/2006/main">
  <connection id="1" keepAlive="1" name="Consulta - DGEG" description="Ligação à consulta 'DGEG' no livro." type="5" refreshedVersion="6" background="1" saveData="1">
    <dbPr connection="Provider=Microsoft.Mashup.OleDb.1;Data Source=$Workbook$;Location=DGEG;Extended Properties=&quot;&quot;" command="SELECT * FROM [DGEG]"/>
  </connection>
</connections>
</file>

<file path=xl/sharedStrings.xml><?xml version="1.0" encoding="utf-8"?>
<sst xmlns="http://schemas.openxmlformats.org/spreadsheetml/2006/main" count="7798" uniqueCount="398">
  <si>
    <t>Como utilizar</t>
  </si>
  <si>
    <t>Direção-Geral de Geologia e Energia</t>
  </si>
  <si>
    <t>Direção de Serviços de Planeamento Energético e Estatística</t>
  </si>
  <si>
    <t>CONSUMO DE ENERGIA ELÉTRICA POR TIPO DE CONSUMIDOR EM 2022</t>
  </si>
  <si>
    <t>unidade: kWh</t>
  </si>
  <si>
    <t>NUTsI</t>
  </si>
  <si>
    <t>(Tudo)</t>
  </si>
  <si>
    <t>NUTsII V03845</t>
  </si>
  <si>
    <t>NUTsII V00030</t>
  </si>
  <si>
    <t>Distrito/Ilha</t>
  </si>
  <si>
    <t>NUTsII V00034</t>
  </si>
  <si>
    <t>Município</t>
  </si>
  <si>
    <t>Consumo de Energia Elétrica</t>
  </si>
  <si>
    <t>Tensão</t>
  </si>
  <si>
    <t>Tipo de Consumidor</t>
  </si>
  <si>
    <t>Alta</t>
  </si>
  <si>
    <t>Baixa</t>
  </si>
  <si>
    <t>Total</t>
  </si>
  <si>
    <t>Edifícios do estado</t>
  </si>
  <si>
    <t>Iluminação de vias públicas</t>
  </si>
  <si>
    <t>Indústria</t>
  </si>
  <si>
    <t>Não doméstico</t>
  </si>
  <si>
    <t>Tração</t>
  </si>
  <si>
    <t>Não identificado</t>
  </si>
  <si>
    <t>Agricultura e pescas</t>
  </si>
  <si>
    <t>Doméstico</t>
  </si>
  <si>
    <t>Abrantes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</si>
  <si>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</si>
  <si>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</si>
  <si>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</si>
  <si>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</si>
  <si>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</si>
  <si>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</si>
  <si>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</si>
  <si>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</si>
  <si>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</si>
  <si>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</si>
  <si>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</si>
  <si>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</si>
  <si>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</si>
  <si>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</si>
  <si>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</si>
  <si>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</si>
  <si>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</si>
  <si>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</si>
  <si>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</si>
  <si>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</si>
  <si>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</si>
  <si>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</si>
  <si>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</si>
  <si>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</si>
  <si>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</si>
  <si>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</si>
  <si>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</si>
  <si>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Angra do Heroismo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</si>
  <si>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</si>
  <si>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</si>
  <si>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</si>
  <si>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</si>
  <si>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</si>
  <si>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</si>
  <si>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</si>
  <si>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</si>
  <si>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</si>
  <si>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</si>
  <si>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</si>
  <si>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</si>
  <si>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</si>
  <si>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</si>
  <si>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</si>
  <si>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</si>
  <si>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</si>
  <si>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</si>
  <si>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</si>
  <si>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</si>
  <si>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</si>
  <si>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</si>
  <si>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</si>
  <si>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</si>
  <si>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</si>
  <si>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</si>
  <si>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</si>
  <si>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Calheta (Açores)</t>
  </si>
  <si>
    <t>Calheta (Madeira)</t>
  </si>
  <si>
    <t>Câmara de Lobos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</si>
  <si>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</si>
  <si>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</si>
  <si>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</si>
  <si>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</si>
  <si>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</si>
  <si>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</si>
  <si>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</si>
  <si>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</si>
  <si>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</si>
  <si>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</si>
  <si>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</si>
  <si>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</si>
  <si>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</si>
  <si>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</si>
  <si>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</si>
  <si>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</si>
  <si>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</si>
  <si>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</si>
  <si>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</si>
  <si>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</si>
  <si>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</si>
  <si>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</si>
  <si>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Corvo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</si>
  <si>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</si>
  <si>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</si>
  <si>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</si>
  <si>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</si>
  <si>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</si>
  <si>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</si>
  <si>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</si>
  <si>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</si>
  <si>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</si>
  <si>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</si>
  <si>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</si>
  <si>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</si>
  <si>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</si>
  <si>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</si>
  <si>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</si>
  <si>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</si>
  <si>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</si>
  <si>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</si>
  <si>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</si>
  <si>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</si>
  <si>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</si>
  <si>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Funchal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</si>
  <si>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</si>
  <si>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</si>
  <si>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</si>
  <si>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</si>
  <si>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</si>
  <si>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</si>
  <si>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</si>
  <si>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</si>
  <si>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</si>
  <si>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Horta</t>
  </si>
  <si>
    <t>Idanha-a-Nova</t>
  </si>
  <si>
    <t>Ílhavo</t>
  </si>
  <si>
    <t>Lagoa (Açores)</t>
  </si>
  <si>
    <t>Lagoa (Algarve)</t>
  </si>
  <si>
    <t>Lagos</t>
  </si>
  <si>
    <t>Lajes das Flores</t>
  </si>
  <si>
    <t>Lajes do Pico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</si>
  <si>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</si>
  <si>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</si>
  <si>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</si>
  <si>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</si>
  <si>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</si>
  <si>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</si>
  <si>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</si>
  <si>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</si>
  <si>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</si>
  <si>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</si>
  <si>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Machico</t>
  </si>
  <si>
    <t>Madalena</t>
  </si>
  <si>
    <t>Mafra</t>
  </si>
  <si>
    <t>Maia</t>
  </si>
  <si>
    <t>Mangualde</t>
  </si>
  <si>
    <t>Manteigas</t>
  </si>
  <si>
    <t>Marinha Grande</t>
  </si>
  <si>
    <t>Marvão</t>
  </si>
  <si>
    <t>Matosinhos</t>
  </si>
  <si>
    <t>Mealhada</t>
  </si>
  <si>
    <t>Meda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</si>
  <si>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</si>
  <si>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</si>
  <si>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</si>
  <si>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</si>
  <si>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</si>
  <si>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</si>
  <si>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</si>
  <si>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</si>
  <si>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</si>
  <si>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</si>
  <si>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</si>
  <si>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</si>
  <si>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</si>
  <si>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</si>
  <si>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</si>
  <si>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</si>
  <si>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</si>
  <si>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</si>
  <si>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</si>
  <si>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</si>
  <si>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</si>
  <si>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</si>
  <si>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</si>
  <si>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</si>
  <si>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</si>
  <si>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</si>
  <si>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</si>
  <si>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Nordeste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</si>
  <si>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</si>
  <si>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</si>
  <si>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</si>
  <si>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</si>
  <si>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</si>
  <si>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</si>
  <si>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</si>
  <si>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</si>
  <si>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</si>
  <si>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</si>
  <si>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</si>
  <si>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</si>
  <si>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</si>
  <si>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</si>
  <si>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</si>
  <si>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</si>
  <si>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</si>
  <si>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Pedrogão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</si>
  <si>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</si>
  <si>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</si>
  <si>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</si>
  <si>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</si>
  <si>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</si>
  <si>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</si>
  <si>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</si>
  <si>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</si>
  <si>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</si>
  <si>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</si>
  <si>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Ponta Delgada</t>
  </si>
  <si>
    <t>Ponta do Sol</t>
  </si>
  <si>
    <t>Ponte da Barca</t>
  </si>
  <si>
    <t>Ponte de Lima</t>
  </si>
  <si>
    <t>Ponte de Sôr</t>
  </si>
  <si>
    <t>Portalegre</t>
  </si>
  <si>
    <t>Portel</t>
  </si>
  <si>
    <t>Portimão</t>
  </si>
  <si>
    <t>Porto</t>
  </si>
  <si>
    <t>Porto de Mós</t>
  </si>
  <si>
    <t>Porto Moniz</t>
  </si>
  <si>
    <t>Porto Santo</t>
  </si>
  <si>
    <t>Póvoa de Lanhoso</t>
  </si>
  <si>
    <t>Póvoa de Varzim</t>
  </si>
  <si>
    <t>Povoação</t>
  </si>
  <si>
    <t>Proença-a-Nova</t>
  </si>
  <si>
    <t>Redondo</t>
  </si>
  <si>
    <t>Reguengos de Monsaraz</t>
  </si>
  <si>
    <t>Resende</t>
  </si>
  <si>
    <t>Ribeira Brava</t>
  </si>
  <si>
    <t>Ribeira de Pena</t>
  </si>
  <si>
    <t>Ribeira Grande</t>
  </si>
  <si>
    <t>Rio Maior</t>
  </si>
  <si>
    <t>Sabrosa</t>
  </si>
  <si>
    <t>Sabugal</t>
  </si>
  <si>
    <t>Salvaterra de Magos</t>
  </si>
  <si>
    <t>Santa Comba Dão</t>
  </si>
  <si>
    <t>Santa Cruz</t>
  </si>
  <si>
    <t>Santa Cruz da Graciosa</t>
  </si>
  <si>
    <t>Santa Cruz das Flores</t>
  </si>
  <si>
    <t>Santa Marta de Penaguião</t>
  </si>
  <si>
    <t>Santana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</si>
  <si>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</si>
  <si>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</si>
  <si>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</si>
  <si>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</si>
  <si>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</si>
  <si>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</si>
  <si>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</si>
  <si>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São Roque do Pico</t>
  </si>
  <si>
    <t>São Vicente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</si>
  <si>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</si>
  <si>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</si>
  <si>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</si>
  <si>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</si>
  <si>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</si>
  <si>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</si>
  <si>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</si>
  <si>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</si>
  <si>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</si>
  <si>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</si>
  <si>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</si>
  <si>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</si>
  <si>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</si>
  <si>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</si>
  <si>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</si>
  <si>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</si>
  <si>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</si>
  <si>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</si>
  <si>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</si>
  <si>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</si>
  <si>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</si>
  <si>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</si>
  <si>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</si>
  <si>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</si>
  <si>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</si>
  <si>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</si>
  <si>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</si>
  <si>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</si>
  <si>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</si>
  <si>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</si>
  <si>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</si>
  <si>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</si>
  <si>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Velas</t>
  </si>
  <si>
    <t>Vendas Novas</t>
  </si>
  <si>
    <t>Viana do Alentejo</t>
  </si>
  <si>
    <t>Viana do Castelo</t>
  </si>
  <si>
    <t>Vidigueira</t>
  </si>
  <si>
    <t>Vieira do Minho</t>
  </si>
  <si>
    <t>Vila de Rei</t>
  </si>
  <si>
    <t>Vila do Bispo</t>
  </si>
  <si>
    <t>Vila do Conde</t>
  </si>
  <si>
    <t>Vila do Porto</t>
  </si>
  <si>
    <t>Vila flor</t>
  </si>
  <si>
    <t>Vila Franca de Xira</t>
  </si>
  <si>
    <t>Vila Franca do Campo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</si>
  <si>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</si>
  <si>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</si>
  <si>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</si>
  <si>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</si>
  <si>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</si>
  <si>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</si>
  <si>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</si>
  <si>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</si>
  <si>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</si>
  <si>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</si>
  <si>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Verde</t>
  </si>
  <si>
    <t>Vila Viçosa</t>
  </si>
  <si>
    <t>Vimioso</t>
  </si>
  <si>
    <t>Vinhais</t>
  </si>
  <si>
    <t>Viseu</t>
  </si>
  <si>
    <t>Vizela</t>
  </si>
  <si>
    <t>Vouzela</t>
  </si>
  <si>
    <t>Santa Maria da Feira</t>
  </si>
  <si>
    <t>Terras de Bouro</t>
  </si>
  <si>
    <t>Vila Velha de Ródão</t>
  </si>
  <si>
    <t>Marco de Canaveses</t>
  </si>
  <si>
    <t>Ourém</t>
  </si>
  <si>
    <t>Castro Daire</t>
  </si>
  <si>
    <t>Praia da Vitória</t>
  </si>
  <si>
    <t>Não doméstico Total</t>
  </si>
  <si>
    <t>Edifícios do estado Total</t>
  </si>
  <si>
    <t>Indústria Total</t>
  </si>
  <si>
    <t>Tração Total</t>
  </si>
  <si>
    <t>Agricultura e pescas Total</t>
  </si>
  <si>
    <t>Doméstico Total</t>
  </si>
  <si>
    <t>Iluminação de vias públicas Total</t>
  </si>
  <si>
    <t>Edifícios do Estado</t>
  </si>
  <si>
    <t>Iluminção de vias públicas</t>
  </si>
  <si>
    <t>Alto Minho</t>
  </si>
  <si>
    <t>Cávado</t>
  </si>
  <si>
    <t>Ave</t>
  </si>
  <si>
    <t>Área Metropolitana do Porto</t>
  </si>
  <si>
    <t>Tâmega e Sousa</t>
  </si>
  <si>
    <t>Alto Tâmega</t>
  </si>
  <si>
    <t>Douro</t>
  </si>
  <si>
    <t>Terras de Trás-os-Montes</t>
  </si>
  <si>
    <t>Região de Aveiro</t>
  </si>
  <si>
    <t>Região de Coimbra</t>
  </si>
  <si>
    <t>Região de Leiria</t>
  </si>
  <si>
    <t>Viseu Dão Lafões</t>
  </si>
  <si>
    <t>Médio Tejo</t>
  </si>
  <si>
    <t>Beira Baixa</t>
  </si>
  <si>
    <t>Beiras e Serra da Estrela</t>
  </si>
  <si>
    <t>Oeste</t>
  </si>
  <si>
    <t>Área Metropolitana de Lisboa</t>
  </si>
  <si>
    <t>Alentejo Litoral</t>
  </si>
  <si>
    <t>Alto Alentejo</t>
  </si>
  <si>
    <t>Alentejo Central</t>
  </si>
  <si>
    <t>Baixo Alentejo</t>
  </si>
  <si>
    <t>Lezíria do Tejo</t>
  </si>
  <si>
    <t>Algarve</t>
  </si>
  <si>
    <t>Agricultura e Pescas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</si>
  <si>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</si>
  <si>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</si>
  <si>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</si>
  <si>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</si>
  <si>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</si>
  <si>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</si>
  <si>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</si>
  <si>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</si>
  <si>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</si>
  <si>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</si>
  <si>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</si>
  <si>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</si>
  <si>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</si>
  <si>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</si>
  <si>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</si>
  <si>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</si>
  <si>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</si>
  <si>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</si>
  <si>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</si>
  <si>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</si>
  <si>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</si>
  <si>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</si>
  <si>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</si>
  <si>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</si>
  <si>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</si>
  <si>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</si>
  <si>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Consumo</t>
  </si>
  <si>
    <t>TipoConsumo</t>
  </si>
  <si>
    <t>Continente</t>
  </si>
  <si>
    <t>Norte</t>
  </si>
  <si>
    <t xml:space="preserve"> Vila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</si>
</sst>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ill="1" applyAlignment="1" applyProtection="1">
      <alignment horizontal="right"/>
    </xf>
    <xf numFmtId="0" fontId="4" fillId="0" borderId="0" xfId="1" applyAlignment="1" applyProtection="1"/>
    <xf numFmtId="0" fontId="3" fillId="0" borderId="0" xfId="0" applyFont="1" applyAlignment="1">
      <alignment horizontal="left" indent="6"/>
    </xf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left" indent="6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1" xfId="0" applyBorder="1"/>
    <xf numFmtId="0" fontId="7" fillId="2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2" xfId="0" applyNumberFormat="1" applyBorder="1"/>
    <xf numFmtId="3" fontId="0" fillId="0" borderId="5" xfId="0" applyNumberFormat="1" applyBorder="1"/>
    <xf numFmtId="3" fontId="0" fillId="0" borderId="6" xfId="0" applyNumberFormat="1" applyBorder="1"/>
    <xf numFmtId="0" fontId="0" fillId="0" borderId="7" xfId="0" applyBorder="1"/>
    <xf numFmtId="3" fontId="0" fillId="0" borderId="7" xfId="0" applyNumberFormat="1" applyBorder="1"/>
    <xf numFmtId="3" fontId="0" fillId="0" borderId="0" xfId="0" applyNumberFormat="1"/>
    <xf numFmtId="3" fontId="0" fillId="0" borderId="8" xfId="0" applyNumberFormat="1" applyBorder="1"/>
    <xf numFmtId="0" fontId="0" fillId="0" borderId="9" xfId="0" applyBorder="1"/>
    <xf numFmtId="3" fontId="0" fillId="0" borderId="9" xfId="0" applyNumberFormat="1" applyBorder="1"/>
    <xf numFmtId="3" fontId="0" fillId="0" borderId="10" xfId="0" applyNumberFormat="1" applyBorder="1"/>
    <xf numFmtId="3" fontId="0" fillId="0" borderId="1" xfId="0" applyNumberFormat="1" applyBorder="1"/>
    <xf numFmtId="0" fontId="0" fillId="0" borderId="2" xfId="0" pivotButton="1" applyBorder="1"/>
    <xf numFmtId="0" fontId="0" fillId="0" borderId="1" xfId="0" pivotButton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2" xfId="0" pivotButton="1" applyBorder="1" applyAlignment="1">
      <alignment horizontal="right"/>
    </xf>
    <xf numFmtId="0" fontId="7" fillId="2" borderId="3" xfId="0" applyFont="1" applyFill="1" applyBorder="1"/>
    <xf numFmtId="164" fontId="0" fillId="0" borderId="0" xfId="2" applyNumberFormat="1" applyFont="1"/>
    <xf numFmtId="0" fontId="0" fillId="0" borderId="0" xfId="0" applyNumberFormat="1"/>
  </cellXfs>
  <cellStyles count="3">
    <cellStyle name="Hiperligação" xfId="1" builtinId="8"/>
    <cellStyle name="Normal" xfId="0" builtinId="0"/>
    <cellStyle name="Vírgula" xfId="2" builtinId="3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theme="0"/>
      </font>
    </dxf>
    <dxf>
      <fill>
        <patternFill patternType="solid">
          <bgColor theme="0"/>
        </patternFill>
      </fill>
    </dxf>
    <dxf>
      <alignment horizontal="right"/>
    </dxf>
    <dxf>
      <alignment horizontal="right"/>
    </dxf>
    <dxf>
      <alignment horizontal="right" readingOrder="0"/>
    </dxf>
    <dxf>
      <alignment horizontal="right" readingOrder="0"/>
    </dxf>
    <dxf>
      <font>
        <color auto="1"/>
      </font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18</xdr:col>
      <xdr:colOff>0</xdr:colOff>
      <xdr:row>27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7F3CCAB-5720-4ED5-B659-FFE93E37BA4A}"/>
            </a:ext>
          </a:extLst>
        </xdr:cNvPr>
        <xdr:cNvSpPr txBox="1">
          <a:spLocks noChangeArrowheads="1"/>
        </xdr:cNvSpPr>
      </xdr:nvSpPr>
      <xdr:spPr bwMode="auto">
        <a:xfrm>
          <a:off x="0" y="1"/>
          <a:ext cx="11544300" cy="4286249"/>
        </a:xfrm>
        <a:prstGeom prst="rect">
          <a:avLst/>
        </a:prstGeom>
        <a:solidFill>
          <a:schemeClr val="bg1">
            <a:lumMod val="95000"/>
          </a:schemeClr>
        </a:solidFill>
        <a:ln w="76200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pt-PT" sz="10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PT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Notas sobre a utilização do mapa de consumos</a:t>
          </a:r>
        </a:p>
        <a:p>
          <a:pPr algn="l" rtl="0">
            <a:defRPr sz="1000"/>
          </a:pPr>
          <a:endParaRPr lang="pt-P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lvl="1" algn="l" rtl="0">
            <a:defRPr sz="1000"/>
          </a:pPr>
          <a:r>
            <a:rPr lang="pt-P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 mapa de consumos de energia elétrica por sector de atividade, foi elaborado com as tabelas dinâmicas do Microsoft Excel. A informação que se segue destina-se aos utilizadores que não estão familiarizados com esta ferramenta.</a:t>
          </a:r>
        </a:p>
        <a:p>
          <a:pPr algn="l" rtl="0">
            <a:defRPr sz="1000"/>
          </a:pPr>
          <a:endParaRPr lang="pt-PT" sz="1000" b="0" i="0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  <a:p>
          <a:pPr lvl="1" algn="l" rtl="0">
            <a:defRPr sz="1000"/>
          </a:pPr>
          <a:r>
            <a:rPr lang="pt-P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Para obter os consumos por </a:t>
          </a:r>
          <a:r>
            <a:rPr lang="pt-PT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qualquer NUTsI, </a:t>
          </a:r>
          <a:r>
            <a:rPr lang="pt-P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NUTsII, Distrito/Ilhas ou Município, basta escolher à frente de cada um dos respetivos botões/campos a opção desejada. Devem-se evitar as escolhas múltiplas, para não correr o risco de escolher opções incoerentes, por exemplo: em NUTsI escolher 'Continente' e em Município escolher 'Horta'.</a:t>
          </a:r>
        </a:p>
        <a:p>
          <a:pPr algn="l" rtl="0">
            <a:defRPr sz="1000"/>
          </a:pPr>
          <a:endParaRPr lang="pt-P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P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PT" sz="1000" b="1" i="0" u="sng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Notas sobre terminologia usada nos filtros da tabela dinâmica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pt-PT" sz="1000" b="1" i="0" u="sng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457200" marR="0" lvl="1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PT" sz="1000" b="0" i="0" u="none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Alta - Consumos associados a tensões de ligação igual ou superior a 1000V.</a:t>
          </a:r>
        </a:p>
        <a:p>
          <a:pPr marL="457200" marR="0" lvl="1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PT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Baixa - Consumos associados a tensões de ligação inferior a 1000V.</a:t>
          </a:r>
        </a:p>
        <a:p>
          <a:pPr marL="457200" marR="0" lvl="1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PT" sz="1000" b="0" i="0" baseline="0">
              <a:effectLst/>
              <a:latin typeface="+mn-lt"/>
              <a:ea typeface="+mn-ea"/>
              <a:cs typeface="+mn-cs"/>
            </a:rPr>
            <a:t>Autoconsumo - Consumos de produtores de eletricidade em regime de cogeração, produção descentralizada (UPACs) e outros.</a:t>
          </a:r>
          <a:endParaRPr lang="pt-PT">
            <a:effectLst/>
          </a:endParaRPr>
        </a:p>
        <a:p>
          <a:pPr marL="457200" marR="0" lvl="1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PT" sz="1000" b="0" i="0" baseline="0">
              <a:effectLst/>
              <a:latin typeface="+mn-lt"/>
              <a:ea typeface="+mn-ea"/>
              <a:cs typeface="+mn-cs"/>
            </a:rPr>
            <a:t>UPAC - Unidades de Produção para Autoconsumo.</a:t>
          </a:r>
          <a:endParaRPr lang="pt-PT">
            <a:effectLst/>
          </a:endParaRPr>
        </a:p>
        <a:p>
          <a:pPr rtl="0" eaLnBrk="1" fontAlgn="auto" latinLnBrk="0" hangingPunct="1"/>
          <a:endParaRPr lang="pt-PT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lvl="1" algn="l" rtl="0">
            <a:defRPr sz="1000"/>
          </a:pPr>
          <a:r>
            <a:rPr lang="pt-P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NUTsII V00030 - Nomenclatura das unidades territoriais para fins estatísticos, versão de 1989.</a:t>
          </a:r>
          <a:endParaRPr lang="pt-PT" sz="1000" b="0" i="0" u="none" strike="noStrike" baseline="0">
            <a:solidFill>
              <a:sysClr val="windowText" lastClr="000000"/>
            </a:solidFill>
            <a:latin typeface="+mn-lt"/>
            <a:cs typeface="+mn-cs"/>
          </a:endParaRPr>
        </a:p>
        <a:p>
          <a:pPr marL="457200" marR="0" lvl="1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P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NUTsII V00034 - Nomenclatura das unidades territoriais para fins estatísticos, versão de 2002.</a:t>
          </a:r>
          <a:br>
            <a:rPr lang="pt-PT" sz="1000" b="0" i="0" u="none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pt-PT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NUTsII V03845 - Nomenclatura das unidades territoriais para fins estatísticos, versão de 2013.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pt-PT" sz="10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457200" marR="0" lvl="1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PT" baseline="0">
              <a:effectLst/>
              <a:latin typeface="Arial" panose="020B0604020202020204" pitchFamily="34" charset="0"/>
              <a:cs typeface="Arial" panose="020B0604020202020204" pitchFamily="34" charset="0"/>
            </a:rPr>
            <a:t>Desconhecido - Continente, corresponde a consumos que ocorreram Continente, mas que não se conseguiu identificar o município ou NUTs.</a:t>
          </a:r>
        </a:p>
        <a:p>
          <a:pPr marL="457200" marR="0" lvl="1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PT" baseline="0">
              <a:effectLst/>
              <a:latin typeface="Arial" panose="020B0604020202020204" pitchFamily="34" charset="0"/>
              <a:cs typeface="Arial" panose="020B0604020202020204" pitchFamily="34" charset="0"/>
            </a:rPr>
            <a:t>Município desconhecido na Região Norte, corresponde a consumos que ocorreram na Região Norte, mas que não se conseguiu identificar o município.</a:t>
          </a:r>
        </a:p>
        <a:p>
          <a:pPr marL="457200" marR="0" lvl="1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PT" sz="10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Município desconhecido na Região Centro, corresponde a consumos que ocorreram na Região Centro, mas que não se conseguiu identificar o município.</a:t>
          </a:r>
          <a:endParaRPr lang="pt-PT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457200" marR="0" lvl="1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PT" sz="10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Município desconhecido na Região de Lisboa, corresponde a consumos que ocorreram na Região de Lisboa, mas que não se conseguiu identificar o município.</a:t>
          </a:r>
          <a:endParaRPr lang="pt-PT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457200" marR="0" lvl="1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PT" sz="10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Município desconhecido na Região do Alentejo, corresponde a consumos que ocorreram na Região do Alentejo, mas que não se conseguiu identificar o município.</a:t>
          </a:r>
          <a:endParaRPr lang="pt-PT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457200" marR="0" lvl="1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PT" sz="10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Município desconhecido na Região do Algarve, corresponde a consumos que ocorreram na Região do Algarve, mas que não se conseguiu identificar o município.</a:t>
          </a:r>
          <a:endParaRPr lang="pt-PT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457200" marR="0" lvl="1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PT" sz="10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Município desconhecido na Região Autónoma dos Açores, corresponde a consumos que ocorreram na Região Autónoma</a:t>
          </a:r>
          <a:r>
            <a:rPr lang="pt-PT" sz="100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dos Açores</a:t>
          </a:r>
          <a:r>
            <a:rPr lang="pt-PT" sz="10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mas que não se conseguiu identificar o município.</a:t>
          </a:r>
          <a:endParaRPr lang="pt-PT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457200" marR="0" lvl="1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PT">
              <a:effectLst/>
              <a:latin typeface="Arial" panose="020B0604020202020204" pitchFamily="34" charset="0"/>
              <a:cs typeface="Arial" panose="020B0604020202020204" pitchFamily="34" charset="0"/>
            </a:rPr>
            <a:t>Município desconhecido na Região Autónoma da Madeira, corresponde a consumos que ocorreram na Região Autónoma</a:t>
          </a:r>
          <a:r>
            <a:rPr lang="pt-PT" baseline="0">
              <a:effectLst/>
              <a:latin typeface="Arial" panose="020B0604020202020204" pitchFamily="34" charset="0"/>
              <a:cs typeface="Arial" panose="020B0604020202020204" pitchFamily="34" charset="0"/>
            </a:rPr>
            <a:t> da Madeira</a:t>
          </a:r>
          <a:r>
            <a:rPr lang="pt-PT">
              <a:effectLst/>
              <a:latin typeface="Arial" panose="020B0604020202020204" pitchFamily="34" charset="0"/>
              <a:cs typeface="Arial" panose="020B0604020202020204" pitchFamily="34" charset="0"/>
            </a:rPr>
            <a:t>, mas que não se conseguiu identificar o município.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114300</xdr:rowOff>
    </xdr:from>
    <xdr:to>
      <xdr:col>0</xdr:col>
      <xdr:colOff>581025</xdr:colOff>
      <xdr:row>3</xdr:row>
      <xdr:rowOff>66675</xdr:rowOff>
    </xdr:to>
    <xdr:pic>
      <xdr:nvPicPr>
        <xdr:cNvPr id="2" name="Picture 91" descr="DGGE-SoSimbolo">
          <a:extLst>
            <a:ext uri="{FF2B5EF4-FFF2-40B4-BE49-F238E27FC236}">
              <a16:creationId xmlns:a16="http://schemas.microsoft.com/office/drawing/2014/main" id="{44D21F07-60D1-4554-B92A-CEAEC811A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14300"/>
          <a:ext cx="533400" cy="51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rrespend&#234;ncia%20N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dro"/>
    </sheetNames>
    <sheetDataSet>
      <sheetData sheetId="0">
        <row r="1">
          <cell r="A1" t="str">
            <v>Arcos de Valdevez</v>
          </cell>
          <cell r="B1" t="str">
            <v>Alto Minho</v>
          </cell>
        </row>
        <row r="2">
          <cell r="A2" t="str">
            <v>Caminha</v>
          </cell>
          <cell r="B2" t="str">
            <v>Alto Minho</v>
          </cell>
        </row>
        <row r="3">
          <cell r="A3" t="str">
            <v>Melgaço</v>
          </cell>
          <cell r="B3" t="str">
            <v>Alto Minho</v>
          </cell>
        </row>
        <row r="4">
          <cell r="A4" t="str">
            <v>Monção</v>
          </cell>
          <cell r="B4" t="str">
            <v>Alto Minho</v>
          </cell>
        </row>
        <row r="5">
          <cell r="A5" t="str">
            <v>Paredes de Coura</v>
          </cell>
          <cell r="B5" t="str">
            <v>Alto Minho</v>
          </cell>
        </row>
        <row r="6">
          <cell r="A6" t="str">
            <v>Ponte da Barca</v>
          </cell>
          <cell r="B6" t="str">
            <v>Alto Minho</v>
          </cell>
        </row>
        <row r="7">
          <cell r="A7" t="str">
            <v>Ponte de Lima</v>
          </cell>
          <cell r="B7" t="str">
            <v>Alto Minho</v>
          </cell>
        </row>
        <row r="8">
          <cell r="A8" t="str">
            <v>Valença</v>
          </cell>
          <cell r="B8" t="str">
            <v>Alto Minho</v>
          </cell>
        </row>
        <row r="9">
          <cell r="A9" t="str">
            <v>Viana do Castelo</v>
          </cell>
          <cell r="B9" t="str">
            <v>Alto Minho</v>
          </cell>
        </row>
        <row r="10">
          <cell r="A10" t="str">
            <v>Vila Nova de Cerveira</v>
          </cell>
          <cell r="B10" t="str">
            <v>Alto Minho</v>
          </cell>
        </row>
        <row r="11">
          <cell r="A11" t="str">
            <v>Amares</v>
          </cell>
          <cell r="B11" t="str">
            <v>Cávado</v>
          </cell>
        </row>
        <row r="12">
          <cell r="A12" t="str">
            <v>Barcelos</v>
          </cell>
          <cell r="B12" t="str">
            <v>Cávado</v>
          </cell>
        </row>
        <row r="13">
          <cell r="A13" t="str">
            <v>Braga</v>
          </cell>
          <cell r="B13" t="str">
            <v>Cávado</v>
          </cell>
        </row>
        <row r="14">
          <cell r="A14" t="str">
            <v>Esposende</v>
          </cell>
          <cell r="B14" t="str">
            <v>Cávado</v>
          </cell>
        </row>
        <row r="15">
          <cell r="A15" t="str">
            <v>Terras de Bouro</v>
          </cell>
          <cell r="B15" t="str">
            <v>Cávado</v>
          </cell>
        </row>
        <row r="16">
          <cell r="A16" t="str">
            <v>Terras do Bouro</v>
          </cell>
          <cell r="B16" t="str">
            <v>Cávado</v>
          </cell>
        </row>
        <row r="17">
          <cell r="A17" t="str">
            <v>Vila Verde</v>
          </cell>
          <cell r="B17" t="str">
            <v>Cávado</v>
          </cell>
        </row>
        <row r="18">
          <cell r="A18" t="str">
            <v>Fafe</v>
          </cell>
          <cell r="B18" t="str">
            <v>Ave</v>
          </cell>
        </row>
        <row r="19">
          <cell r="A19" t="str">
            <v>Guimarães</v>
          </cell>
          <cell r="B19" t="str">
            <v>Ave</v>
          </cell>
        </row>
        <row r="20">
          <cell r="A20" t="str">
            <v>Póvoa de Lanhoso</v>
          </cell>
          <cell r="B20" t="str">
            <v>Ave</v>
          </cell>
        </row>
        <row r="21">
          <cell r="A21" t="str">
            <v>Santo Tirso</v>
          </cell>
          <cell r="B21" t="str">
            <v>Área Metropolitana do Porto</v>
          </cell>
        </row>
        <row r="22">
          <cell r="A22" t="str">
            <v>Trofa</v>
          </cell>
          <cell r="B22" t="str">
            <v>Área Metropolitana do Porto</v>
          </cell>
        </row>
        <row r="23">
          <cell r="A23" t="str">
            <v>Vieira do Minho</v>
          </cell>
          <cell r="B23" t="str">
            <v>Ave</v>
          </cell>
        </row>
        <row r="24">
          <cell r="A24" t="str">
            <v>Vila Nova de Famalicão</v>
          </cell>
          <cell r="B24" t="str">
            <v>Ave</v>
          </cell>
        </row>
        <row r="25">
          <cell r="A25" t="str">
            <v>Vizela</v>
          </cell>
          <cell r="B25" t="str">
            <v>Ave</v>
          </cell>
        </row>
        <row r="26">
          <cell r="A26" t="str">
            <v>Espinho</v>
          </cell>
          <cell r="B26" t="str">
            <v>Área Metropolitana do Porto</v>
          </cell>
        </row>
        <row r="27">
          <cell r="A27" t="str">
            <v>Gondomar</v>
          </cell>
          <cell r="B27" t="str">
            <v>Área Metropolitana do Porto</v>
          </cell>
        </row>
        <row r="28">
          <cell r="A28" t="str">
            <v>Maia</v>
          </cell>
          <cell r="B28" t="str">
            <v>Área Metropolitana do Porto</v>
          </cell>
        </row>
        <row r="29">
          <cell r="A29" t="str">
            <v>Matosinhos</v>
          </cell>
          <cell r="B29" t="str">
            <v>Área Metropolitana do Porto</v>
          </cell>
        </row>
        <row r="30">
          <cell r="A30" t="str">
            <v>Porto</v>
          </cell>
          <cell r="B30" t="str">
            <v>Área Metropolitana do Porto</v>
          </cell>
        </row>
        <row r="31">
          <cell r="A31" t="str">
            <v>Póvoa de Varzim</v>
          </cell>
          <cell r="B31" t="str">
            <v>Área Metropolitana do Porto</v>
          </cell>
        </row>
        <row r="32">
          <cell r="A32" t="str">
            <v>Valongo</v>
          </cell>
          <cell r="B32" t="str">
            <v>Área Metropolitana do Porto</v>
          </cell>
        </row>
        <row r="33">
          <cell r="A33" t="str">
            <v>Vila do Conde</v>
          </cell>
          <cell r="B33" t="str">
            <v>Área Metropolitana do Porto</v>
          </cell>
        </row>
        <row r="34">
          <cell r="A34" t="str">
            <v>Vila Nova de Gaia</v>
          </cell>
          <cell r="B34" t="str">
            <v>Área Metropolitana do Porto</v>
          </cell>
        </row>
        <row r="35">
          <cell r="A35" t="str">
            <v>Amarante</v>
          </cell>
          <cell r="B35" t="str">
            <v>Tâmega e Sousa</v>
          </cell>
        </row>
        <row r="36">
          <cell r="A36" t="str">
            <v>Baião</v>
          </cell>
          <cell r="B36" t="str">
            <v>Tâmega e Sousa</v>
          </cell>
        </row>
        <row r="37">
          <cell r="A37" t="str">
            <v>Cabeceiras de Basto</v>
          </cell>
          <cell r="B37" t="str">
            <v>Ave</v>
          </cell>
        </row>
        <row r="38">
          <cell r="A38" t="str">
            <v>Castelo de Paiva</v>
          </cell>
          <cell r="B38" t="str">
            <v>Tâmega e Sousa</v>
          </cell>
        </row>
        <row r="39">
          <cell r="A39" t="str">
            <v>Celorico de Basto</v>
          </cell>
          <cell r="B39" t="str">
            <v>Tâmega e Sousa</v>
          </cell>
        </row>
        <row r="40">
          <cell r="A40" t="str">
            <v>Cinfães</v>
          </cell>
          <cell r="B40" t="str">
            <v>Tâmega e Sousa</v>
          </cell>
        </row>
        <row r="41">
          <cell r="A41" t="str">
            <v>Felgueiras</v>
          </cell>
          <cell r="B41" t="str">
            <v>Tâmega e Sousa</v>
          </cell>
        </row>
        <row r="42">
          <cell r="A42" t="str">
            <v>Lousada</v>
          </cell>
          <cell r="B42" t="str">
            <v>Tâmega e Sousa</v>
          </cell>
        </row>
        <row r="43">
          <cell r="A43" t="str">
            <v>Marco de Canaveses</v>
          </cell>
          <cell r="B43" t="str">
            <v>Tâmega e Sousa</v>
          </cell>
        </row>
        <row r="44">
          <cell r="A44" t="str">
            <v>Marco de Canavezes</v>
          </cell>
          <cell r="B44" t="str">
            <v>Tâmega e Sousa</v>
          </cell>
        </row>
        <row r="45">
          <cell r="A45" t="str">
            <v>Mondim de Basto</v>
          </cell>
          <cell r="B45" t="str">
            <v>Ave</v>
          </cell>
        </row>
        <row r="46">
          <cell r="A46" t="str">
            <v>Paços de Ferreira</v>
          </cell>
          <cell r="B46" t="str">
            <v>Tâmega e Sousa</v>
          </cell>
        </row>
        <row r="47">
          <cell r="A47" t="str">
            <v>Paredes</v>
          </cell>
          <cell r="B47" t="str">
            <v>Área Metropolitana do Porto</v>
          </cell>
        </row>
        <row r="48">
          <cell r="A48" t="str">
            <v>Penafiel</v>
          </cell>
          <cell r="B48" t="str">
            <v>Tâmega e Sousa</v>
          </cell>
        </row>
        <row r="49">
          <cell r="A49" t="str">
            <v>Resende</v>
          </cell>
          <cell r="B49" t="str">
            <v>Tâmega e Sousa</v>
          </cell>
        </row>
        <row r="50">
          <cell r="A50" t="str">
            <v>Ribeira de Pena</v>
          </cell>
          <cell r="B50" t="str">
            <v>Alto Tâmega</v>
          </cell>
        </row>
        <row r="51">
          <cell r="A51" t="str">
            <v>Arouca</v>
          </cell>
          <cell r="B51" t="str">
            <v>Área Metropolitana do Porto</v>
          </cell>
        </row>
        <row r="52">
          <cell r="A52" t="str">
            <v>Oliveira de Azeméis</v>
          </cell>
          <cell r="B52" t="str">
            <v>Área Metropolitana do Porto</v>
          </cell>
        </row>
        <row r="53">
          <cell r="A53" t="str">
            <v>Santa Maria da Feira</v>
          </cell>
          <cell r="B53" t="str">
            <v>Área Metropolitana do Porto</v>
          </cell>
        </row>
        <row r="54">
          <cell r="A54" t="str">
            <v>Feira</v>
          </cell>
          <cell r="B54" t="str">
            <v>Área Metropolitana do Porto</v>
          </cell>
        </row>
        <row r="55">
          <cell r="A55" t="str">
            <v>São João da Madeira</v>
          </cell>
          <cell r="B55" t="str">
            <v>Área Metropolitana do Porto</v>
          </cell>
        </row>
        <row r="56">
          <cell r="A56" t="str">
            <v>Vale de Cambra</v>
          </cell>
          <cell r="B56" t="str">
            <v>Área Metropolitana do Porto</v>
          </cell>
        </row>
        <row r="57">
          <cell r="A57" t="str">
            <v>Alijó</v>
          </cell>
          <cell r="B57" t="str">
            <v>Douro</v>
          </cell>
        </row>
        <row r="58">
          <cell r="A58" t="str">
            <v>Armamar</v>
          </cell>
          <cell r="B58" t="str">
            <v>Douro</v>
          </cell>
        </row>
        <row r="59">
          <cell r="A59" t="str">
            <v>Carrazeda de Ansiães</v>
          </cell>
          <cell r="B59" t="str">
            <v>Douro</v>
          </cell>
        </row>
        <row r="60">
          <cell r="A60" t="str">
            <v>Freixo de Espada à Cinta</v>
          </cell>
          <cell r="B60" t="str">
            <v>Douro</v>
          </cell>
        </row>
        <row r="61">
          <cell r="A61" t="str">
            <v>Lamego</v>
          </cell>
          <cell r="B61" t="str">
            <v>Douro</v>
          </cell>
        </row>
        <row r="62">
          <cell r="A62" t="str">
            <v>Mesão Frio</v>
          </cell>
          <cell r="B62" t="str">
            <v>Douro</v>
          </cell>
        </row>
        <row r="63">
          <cell r="A63" t="str">
            <v>Moimenta da Beira</v>
          </cell>
          <cell r="B63" t="str">
            <v>Douro</v>
          </cell>
        </row>
        <row r="64">
          <cell r="A64" t="str">
            <v>Penedono</v>
          </cell>
          <cell r="B64" t="str">
            <v>Douro</v>
          </cell>
        </row>
        <row r="65">
          <cell r="A65" t="str">
            <v>Peso da Régua</v>
          </cell>
          <cell r="B65" t="str">
            <v>Douro</v>
          </cell>
        </row>
        <row r="66">
          <cell r="A66" t="str">
            <v>Sabrosa</v>
          </cell>
          <cell r="B66" t="str">
            <v>Douro</v>
          </cell>
        </row>
        <row r="67">
          <cell r="A67" t="str">
            <v>Santa Marta de Penaguião</v>
          </cell>
          <cell r="B67" t="str">
            <v>Douro</v>
          </cell>
        </row>
        <row r="68">
          <cell r="A68" t="str">
            <v>São João da Pesqueira</v>
          </cell>
          <cell r="B68" t="str">
            <v>Douro</v>
          </cell>
        </row>
        <row r="69">
          <cell r="A69" t="str">
            <v>Sernancelhe</v>
          </cell>
          <cell r="B69" t="str">
            <v>Douro</v>
          </cell>
        </row>
        <row r="70">
          <cell r="A70" t="str">
            <v>Tabuaço</v>
          </cell>
          <cell r="B70" t="str">
            <v>Douro</v>
          </cell>
        </row>
        <row r="71">
          <cell r="A71" t="str">
            <v>Tarouca</v>
          </cell>
          <cell r="B71" t="str">
            <v>Douro</v>
          </cell>
        </row>
        <row r="72">
          <cell r="A72" t="str">
            <v>Torre de Moncorvo</v>
          </cell>
          <cell r="B72" t="str">
            <v>Douro</v>
          </cell>
        </row>
        <row r="73">
          <cell r="A73" t="str">
            <v>Vila Flor</v>
          </cell>
          <cell r="B73" t="str">
            <v>Terras de Trás-os-Montes</v>
          </cell>
        </row>
        <row r="74">
          <cell r="A74" t="str">
            <v>Vila Nova de Foz Côa</v>
          </cell>
          <cell r="B74" t="str">
            <v>Douro</v>
          </cell>
        </row>
        <row r="75">
          <cell r="A75" t="str">
            <v>Vila Real</v>
          </cell>
          <cell r="B75" t="str">
            <v>Douro</v>
          </cell>
        </row>
        <row r="76">
          <cell r="A76" t="str">
            <v>Alfândega da Fé</v>
          </cell>
          <cell r="B76" t="str">
            <v>Terras de Trás-os-Montes</v>
          </cell>
        </row>
        <row r="77">
          <cell r="A77" t="str">
            <v>Boticas</v>
          </cell>
          <cell r="B77" t="str">
            <v>Alto Tâmega</v>
          </cell>
        </row>
        <row r="78">
          <cell r="A78" t="str">
            <v>Bragança</v>
          </cell>
          <cell r="B78" t="str">
            <v>Terras de Trás-os-Montes</v>
          </cell>
        </row>
        <row r="79">
          <cell r="A79" t="str">
            <v>Chaves</v>
          </cell>
          <cell r="B79" t="str">
            <v>Alto Tâmega</v>
          </cell>
        </row>
        <row r="80">
          <cell r="A80" t="str">
            <v>Macedo de Cavaleiros</v>
          </cell>
          <cell r="B80" t="str">
            <v>Terras de Trás-os-Montes</v>
          </cell>
        </row>
        <row r="81">
          <cell r="A81" t="str">
            <v>Miranda do Douro</v>
          </cell>
          <cell r="B81" t="str">
            <v>Terras de Trás-os-Montes</v>
          </cell>
        </row>
        <row r="82">
          <cell r="A82" t="str">
            <v>Mirandela</v>
          </cell>
          <cell r="B82" t="str">
            <v>Terras de Trás-os-Montes</v>
          </cell>
        </row>
        <row r="83">
          <cell r="A83" t="str">
            <v>Mogadouro</v>
          </cell>
          <cell r="B83" t="str">
            <v>Terras de Trás-os-Montes</v>
          </cell>
        </row>
        <row r="84">
          <cell r="A84" t="str">
            <v>Montalegre</v>
          </cell>
          <cell r="B84" t="str">
            <v>Alto Tâmega</v>
          </cell>
        </row>
        <row r="85">
          <cell r="A85" t="str">
            <v>Murça</v>
          </cell>
          <cell r="B85" t="str">
            <v>Douro</v>
          </cell>
        </row>
        <row r="86">
          <cell r="A86" t="str">
            <v>Valpaços</v>
          </cell>
          <cell r="B86" t="str">
            <v>Alto Tâmega</v>
          </cell>
        </row>
        <row r="87">
          <cell r="A87" t="str">
            <v>Vila Pouca de Aguiar</v>
          </cell>
          <cell r="B87" t="str">
            <v>Alto Tâmega</v>
          </cell>
        </row>
        <row r="88">
          <cell r="A88" t="str">
            <v>Vimioso</v>
          </cell>
          <cell r="B88" t="str">
            <v>Terras de Trás-os-Montes</v>
          </cell>
        </row>
        <row r="89">
          <cell r="A89" t="str">
            <v>Vinhais</v>
          </cell>
          <cell r="B89" t="str">
            <v>Terras de Trás-os-Montes</v>
          </cell>
        </row>
        <row r="90">
          <cell r="A90" t="str">
            <v>Águeda</v>
          </cell>
          <cell r="B90" t="str">
            <v>Região de Aveiro</v>
          </cell>
        </row>
        <row r="91">
          <cell r="A91" t="str">
            <v>Albergaria-a-Velha</v>
          </cell>
          <cell r="B91" t="str">
            <v>Região de Aveiro</v>
          </cell>
        </row>
        <row r="92">
          <cell r="A92" t="str">
            <v>Anadia</v>
          </cell>
          <cell r="B92" t="str">
            <v>Região de Aveiro</v>
          </cell>
        </row>
        <row r="93">
          <cell r="A93" t="str">
            <v>Aveiro</v>
          </cell>
          <cell r="B93" t="str">
            <v>Região de Aveiro</v>
          </cell>
        </row>
        <row r="94">
          <cell r="A94" t="str">
            <v>Estarreja</v>
          </cell>
          <cell r="B94" t="str">
            <v>Região de Aveiro</v>
          </cell>
        </row>
        <row r="95">
          <cell r="A95" t="str">
            <v>Ílhavo</v>
          </cell>
          <cell r="B95" t="str">
            <v>Região de Aveiro</v>
          </cell>
        </row>
        <row r="96">
          <cell r="A96" t="str">
            <v>Mealhada</v>
          </cell>
          <cell r="B96" t="str">
            <v>Região de Coimbra</v>
          </cell>
        </row>
        <row r="97">
          <cell r="A97" t="str">
            <v>Murtosa</v>
          </cell>
          <cell r="B97" t="str">
            <v>Região de Aveiro</v>
          </cell>
        </row>
        <row r="98">
          <cell r="A98" t="str">
            <v>Oliveira do Bairro</v>
          </cell>
          <cell r="B98" t="str">
            <v>Região de Aveiro</v>
          </cell>
        </row>
        <row r="99">
          <cell r="A99" t="str">
            <v>Ovar</v>
          </cell>
          <cell r="B99" t="str">
            <v>Região de Aveiro</v>
          </cell>
        </row>
        <row r="100">
          <cell r="A100" t="str">
            <v>Sever do Vouga</v>
          </cell>
          <cell r="B100" t="str">
            <v>Região de Aveiro</v>
          </cell>
        </row>
        <row r="101">
          <cell r="A101" t="str">
            <v>Vagos</v>
          </cell>
          <cell r="B101" t="str">
            <v>Região de Aveiro</v>
          </cell>
        </row>
        <row r="102">
          <cell r="A102" t="str">
            <v>Cantanhede</v>
          </cell>
          <cell r="B102" t="str">
            <v>Região de Coimbra</v>
          </cell>
        </row>
        <row r="103">
          <cell r="A103" t="str">
            <v>Coimbra</v>
          </cell>
          <cell r="B103" t="str">
            <v>Região de Coimbra</v>
          </cell>
        </row>
        <row r="104">
          <cell r="A104" t="str">
            <v>Condeixa-a-Nova</v>
          </cell>
          <cell r="B104" t="str">
            <v>Região de Coimbra</v>
          </cell>
        </row>
        <row r="105">
          <cell r="A105" t="str">
            <v>Figueira da Foz</v>
          </cell>
          <cell r="B105" t="str">
            <v>Região de Coimbra</v>
          </cell>
        </row>
        <row r="106">
          <cell r="A106" t="str">
            <v>Mira</v>
          </cell>
          <cell r="B106" t="str">
            <v>Região de Coimbra</v>
          </cell>
        </row>
        <row r="107">
          <cell r="A107" t="str">
            <v>Montemor-o-Velho</v>
          </cell>
          <cell r="B107" t="str">
            <v>Região de Coimbra</v>
          </cell>
        </row>
        <row r="108">
          <cell r="A108" t="str">
            <v>Penacova</v>
          </cell>
          <cell r="B108" t="str">
            <v>Região de Coimbra</v>
          </cell>
        </row>
        <row r="109">
          <cell r="A109" t="str">
            <v>Soure</v>
          </cell>
          <cell r="B109" t="str">
            <v>Região de Coimbra</v>
          </cell>
        </row>
        <row r="110">
          <cell r="A110" t="str">
            <v>Batalha</v>
          </cell>
          <cell r="B110" t="str">
            <v>Região de Leiria</v>
          </cell>
        </row>
        <row r="111">
          <cell r="A111" t="str">
            <v>Leiria</v>
          </cell>
          <cell r="B111" t="str">
            <v>Região de Leiria</v>
          </cell>
        </row>
        <row r="112">
          <cell r="A112" t="str">
            <v>Marinha Grande</v>
          </cell>
          <cell r="B112" t="str">
            <v>Região de Leiria</v>
          </cell>
        </row>
        <row r="113">
          <cell r="A113" t="str">
            <v>Pombal</v>
          </cell>
          <cell r="B113" t="str">
            <v>Região de Leiria</v>
          </cell>
        </row>
        <row r="114">
          <cell r="A114" t="str">
            <v>Porto de Mós</v>
          </cell>
          <cell r="B114" t="str">
            <v>Região de Leiria</v>
          </cell>
        </row>
        <row r="115">
          <cell r="A115" t="str">
            <v>Alvaiázere</v>
          </cell>
          <cell r="B115" t="str">
            <v>Região de Leiria</v>
          </cell>
        </row>
        <row r="116">
          <cell r="A116" t="str">
            <v>Ansião</v>
          </cell>
          <cell r="B116" t="str">
            <v>Região de Leiria</v>
          </cell>
        </row>
        <row r="117">
          <cell r="A117" t="str">
            <v>Arganil</v>
          </cell>
          <cell r="B117" t="str">
            <v>Região de Coimbra</v>
          </cell>
        </row>
        <row r="118">
          <cell r="A118" t="str">
            <v>Castanheira de Pêra</v>
          </cell>
          <cell r="B118" t="str">
            <v>Região de Leiria</v>
          </cell>
        </row>
        <row r="119">
          <cell r="A119" t="str">
            <v>Figueiró dos Vinhos</v>
          </cell>
          <cell r="B119" t="str">
            <v>Região de Leiria</v>
          </cell>
        </row>
        <row r="120">
          <cell r="A120" t="str">
            <v>Góis</v>
          </cell>
          <cell r="B120" t="str">
            <v>Região de Coimbra</v>
          </cell>
        </row>
        <row r="121">
          <cell r="A121" t="str">
            <v>Lousã</v>
          </cell>
          <cell r="B121" t="str">
            <v>Região de Coimbra</v>
          </cell>
        </row>
        <row r="122">
          <cell r="A122" t="str">
            <v>Miranda do Corvo</v>
          </cell>
          <cell r="B122" t="str">
            <v>Região de Coimbra</v>
          </cell>
        </row>
        <row r="123">
          <cell r="A123" t="str">
            <v>Oliveira do Hospital</v>
          </cell>
          <cell r="B123" t="str">
            <v>Região de Coimbra</v>
          </cell>
        </row>
        <row r="124">
          <cell r="A124" t="str">
            <v>Pampilhosa da Serra</v>
          </cell>
          <cell r="B124" t="str">
            <v>Região de Coimbra</v>
          </cell>
        </row>
        <row r="125">
          <cell r="A125" t="str">
            <v>Pedrogão Grande</v>
          </cell>
          <cell r="B125" t="str">
            <v>Região de Leiria</v>
          </cell>
        </row>
        <row r="126">
          <cell r="A126" t="str">
            <v>Penela</v>
          </cell>
          <cell r="B126" t="str">
            <v>Região de Coimbra</v>
          </cell>
        </row>
        <row r="127">
          <cell r="A127" t="str">
            <v>Tábua</v>
          </cell>
          <cell r="B127" t="str">
            <v>Região de Coimbra</v>
          </cell>
        </row>
        <row r="128">
          <cell r="A128" t="str">
            <v>Vila Nova de Poiares</v>
          </cell>
          <cell r="B128" t="str">
            <v>Região de Coimbra</v>
          </cell>
        </row>
        <row r="129">
          <cell r="A129" t="str">
            <v>Aguiar da Beira</v>
          </cell>
          <cell r="B129" t="str">
            <v>Viseu Dão Lafões</v>
          </cell>
        </row>
        <row r="130">
          <cell r="A130" t="str">
            <v>Carregal do Sal</v>
          </cell>
          <cell r="B130" t="str">
            <v>Viseu Dão Lafões</v>
          </cell>
        </row>
        <row r="131">
          <cell r="A131" t="str">
            <v>Castro Daire</v>
          </cell>
          <cell r="B131" t="str">
            <v>Viseu Dão Lafões</v>
          </cell>
        </row>
        <row r="132">
          <cell r="A132" t="str">
            <v>Castro d’Aire</v>
          </cell>
          <cell r="B132" t="str">
            <v>Viseu Dão Lafões</v>
          </cell>
        </row>
        <row r="133">
          <cell r="A133" t="str">
            <v>Mangualde</v>
          </cell>
          <cell r="B133" t="str">
            <v>Viseu Dão Lafões</v>
          </cell>
        </row>
        <row r="134">
          <cell r="A134" t="str">
            <v>Mortágua</v>
          </cell>
          <cell r="B134" t="str">
            <v>Região de Coimbra</v>
          </cell>
        </row>
        <row r="135">
          <cell r="A135" t="str">
            <v>Nelas</v>
          </cell>
          <cell r="B135" t="str">
            <v>Viseu Dão Lafões</v>
          </cell>
        </row>
        <row r="136">
          <cell r="A136" t="str">
            <v>Oliveira de Frades</v>
          </cell>
          <cell r="B136" t="str">
            <v>Viseu Dão Lafões</v>
          </cell>
        </row>
        <row r="137">
          <cell r="A137" t="str">
            <v>Penalva do Castelo</v>
          </cell>
          <cell r="B137" t="str">
            <v>Viseu Dão Lafões</v>
          </cell>
        </row>
        <row r="138">
          <cell r="A138" t="str">
            <v>Santa Comba Dão</v>
          </cell>
          <cell r="B138" t="str">
            <v>Viseu Dão Lafões</v>
          </cell>
        </row>
        <row r="139">
          <cell r="A139" t="str">
            <v>São Pedro do Sul</v>
          </cell>
          <cell r="B139" t="str">
            <v>Viseu Dão Lafões</v>
          </cell>
        </row>
        <row r="140">
          <cell r="A140" t="str">
            <v>Sátão</v>
          </cell>
          <cell r="B140" t="str">
            <v>Viseu Dão Lafões</v>
          </cell>
        </row>
        <row r="141">
          <cell r="A141" t="str">
            <v>Tondela</v>
          </cell>
          <cell r="B141" t="str">
            <v>Viseu Dão Lafões</v>
          </cell>
        </row>
        <row r="142">
          <cell r="A142" t="str">
            <v>Vila Nova de Paiva</v>
          </cell>
          <cell r="B142" t="str">
            <v>Viseu Dão Lafões</v>
          </cell>
        </row>
        <row r="143">
          <cell r="A143" t="str">
            <v>Viseu</v>
          </cell>
          <cell r="B143" t="str">
            <v>Viseu Dão Lafões</v>
          </cell>
        </row>
        <row r="144">
          <cell r="A144" t="str">
            <v>Vouzela</v>
          </cell>
          <cell r="B144" t="str">
            <v>Viseu Dão Lafões</v>
          </cell>
        </row>
        <row r="145">
          <cell r="A145" t="str">
            <v>Mação</v>
          </cell>
          <cell r="B145" t="str">
            <v>Médio Tejo</v>
          </cell>
        </row>
        <row r="146">
          <cell r="A146" t="str">
            <v>Oleiros</v>
          </cell>
          <cell r="B146" t="str">
            <v>Beira Baixa</v>
          </cell>
        </row>
        <row r="147">
          <cell r="A147" t="str">
            <v>Proença-a-Nova</v>
          </cell>
          <cell r="B147" t="str">
            <v>Beira Baixa</v>
          </cell>
        </row>
        <row r="148">
          <cell r="A148" t="str">
            <v>Sertã</v>
          </cell>
          <cell r="B148" t="str">
            <v>Médio Tejo</v>
          </cell>
        </row>
        <row r="149">
          <cell r="A149" t="str">
            <v>Vila de Rei</v>
          </cell>
          <cell r="B149" t="str">
            <v>Médio Tejo</v>
          </cell>
        </row>
        <row r="150">
          <cell r="A150" t="str">
            <v>Fornos de Algodres</v>
          </cell>
          <cell r="B150" t="str">
            <v>Beiras e Serra da Estrela</v>
          </cell>
        </row>
        <row r="151">
          <cell r="A151" t="str">
            <v>Gouveia</v>
          </cell>
          <cell r="B151" t="str">
            <v>Beiras e Serra da Estrela</v>
          </cell>
        </row>
        <row r="152">
          <cell r="A152" t="str">
            <v>Seia</v>
          </cell>
          <cell r="B152" t="str">
            <v>Beiras e Serra da Estrela</v>
          </cell>
        </row>
        <row r="153">
          <cell r="A153" t="str">
            <v>Almeida</v>
          </cell>
          <cell r="B153" t="str">
            <v>Beiras e Serra da Estrela</v>
          </cell>
        </row>
        <row r="154">
          <cell r="A154" t="str">
            <v>Celorico da Beira</v>
          </cell>
          <cell r="B154" t="str">
            <v>Beiras e Serra da Estrela</v>
          </cell>
        </row>
        <row r="155">
          <cell r="A155" t="str">
            <v>Figueira de Castelo Rodrigo</v>
          </cell>
          <cell r="B155" t="str">
            <v>Beiras e Serra da Estrela</v>
          </cell>
        </row>
        <row r="156">
          <cell r="A156" t="str">
            <v>Guarda</v>
          </cell>
          <cell r="B156" t="str">
            <v>Beiras e Serra da Estrela</v>
          </cell>
        </row>
        <row r="157">
          <cell r="A157" t="str">
            <v>Manteigas</v>
          </cell>
          <cell r="B157" t="str">
            <v>Beiras e Serra da Estrela</v>
          </cell>
        </row>
        <row r="158">
          <cell r="A158" t="str">
            <v>Meda</v>
          </cell>
          <cell r="B158" t="str">
            <v>Beiras e Serra da Estrela</v>
          </cell>
        </row>
        <row r="159">
          <cell r="A159" t="str">
            <v>Pinhel</v>
          </cell>
          <cell r="B159" t="str">
            <v>Beiras e Serra da Estrela</v>
          </cell>
        </row>
        <row r="160">
          <cell r="A160" t="str">
            <v>Sabugal</v>
          </cell>
          <cell r="B160" t="str">
            <v>Beiras e Serra da Estrela</v>
          </cell>
        </row>
        <row r="161">
          <cell r="A161" t="str">
            <v>Trancoso</v>
          </cell>
          <cell r="B161" t="str">
            <v>Beiras e Serra da Estrela</v>
          </cell>
        </row>
        <row r="162">
          <cell r="A162" t="str">
            <v>Castelo Branco</v>
          </cell>
          <cell r="B162" t="str">
            <v>Beira Baixa</v>
          </cell>
        </row>
        <row r="163">
          <cell r="A163" t="str">
            <v>Idanha-a-Nova</v>
          </cell>
          <cell r="B163" t="str">
            <v>Beira Baixa</v>
          </cell>
        </row>
        <row r="164">
          <cell r="A164" t="str">
            <v>Penamacor</v>
          </cell>
          <cell r="B164" t="str">
            <v>Beira Baixa</v>
          </cell>
        </row>
        <row r="165">
          <cell r="A165" t="str">
            <v>Vila Velha de Ródão</v>
          </cell>
          <cell r="B165" t="str">
            <v>Beira Baixa</v>
          </cell>
        </row>
        <row r="166">
          <cell r="A166" t="str">
            <v>Vila Velha de Rodão</v>
          </cell>
          <cell r="B166" t="str">
            <v>Beira Baixa</v>
          </cell>
        </row>
        <row r="167">
          <cell r="A167" t="str">
            <v>Belmonte</v>
          </cell>
          <cell r="B167" t="str">
            <v>Beiras e Serra da Estrela</v>
          </cell>
        </row>
        <row r="168">
          <cell r="A168" t="str">
            <v>Covilhã</v>
          </cell>
          <cell r="B168" t="str">
            <v>Beiras e Serra da Estrela</v>
          </cell>
        </row>
        <row r="169">
          <cell r="A169" t="str">
            <v>Fundão</v>
          </cell>
          <cell r="B169" t="str">
            <v>Beiras e Serra da Estrela</v>
          </cell>
        </row>
        <row r="170">
          <cell r="A170" t="str">
            <v>Alcobaça</v>
          </cell>
          <cell r="B170" t="str">
            <v>Oeste</v>
          </cell>
        </row>
        <row r="171">
          <cell r="A171" t="str">
            <v>Alenquer</v>
          </cell>
          <cell r="B171" t="str">
            <v>Oeste</v>
          </cell>
        </row>
        <row r="172">
          <cell r="A172" t="str">
            <v>Arruda dos Vinhos</v>
          </cell>
          <cell r="B172" t="str">
            <v>Oeste</v>
          </cell>
        </row>
        <row r="173">
          <cell r="A173" t="str">
            <v>Bombarral</v>
          </cell>
          <cell r="B173" t="str">
            <v>Oeste</v>
          </cell>
        </row>
        <row r="174">
          <cell r="A174" t="str">
            <v>Cadaval</v>
          </cell>
          <cell r="B174" t="str">
            <v>Oeste</v>
          </cell>
        </row>
        <row r="175">
          <cell r="A175" t="str">
            <v>Caldas da Rainha</v>
          </cell>
          <cell r="B175" t="str">
            <v>Oeste</v>
          </cell>
        </row>
        <row r="176">
          <cell r="A176" t="str">
            <v>Lourinhã</v>
          </cell>
          <cell r="B176" t="str">
            <v>Oeste</v>
          </cell>
        </row>
        <row r="177">
          <cell r="A177" t="str">
            <v>Nazaré</v>
          </cell>
          <cell r="B177" t="str">
            <v>Oeste</v>
          </cell>
        </row>
        <row r="178">
          <cell r="A178" t="str">
            <v>Óbidos</v>
          </cell>
          <cell r="B178" t="str">
            <v>Oeste</v>
          </cell>
        </row>
        <row r="179">
          <cell r="A179" t="str">
            <v>Peniche</v>
          </cell>
          <cell r="B179" t="str">
            <v>Oeste</v>
          </cell>
        </row>
        <row r="180">
          <cell r="A180" t="str">
            <v>Sobral de Monte Agraço</v>
          </cell>
          <cell r="B180" t="str">
            <v>Oeste</v>
          </cell>
        </row>
        <row r="181">
          <cell r="A181" t="str">
            <v>Torres Vedras</v>
          </cell>
          <cell r="B181" t="str">
            <v>Oeste</v>
          </cell>
        </row>
        <row r="182">
          <cell r="A182" t="str">
            <v>Abrantes</v>
          </cell>
          <cell r="B182" t="str">
            <v>Médio Tejo</v>
          </cell>
        </row>
        <row r="183">
          <cell r="A183" t="str">
            <v>Alcanena</v>
          </cell>
          <cell r="B183" t="str">
            <v>Médio Tejo</v>
          </cell>
        </row>
        <row r="184">
          <cell r="A184" t="str">
            <v>Constância</v>
          </cell>
          <cell r="B184" t="str">
            <v>Médio Tejo</v>
          </cell>
        </row>
        <row r="185">
          <cell r="A185" t="str">
            <v>Entroncamento</v>
          </cell>
          <cell r="B185" t="str">
            <v>Médio Tejo</v>
          </cell>
        </row>
        <row r="186">
          <cell r="A186" t="str">
            <v>Ferreira do Zêzere</v>
          </cell>
          <cell r="B186" t="str">
            <v>Médio Tejo</v>
          </cell>
        </row>
        <row r="187">
          <cell r="A187" t="str">
            <v>Ourém</v>
          </cell>
          <cell r="B187" t="str">
            <v>Médio Tejo</v>
          </cell>
        </row>
        <row r="188">
          <cell r="A188" t="str">
            <v>Vila Nova de Ourém</v>
          </cell>
          <cell r="B188" t="str">
            <v>Médio Tejo</v>
          </cell>
        </row>
        <row r="189">
          <cell r="A189" t="str">
            <v>Sardoal</v>
          </cell>
          <cell r="B189" t="str">
            <v>Médio Tejo</v>
          </cell>
        </row>
        <row r="190">
          <cell r="A190" t="str">
            <v>Tomar</v>
          </cell>
          <cell r="B190" t="str">
            <v>Médio Tejo</v>
          </cell>
        </row>
        <row r="191">
          <cell r="A191" t="str">
            <v>Torres Novas</v>
          </cell>
          <cell r="B191" t="str">
            <v>Médio Tejo</v>
          </cell>
        </row>
        <row r="192">
          <cell r="A192" t="str">
            <v>Vila Nova da Barquinha</v>
          </cell>
          <cell r="B192" t="str">
            <v>Médio Tejo</v>
          </cell>
        </row>
        <row r="193">
          <cell r="A193" t="str">
            <v>Amadora</v>
          </cell>
          <cell r="B193" t="str">
            <v>Área Metropolitana de Lisboa</v>
          </cell>
        </row>
        <row r="194">
          <cell r="A194" t="str">
            <v>Cascais</v>
          </cell>
          <cell r="B194" t="str">
            <v>Área Metropolitana de Lisboa</v>
          </cell>
        </row>
        <row r="195">
          <cell r="A195" t="str">
            <v>Lisboa</v>
          </cell>
          <cell r="B195" t="str">
            <v>Área Metropolitana de Lisboa</v>
          </cell>
        </row>
        <row r="196">
          <cell r="A196" t="str">
            <v>Loures</v>
          </cell>
          <cell r="B196" t="str">
            <v>Área Metropolitana de Lisboa</v>
          </cell>
        </row>
        <row r="197">
          <cell r="A197" t="str">
            <v>Mafra</v>
          </cell>
          <cell r="B197" t="str">
            <v>Área Metropolitana de Lisboa</v>
          </cell>
        </row>
        <row r="198">
          <cell r="A198" t="str">
            <v>Odivelas</v>
          </cell>
          <cell r="B198" t="str">
            <v>Área Metropolitana de Lisboa</v>
          </cell>
        </row>
        <row r="199">
          <cell r="A199" t="str">
            <v>Oeiras</v>
          </cell>
          <cell r="B199" t="str">
            <v>Área Metropolitana de Lisboa</v>
          </cell>
        </row>
        <row r="200">
          <cell r="A200" t="str">
            <v>Sintra</v>
          </cell>
          <cell r="B200" t="str">
            <v>Área Metropolitana de Lisboa</v>
          </cell>
        </row>
        <row r="201">
          <cell r="A201" t="str">
            <v>Vila Franca de Xira</v>
          </cell>
          <cell r="B201" t="str">
            <v>Área Metropolitana de Lisboa</v>
          </cell>
        </row>
        <row r="202">
          <cell r="A202" t="str">
            <v>Alcochete</v>
          </cell>
          <cell r="B202" t="str">
            <v>Área Metropolitana de Lisboa</v>
          </cell>
        </row>
        <row r="203">
          <cell r="A203" t="str">
            <v>Almada</v>
          </cell>
          <cell r="B203" t="str">
            <v>Área Metropolitana de Lisboa</v>
          </cell>
        </row>
        <row r="204">
          <cell r="A204" t="str">
            <v>Barreiro</v>
          </cell>
          <cell r="B204" t="str">
            <v>Área Metropolitana de Lisboa</v>
          </cell>
        </row>
        <row r="205">
          <cell r="A205" t="str">
            <v>Moita</v>
          </cell>
          <cell r="B205" t="str">
            <v>Área Metropolitana de Lisboa</v>
          </cell>
        </row>
        <row r="206">
          <cell r="A206" t="str">
            <v>Montijo</v>
          </cell>
          <cell r="B206" t="str">
            <v>Área Metropolitana de Lisboa</v>
          </cell>
        </row>
        <row r="207">
          <cell r="A207" t="str">
            <v>Palmela</v>
          </cell>
          <cell r="B207" t="str">
            <v>Área Metropolitana de Lisboa</v>
          </cell>
        </row>
        <row r="208">
          <cell r="A208" t="str">
            <v>Seixal</v>
          </cell>
          <cell r="B208" t="str">
            <v>Área Metropolitana de Lisboa</v>
          </cell>
        </row>
        <row r="209">
          <cell r="A209" t="str">
            <v>Sesimbra</v>
          </cell>
          <cell r="B209" t="str">
            <v>Área Metropolitana de Lisboa</v>
          </cell>
        </row>
        <row r="210">
          <cell r="A210" t="str">
            <v>Setúbal</v>
          </cell>
          <cell r="B210" t="str">
            <v>Área Metropolitana de Lisboa</v>
          </cell>
        </row>
        <row r="211">
          <cell r="A211" t="str">
            <v>Alcácer do Sal</v>
          </cell>
          <cell r="B211" t="str">
            <v>Alentejo Litoral</v>
          </cell>
        </row>
        <row r="212">
          <cell r="A212" t="str">
            <v>Grândola</v>
          </cell>
          <cell r="B212" t="str">
            <v>Alentejo Litoral</v>
          </cell>
        </row>
        <row r="213">
          <cell r="A213" t="str">
            <v>Odemira</v>
          </cell>
          <cell r="B213" t="str">
            <v>Alentejo Litoral</v>
          </cell>
        </row>
        <row r="214">
          <cell r="A214" t="str">
            <v>Santiago do Cacém</v>
          </cell>
          <cell r="B214" t="str">
            <v>Alentejo Litoral</v>
          </cell>
        </row>
        <row r="215">
          <cell r="A215" t="str">
            <v>Sines</v>
          </cell>
          <cell r="B215" t="str">
            <v>Alentejo Litoral</v>
          </cell>
        </row>
        <row r="216">
          <cell r="A216" t="str">
            <v>Alter do Chão</v>
          </cell>
          <cell r="B216" t="str">
            <v>Alto Alentejo</v>
          </cell>
        </row>
        <row r="217">
          <cell r="A217" t="str">
            <v>Arronches</v>
          </cell>
          <cell r="B217" t="str">
            <v>Alto Alentejo</v>
          </cell>
        </row>
        <row r="218">
          <cell r="A218" t="str">
            <v>Avis</v>
          </cell>
          <cell r="B218" t="str">
            <v>Alto Alentejo</v>
          </cell>
        </row>
        <row r="219">
          <cell r="A219" t="str">
            <v>Campo Maior</v>
          </cell>
          <cell r="B219" t="str">
            <v>Alto Alentejo</v>
          </cell>
        </row>
        <row r="220">
          <cell r="A220" t="str">
            <v>Castelo de Vide</v>
          </cell>
          <cell r="B220" t="str">
            <v>Alto Alentejo</v>
          </cell>
        </row>
        <row r="221">
          <cell r="A221" t="str">
            <v>Crato</v>
          </cell>
          <cell r="B221" t="str">
            <v>Alto Alentejo</v>
          </cell>
        </row>
        <row r="222">
          <cell r="A222" t="str">
            <v>Elvas</v>
          </cell>
          <cell r="B222" t="str">
            <v>Alto Alentejo</v>
          </cell>
        </row>
        <row r="223">
          <cell r="A223" t="str">
            <v>Fronteira</v>
          </cell>
          <cell r="B223" t="str">
            <v>Alto Alentejo</v>
          </cell>
        </row>
        <row r="224">
          <cell r="A224" t="str">
            <v>Gavião</v>
          </cell>
          <cell r="B224" t="str">
            <v>Alto Alentejo</v>
          </cell>
        </row>
        <row r="225">
          <cell r="A225" t="str">
            <v>Marvão</v>
          </cell>
          <cell r="B225" t="str">
            <v>Alto Alentejo</v>
          </cell>
        </row>
        <row r="226">
          <cell r="A226" t="str">
            <v>Monforte</v>
          </cell>
          <cell r="B226" t="str">
            <v>Alto Alentejo</v>
          </cell>
        </row>
        <row r="227">
          <cell r="A227" t="str">
            <v>Mora</v>
          </cell>
          <cell r="B227" t="str">
            <v>Alentejo Central</v>
          </cell>
        </row>
        <row r="228">
          <cell r="A228" t="str">
            <v>Nisa</v>
          </cell>
          <cell r="B228" t="str">
            <v>Alto Alentejo</v>
          </cell>
        </row>
        <row r="229">
          <cell r="A229" t="str">
            <v>Ponte de Sôr</v>
          </cell>
          <cell r="B229" t="str">
            <v>Alto Alentejo</v>
          </cell>
        </row>
        <row r="230">
          <cell r="A230" t="str">
            <v>Portalegre</v>
          </cell>
          <cell r="B230" t="str">
            <v>Alto Alentejo</v>
          </cell>
        </row>
        <row r="231">
          <cell r="A231" t="str">
            <v>Alandroal</v>
          </cell>
          <cell r="B231" t="str">
            <v>Alentejo Central</v>
          </cell>
        </row>
        <row r="232">
          <cell r="A232" t="str">
            <v>Arraiolos</v>
          </cell>
          <cell r="B232" t="str">
            <v>Alentejo Central</v>
          </cell>
        </row>
        <row r="233">
          <cell r="A233" t="str">
            <v>Borba</v>
          </cell>
          <cell r="B233" t="str">
            <v>Alentejo Central</v>
          </cell>
        </row>
        <row r="234">
          <cell r="A234" t="str">
            <v>Estremoz</v>
          </cell>
          <cell r="B234" t="str">
            <v>Alentejo Central</v>
          </cell>
        </row>
        <row r="235">
          <cell r="A235" t="str">
            <v>Évora</v>
          </cell>
          <cell r="B235" t="str">
            <v>Alentejo Central</v>
          </cell>
        </row>
        <row r="236">
          <cell r="A236" t="str">
            <v>Montemor-o-Novo</v>
          </cell>
          <cell r="B236" t="str">
            <v>Alentejo Central</v>
          </cell>
        </row>
        <row r="237">
          <cell r="A237" t="str">
            <v>Mourão</v>
          </cell>
          <cell r="B237" t="str">
            <v>Alentejo Central</v>
          </cell>
        </row>
        <row r="238">
          <cell r="A238" t="str">
            <v>Portel</v>
          </cell>
          <cell r="B238" t="str">
            <v>Alentejo Central</v>
          </cell>
        </row>
        <row r="239">
          <cell r="A239" t="str">
            <v>Redondo</v>
          </cell>
          <cell r="B239" t="str">
            <v>Alentejo Central</v>
          </cell>
        </row>
        <row r="240">
          <cell r="A240" t="str">
            <v>Reguengos de Monsaraz</v>
          </cell>
          <cell r="B240" t="str">
            <v>Alentejo Central</v>
          </cell>
        </row>
        <row r="241">
          <cell r="A241" t="str">
            <v>Sousel</v>
          </cell>
          <cell r="B241" t="str">
            <v>Alto Alentejo</v>
          </cell>
        </row>
        <row r="242">
          <cell r="A242" t="str">
            <v>Vendas Novas</v>
          </cell>
          <cell r="B242" t="str">
            <v>Alentejo Central</v>
          </cell>
        </row>
        <row r="243">
          <cell r="A243" t="str">
            <v>Viana do Alentejo</v>
          </cell>
          <cell r="B243" t="str">
            <v>Alentejo Central</v>
          </cell>
        </row>
        <row r="244">
          <cell r="A244" t="str">
            <v>Vila Viçosa</v>
          </cell>
          <cell r="B244" t="str">
            <v>Alentejo Central</v>
          </cell>
        </row>
        <row r="245">
          <cell r="A245" t="str">
            <v>Aljustrel</v>
          </cell>
          <cell r="B245" t="str">
            <v>Baixo Alentejo</v>
          </cell>
        </row>
        <row r="246">
          <cell r="A246" t="str">
            <v>Almodôvar</v>
          </cell>
          <cell r="B246" t="str">
            <v>Baixo Alentejo</v>
          </cell>
        </row>
        <row r="247">
          <cell r="A247" t="str">
            <v>Almodovar</v>
          </cell>
          <cell r="B247" t="str">
            <v>Baixo Alentejo</v>
          </cell>
        </row>
        <row r="248">
          <cell r="A248" t="str">
            <v>Alvito</v>
          </cell>
          <cell r="B248" t="str">
            <v>Baixo Alentejo</v>
          </cell>
        </row>
        <row r="249">
          <cell r="A249" t="str">
            <v>Barrancos</v>
          </cell>
          <cell r="B249" t="str">
            <v>Baixo Alentejo</v>
          </cell>
        </row>
        <row r="250">
          <cell r="A250" t="str">
            <v>Beja</v>
          </cell>
          <cell r="B250" t="str">
            <v>Baixo Alentejo</v>
          </cell>
        </row>
        <row r="251">
          <cell r="A251" t="str">
            <v>Castro Verde</v>
          </cell>
          <cell r="B251" t="str">
            <v>Baixo Alentejo</v>
          </cell>
        </row>
        <row r="252">
          <cell r="A252" t="str">
            <v>Cuba</v>
          </cell>
          <cell r="B252" t="str">
            <v>Baixo Alentejo</v>
          </cell>
        </row>
        <row r="253">
          <cell r="A253" t="str">
            <v>Ferreira do Alentejo</v>
          </cell>
          <cell r="B253" t="str">
            <v>Baixo Alentejo</v>
          </cell>
        </row>
        <row r="254">
          <cell r="A254" t="str">
            <v>Mértola</v>
          </cell>
          <cell r="B254" t="str">
            <v>Baixo Alentejo</v>
          </cell>
        </row>
        <row r="255">
          <cell r="A255" t="str">
            <v>Moura</v>
          </cell>
          <cell r="B255" t="str">
            <v>Baixo Alentejo</v>
          </cell>
        </row>
        <row r="256">
          <cell r="A256" t="str">
            <v>Ourique</v>
          </cell>
          <cell r="B256" t="str">
            <v>Baixo Alentejo</v>
          </cell>
        </row>
        <row r="257">
          <cell r="A257" t="str">
            <v>Serpa</v>
          </cell>
          <cell r="B257" t="str">
            <v>Baixo Alentejo</v>
          </cell>
        </row>
        <row r="258">
          <cell r="A258" t="str">
            <v>Vidigueira</v>
          </cell>
          <cell r="B258" t="str">
            <v>Baixo Alentejo</v>
          </cell>
        </row>
        <row r="259">
          <cell r="A259" t="str">
            <v>Almeirim</v>
          </cell>
          <cell r="B259" t="str">
            <v>Lezíria do Tejo</v>
          </cell>
        </row>
        <row r="260">
          <cell r="A260" t="str">
            <v>Alpiarça</v>
          </cell>
          <cell r="B260" t="str">
            <v>Lezíria do Tejo</v>
          </cell>
        </row>
        <row r="261">
          <cell r="A261" t="str">
            <v>Azambuja</v>
          </cell>
          <cell r="B261" t="str">
            <v>Lezíria do Tejo</v>
          </cell>
        </row>
        <row r="262">
          <cell r="A262" t="str">
            <v>Benavente</v>
          </cell>
          <cell r="B262" t="str">
            <v>Lezíria do Tejo</v>
          </cell>
        </row>
        <row r="263">
          <cell r="A263" t="str">
            <v>Cartaxo</v>
          </cell>
          <cell r="B263" t="str">
            <v>Lezíria do Tejo</v>
          </cell>
        </row>
        <row r="264">
          <cell r="A264" t="str">
            <v>Chamusca</v>
          </cell>
          <cell r="B264" t="str">
            <v>Lezíria do Tejo</v>
          </cell>
        </row>
        <row r="265">
          <cell r="A265" t="str">
            <v>Coruche</v>
          </cell>
          <cell r="B265" t="str">
            <v>Lezíria do Tejo</v>
          </cell>
        </row>
        <row r="266">
          <cell r="A266" t="str">
            <v>Golegã</v>
          </cell>
          <cell r="B266" t="str">
            <v>Lezíria do Tejo</v>
          </cell>
        </row>
        <row r="267">
          <cell r="A267" t="str">
            <v>Rio Maior</v>
          </cell>
          <cell r="B267" t="str">
            <v>Lezíria do Tejo</v>
          </cell>
        </row>
        <row r="268">
          <cell r="A268" t="str">
            <v>Salvaterra de Magos</v>
          </cell>
          <cell r="B268" t="str">
            <v>Lezíria do Tejo</v>
          </cell>
        </row>
        <row r="269">
          <cell r="A269" t="str">
            <v>Santarém</v>
          </cell>
          <cell r="B269" t="str">
            <v>Lezíria do Tejo</v>
          </cell>
        </row>
        <row r="270">
          <cell r="A270" t="str">
            <v>Albufeira</v>
          </cell>
          <cell r="B270" t="str">
            <v>Algarve</v>
          </cell>
        </row>
        <row r="271">
          <cell r="A271" t="str">
            <v>Alcoutim</v>
          </cell>
          <cell r="B271" t="str">
            <v>Algarve</v>
          </cell>
        </row>
        <row r="272">
          <cell r="A272" t="str">
            <v>Aljezur</v>
          </cell>
          <cell r="B272" t="str">
            <v>Algarve</v>
          </cell>
        </row>
        <row r="273">
          <cell r="A273" t="str">
            <v>Castro Marim</v>
          </cell>
          <cell r="B273" t="str">
            <v>Algarve</v>
          </cell>
        </row>
        <row r="274">
          <cell r="A274" t="str">
            <v>Faro</v>
          </cell>
          <cell r="B274" t="str">
            <v>Algarve</v>
          </cell>
        </row>
        <row r="275">
          <cell r="A275" t="str">
            <v>Lagoa (Algarve)</v>
          </cell>
          <cell r="B275" t="str">
            <v>Algarve</v>
          </cell>
        </row>
        <row r="276">
          <cell r="A276" t="str">
            <v>Lagos</v>
          </cell>
          <cell r="B276" t="str">
            <v>Algarve</v>
          </cell>
        </row>
        <row r="277">
          <cell r="A277" t="str">
            <v>Loulé</v>
          </cell>
          <cell r="B277" t="str">
            <v>Algarve</v>
          </cell>
        </row>
        <row r="278">
          <cell r="A278" t="str">
            <v>Monchique</v>
          </cell>
          <cell r="B278" t="str">
            <v>Algarve</v>
          </cell>
        </row>
        <row r="279">
          <cell r="A279" t="str">
            <v>Olhão</v>
          </cell>
          <cell r="B279" t="str">
            <v>Algarve</v>
          </cell>
        </row>
        <row r="280">
          <cell r="A280" t="str">
            <v>Portimão</v>
          </cell>
          <cell r="B280" t="str">
            <v>Algarve</v>
          </cell>
        </row>
        <row r="281">
          <cell r="A281" t="str">
            <v>São Brás de Alportel</v>
          </cell>
          <cell r="B281" t="str">
            <v>Algarve</v>
          </cell>
        </row>
        <row r="282">
          <cell r="A282" t="str">
            <v>Silves</v>
          </cell>
          <cell r="B282" t="str">
            <v>Algarve</v>
          </cell>
        </row>
        <row r="283">
          <cell r="A283" t="str">
            <v>Tavira</v>
          </cell>
          <cell r="B283" t="str">
            <v>Algarve</v>
          </cell>
        </row>
        <row r="284">
          <cell r="A284" t="str">
            <v>Vila do Bispo</v>
          </cell>
          <cell r="B284" t="str">
            <v>Algarve</v>
          </cell>
        </row>
        <row r="285">
          <cell r="A285" t="str">
            <v>Vila Real de Santo António</v>
          </cell>
          <cell r="B285" t="str">
            <v>Algarve</v>
          </cell>
        </row>
        <row r="286">
          <cell r="A286" t="str">
            <v>São Brás de Alportel</v>
          </cell>
          <cell r="B286" t="str">
            <v>Algarve</v>
          </cell>
        </row>
        <row r="287">
          <cell r="A287" t="str">
            <v>Silves</v>
          </cell>
          <cell r="B287" t="str">
            <v>Algarve</v>
          </cell>
        </row>
        <row r="288">
          <cell r="A288" t="str">
            <v>Tavira</v>
          </cell>
          <cell r="B288" t="str">
            <v>Algarve</v>
          </cell>
        </row>
        <row r="289">
          <cell r="A289" t="str">
            <v>Vila do Bispo</v>
          </cell>
          <cell r="B289" t="str">
            <v>Algarve</v>
          </cell>
        </row>
        <row r="290">
          <cell r="A290" t="str">
            <v>Vila Real de Santo António</v>
          </cell>
          <cell r="B290" t="str">
            <v>Algarve</v>
          </cell>
        </row>
        <row r="291">
          <cell r="A291" t="str">
            <v>Lagoa - Algarve</v>
          </cell>
          <cell r="B291" t="str">
            <v>Algarve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V:\DSPEE\DPEi\ENELE\Consumos\Trabalho\iConsEleTipo-2022-Modelo%20-%20GT2.xlsm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ia da Graça Torres (DGEG)" refreshedDate="45260.5886994213" createdVersion="8" refreshedVersion="8" minRefreshableVersion="3" recordCount="4743">
  <cacheSource type="worksheet">
    <worksheetSource ref="D5:L4748" sheet="Dados" r:id="rId2"/>
  </cacheSource>
  <cacheFields count="9">
    <cacheField name="Tensão" numFmtId="0">
      <sharedItems count="3">
        <s v="Alta"/>
        <s v="Baixa"/>
        <s v="Autoconsumo"/>
      </sharedItems>
    </cacheField>
    <cacheField name="Consumo" numFmtId="3">
      <sharedItems containsSemiMixedTypes="0" containsString="0" containsNumber="1" minValue="-190935" maxValue="978667221"/>
    </cacheField>
    <cacheField name="TipoConsumo" numFmtId="0">
      <sharedItems count="9">
        <s v="Não doméstico"/>
        <s v="Edifícios do estado"/>
        <s v="Indústria"/>
        <s v="Tração"/>
        <s v="Agricultura e pescas"/>
        <s v="Doméstico"/>
        <s v="Iluminação de vias públicas"/>
        <s v="Não identificado"/>
        <s v="Fórmula1" f="1"/>
      </sharedItems>
    </cacheField>
    <cacheField name="NUTsI" numFmtId="0">
      <sharedItems count="3">
        <s v="Continente"/>
        <s v="Região Autónoma da Madeira"/>
        <s v="Região Autónoma dos Açores"/>
      </sharedItems>
    </cacheField>
    <cacheField name="NUTsII V00030" numFmtId="0">
      <sharedItems count="8">
        <s v="Centro"/>
        <s v="Norte"/>
        <s v="Alentejo"/>
        <s v="Algarve"/>
        <s v="Lisboa e Vale do Tejo"/>
        <s v="Região Autónoma da Madeira"/>
        <s v="Região Autónoma dos Açores"/>
        <s v="Desconhecido - Continente"/>
      </sharedItems>
    </cacheField>
    <cacheField name="NUTsII V00034" numFmtId="0">
      <sharedItems count="8">
        <s v="Centro"/>
        <s v="Norte"/>
        <s v="Alentejo"/>
        <s v="Algarve"/>
        <s v="Lisboa"/>
        <s v="Região Autónoma da Madeira"/>
        <s v="Região Autónoma dos Açores"/>
        <s v="Desconhecido - Continente"/>
      </sharedItems>
    </cacheField>
    <cacheField name="NUTsII V03845" numFmtId="0">
      <sharedItems count="8">
        <s v="Centro"/>
        <s v="Norte"/>
        <s v="Alentejo"/>
        <s v="Algarve"/>
        <s v="Área Metropolitana de Lisboa"/>
        <s v="Região Autónoma da Madeira"/>
        <s v="Região Autónoma dos Açores"/>
        <s v="Desconhecido - Continente"/>
      </sharedItems>
    </cacheField>
    <cacheField name="Distrito/Ilha" numFmtId="0">
      <sharedItems count="30">
        <s v=" Aveiro"/>
        <s v=" Beja"/>
        <s v=" Braga"/>
        <s v=" Bragança"/>
        <s v=" Castelo Branco"/>
        <s v=" Coimbra"/>
        <s v=" Évora"/>
        <s v=" Faro"/>
        <s v=" Guarda"/>
        <s v=" Leiria"/>
        <s v=" Lisboa"/>
        <s v=" Portalegre"/>
        <s v=" Porto"/>
        <s v=" Santarém"/>
        <s v=" Setúbal"/>
        <s v=" Viana do Castelo"/>
        <s v=" Vila Real"/>
        <s v=" Viseu"/>
        <s v="Ilha da Madeira"/>
        <s v="Ilha de Porto Santo"/>
        <s v="Ilha de Sta Maria"/>
        <s v="Ilha de S. Miguel"/>
        <s v="Ilha Terceira"/>
        <s v="Ilha Graciosa"/>
        <s v="Ilha de S. Jorge"/>
        <s v="Ilha do Pico"/>
        <s v="Ilha do Faial"/>
        <s v="Ilha das Flores"/>
        <s v="Ilha do Corvo"/>
        <s v="Desconhecido - Continente"/>
      </sharedItems>
    </cacheField>
    <cacheField name="Município" numFmtId="0">
      <sharedItems count="309">
        <s v="Águeda"/>
        <s v="Albergaria-a-Velha"/>
        <s v="Anadia"/>
        <s v="Arouca"/>
        <s v="Aveiro"/>
        <s v="Castelo de Paiva"/>
        <s v="Espinho"/>
        <s v="Estarreja"/>
        <s v="Santa Maria da Feira"/>
        <s v="Ílhavo"/>
        <s v="Mealhada"/>
        <s v="Murtosa"/>
        <s v="Oliveira de Azeméis"/>
        <s v="Oliveira do Bairro"/>
        <s v="Ovar"/>
        <s v="São João da Madeira"/>
        <s v="Sever do Vouga"/>
        <s v="Vagos"/>
        <s v="Vale de Cambra"/>
        <s v="Aljustrel"/>
        <s v="Almodôvar"/>
        <s v="Alvito"/>
        <s v="Barrancos"/>
        <s v="Beja"/>
        <s v="Castro Verde"/>
        <s v="Cuba"/>
        <s v="Ferreira do Alentejo"/>
        <s v="Mértola"/>
        <s v="Moura"/>
        <s v="Odemira"/>
        <s v="Ourique"/>
        <s v="Serpa"/>
        <s v="Vidigueira"/>
        <s v="Amares"/>
        <s v="Barcelos"/>
        <s v="Braga"/>
        <s v="Cabeceiras de Basto"/>
        <s v="Celorico de Basto"/>
        <s v="Esposende"/>
        <s v="Fafe"/>
        <s v="Guimarães"/>
        <s v="Póvoa de Lanhoso"/>
        <s v="Terras de Bouro"/>
        <s v="Vieira do Minho"/>
        <s v="Vila Nova de Famalicão"/>
        <s v="Vila Verde"/>
        <s v="Vizela"/>
        <s v="Alfândega da Fé"/>
        <s v="Bragança"/>
        <s v="Carrazeda de Ansiães"/>
        <s v="Macedo de Cavaleiros"/>
        <s v="Miranda do Douro"/>
        <s v="Mirandela"/>
        <s v="Mogadouro"/>
        <s v="Torre de Moncorvo"/>
        <s v="Vila flor"/>
        <s v="Vimioso"/>
        <s v="Vinhais"/>
        <s v="Belmonte"/>
        <s v="Castelo Branco"/>
        <s v="Covilhã"/>
        <s v="Fundão"/>
        <s v="Idanha-a-Nova"/>
        <s v="Oleiros"/>
        <s v="Penamacor"/>
        <s v="Proença-a-Nova"/>
        <s v="Sertã"/>
        <s v="Vila de Rei"/>
        <s v="Vila Velha de Ródão"/>
        <s v="Arganil"/>
        <s v="Cantanhede"/>
        <s v="Coimbra"/>
        <s v="Condeixa-a-Nova"/>
        <s v="Figueira da Foz"/>
        <s v="Góis"/>
        <s v="Lousã"/>
        <s v="Mira"/>
        <s v="Miranda do Corvo"/>
        <s v="Montemor-o-Velho"/>
        <s v="Oliveira do Hospital"/>
        <s v="Pampilhosa da Serra"/>
        <s v="Penacova"/>
        <s v="Penela"/>
        <s v="Soure"/>
        <s v="Tábua"/>
        <s v="Vila Nova de Poiares"/>
        <s v="Alandroal"/>
        <s v="Arraiolos"/>
        <s v="Borba"/>
        <s v="Estremoz"/>
        <s v="Évora"/>
        <s v="Montemor-o-Novo"/>
        <s v="Mora"/>
        <s v="Mourão"/>
        <s v="Portel"/>
        <s v="Redondo"/>
        <s v="Reguengos de Monsaraz"/>
        <s v="Vendas Novas"/>
        <s v="Viana do Alentejo"/>
        <s v="Vila Viçosa"/>
        <s v="Albufeira"/>
        <s v="Alcoutim"/>
        <s v="Aljezur"/>
        <s v="Castro Marim"/>
        <s v="Faro"/>
        <s v="Lagoa (Algarve)"/>
        <s v="Lagos"/>
        <s v="Loulé"/>
        <s v="Monchique"/>
        <s v="Olhão"/>
        <s v="Portimão"/>
        <s v="São Brás de Alportel"/>
        <s v="Silves"/>
        <s v="Tavira"/>
        <s v="Vila do Bispo"/>
        <s v="Vila Real de Santo António"/>
        <s v="Aguiar da Beira"/>
        <s v="Almeida"/>
        <s v="Celorico da Beira"/>
        <s v="Figueira de Castelo Rodrigo"/>
        <s v="Fornos de Algodres"/>
        <s v="Gouveia"/>
        <s v="Guarda"/>
        <s v="Manteigas"/>
        <s v="Meda"/>
        <s v="Pinhel"/>
        <s v="Sabugal"/>
        <s v="Seia"/>
        <s v="Trancoso"/>
        <s v="Vila Nova de Foz Côa"/>
        <s v="Alcobaça"/>
        <s v="Alvaiázere"/>
        <s v="Ansião"/>
        <s v="Batalha"/>
        <s v="Bombarral"/>
        <s v="Caldas da Rainha"/>
        <s v="Castanheira de Pêra"/>
        <s v="Figueiró dos Vinhos"/>
        <s v="Leiria"/>
        <s v="Marinha Grande"/>
        <s v="Nazaré"/>
        <s v="Óbidos"/>
        <s v="Pedrogão Grande"/>
        <s v="Peniche"/>
        <s v="Pombal"/>
        <s v="Porto de Mós"/>
        <s v="Alenquer"/>
        <s v="Arruda dos Vinhos"/>
        <s v="Azambuja"/>
        <s v="Cadaval"/>
        <s v="Cascais"/>
        <s v="Lisboa"/>
        <s v="Loures"/>
        <s v="Lourinhã"/>
        <s v="Mafra"/>
        <s v="Oeiras"/>
        <s v="Sintra"/>
        <s v="Sobral de Monte Agraço"/>
        <s v="Torres Vedras"/>
        <s v="Vila Franca de Xira"/>
        <s v="Amadora"/>
        <s v="Odivelas"/>
        <s v="Alter do Chão"/>
        <s v="Arronches"/>
        <s v="Avis"/>
        <s v="Campo Maior"/>
        <s v="Castelo de Vide"/>
        <s v="Crato"/>
        <s v="Elvas"/>
        <s v="Fronteira"/>
        <s v="Gavião"/>
        <s v="Marvão"/>
        <s v="Monforte"/>
        <s v="Nisa"/>
        <s v="Ponte de Sôr"/>
        <s v="Portalegre"/>
        <s v="Amarante"/>
        <s v="Baião"/>
        <s v="Felgueiras"/>
        <s v="Gondomar"/>
        <s v="Lousada"/>
        <s v="Maia"/>
        <s v="Marco de Canaveses"/>
        <s v="Matosinhos"/>
        <s v="Paços de Ferreira"/>
        <s v="Paredes"/>
        <s v="Penafiel"/>
        <s v="Porto"/>
        <s v="Póvoa de Varzim"/>
        <s v="Santo Tirso"/>
        <s v="Valongo"/>
        <s v="Vila do Conde"/>
        <s v="Vila Nova de Gaia"/>
        <s v="Trofa"/>
        <s v="Abrantes"/>
        <s v="Alcanena"/>
        <s v="Almeirim"/>
        <s v="Alpiarça"/>
        <s v="Benavente"/>
        <s v="Cartaxo"/>
        <s v="Chamusca"/>
        <s v="Constância"/>
        <s v="Coruche"/>
        <s v="Entroncamento"/>
        <s v="Ferreira do Zêzere"/>
        <s v="Golegã"/>
        <s v="Mação"/>
        <s v="Rio Maior"/>
        <s v="Salvaterra de Magos"/>
        <s v="Santarém"/>
        <s v="Sardoal"/>
        <s v="Tomar"/>
        <s v="Torres Novas"/>
        <s v="Vila Nova da Barquinha"/>
        <s v="Ourém"/>
        <s v="Alcácer do Sal"/>
        <s v="Alcochete"/>
        <s v="Almada"/>
        <s v="Barreiro"/>
        <s v="Grândola"/>
        <s v="Moita"/>
        <s v="Montijo"/>
        <s v="Palmela"/>
        <s v="Santiago do Cacém"/>
        <s v="Seixal"/>
        <s v="Sesimbra"/>
        <s v="Setúbal"/>
        <s v="Sines"/>
        <s v="Arcos de Valdevez"/>
        <s v="Caminha"/>
        <s v="Melgaço"/>
        <s v="Monção"/>
        <s v="Paredes de Coura"/>
        <s v="Ponte da Barca"/>
        <s v="Ponte de Lima"/>
        <s v="Valença"/>
        <s v="Viana do Castelo"/>
        <s v="Vila Nova de Cerveira"/>
        <s v="Alijó"/>
        <s v="Boticas"/>
        <s v="Chaves"/>
        <s v="Mesão Frio"/>
        <s v="Mondim de Basto"/>
        <s v="Montalegre"/>
        <s v="Murça"/>
        <s v="Peso da Régua"/>
        <s v="Ribeira de Pena"/>
        <s v="Sabrosa"/>
        <s v="Santa Marta de Penaguião"/>
        <s v="Valpaços"/>
        <s v="Vila Pouca de Aguiar"/>
        <s v="Vila Real"/>
        <s v="Armamar"/>
        <s v="Carregal do Sal"/>
        <s v="Castro Daire"/>
        <s v="Cinfães"/>
        <s v="Lamego"/>
        <s v="Mangualde"/>
        <s v="Moimenta da Beira"/>
        <s v="Mortágua"/>
        <s v="Nelas"/>
        <s v="Oliveira de Frades"/>
        <s v="Penalva do Castelo"/>
        <s v="Penedono"/>
        <s v="Resende"/>
        <s v="Santa Comba Dão"/>
        <s v="São João da Pesqueira"/>
        <s v="São Pedro do Sul"/>
        <s v="Sátão"/>
        <s v="Sernancelhe"/>
        <s v="Tabuaço"/>
        <s v="Tarouca"/>
        <s v="Tondela"/>
        <s v="Vila Nova de Paiva"/>
        <s v="Viseu"/>
        <s v="Vouzela"/>
        <s v="Calheta (Madeira)"/>
        <s v="Câmara de Lobos"/>
        <s v="Funchal"/>
        <s v="Machico"/>
        <s v="Ponta do Sol"/>
        <s v="Santa Cruz"/>
        <s v="Santana"/>
        <s v="São Vicente"/>
        <s v="Porto Santo"/>
        <s v="Vila do Porto"/>
        <s v="Lagoa (Açores)"/>
        <s v="Nordeste"/>
        <s v="Ponta Delgada"/>
        <s v="Povoação"/>
        <s v="Ribeira Grande"/>
        <s v="Vila Franca do Campo"/>
        <s v="Angra do Heroismo"/>
        <s v="Praia da Vitória"/>
        <s v="Santa Cruz da Graciosa"/>
        <s v="Calheta (Açores)"/>
        <s v="Velas"/>
        <s v="Lajes do Pico"/>
        <s v="Madalena"/>
        <s v="São Roque do Pico"/>
        <s v="Horta"/>
        <s v="Lajes das Flores"/>
        <s v="Santa Cruz das Flores"/>
        <s v="Sousel"/>
        <s v="Porto Moniz"/>
        <s v="Ribeira Brava"/>
        <s v="Freixo de Espada à Cinta"/>
        <s v="Corvo"/>
        <s v="Município desconhecido no Continente"/>
      </sharedItems>
    </cacheField>
  </cacheFields>
  <calculatedItems count="1">
    <calculatedItem>
      <pivotArea cacheIndex="1" outline="0" fieldPosition="0">
        <references count="1">
          <reference field="2" count="1">
            <x v="8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43">
  <r>
    <x v="0"/>
    <n v="11750458"/>
    <x v="0"/>
    <x v="0"/>
    <x v="0"/>
    <x v="0"/>
    <x v="0"/>
    <x v="0"/>
    <x v="0"/>
  </r>
  <r>
    <x v="0"/>
    <n v="7235315"/>
    <x v="0"/>
    <x v="0"/>
    <x v="0"/>
    <x v="0"/>
    <x v="0"/>
    <x v="0"/>
    <x v="1"/>
  </r>
  <r>
    <x v="0"/>
    <n v="8085198"/>
    <x v="0"/>
    <x v="0"/>
    <x v="0"/>
    <x v="0"/>
    <x v="0"/>
    <x v="0"/>
    <x v="2"/>
  </r>
  <r>
    <x v="0"/>
    <n v="2666757"/>
    <x v="0"/>
    <x v="0"/>
    <x v="1"/>
    <x v="1"/>
    <x v="1"/>
    <x v="0"/>
    <x v="3"/>
  </r>
  <r>
    <x v="0"/>
    <n v="70864523"/>
    <x v="0"/>
    <x v="0"/>
    <x v="0"/>
    <x v="0"/>
    <x v="0"/>
    <x v="0"/>
    <x v="4"/>
  </r>
  <r>
    <x v="0"/>
    <n v="3366349"/>
    <x v="0"/>
    <x v="0"/>
    <x v="1"/>
    <x v="1"/>
    <x v="1"/>
    <x v="0"/>
    <x v="5"/>
  </r>
  <r>
    <x v="0"/>
    <n v="10309839"/>
    <x v="0"/>
    <x v="0"/>
    <x v="1"/>
    <x v="1"/>
    <x v="1"/>
    <x v="0"/>
    <x v="6"/>
  </r>
  <r>
    <x v="0"/>
    <n v="5506463"/>
    <x v="0"/>
    <x v="0"/>
    <x v="0"/>
    <x v="0"/>
    <x v="0"/>
    <x v="0"/>
    <x v="7"/>
  </r>
  <r>
    <x v="0"/>
    <n v="42781009"/>
    <x v="0"/>
    <x v="0"/>
    <x v="1"/>
    <x v="1"/>
    <x v="1"/>
    <x v="0"/>
    <x v="8"/>
  </r>
  <r>
    <x v="0"/>
    <n v="17610166"/>
    <x v="0"/>
    <x v="0"/>
    <x v="0"/>
    <x v="0"/>
    <x v="0"/>
    <x v="0"/>
    <x v="9"/>
  </r>
  <r>
    <x v="0"/>
    <n v="8623349"/>
    <x v="0"/>
    <x v="0"/>
    <x v="0"/>
    <x v="0"/>
    <x v="0"/>
    <x v="0"/>
    <x v="10"/>
  </r>
  <r>
    <x v="0"/>
    <n v="2091922"/>
    <x v="0"/>
    <x v="0"/>
    <x v="0"/>
    <x v="0"/>
    <x v="0"/>
    <x v="0"/>
    <x v="11"/>
  </r>
  <r>
    <x v="0"/>
    <n v="9370622"/>
    <x v="0"/>
    <x v="0"/>
    <x v="1"/>
    <x v="1"/>
    <x v="1"/>
    <x v="0"/>
    <x v="12"/>
  </r>
  <r>
    <x v="0"/>
    <n v="7966373"/>
    <x v="0"/>
    <x v="0"/>
    <x v="0"/>
    <x v="0"/>
    <x v="0"/>
    <x v="0"/>
    <x v="13"/>
  </r>
  <r>
    <x v="0"/>
    <n v="29431499"/>
    <x v="0"/>
    <x v="0"/>
    <x v="0"/>
    <x v="0"/>
    <x v="0"/>
    <x v="0"/>
    <x v="14"/>
  </r>
  <r>
    <x v="0"/>
    <n v="13286600"/>
    <x v="0"/>
    <x v="0"/>
    <x v="1"/>
    <x v="1"/>
    <x v="1"/>
    <x v="0"/>
    <x v="15"/>
  </r>
  <r>
    <x v="0"/>
    <n v="2198239"/>
    <x v="0"/>
    <x v="0"/>
    <x v="0"/>
    <x v="0"/>
    <x v="0"/>
    <x v="0"/>
    <x v="16"/>
  </r>
  <r>
    <x v="0"/>
    <n v="7544891"/>
    <x v="0"/>
    <x v="0"/>
    <x v="0"/>
    <x v="0"/>
    <x v="0"/>
    <x v="0"/>
    <x v="17"/>
  </r>
  <r>
    <x v="0"/>
    <n v="4332617"/>
    <x v="0"/>
    <x v="0"/>
    <x v="1"/>
    <x v="1"/>
    <x v="1"/>
    <x v="0"/>
    <x v="18"/>
  </r>
  <r>
    <x v="0"/>
    <n v="3940776"/>
    <x v="0"/>
    <x v="0"/>
    <x v="2"/>
    <x v="2"/>
    <x v="2"/>
    <x v="1"/>
    <x v="19"/>
  </r>
  <r>
    <x v="0"/>
    <n v="2008725"/>
    <x v="0"/>
    <x v="0"/>
    <x v="2"/>
    <x v="2"/>
    <x v="2"/>
    <x v="1"/>
    <x v="20"/>
  </r>
  <r>
    <x v="0"/>
    <n v="485848"/>
    <x v="0"/>
    <x v="0"/>
    <x v="2"/>
    <x v="2"/>
    <x v="2"/>
    <x v="1"/>
    <x v="21"/>
  </r>
  <r>
    <x v="0"/>
    <n v="139943"/>
    <x v="0"/>
    <x v="0"/>
    <x v="2"/>
    <x v="2"/>
    <x v="2"/>
    <x v="1"/>
    <x v="22"/>
  </r>
  <r>
    <x v="0"/>
    <n v="14120945"/>
    <x v="0"/>
    <x v="0"/>
    <x v="2"/>
    <x v="2"/>
    <x v="2"/>
    <x v="1"/>
    <x v="23"/>
  </r>
  <r>
    <x v="0"/>
    <n v="647831"/>
    <x v="0"/>
    <x v="0"/>
    <x v="2"/>
    <x v="2"/>
    <x v="2"/>
    <x v="1"/>
    <x v="24"/>
  </r>
  <r>
    <x v="0"/>
    <n v="359561"/>
    <x v="0"/>
    <x v="0"/>
    <x v="2"/>
    <x v="2"/>
    <x v="2"/>
    <x v="1"/>
    <x v="25"/>
  </r>
  <r>
    <x v="0"/>
    <n v="1316378"/>
    <x v="0"/>
    <x v="0"/>
    <x v="2"/>
    <x v="2"/>
    <x v="2"/>
    <x v="1"/>
    <x v="26"/>
  </r>
  <r>
    <x v="0"/>
    <n v="470007"/>
    <x v="0"/>
    <x v="0"/>
    <x v="2"/>
    <x v="2"/>
    <x v="2"/>
    <x v="1"/>
    <x v="27"/>
  </r>
  <r>
    <x v="0"/>
    <n v="2730895"/>
    <x v="0"/>
    <x v="0"/>
    <x v="2"/>
    <x v="2"/>
    <x v="2"/>
    <x v="1"/>
    <x v="28"/>
  </r>
  <r>
    <x v="0"/>
    <n v="6824607"/>
    <x v="0"/>
    <x v="0"/>
    <x v="2"/>
    <x v="2"/>
    <x v="2"/>
    <x v="1"/>
    <x v="29"/>
  </r>
  <r>
    <x v="0"/>
    <n v="799062"/>
    <x v="0"/>
    <x v="0"/>
    <x v="2"/>
    <x v="2"/>
    <x v="2"/>
    <x v="1"/>
    <x v="30"/>
  </r>
  <r>
    <x v="0"/>
    <n v="1880547"/>
    <x v="0"/>
    <x v="0"/>
    <x v="2"/>
    <x v="2"/>
    <x v="2"/>
    <x v="1"/>
    <x v="31"/>
  </r>
  <r>
    <x v="0"/>
    <n v="1391129"/>
    <x v="0"/>
    <x v="0"/>
    <x v="2"/>
    <x v="2"/>
    <x v="2"/>
    <x v="1"/>
    <x v="32"/>
  </r>
  <r>
    <x v="0"/>
    <n v="3879290"/>
    <x v="0"/>
    <x v="0"/>
    <x v="1"/>
    <x v="1"/>
    <x v="1"/>
    <x v="2"/>
    <x v="33"/>
  </r>
  <r>
    <x v="0"/>
    <n v="28595553"/>
    <x v="0"/>
    <x v="0"/>
    <x v="1"/>
    <x v="1"/>
    <x v="1"/>
    <x v="2"/>
    <x v="34"/>
  </r>
  <r>
    <x v="0"/>
    <n v="128959605"/>
    <x v="0"/>
    <x v="0"/>
    <x v="1"/>
    <x v="1"/>
    <x v="1"/>
    <x v="2"/>
    <x v="35"/>
  </r>
  <r>
    <x v="0"/>
    <n v="2258121"/>
    <x v="0"/>
    <x v="0"/>
    <x v="1"/>
    <x v="1"/>
    <x v="1"/>
    <x v="2"/>
    <x v="36"/>
  </r>
  <r>
    <x v="0"/>
    <n v="887095"/>
    <x v="0"/>
    <x v="0"/>
    <x v="1"/>
    <x v="1"/>
    <x v="1"/>
    <x v="2"/>
    <x v="37"/>
  </r>
  <r>
    <x v="0"/>
    <n v="6101720"/>
    <x v="0"/>
    <x v="0"/>
    <x v="1"/>
    <x v="1"/>
    <x v="1"/>
    <x v="2"/>
    <x v="38"/>
  </r>
  <r>
    <x v="0"/>
    <n v="11551841"/>
    <x v="0"/>
    <x v="0"/>
    <x v="1"/>
    <x v="1"/>
    <x v="1"/>
    <x v="2"/>
    <x v="39"/>
  </r>
  <r>
    <x v="0"/>
    <n v="85899424"/>
    <x v="0"/>
    <x v="0"/>
    <x v="1"/>
    <x v="1"/>
    <x v="1"/>
    <x v="2"/>
    <x v="40"/>
  </r>
  <r>
    <x v="0"/>
    <n v="7064486"/>
    <x v="0"/>
    <x v="0"/>
    <x v="1"/>
    <x v="1"/>
    <x v="1"/>
    <x v="2"/>
    <x v="41"/>
  </r>
  <r>
    <x v="0"/>
    <n v="1543913"/>
    <x v="0"/>
    <x v="0"/>
    <x v="1"/>
    <x v="1"/>
    <x v="1"/>
    <x v="2"/>
    <x v="42"/>
  </r>
  <r>
    <x v="0"/>
    <n v="2189718"/>
    <x v="0"/>
    <x v="0"/>
    <x v="1"/>
    <x v="1"/>
    <x v="1"/>
    <x v="2"/>
    <x v="43"/>
  </r>
  <r>
    <x v="0"/>
    <n v="57043955"/>
    <x v="0"/>
    <x v="0"/>
    <x v="1"/>
    <x v="1"/>
    <x v="1"/>
    <x v="2"/>
    <x v="44"/>
  </r>
  <r>
    <x v="0"/>
    <n v="11223355"/>
    <x v="0"/>
    <x v="0"/>
    <x v="1"/>
    <x v="1"/>
    <x v="1"/>
    <x v="2"/>
    <x v="45"/>
  </r>
  <r>
    <x v="0"/>
    <n v="7437155"/>
    <x v="0"/>
    <x v="0"/>
    <x v="1"/>
    <x v="1"/>
    <x v="1"/>
    <x v="2"/>
    <x v="46"/>
  </r>
  <r>
    <x v="0"/>
    <n v="919016"/>
    <x v="0"/>
    <x v="0"/>
    <x v="1"/>
    <x v="1"/>
    <x v="1"/>
    <x v="3"/>
    <x v="47"/>
  </r>
  <r>
    <x v="0"/>
    <n v="14143038"/>
    <x v="0"/>
    <x v="0"/>
    <x v="1"/>
    <x v="1"/>
    <x v="1"/>
    <x v="3"/>
    <x v="48"/>
  </r>
  <r>
    <x v="0"/>
    <n v="356364"/>
    <x v="0"/>
    <x v="0"/>
    <x v="1"/>
    <x v="1"/>
    <x v="1"/>
    <x v="3"/>
    <x v="49"/>
  </r>
  <r>
    <x v="0"/>
    <n v="3764584"/>
    <x v="0"/>
    <x v="0"/>
    <x v="1"/>
    <x v="1"/>
    <x v="1"/>
    <x v="3"/>
    <x v="50"/>
  </r>
  <r>
    <x v="0"/>
    <n v="1290263"/>
    <x v="0"/>
    <x v="0"/>
    <x v="1"/>
    <x v="1"/>
    <x v="1"/>
    <x v="3"/>
    <x v="51"/>
  </r>
  <r>
    <x v="0"/>
    <n v="9838809"/>
    <x v="0"/>
    <x v="0"/>
    <x v="1"/>
    <x v="1"/>
    <x v="1"/>
    <x v="3"/>
    <x v="52"/>
  </r>
  <r>
    <x v="0"/>
    <n v="613675"/>
    <x v="0"/>
    <x v="0"/>
    <x v="1"/>
    <x v="1"/>
    <x v="1"/>
    <x v="3"/>
    <x v="53"/>
  </r>
  <r>
    <x v="0"/>
    <n v="1072086"/>
    <x v="0"/>
    <x v="0"/>
    <x v="1"/>
    <x v="1"/>
    <x v="1"/>
    <x v="3"/>
    <x v="54"/>
  </r>
  <r>
    <x v="0"/>
    <n v="762639"/>
    <x v="0"/>
    <x v="0"/>
    <x v="1"/>
    <x v="1"/>
    <x v="1"/>
    <x v="3"/>
    <x v="55"/>
  </r>
  <r>
    <x v="0"/>
    <n v="104140"/>
    <x v="0"/>
    <x v="0"/>
    <x v="1"/>
    <x v="1"/>
    <x v="1"/>
    <x v="3"/>
    <x v="56"/>
  </r>
  <r>
    <x v="0"/>
    <n v="520213"/>
    <x v="0"/>
    <x v="0"/>
    <x v="1"/>
    <x v="1"/>
    <x v="1"/>
    <x v="3"/>
    <x v="57"/>
  </r>
  <r>
    <x v="0"/>
    <n v="642212"/>
    <x v="0"/>
    <x v="0"/>
    <x v="0"/>
    <x v="0"/>
    <x v="0"/>
    <x v="4"/>
    <x v="58"/>
  </r>
  <r>
    <x v="0"/>
    <n v="25339242"/>
    <x v="0"/>
    <x v="0"/>
    <x v="0"/>
    <x v="0"/>
    <x v="0"/>
    <x v="4"/>
    <x v="59"/>
  </r>
  <r>
    <x v="0"/>
    <n v="46461486"/>
    <x v="0"/>
    <x v="0"/>
    <x v="0"/>
    <x v="0"/>
    <x v="0"/>
    <x v="4"/>
    <x v="60"/>
  </r>
  <r>
    <x v="0"/>
    <n v="13972403"/>
    <x v="0"/>
    <x v="0"/>
    <x v="0"/>
    <x v="0"/>
    <x v="0"/>
    <x v="4"/>
    <x v="61"/>
  </r>
  <r>
    <x v="0"/>
    <n v="2145974"/>
    <x v="0"/>
    <x v="0"/>
    <x v="0"/>
    <x v="0"/>
    <x v="0"/>
    <x v="4"/>
    <x v="62"/>
  </r>
  <r>
    <x v="0"/>
    <n v="639486"/>
    <x v="0"/>
    <x v="0"/>
    <x v="0"/>
    <x v="0"/>
    <x v="0"/>
    <x v="4"/>
    <x v="63"/>
  </r>
  <r>
    <x v="0"/>
    <n v="856800"/>
    <x v="0"/>
    <x v="0"/>
    <x v="0"/>
    <x v="0"/>
    <x v="0"/>
    <x v="4"/>
    <x v="64"/>
  </r>
  <r>
    <x v="0"/>
    <n v="510506"/>
    <x v="0"/>
    <x v="0"/>
    <x v="0"/>
    <x v="0"/>
    <x v="0"/>
    <x v="4"/>
    <x v="65"/>
  </r>
  <r>
    <x v="0"/>
    <n v="2503141"/>
    <x v="0"/>
    <x v="0"/>
    <x v="0"/>
    <x v="0"/>
    <x v="0"/>
    <x v="4"/>
    <x v="66"/>
  </r>
  <r>
    <x v="0"/>
    <n v="602764"/>
    <x v="0"/>
    <x v="0"/>
    <x v="0"/>
    <x v="0"/>
    <x v="0"/>
    <x v="4"/>
    <x v="67"/>
  </r>
  <r>
    <x v="0"/>
    <n v="2272788"/>
    <x v="0"/>
    <x v="0"/>
    <x v="0"/>
    <x v="0"/>
    <x v="0"/>
    <x v="4"/>
    <x v="68"/>
  </r>
  <r>
    <x v="0"/>
    <n v="967143"/>
    <x v="0"/>
    <x v="0"/>
    <x v="0"/>
    <x v="0"/>
    <x v="0"/>
    <x v="5"/>
    <x v="69"/>
  </r>
  <r>
    <x v="0"/>
    <n v="15983012"/>
    <x v="0"/>
    <x v="0"/>
    <x v="0"/>
    <x v="0"/>
    <x v="0"/>
    <x v="5"/>
    <x v="70"/>
  </r>
  <r>
    <x v="0"/>
    <n v="84094146"/>
    <x v="0"/>
    <x v="0"/>
    <x v="0"/>
    <x v="0"/>
    <x v="0"/>
    <x v="5"/>
    <x v="71"/>
  </r>
  <r>
    <x v="0"/>
    <n v="4132193"/>
    <x v="0"/>
    <x v="0"/>
    <x v="0"/>
    <x v="0"/>
    <x v="0"/>
    <x v="5"/>
    <x v="72"/>
  </r>
  <r>
    <x v="0"/>
    <n v="20231120"/>
    <x v="0"/>
    <x v="0"/>
    <x v="0"/>
    <x v="0"/>
    <x v="0"/>
    <x v="5"/>
    <x v="73"/>
  </r>
  <r>
    <x v="0"/>
    <n v="306718"/>
    <x v="0"/>
    <x v="0"/>
    <x v="0"/>
    <x v="0"/>
    <x v="0"/>
    <x v="5"/>
    <x v="74"/>
  </r>
  <r>
    <x v="0"/>
    <n v="3146869"/>
    <x v="0"/>
    <x v="0"/>
    <x v="0"/>
    <x v="0"/>
    <x v="0"/>
    <x v="5"/>
    <x v="75"/>
  </r>
  <r>
    <x v="0"/>
    <n v="4076954"/>
    <x v="0"/>
    <x v="0"/>
    <x v="0"/>
    <x v="0"/>
    <x v="0"/>
    <x v="5"/>
    <x v="76"/>
  </r>
  <r>
    <x v="0"/>
    <n v="2616425"/>
    <x v="0"/>
    <x v="0"/>
    <x v="0"/>
    <x v="0"/>
    <x v="0"/>
    <x v="5"/>
    <x v="77"/>
  </r>
  <r>
    <x v="0"/>
    <n v="4983515"/>
    <x v="0"/>
    <x v="0"/>
    <x v="0"/>
    <x v="0"/>
    <x v="0"/>
    <x v="5"/>
    <x v="78"/>
  </r>
  <r>
    <x v="0"/>
    <n v="5014790"/>
    <x v="0"/>
    <x v="0"/>
    <x v="0"/>
    <x v="0"/>
    <x v="0"/>
    <x v="5"/>
    <x v="79"/>
  </r>
  <r>
    <x v="0"/>
    <n v="410456"/>
    <x v="0"/>
    <x v="0"/>
    <x v="0"/>
    <x v="0"/>
    <x v="0"/>
    <x v="5"/>
    <x v="80"/>
  </r>
  <r>
    <x v="0"/>
    <n v="473002"/>
    <x v="0"/>
    <x v="0"/>
    <x v="0"/>
    <x v="0"/>
    <x v="0"/>
    <x v="5"/>
    <x v="81"/>
  </r>
  <r>
    <x v="0"/>
    <n v="890071"/>
    <x v="0"/>
    <x v="0"/>
    <x v="0"/>
    <x v="0"/>
    <x v="0"/>
    <x v="5"/>
    <x v="82"/>
  </r>
  <r>
    <x v="0"/>
    <n v="2705040"/>
    <x v="0"/>
    <x v="0"/>
    <x v="0"/>
    <x v="0"/>
    <x v="0"/>
    <x v="5"/>
    <x v="83"/>
  </r>
  <r>
    <x v="0"/>
    <n v="1892155"/>
    <x v="0"/>
    <x v="0"/>
    <x v="0"/>
    <x v="0"/>
    <x v="0"/>
    <x v="5"/>
    <x v="84"/>
  </r>
  <r>
    <x v="0"/>
    <n v="1739497"/>
    <x v="0"/>
    <x v="0"/>
    <x v="0"/>
    <x v="0"/>
    <x v="0"/>
    <x v="5"/>
    <x v="85"/>
  </r>
  <r>
    <x v="0"/>
    <n v="2384095"/>
    <x v="0"/>
    <x v="0"/>
    <x v="2"/>
    <x v="2"/>
    <x v="2"/>
    <x v="6"/>
    <x v="86"/>
  </r>
  <r>
    <x v="0"/>
    <n v="1688304"/>
    <x v="0"/>
    <x v="0"/>
    <x v="2"/>
    <x v="2"/>
    <x v="2"/>
    <x v="6"/>
    <x v="87"/>
  </r>
  <r>
    <x v="0"/>
    <n v="2110279"/>
    <x v="0"/>
    <x v="0"/>
    <x v="2"/>
    <x v="2"/>
    <x v="2"/>
    <x v="6"/>
    <x v="88"/>
  </r>
  <r>
    <x v="0"/>
    <n v="7002464"/>
    <x v="0"/>
    <x v="0"/>
    <x v="2"/>
    <x v="2"/>
    <x v="2"/>
    <x v="6"/>
    <x v="89"/>
  </r>
  <r>
    <x v="0"/>
    <n v="40289416"/>
    <x v="0"/>
    <x v="0"/>
    <x v="2"/>
    <x v="2"/>
    <x v="2"/>
    <x v="6"/>
    <x v="90"/>
  </r>
  <r>
    <x v="0"/>
    <n v="8355436"/>
    <x v="0"/>
    <x v="0"/>
    <x v="2"/>
    <x v="2"/>
    <x v="2"/>
    <x v="6"/>
    <x v="91"/>
  </r>
  <r>
    <x v="0"/>
    <n v="1103702"/>
    <x v="0"/>
    <x v="0"/>
    <x v="2"/>
    <x v="2"/>
    <x v="2"/>
    <x v="6"/>
    <x v="92"/>
  </r>
  <r>
    <x v="0"/>
    <n v="971815"/>
    <x v="0"/>
    <x v="0"/>
    <x v="2"/>
    <x v="2"/>
    <x v="2"/>
    <x v="6"/>
    <x v="93"/>
  </r>
  <r>
    <x v="0"/>
    <n v="1061440"/>
    <x v="0"/>
    <x v="0"/>
    <x v="2"/>
    <x v="2"/>
    <x v="2"/>
    <x v="6"/>
    <x v="94"/>
  </r>
  <r>
    <x v="0"/>
    <n v="3776548"/>
    <x v="0"/>
    <x v="0"/>
    <x v="2"/>
    <x v="2"/>
    <x v="2"/>
    <x v="6"/>
    <x v="95"/>
  </r>
  <r>
    <x v="0"/>
    <n v="4742115"/>
    <x v="0"/>
    <x v="0"/>
    <x v="2"/>
    <x v="2"/>
    <x v="2"/>
    <x v="6"/>
    <x v="96"/>
  </r>
  <r>
    <x v="0"/>
    <n v="7091161"/>
    <x v="0"/>
    <x v="0"/>
    <x v="2"/>
    <x v="2"/>
    <x v="2"/>
    <x v="6"/>
    <x v="97"/>
  </r>
  <r>
    <x v="0"/>
    <n v="411075"/>
    <x v="0"/>
    <x v="0"/>
    <x v="2"/>
    <x v="2"/>
    <x v="2"/>
    <x v="6"/>
    <x v="98"/>
  </r>
  <r>
    <x v="0"/>
    <n v="3525891"/>
    <x v="0"/>
    <x v="0"/>
    <x v="2"/>
    <x v="2"/>
    <x v="2"/>
    <x v="6"/>
    <x v="99"/>
  </r>
  <r>
    <x v="0"/>
    <n v="98521404"/>
    <x v="0"/>
    <x v="0"/>
    <x v="3"/>
    <x v="3"/>
    <x v="3"/>
    <x v="7"/>
    <x v="100"/>
  </r>
  <r>
    <x v="0"/>
    <n v="271712"/>
    <x v="0"/>
    <x v="0"/>
    <x v="3"/>
    <x v="3"/>
    <x v="3"/>
    <x v="7"/>
    <x v="101"/>
  </r>
  <r>
    <x v="0"/>
    <n v="990596"/>
    <x v="0"/>
    <x v="0"/>
    <x v="3"/>
    <x v="3"/>
    <x v="3"/>
    <x v="7"/>
    <x v="102"/>
  </r>
  <r>
    <x v="0"/>
    <n v="2506860"/>
    <x v="0"/>
    <x v="0"/>
    <x v="3"/>
    <x v="3"/>
    <x v="3"/>
    <x v="7"/>
    <x v="103"/>
  </r>
  <r>
    <x v="0"/>
    <n v="60446839"/>
    <x v="0"/>
    <x v="0"/>
    <x v="3"/>
    <x v="3"/>
    <x v="3"/>
    <x v="7"/>
    <x v="104"/>
  </r>
  <r>
    <x v="0"/>
    <n v="29119949"/>
    <x v="0"/>
    <x v="0"/>
    <x v="3"/>
    <x v="3"/>
    <x v="3"/>
    <x v="7"/>
    <x v="105"/>
  </r>
  <r>
    <x v="0"/>
    <n v="25208785"/>
    <x v="0"/>
    <x v="0"/>
    <x v="3"/>
    <x v="3"/>
    <x v="3"/>
    <x v="7"/>
    <x v="106"/>
  </r>
  <r>
    <x v="0"/>
    <n v="88920264"/>
    <x v="0"/>
    <x v="0"/>
    <x v="3"/>
    <x v="3"/>
    <x v="3"/>
    <x v="7"/>
    <x v="107"/>
  </r>
  <r>
    <x v="0"/>
    <n v="3177065"/>
    <x v="0"/>
    <x v="0"/>
    <x v="3"/>
    <x v="3"/>
    <x v="3"/>
    <x v="7"/>
    <x v="108"/>
  </r>
  <r>
    <x v="0"/>
    <n v="19372014"/>
    <x v="0"/>
    <x v="0"/>
    <x v="3"/>
    <x v="3"/>
    <x v="3"/>
    <x v="7"/>
    <x v="109"/>
  </r>
  <r>
    <x v="0"/>
    <n v="49419509"/>
    <x v="0"/>
    <x v="0"/>
    <x v="3"/>
    <x v="3"/>
    <x v="3"/>
    <x v="7"/>
    <x v="110"/>
  </r>
  <r>
    <x v="0"/>
    <n v="3170039"/>
    <x v="0"/>
    <x v="0"/>
    <x v="3"/>
    <x v="3"/>
    <x v="3"/>
    <x v="7"/>
    <x v="111"/>
  </r>
  <r>
    <x v="0"/>
    <n v="18103514"/>
    <x v="0"/>
    <x v="0"/>
    <x v="3"/>
    <x v="3"/>
    <x v="3"/>
    <x v="7"/>
    <x v="112"/>
  </r>
  <r>
    <x v="0"/>
    <n v="13665363"/>
    <x v="0"/>
    <x v="0"/>
    <x v="3"/>
    <x v="3"/>
    <x v="3"/>
    <x v="7"/>
    <x v="113"/>
  </r>
  <r>
    <x v="0"/>
    <n v="5361950"/>
    <x v="0"/>
    <x v="0"/>
    <x v="3"/>
    <x v="3"/>
    <x v="3"/>
    <x v="7"/>
    <x v="114"/>
  </r>
  <r>
    <x v="0"/>
    <n v="14664511"/>
    <x v="0"/>
    <x v="0"/>
    <x v="3"/>
    <x v="3"/>
    <x v="3"/>
    <x v="7"/>
    <x v="115"/>
  </r>
  <r>
    <x v="0"/>
    <n v="1374090"/>
    <x v="0"/>
    <x v="0"/>
    <x v="0"/>
    <x v="0"/>
    <x v="0"/>
    <x v="8"/>
    <x v="116"/>
  </r>
  <r>
    <x v="0"/>
    <n v="1060989"/>
    <x v="0"/>
    <x v="0"/>
    <x v="0"/>
    <x v="0"/>
    <x v="0"/>
    <x v="8"/>
    <x v="117"/>
  </r>
  <r>
    <x v="0"/>
    <n v="1485039"/>
    <x v="0"/>
    <x v="0"/>
    <x v="0"/>
    <x v="0"/>
    <x v="0"/>
    <x v="8"/>
    <x v="118"/>
  </r>
  <r>
    <x v="0"/>
    <n v="235381"/>
    <x v="0"/>
    <x v="0"/>
    <x v="0"/>
    <x v="0"/>
    <x v="0"/>
    <x v="8"/>
    <x v="119"/>
  </r>
  <r>
    <x v="0"/>
    <n v="1053744"/>
    <x v="0"/>
    <x v="0"/>
    <x v="0"/>
    <x v="0"/>
    <x v="0"/>
    <x v="8"/>
    <x v="120"/>
  </r>
  <r>
    <x v="0"/>
    <n v="4093896"/>
    <x v="0"/>
    <x v="0"/>
    <x v="0"/>
    <x v="0"/>
    <x v="0"/>
    <x v="8"/>
    <x v="121"/>
  </r>
  <r>
    <x v="0"/>
    <n v="25916951"/>
    <x v="0"/>
    <x v="0"/>
    <x v="0"/>
    <x v="0"/>
    <x v="0"/>
    <x v="8"/>
    <x v="122"/>
  </r>
  <r>
    <x v="0"/>
    <n v="679637"/>
    <x v="0"/>
    <x v="0"/>
    <x v="0"/>
    <x v="0"/>
    <x v="0"/>
    <x v="8"/>
    <x v="123"/>
  </r>
  <r>
    <x v="0"/>
    <n v="1048031"/>
    <x v="0"/>
    <x v="0"/>
    <x v="0"/>
    <x v="0"/>
    <x v="0"/>
    <x v="8"/>
    <x v="124"/>
  </r>
  <r>
    <x v="0"/>
    <n v="715663"/>
    <x v="0"/>
    <x v="0"/>
    <x v="0"/>
    <x v="0"/>
    <x v="0"/>
    <x v="8"/>
    <x v="125"/>
  </r>
  <r>
    <x v="0"/>
    <n v="646734"/>
    <x v="0"/>
    <x v="0"/>
    <x v="0"/>
    <x v="0"/>
    <x v="0"/>
    <x v="8"/>
    <x v="126"/>
  </r>
  <r>
    <x v="0"/>
    <n v="6889193"/>
    <x v="0"/>
    <x v="0"/>
    <x v="0"/>
    <x v="0"/>
    <x v="0"/>
    <x v="8"/>
    <x v="127"/>
  </r>
  <r>
    <x v="0"/>
    <n v="813367"/>
    <x v="0"/>
    <x v="0"/>
    <x v="0"/>
    <x v="0"/>
    <x v="0"/>
    <x v="8"/>
    <x v="128"/>
  </r>
  <r>
    <x v="0"/>
    <n v="1234161"/>
    <x v="0"/>
    <x v="0"/>
    <x v="1"/>
    <x v="1"/>
    <x v="1"/>
    <x v="8"/>
    <x v="129"/>
  </r>
  <r>
    <x v="0"/>
    <n v="25241933"/>
    <x v="0"/>
    <x v="0"/>
    <x v="4"/>
    <x v="0"/>
    <x v="0"/>
    <x v="9"/>
    <x v="130"/>
  </r>
  <r>
    <x v="0"/>
    <n v="630261"/>
    <x v="0"/>
    <x v="0"/>
    <x v="0"/>
    <x v="0"/>
    <x v="0"/>
    <x v="9"/>
    <x v="131"/>
  </r>
  <r>
    <x v="0"/>
    <n v="2530353"/>
    <x v="0"/>
    <x v="0"/>
    <x v="0"/>
    <x v="0"/>
    <x v="0"/>
    <x v="9"/>
    <x v="132"/>
  </r>
  <r>
    <x v="0"/>
    <n v="10166967"/>
    <x v="0"/>
    <x v="0"/>
    <x v="0"/>
    <x v="0"/>
    <x v="0"/>
    <x v="9"/>
    <x v="133"/>
  </r>
  <r>
    <x v="0"/>
    <n v="18201588"/>
    <x v="0"/>
    <x v="0"/>
    <x v="4"/>
    <x v="0"/>
    <x v="0"/>
    <x v="9"/>
    <x v="134"/>
  </r>
  <r>
    <x v="0"/>
    <n v="26051089"/>
    <x v="0"/>
    <x v="0"/>
    <x v="4"/>
    <x v="0"/>
    <x v="0"/>
    <x v="9"/>
    <x v="135"/>
  </r>
  <r>
    <x v="0"/>
    <n v="402177"/>
    <x v="0"/>
    <x v="0"/>
    <x v="0"/>
    <x v="0"/>
    <x v="0"/>
    <x v="9"/>
    <x v="136"/>
  </r>
  <r>
    <x v="0"/>
    <n v="480919"/>
    <x v="0"/>
    <x v="0"/>
    <x v="0"/>
    <x v="0"/>
    <x v="0"/>
    <x v="9"/>
    <x v="137"/>
  </r>
  <r>
    <x v="0"/>
    <n v="59230085"/>
    <x v="0"/>
    <x v="0"/>
    <x v="0"/>
    <x v="0"/>
    <x v="0"/>
    <x v="9"/>
    <x v="138"/>
  </r>
  <r>
    <x v="0"/>
    <n v="19505133"/>
    <x v="0"/>
    <x v="0"/>
    <x v="0"/>
    <x v="0"/>
    <x v="0"/>
    <x v="9"/>
    <x v="139"/>
  </r>
  <r>
    <x v="0"/>
    <n v="6141130"/>
    <x v="0"/>
    <x v="0"/>
    <x v="4"/>
    <x v="0"/>
    <x v="0"/>
    <x v="9"/>
    <x v="140"/>
  </r>
  <r>
    <x v="0"/>
    <n v="12866088"/>
    <x v="0"/>
    <x v="0"/>
    <x v="4"/>
    <x v="0"/>
    <x v="0"/>
    <x v="9"/>
    <x v="141"/>
  </r>
  <r>
    <x v="0"/>
    <n v="119566"/>
    <x v="0"/>
    <x v="0"/>
    <x v="0"/>
    <x v="0"/>
    <x v="0"/>
    <x v="9"/>
    <x v="142"/>
  </r>
  <r>
    <x v="0"/>
    <n v="17867452"/>
    <x v="0"/>
    <x v="0"/>
    <x v="4"/>
    <x v="0"/>
    <x v="0"/>
    <x v="9"/>
    <x v="143"/>
  </r>
  <r>
    <x v="0"/>
    <n v="15171625"/>
    <x v="0"/>
    <x v="0"/>
    <x v="0"/>
    <x v="0"/>
    <x v="0"/>
    <x v="9"/>
    <x v="144"/>
  </r>
  <r>
    <x v="0"/>
    <n v="6770185"/>
    <x v="0"/>
    <x v="0"/>
    <x v="0"/>
    <x v="0"/>
    <x v="0"/>
    <x v="9"/>
    <x v="145"/>
  </r>
  <r>
    <x v="0"/>
    <n v="38416834"/>
    <x v="0"/>
    <x v="0"/>
    <x v="4"/>
    <x v="0"/>
    <x v="0"/>
    <x v="10"/>
    <x v="146"/>
  </r>
  <r>
    <x v="0"/>
    <n v="6662371"/>
    <x v="0"/>
    <x v="0"/>
    <x v="4"/>
    <x v="0"/>
    <x v="0"/>
    <x v="10"/>
    <x v="147"/>
  </r>
  <r>
    <x v="0"/>
    <n v="64479592"/>
    <x v="0"/>
    <x v="0"/>
    <x v="4"/>
    <x v="2"/>
    <x v="2"/>
    <x v="10"/>
    <x v="148"/>
  </r>
  <r>
    <x v="0"/>
    <n v="13210079"/>
    <x v="0"/>
    <x v="0"/>
    <x v="4"/>
    <x v="0"/>
    <x v="0"/>
    <x v="10"/>
    <x v="149"/>
  </r>
  <r>
    <x v="0"/>
    <n v="112596909"/>
    <x v="0"/>
    <x v="0"/>
    <x v="4"/>
    <x v="4"/>
    <x v="4"/>
    <x v="10"/>
    <x v="150"/>
  </r>
  <r>
    <x v="0"/>
    <n v="969911184"/>
    <x v="0"/>
    <x v="0"/>
    <x v="4"/>
    <x v="4"/>
    <x v="4"/>
    <x v="10"/>
    <x v="151"/>
  </r>
  <r>
    <x v="0"/>
    <n v="141267185"/>
    <x v="0"/>
    <x v="0"/>
    <x v="4"/>
    <x v="4"/>
    <x v="4"/>
    <x v="10"/>
    <x v="152"/>
  </r>
  <r>
    <x v="0"/>
    <n v="6329649"/>
    <x v="0"/>
    <x v="0"/>
    <x v="4"/>
    <x v="0"/>
    <x v="0"/>
    <x v="10"/>
    <x v="153"/>
  </r>
  <r>
    <x v="0"/>
    <n v="44295283"/>
    <x v="0"/>
    <x v="0"/>
    <x v="4"/>
    <x v="4"/>
    <x v="4"/>
    <x v="10"/>
    <x v="154"/>
  </r>
  <r>
    <x v="0"/>
    <n v="203226862"/>
    <x v="0"/>
    <x v="0"/>
    <x v="4"/>
    <x v="4"/>
    <x v="4"/>
    <x v="10"/>
    <x v="155"/>
  </r>
  <r>
    <x v="0"/>
    <n v="109004550"/>
    <x v="0"/>
    <x v="0"/>
    <x v="4"/>
    <x v="4"/>
    <x v="4"/>
    <x v="10"/>
    <x v="156"/>
  </r>
  <r>
    <x v="0"/>
    <n v="2097178"/>
    <x v="0"/>
    <x v="0"/>
    <x v="4"/>
    <x v="0"/>
    <x v="0"/>
    <x v="10"/>
    <x v="157"/>
  </r>
  <r>
    <x v="0"/>
    <n v="53906222"/>
    <x v="0"/>
    <x v="0"/>
    <x v="4"/>
    <x v="0"/>
    <x v="0"/>
    <x v="10"/>
    <x v="158"/>
  </r>
  <r>
    <x v="0"/>
    <n v="75721718"/>
    <x v="0"/>
    <x v="0"/>
    <x v="4"/>
    <x v="4"/>
    <x v="4"/>
    <x v="10"/>
    <x v="159"/>
  </r>
  <r>
    <x v="0"/>
    <n v="78851019"/>
    <x v="0"/>
    <x v="0"/>
    <x v="4"/>
    <x v="4"/>
    <x v="4"/>
    <x v="10"/>
    <x v="160"/>
  </r>
  <r>
    <x v="0"/>
    <n v="33946860"/>
    <x v="0"/>
    <x v="0"/>
    <x v="4"/>
    <x v="4"/>
    <x v="4"/>
    <x v="10"/>
    <x v="161"/>
  </r>
  <r>
    <x v="0"/>
    <n v="1578369"/>
    <x v="0"/>
    <x v="0"/>
    <x v="2"/>
    <x v="2"/>
    <x v="2"/>
    <x v="11"/>
    <x v="162"/>
  </r>
  <r>
    <x v="0"/>
    <n v="11719"/>
    <x v="0"/>
    <x v="0"/>
    <x v="2"/>
    <x v="2"/>
    <x v="2"/>
    <x v="11"/>
    <x v="163"/>
  </r>
  <r>
    <x v="0"/>
    <n v="1602451"/>
    <x v="0"/>
    <x v="0"/>
    <x v="2"/>
    <x v="2"/>
    <x v="2"/>
    <x v="11"/>
    <x v="164"/>
  </r>
  <r>
    <x v="0"/>
    <n v="2217819"/>
    <x v="0"/>
    <x v="0"/>
    <x v="2"/>
    <x v="2"/>
    <x v="2"/>
    <x v="11"/>
    <x v="165"/>
  </r>
  <r>
    <x v="0"/>
    <n v="1420370"/>
    <x v="0"/>
    <x v="0"/>
    <x v="2"/>
    <x v="2"/>
    <x v="2"/>
    <x v="11"/>
    <x v="166"/>
  </r>
  <r>
    <x v="0"/>
    <n v="594339"/>
    <x v="0"/>
    <x v="0"/>
    <x v="2"/>
    <x v="2"/>
    <x v="2"/>
    <x v="11"/>
    <x v="167"/>
  </r>
  <r>
    <x v="0"/>
    <n v="9205921"/>
    <x v="0"/>
    <x v="0"/>
    <x v="2"/>
    <x v="2"/>
    <x v="2"/>
    <x v="11"/>
    <x v="168"/>
  </r>
  <r>
    <x v="0"/>
    <n v="204211"/>
    <x v="0"/>
    <x v="0"/>
    <x v="2"/>
    <x v="2"/>
    <x v="2"/>
    <x v="11"/>
    <x v="169"/>
  </r>
  <r>
    <x v="0"/>
    <n v="718748"/>
    <x v="0"/>
    <x v="0"/>
    <x v="4"/>
    <x v="2"/>
    <x v="2"/>
    <x v="11"/>
    <x v="170"/>
  </r>
  <r>
    <x v="0"/>
    <n v="49392"/>
    <x v="0"/>
    <x v="0"/>
    <x v="2"/>
    <x v="2"/>
    <x v="2"/>
    <x v="11"/>
    <x v="171"/>
  </r>
  <r>
    <x v="0"/>
    <n v="814133"/>
    <x v="0"/>
    <x v="0"/>
    <x v="2"/>
    <x v="2"/>
    <x v="2"/>
    <x v="11"/>
    <x v="172"/>
  </r>
  <r>
    <x v="0"/>
    <n v="922200"/>
    <x v="0"/>
    <x v="0"/>
    <x v="2"/>
    <x v="2"/>
    <x v="2"/>
    <x v="11"/>
    <x v="173"/>
  </r>
  <r>
    <x v="0"/>
    <n v="8085561"/>
    <x v="0"/>
    <x v="0"/>
    <x v="2"/>
    <x v="2"/>
    <x v="2"/>
    <x v="11"/>
    <x v="174"/>
  </r>
  <r>
    <x v="0"/>
    <n v="6088733"/>
    <x v="0"/>
    <x v="0"/>
    <x v="2"/>
    <x v="2"/>
    <x v="2"/>
    <x v="11"/>
    <x v="175"/>
  </r>
  <r>
    <x v="0"/>
    <n v="11715552"/>
    <x v="0"/>
    <x v="0"/>
    <x v="1"/>
    <x v="1"/>
    <x v="1"/>
    <x v="12"/>
    <x v="176"/>
  </r>
  <r>
    <x v="0"/>
    <n v="3218877"/>
    <x v="0"/>
    <x v="0"/>
    <x v="1"/>
    <x v="1"/>
    <x v="1"/>
    <x v="12"/>
    <x v="177"/>
  </r>
  <r>
    <x v="0"/>
    <n v="13207773"/>
    <x v="0"/>
    <x v="0"/>
    <x v="1"/>
    <x v="1"/>
    <x v="1"/>
    <x v="12"/>
    <x v="178"/>
  </r>
  <r>
    <x v="0"/>
    <n v="32503669"/>
    <x v="0"/>
    <x v="0"/>
    <x v="1"/>
    <x v="1"/>
    <x v="1"/>
    <x v="12"/>
    <x v="179"/>
  </r>
  <r>
    <x v="0"/>
    <n v="13802314"/>
    <x v="0"/>
    <x v="0"/>
    <x v="1"/>
    <x v="1"/>
    <x v="1"/>
    <x v="12"/>
    <x v="180"/>
  </r>
  <r>
    <x v="0"/>
    <n v="108265835"/>
    <x v="0"/>
    <x v="0"/>
    <x v="1"/>
    <x v="1"/>
    <x v="1"/>
    <x v="12"/>
    <x v="181"/>
  </r>
  <r>
    <x v="0"/>
    <n v="9276077"/>
    <x v="0"/>
    <x v="0"/>
    <x v="1"/>
    <x v="1"/>
    <x v="1"/>
    <x v="12"/>
    <x v="182"/>
  </r>
  <r>
    <x v="0"/>
    <n v="155903300"/>
    <x v="0"/>
    <x v="0"/>
    <x v="1"/>
    <x v="1"/>
    <x v="1"/>
    <x v="12"/>
    <x v="183"/>
  </r>
  <r>
    <x v="0"/>
    <n v="17410477"/>
    <x v="0"/>
    <x v="0"/>
    <x v="1"/>
    <x v="1"/>
    <x v="1"/>
    <x v="12"/>
    <x v="184"/>
  </r>
  <r>
    <x v="0"/>
    <n v="17275154"/>
    <x v="0"/>
    <x v="0"/>
    <x v="1"/>
    <x v="1"/>
    <x v="1"/>
    <x v="12"/>
    <x v="185"/>
  </r>
  <r>
    <x v="0"/>
    <n v="17157693"/>
    <x v="0"/>
    <x v="0"/>
    <x v="1"/>
    <x v="1"/>
    <x v="1"/>
    <x v="12"/>
    <x v="186"/>
  </r>
  <r>
    <x v="0"/>
    <n v="262595036"/>
    <x v="0"/>
    <x v="0"/>
    <x v="1"/>
    <x v="1"/>
    <x v="1"/>
    <x v="12"/>
    <x v="187"/>
  </r>
  <r>
    <x v="0"/>
    <n v="28786716"/>
    <x v="0"/>
    <x v="0"/>
    <x v="1"/>
    <x v="1"/>
    <x v="1"/>
    <x v="12"/>
    <x v="188"/>
  </r>
  <r>
    <x v="0"/>
    <n v="27906856"/>
    <x v="0"/>
    <x v="0"/>
    <x v="1"/>
    <x v="1"/>
    <x v="1"/>
    <x v="12"/>
    <x v="189"/>
  </r>
  <r>
    <x v="0"/>
    <n v="33282566"/>
    <x v="0"/>
    <x v="0"/>
    <x v="1"/>
    <x v="1"/>
    <x v="1"/>
    <x v="12"/>
    <x v="190"/>
  </r>
  <r>
    <x v="0"/>
    <n v="37534836"/>
    <x v="0"/>
    <x v="0"/>
    <x v="1"/>
    <x v="1"/>
    <x v="1"/>
    <x v="12"/>
    <x v="191"/>
  </r>
  <r>
    <x v="0"/>
    <n v="162737425"/>
    <x v="0"/>
    <x v="0"/>
    <x v="1"/>
    <x v="1"/>
    <x v="1"/>
    <x v="12"/>
    <x v="192"/>
  </r>
  <r>
    <x v="0"/>
    <n v="25018148"/>
    <x v="0"/>
    <x v="0"/>
    <x v="1"/>
    <x v="1"/>
    <x v="1"/>
    <x v="12"/>
    <x v="193"/>
  </r>
  <r>
    <x v="0"/>
    <n v="12975664"/>
    <x v="0"/>
    <x v="0"/>
    <x v="4"/>
    <x v="0"/>
    <x v="0"/>
    <x v="13"/>
    <x v="194"/>
  </r>
  <r>
    <x v="0"/>
    <n v="13514788"/>
    <x v="0"/>
    <x v="0"/>
    <x v="4"/>
    <x v="0"/>
    <x v="0"/>
    <x v="13"/>
    <x v="195"/>
  </r>
  <r>
    <x v="0"/>
    <n v="5202406"/>
    <x v="0"/>
    <x v="0"/>
    <x v="4"/>
    <x v="2"/>
    <x v="2"/>
    <x v="13"/>
    <x v="196"/>
  </r>
  <r>
    <x v="0"/>
    <n v="1348327"/>
    <x v="0"/>
    <x v="0"/>
    <x v="4"/>
    <x v="2"/>
    <x v="2"/>
    <x v="13"/>
    <x v="197"/>
  </r>
  <r>
    <x v="0"/>
    <n v="16584348"/>
    <x v="0"/>
    <x v="0"/>
    <x v="4"/>
    <x v="2"/>
    <x v="2"/>
    <x v="13"/>
    <x v="198"/>
  </r>
  <r>
    <x v="0"/>
    <n v="10973560"/>
    <x v="0"/>
    <x v="0"/>
    <x v="4"/>
    <x v="2"/>
    <x v="2"/>
    <x v="13"/>
    <x v="199"/>
  </r>
  <r>
    <x v="0"/>
    <n v="5278567"/>
    <x v="0"/>
    <x v="0"/>
    <x v="4"/>
    <x v="2"/>
    <x v="2"/>
    <x v="13"/>
    <x v="200"/>
  </r>
  <r>
    <x v="0"/>
    <n v="162286"/>
    <x v="0"/>
    <x v="0"/>
    <x v="4"/>
    <x v="0"/>
    <x v="0"/>
    <x v="13"/>
    <x v="201"/>
  </r>
  <r>
    <x v="0"/>
    <n v="5111364"/>
    <x v="0"/>
    <x v="0"/>
    <x v="4"/>
    <x v="2"/>
    <x v="2"/>
    <x v="13"/>
    <x v="202"/>
  </r>
  <r>
    <x v="0"/>
    <n v="5031316"/>
    <x v="0"/>
    <x v="0"/>
    <x v="4"/>
    <x v="0"/>
    <x v="0"/>
    <x v="13"/>
    <x v="203"/>
  </r>
  <r>
    <x v="0"/>
    <n v="1110168"/>
    <x v="0"/>
    <x v="0"/>
    <x v="4"/>
    <x v="0"/>
    <x v="0"/>
    <x v="13"/>
    <x v="204"/>
  </r>
  <r>
    <x v="0"/>
    <n v="1313164"/>
    <x v="0"/>
    <x v="0"/>
    <x v="4"/>
    <x v="2"/>
    <x v="2"/>
    <x v="13"/>
    <x v="205"/>
  </r>
  <r>
    <x v="0"/>
    <n v="1551818"/>
    <x v="0"/>
    <x v="0"/>
    <x v="0"/>
    <x v="0"/>
    <x v="0"/>
    <x v="13"/>
    <x v="206"/>
  </r>
  <r>
    <x v="0"/>
    <n v="8871939"/>
    <x v="0"/>
    <x v="0"/>
    <x v="4"/>
    <x v="2"/>
    <x v="2"/>
    <x v="13"/>
    <x v="207"/>
  </r>
  <r>
    <x v="0"/>
    <n v="8494176"/>
    <x v="0"/>
    <x v="0"/>
    <x v="4"/>
    <x v="2"/>
    <x v="2"/>
    <x v="13"/>
    <x v="208"/>
  </r>
  <r>
    <x v="0"/>
    <n v="31993326"/>
    <x v="0"/>
    <x v="0"/>
    <x v="4"/>
    <x v="2"/>
    <x v="2"/>
    <x v="13"/>
    <x v="209"/>
  </r>
  <r>
    <x v="0"/>
    <n v="93623"/>
    <x v="0"/>
    <x v="0"/>
    <x v="4"/>
    <x v="0"/>
    <x v="0"/>
    <x v="13"/>
    <x v="210"/>
  </r>
  <r>
    <x v="0"/>
    <n v="9717986"/>
    <x v="0"/>
    <x v="0"/>
    <x v="4"/>
    <x v="0"/>
    <x v="0"/>
    <x v="13"/>
    <x v="211"/>
  </r>
  <r>
    <x v="0"/>
    <n v="30154915"/>
    <x v="0"/>
    <x v="0"/>
    <x v="4"/>
    <x v="0"/>
    <x v="0"/>
    <x v="13"/>
    <x v="212"/>
  </r>
  <r>
    <x v="0"/>
    <n v="633480"/>
    <x v="0"/>
    <x v="0"/>
    <x v="4"/>
    <x v="0"/>
    <x v="0"/>
    <x v="13"/>
    <x v="213"/>
  </r>
  <r>
    <x v="0"/>
    <n v="22395673"/>
    <x v="0"/>
    <x v="0"/>
    <x v="4"/>
    <x v="0"/>
    <x v="0"/>
    <x v="13"/>
    <x v="214"/>
  </r>
  <r>
    <x v="0"/>
    <n v="7001383"/>
    <x v="0"/>
    <x v="0"/>
    <x v="2"/>
    <x v="2"/>
    <x v="2"/>
    <x v="14"/>
    <x v="215"/>
  </r>
  <r>
    <x v="0"/>
    <n v="14157718"/>
    <x v="0"/>
    <x v="0"/>
    <x v="4"/>
    <x v="4"/>
    <x v="4"/>
    <x v="14"/>
    <x v="216"/>
  </r>
  <r>
    <x v="0"/>
    <n v="71965021"/>
    <x v="0"/>
    <x v="0"/>
    <x v="4"/>
    <x v="4"/>
    <x v="4"/>
    <x v="14"/>
    <x v="217"/>
  </r>
  <r>
    <x v="0"/>
    <n v="21562959"/>
    <x v="0"/>
    <x v="0"/>
    <x v="4"/>
    <x v="4"/>
    <x v="4"/>
    <x v="14"/>
    <x v="218"/>
  </r>
  <r>
    <x v="0"/>
    <n v="15502758"/>
    <x v="0"/>
    <x v="0"/>
    <x v="2"/>
    <x v="2"/>
    <x v="2"/>
    <x v="14"/>
    <x v="219"/>
  </r>
  <r>
    <x v="0"/>
    <n v="11847624"/>
    <x v="0"/>
    <x v="0"/>
    <x v="4"/>
    <x v="4"/>
    <x v="4"/>
    <x v="14"/>
    <x v="220"/>
  </r>
  <r>
    <x v="0"/>
    <n v="30265010"/>
    <x v="0"/>
    <x v="0"/>
    <x v="4"/>
    <x v="4"/>
    <x v="4"/>
    <x v="14"/>
    <x v="221"/>
  </r>
  <r>
    <x v="0"/>
    <n v="31028308"/>
    <x v="0"/>
    <x v="0"/>
    <x v="4"/>
    <x v="4"/>
    <x v="4"/>
    <x v="14"/>
    <x v="222"/>
  </r>
  <r>
    <x v="0"/>
    <n v="10377343"/>
    <x v="0"/>
    <x v="0"/>
    <x v="2"/>
    <x v="2"/>
    <x v="2"/>
    <x v="14"/>
    <x v="223"/>
  </r>
  <r>
    <x v="0"/>
    <n v="60359660"/>
    <x v="0"/>
    <x v="0"/>
    <x v="4"/>
    <x v="4"/>
    <x v="4"/>
    <x v="14"/>
    <x v="224"/>
  </r>
  <r>
    <x v="0"/>
    <n v="18481026"/>
    <x v="0"/>
    <x v="0"/>
    <x v="4"/>
    <x v="4"/>
    <x v="4"/>
    <x v="14"/>
    <x v="225"/>
  </r>
  <r>
    <x v="0"/>
    <n v="57585476"/>
    <x v="0"/>
    <x v="0"/>
    <x v="4"/>
    <x v="4"/>
    <x v="4"/>
    <x v="14"/>
    <x v="226"/>
  </r>
  <r>
    <x v="0"/>
    <n v="37613314"/>
    <x v="0"/>
    <x v="0"/>
    <x v="2"/>
    <x v="2"/>
    <x v="2"/>
    <x v="14"/>
    <x v="227"/>
  </r>
  <r>
    <x v="0"/>
    <n v="5090804"/>
    <x v="0"/>
    <x v="0"/>
    <x v="1"/>
    <x v="1"/>
    <x v="1"/>
    <x v="15"/>
    <x v="228"/>
  </r>
  <r>
    <x v="0"/>
    <n v="2848248"/>
    <x v="0"/>
    <x v="0"/>
    <x v="1"/>
    <x v="1"/>
    <x v="1"/>
    <x v="15"/>
    <x v="229"/>
  </r>
  <r>
    <x v="0"/>
    <n v="1359908"/>
    <x v="0"/>
    <x v="0"/>
    <x v="1"/>
    <x v="1"/>
    <x v="1"/>
    <x v="15"/>
    <x v="230"/>
  </r>
  <r>
    <x v="0"/>
    <n v="6027092"/>
    <x v="0"/>
    <x v="0"/>
    <x v="1"/>
    <x v="1"/>
    <x v="1"/>
    <x v="15"/>
    <x v="231"/>
  </r>
  <r>
    <x v="0"/>
    <n v="361144"/>
    <x v="0"/>
    <x v="0"/>
    <x v="1"/>
    <x v="1"/>
    <x v="1"/>
    <x v="15"/>
    <x v="232"/>
  </r>
  <r>
    <x v="0"/>
    <n v="1594906"/>
    <x v="0"/>
    <x v="0"/>
    <x v="1"/>
    <x v="1"/>
    <x v="1"/>
    <x v="15"/>
    <x v="233"/>
  </r>
  <r>
    <x v="0"/>
    <n v="12151861"/>
    <x v="0"/>
    <x v="0"/>
    <x v="1"/>
    <x v="1"/>
    <x v="1"/>
    <x v="15"/>
    <x v="234"/>
  </r>
  <r>
    <x v="0"/>
    <n v="6065865"/>
    <x v="0"/>
    <x v="0"/>
    <x v="1"/>
    <x v="1"/>
    <x v="1"/>
    <x v="15"/>
    <x v="235"/>
  </r>
  <r>
    <x v="0"/>
    <n v="37478661"/>
    <x v="0"/>
    <x v="0"/>
    <x v="1"/>
    <x v="1"/>
    <x v="1"/>
    <x v="15"/>
    <x v="236"/>
  </r>
  <r>
    <x v="0"/>
    <n v="4592775"/>
    <x v="0"/>
    <x v="0"/>
    <x v="1"/>
    <x v="1"/>
    <x v="1"/>
    <x v="15"/>
    <x v="237"/>
  </r>
  <r>
    <x v="0"/>
    <n v="2266695"/>
    <x v="0"/>
    <x v="0"/>
    <x v="1"/>
    <x v="1"/>
    <x v="1"/>
    <x v="16"/>
    <x v="238"/>
  </r>
  <r>
    <x v="0"/>
    <n v="170941"/>
    <x v="0"/>
    <x v="0"/>
    <x v="1"/>
    <x v="1"/>
    <x v="1"/>
    <x v="16"/>
    <x v="239"/>
  </r>
  <r>
    <x v="0"/>
    <n v="14668782"/>
    <x v="0"/>
    <x v="0"/>
    <x v="1"/>
    <x v="1"/>
    <x v="1"/>
    <x v="16"/>
    <x v="240"/>
  </r>
  <r>
    <x v="0"/>
    <n v="674186"/>
    <x v="0"/>
    <x v="0"/>
    <x v="1"/>
    <x v="1"/>
    <x v="1"/>
    <x v="16"/>
    <x v="241"/>
  </r>
  <r>
    <x v="0"/>
    <n v="1609317"/>
    <x v="0"/>
    <x v="0"/>
    <x v="1"/>
    <x v="1"/>
    <x v="1"/>
    <x v="16"/>
    <x v="242"/>
  </r>
  <r>
    <x v="0"/>
    <n v="722792"/>
    <x v="0"/>
    <x v="0"/>
    <x v="1"/>
    <x v="1"/>
    <x v="1"/>
    <x v="16"/>
    <x v="243"/>
  </r>
  <r>
    <x v="0"/>
    <n v="280733"/>
    <x v="0"/>
    <x v="0"/>
    <x v="1"/>
    <x v="1"/>
    <x v="1"/>
    <x v="16"/>
    <x v="244"/>
  </r>
  <r>
    <x v="0"/>
    <n v="6220277"/>
    <x v="0"/>
    <x v="0"/>
    <x v="1"/>
    <x v="1"/>
    <x v="1"/>
    <x v="16"/>
    <x v="245"/>
  </r>
  <r>
    <x v="0"/>
    <n v="1472176"/>
    <x v="0"/>
    <x v="0"/>
    <x v="1"/>
    <x v="1"/>
    <x v="1"/>
    <x v="16"/>
    <x v="246"/>
  </r>
  <r>
    <x v="0"/>
    <n v="81210"/>
    <x v="0"/>
    <x v="0"/>
    <x v="1"/>
    <x v="1"/>
    <x v="1"/>
    <x v="16"/>
    <x v="247"/>
  </r>
  <r>
    <x v="0"/>
    <n v="423767"/>
    <x v="0"/>
    <x v="0"/>
    <x v="1"/>
    <x v="1"/>
    <x v="1"/>
    <x v="16"/>
    <x v="248"/>
  </r>
  <r>
    <x v="0"/>
    <n v="3224383"/>
    <x v="0"/>
    <x v="0"/>
    <x v="1"/>
    <x v="1"/>
    <x v="1"/>
    <x v="16"/>
    <x v="249"/>
  </r>
  <r>
    <x v="0"/>
    <n v="10587962"/>
    <x v="0"/>
    <x v="0"/>
    <x v="1"/>
    <x v="1"/>
    <x v="1"/>
    <x v="16"/>
    <x v="250"/>
  </r>
  <r>
    <x v="0"/>
    <n v="23712668"/>
    <x v="0"/>
    <x v="0"/>
    <x v="1"/>
    <x v="1"/>
    <x v="1"/>
    <x v="16"/>
    <x v="251"/>
  </r>
  <r>
    <x v="0"/>
    <n v="6382631"/>
    <x v="0"/>
    <x v="0"/>
    <x v="1"/>
    <x v="1"/>
    <x v="1"/>
    <x v="17"/>
    <x v="252"/>
  </r>
  <r>
    <x v="0"/>
    <n v="1563455"/>
    <x v="0"/>
    <x v="0"/>
    <x v="0"/>
    <x v="0"/>
    <x v="0"/>
    <x v="17"/>
    <x v="253"/>
  </r>
  <r>
    <x v="0"/>
    <n v="3068056"/>
    <x v="0"/>
    <x v="0"/>
    <x v="0"/>
    <x v="0"/>
    <x v="0"/>
    <x v="17"/>
    <x v="254"/>
  </r>
  <r>
    <x v="0"/>
    <n v="1046348"/>
    <x v="0"/>
    <x v="0"/>
    <x v="1"/>
    <x v="1"/>
    <x v="1"/>
    <x v="17"/>
    <x v="255"/>
  </r>
  <r>
    <x v="0"/>
    <n v="15457815"/>
    <x v="0"/>
    <x v="0"/>
    <x v="1"/>
    <x v="1"/>
    <x v="1"/>
    <x v="17"/>
    <x v="256"/>
  </r>
  <r>
    <x v="0"/>
    <n v="7232957"/>
    <x v="0"/>
    <x v="0"/>
    <x v="0"/>
    <x v="0"/>
    <x v="0"/>
    <x v="17"/>
    <x v="257"/>
  </r>
  <r>
    <x v="0"/>
    <n v="6193604"/>
    <x v="0"/>
    <x v="0"/>
    <x v="1"/>
    <x v="1"/>
    <x v="1"/>
    <x v="17"/>
    <x v="258"/>
  </r>
  <r>
    <x v="0"/>
    <n v="3452404"/>
    <x v="0"/>
    <x v="0"/>
    <x v="0"/>
    <x v="0"/>
    <x v="0"/>
    <x v="17"/>
    <x v="259"/>
  </r>
  <r>
    <x v="0"/>
    <n v="3846455"/>
    <x v="0"/>
    <x v="0"/>
    <x v="0"/>
    <x v="0"/>
    <x v="0"/>
    <x v="17"/>
    <x v="260"/>
  </r>
  <r>
    <x v="0"/>
    <n v="2842647"/>
    <x v="0"/>
    <x v="0"/>
    <x v="0"/>
    <x v="0"/>
    <x v="0"/>
    <x v="17"/>
    <x v="261"/>
  </r>
  <r>
    <x v="0"/>
    <n v="1502024"/>
    <x v="0"/>
    <x v="0"/>
    <x v="0"/>
    <x v="0"/>
    <x v="0"/>
    <x v="17"/>
    <x v="262"/>
  </r>
  <r>
    <x v="0"/>
    <n v="125140"/>
    <x v="0"/>
    <x v="0"/>
    <x v="1"/>
    <x v="1"/>
    <x v="1"/>
    <x v="17"/>
    <x v="263"/>
  </r>
  <r>
    <x v="0"/>
    <n v="2351018"/>
    <x v="0"/>
    <x v="0"/>
    <x v="1"/>
    <x v="1"/>
    <x v="1"/>
    <x v="17"/>
    <x v="264"/>
  </r>
  <r>
    <x v="0"/>
    <n v="3014342"/>
    <x v="0"/>
    <x v="0"/>
    <x v="0"/>
    <x v="0"/>
    <x v="0"/>
    <x v="17"/>
    <x v="265"/>
  </r>
  <r>
    <x v="0"/>
    <n v="478869"/>
    <x v="0"/>
    <x v="0"/>
    <x v="1"/>
    <x v="1"/>
    <x v="1"/>
    <x v="17"/>
    <x v="266"/>
  </r>
  <r>
    <x v="0"/>
    <n v="5766028"/>
    <x v="0"/>
    <x v="0"/>
    <x v="0"/>
    <x v="0"/>
    <x v="0"/>
    <x v="17"/>
    <x v="267"/>
  </r>
  <r>
    <x v="0"/>
    <n v="1287038"/>
    <x v="0"/>
    <x v="0"/>
    <x v="0"/>
    <x v="0"/>
    <x v="0"/>
    <x v="17"/>
    <x v="268"/>
  </r>
  <r>
    <x v="0"/>
    <n v="1248122"/>
    <x v="0"/>
    <x v="0"/>
    <x v="1"/>
    <x v="1"/>
    <x v="1"/>
    <x v="17"/>
    <x v="269"/>
  </r>
  <r>
    <x v="0"/>
    <n v="284770"/>
    <x v="0"/>
    <x v="0"/>
    <x v="1"/>
    <x v="1"/>
    <x v="1"/>
    <x v="17"/>
    <x v="270"/>
  </r>
  <r>
    <x v="0"/>
    <n v="5218688"/>
    <x v="0"/>
    <x v="0"/>
    <x v="1"/>
    <x v="1"/>
    <x v="1"/>
    <x v="17"/>
    <x v="271"/>
  </r>
  <r>
    <x v="0"/>
    <n v="6003449"/>
    <x v="0"/>
    <x v="0"/>
    <x v="0"/>
    <x v="0"/>
    <x v="0"/>
    <x v="17"/>
    <x v="272"/>
  </r>
  <r>
    <x v="0"/>
    <n v="562679"/>
    <x v="0"/>
    <x v="0"/>
    <x v="0"/>
    <x v="0"/>
    <x v="0"/>
    <x v="17"/>
    <x v="273"/>
  </r>
  <r>
    <x v="0"/>
    <n v="52175410"/>
    <x v="0"/>
    <x v="0"/>
    <x v="0"/>
    <x v="0"/>
    <x v="0"/>
    <x v="17"/>
    <x v="274"/>
  </r>
  <r>
    <x v="0"/>
    <n v="942186"/>
    <x v="0"/>
    <x v="0"/>
    <x v="0"/>
    <x v="0"/>
    <x v="0"/>
    <x v="17"/>
    <x v="275"/>
  </r>
  <r>
    <x v="0"/>
    <n v="4655502"/>
    <x v="0"/>
    <x v="1"/>
    <x v="5"/>
    <x v="5"/>
    <x v="5"/>
    <x v="18"/>
    <x v="276"/>
  </r>
  <r>
    <x v="0"/>
    <n v="3637496"/>
    <x v="0"/>
    <x v="1"/>
    <x v="5"/>
    <x v="5"/>
    <x v="5"/>
    <x v="18"/>
    <x v="277"/>
  </r>
  <r>
    <x v="0"/>
    <n v="109008115"/>
    <x v="0"/>
    <x v="1"/>
    <x v="5"/>
    <x v="5"/>
    <x v="5"/>
    <x v="18"/>
    <x v="278"/>
  </r>
  <r>
    <x v="0"/>
    <n v="9275873"/>
    <x v="0"/>
    <x v="1"/>
    <x v="5"/>
    <x v="5"/>
    <x v="5"/>
    <x v="18"/>
    <x v="279"/>
  </r>
  <r>
    <x v="0"/>
    <n v="438138"/>
    <x v="0"/>
    <x v="1"/>
    <x v="5"/>
    <x v="5"/>
    <x v="5"/>
    <x v="18"/>
    <x v="280"/>
  </r>
  <r>
    <x v="0"/>
    <n v="20321852"/>
    <x v="0"/>
    <x v="1"/>
    <x v="5"/>
    <x v="5"/>
    <x v="5"/>
    <x v="18"/>
    <x v="281"/>
  </r>
  <r>
    <x v="0"/>
    <n v="538118"/>
    <x v="0"/>
    <x v="1"/>
    <x v="5"/>
    <x v="5"/>
    <x v="5"/>
    <x v="18"/>
    <x v="282"/>
  </r>
  <r>
    <x v="0"/>
    <n v="278072"/>
    <x v="0"/>
    <x v="1"/>
    <x v="5"/>
    <x v="5"/>
    <x v="5"/>
    <x v="18"/>
    <x v="283"/>
  </r>
  <r>
    <x v="0"/>
    <n v="8280678"/>
    <x v="0"/>
    <x v="1"/>
    <x v="5"/>
    <x v="5"/>
    <x v="5"/>
    <x v="19"/>
    <x v="284"/>
  </r>
  <r>
    <x v="0"/>
    <n v="4484521"/>
    <x v="0"/>
    <x v="2"/>
    <x v="6"/>
    <x v="6"/>
    <x v="6"/>
    <x v="20"/>
    <x v="285"/>
  </r>
  <r>
    <x v="0"/>
    <n v="6436128"/>
    <x v="0"/>
    <x v="2"/>
    <x v="6"/>
    <x v="6"/>
    <x v="6"/>
    <x v="21"/>
    <x v="286"/>
  </r>
  <r>
    <x v="0"/>
    <n v="449200"/>
    <x v="0"/>
    <x v="2"/>
    <x v="6"/>
    <x v="6"/>
    <x v="6"/>
    <x v="21"/>
    <x v="287"/>
  </r>
  <r>
    <x v="0"/>
    <n v="65207583"/>
    <x v="0"/>
    <x v="2"/>
    <x v="6"/>
    <x v="6"/>
    <x v="6"/>
    <x v="21"/>
    <x v="288"/>
  </r>
  <r>
    <x v="0"/>
    <n v="2795794"/>
    <x v="0"/>
    <x v="2"/>
    <x v="6"/>
    <x v="6"/>
    <x v="6"/>
    <x v="21"/>
    <x v="289"/>
  </r>
  <r>
    <x v="0"/>
    <n v="7820283"/>
    <x v="0"/>
    <x v="2"/>
    <x v="6"/>
    <x v="6"/>
    <x v="6"/>
    <x v="21"/>
    <x v="290"/>
  </r>
  <r>
    <x v="0"/>
    <n v="2506766"/>
    <x v="0"/>
    <x v="2"/>
    <x v="6"/>
    <x v="6"/>
    <x v="6"/>
    <x v="21"/>
    <x v="291"/>
  </r>
  <r>
    <x v="0"/>
    <n v="26239240"/>
    <x v="0"/>
    <x v="2"/>
    <x v="6"/>
    <x v="6"/>
    <x v="6"/>
    <x v="22"/>
    <x v="292"/>
  </r>
  <r>
    <x v="0"/>
    <n v="17447664"/>
    <x v="0"/>
    <x v="2"/>
    <x v="6"/>
    <x v="6"/>
    <x v="6"/>
    <x v="22"/>
    <x v="293"/>
  </r>
  <r>
    <x v="0"/>
    <n v="1418958"/>
    <x v="0"/>
    <x v="2"/>
    <x v="6"/>
    <x v="6"/>
    <x v="6"/>
    <x v="23"/>
    <x v="294"/>
  </r>
  <r>
    <x v="0"/>
    <n v="497106"/>
    <x v="0"/>
    <x v="2"/>
    <x v="6"/>
    <x v="6"/>
    <x v="6"/>
    <x v="24"/>
    <x v="295"/>
  </r>
  <r>
    <x v="0"/>
    <n v="327783"/>
    <x v="0"/>
    <x v="2"/>
    <x v="6"/>
    <x v="6"/>
    <x v="6"/>
    <x v="24"/>
    <x v="296"/>
  </r>
  <r>
    <x v="0"/>
    <n v="523305"/>
    <x v="0"/>
    <x v="2"/>
    <x v="6"/>
    <x v="6"/>
    <x v="6"/>
    <x v="25"/>
    <x v="297"/>
  </r>
  <r>
    <x v="0"/>
    <n v="3430034"/>
    <x v="0"/>
    <x v="2"/>
    <x v="6"/>
    <x v="6"/>
    <x v="6"/>
    <x v="25"/>
    <x v="298"/>
  </r>
  <r>
    <x v="0"/>
    <n v="441376"/>
    <x v="0"/>
    <x v="2"/>
    <x v="6"/>
    <x v="6"/>
    <x v="6"/>
    <x v="25"/>
    <x v="299"/>
  </r>
  <r>
    <x v="0"/>
    <n v="9717559"/>
    <x v="0"/>
    <x v="2"/>
    <x v="6"/>
    <x v="6"/>
    <x v="6"/>
    <x v="26"/>
    <x v="300"/>
  </r>
  <r>
    <x v="0"/>
    <n v="1427138"/>
    <x v="0"/>
    <x v="2"/>
    <x v="6"/>
    <x v="6"/>
    <x v="6"/>
    <x v="27"/>
    <x v="301"/>
  </r>
  <r>
    <x v="0"/>
    <n v="85278"/>
    <x v="0"/>
    <x v="2"/>
    <x v="6"/>
    <x v="6"/>
    <x v="6"/>
    <x v="27"/>
    <x v="302"/>
  </r>
  <r>
    <x v="0"/>
    <n v="2185735"/>
    <x v="1"/>
    <x v="0"/>
    <x v="0"/>
    <x v="0"/>
    <x v="0"/>
    <x v="0"/>
    <x v="0"/>
  </r>
  <r>
    <x v="0"/>
    <n v="163484"/>
    <x v="1"/>
    <x v="0"/>
    <x v="0"/>
    <x v="0"/>
    <x v="0"/>
    <x v="0"/>
    <x v="1"/>
  </r>
  <r>
    <x v="0"/>
    <n v="2209833"/>
    <x v="1"/>
    <x v="0"/>
    <x v="0"/>
    <x v="0"/>
    <x v="0"/>
    <x v="0"/>
    <x v="2"/>
  </r>
  <r>
    <x v="0"/>
    <n v="315822"/>
    <x v="1"/>
    <x v="0"/>
    <x v="1"/>
    <x v="1"/>
    <x v="1"/>
    <x v="0"/>
    <x v="3"/>
  </r>
  <r>
    <x v="0"/>
    <n v="4803937"/>
    <x v="1"/>
    <x v="0"/>
    <x v="0"/>
    <x v="0"/>
    <x v="0"/>
    <x v="0"/>
    <x v="4"/>
  </r>
  <r>
    <x v="0"/>
    <n v="91915"/>
    <x v="1"/>
    <x v="0"/>
    <x v="1"/>
    <x v="1"/>
    <x v="1"/>
    <x v="0"/>
    <x v="5"/>
  </r>
  <r>
    <x v="0"/>
    <n v="2190203"/>
    <x v="1"/>
    <x v="0"/>
    <x v="1"/>
    <x v="1"/>
    <x v="1"/>
    <x v="0"/>
    <x v="6"/>
  </r>
  <r>
    <x v="0"/>
    <n v="482040"/>
    <x v="1"/>
    <x v="0"/>
    <x v="0"/>
    <x v="0"/>
    <x v="0"/>
    <x v="0"/>
    <x v="7"/>
  </r>
  <r>
    <x v="0"/>
    <n v="2731515"/>
    <x v="1"/>
    <x v="0"/>
    <x v="1"/>
    <x v="1"/>
    <x v="1"/>
    <x v="0"/>
    <x v="8"/>
  </r>
  <r>
    <x v="0"/>
    <n v="1577907"/>
    <x v="1"/>
    <x v="0"/>
    <x v="0"/>
    <x v="0"/>
    <x v="0"/>
    <x v="0"/>
    <x v="9"/>
  </r>
  <r>
    <x v="0"/>
    <n v="561635"/>
    <x v="1"/>
    <x v="0"/>
    <x v="0"/>
    <x v="0"/>
    <x v="0"/>
    <x v="0"/>
    <x v="10"/>
  </r>
  <r>
    <x v="0"/>
    <n v="231482"/>
    <x v="1"/>
    <x v="0"/>
    <x v="0"/>
    <x v="0"/>
    <x v="0"/>
    <x v="0"/>
    <x v="11"/>
  </r>
  <r>
    <x v="0"/>
    <n v="1251644"/>
    <x v="1"/>
    <x v="0"/>
    <x v="1"/>
    <x v="1"/>
    <x v="1"/>
    <x v="0"/>
    <x v="12"/>
  </r>
  <r>
    <x v="0"/>
    <n v="468993"/>
    <x v="1"/>
    <x v="0"/>
    <x v="0"/>
    <x v="0"/>
    <x v="0"/>
    <x v="0"/>
    <x v="13"/>
  </r>
  <r>
    <x v="0"/>
    <n v="963959"/>
    <x v="1"/>
    <x v="0"/>
    <x v="0"/>
    <x v="0"/>
    <x v="0"/>
    <x v="0"/>
    <x v="14"/>
  </r>
  <r>
    <x v="0"/>
    <n v="1382423"/>
    <x v="1"/>
    <x v="0"/>
    <x v="1"/>
    <x v="1"/>
    <x v="1"/>
    <x v="0"/>
    <x v="15"/>
  </r>
  <r>
    <x v="0"/>
    <n v="85652"/>
    <x v="1"/>
    <x v="0"/>
    <x v="0"/>
    <x v="0"/>
    <x v="0"/>
    <x v="0"/>
    <x v="16"/>
  </r>
  <r>
    <x v="0"/>
    <n v="79748"/>
    <x v="1"/>
    <x v="0"/>
    <x v="0"/>
    <x v="0"/>
    <x v="0"/>
    <x v="0"/>
    <x v="17"/>
  </r>
  <r>
    <x v="0"/>
    <n v="1008412"/>
    <x v="1"/>
    <x v="0"/>
    <x v="1"/>
    <x v="1"/>
    <x v="1"/>
    <x v="0"/>
    <x v="18"/>
  </r>
  <r>
    <x v="0"/>
    <n v="11512"/>
    <x v="1"/>
    <x v="0"/>
    <x v="2"/>
    <x v="2"/>
    <x v="2"/>
    <x v="1"/>
    <x v="19"/>
  </r>
  <r>
    <x v="0"/>
    <n v="97996"/>
    <x v="1"/>
    <x v="0"/>
    <x v="2"/>
    <x v="2"/>
    <x v="2"/>
    <x v="1"/>
    <x v="21"/>
  </r>
  <r>
    <x v="0"/>
    <n v="2922"/>
    <x v="1"/>
    <x v="0"/>
    <x v="2"/>
    <x v="2"/>
    <x v="2"/>
    <x v="1"/>
    <x v="22"/>
  </r>
  <r>
    <x v="0"/>
    <n v="7860008"/>
    <x v="1"/>
    <x v="0"/>
    <x v="2"/>
    <x v="2"/>
    <x v="2"/>
    <x v="1"/>
    <x v="23"/>
  </r>
  <r>
    <x v="0"/>
    <n v="48933"/>
    <x v="1"/>
    <x v="0"/>
    <x v="2"/>
    <x v="2"/>
    <x v="2"/>
    <x v="1"/>
    <x v="24"/>
  </r>
  <r>
    <x v="0"/>
    <n v="137218"/>
    <x v="1"/>
    <x v="0"/>
    <x v="2"/>
    <x v="2"/>
    <x v="2"/>
    <x v="1"/>
    <x v="26"/>
  </r>
  <r>
    <x v="0"/>
    <n v="6975"/>
    <x v="1"/>
    <x v="0"/>
    <x v="2"/>
    <x v="2"/>
    <x v="2"/>
    <x v="1"/>
    <x v="27"/>
  </r>
  <r>
    <x v="0"/>
    <n v="212103"/>
    <x v="1"/>
    <x v="0"/>
    <x v="2"/>
    <x v="2"/>
    <x v="2"/>
    <x v="1"/>
    <x v="28"/>
  </r>
  <r>
    <x v="0"/>
    <n v="69418"/>
    <x v="1"/>
    <x v="0"/>
    <x v="2"/>
    <x v="2"/>
    <x v="2"/>
    <x v="1"/>
    <x v="29"/>
  </r>
  <r>
    <x v="0"/>
    <n v="192895"/>
    <x v="1"/>
    <x v="0"/>
    <x v="2"/>
    <x v="2"/>
    <x v="2"/>
    <x v="1"/>
    <x v="31"/>
  </r>
  <r>
    <x v="0"/>
    <n v="9617"/>
    <x v="1"/>
    <x v="0"/>
    <x v="2"/>
    <x v="2"/>
    <x v="2"/>
    <x v="1"/>
    <x v="32"/>
  </r>
  <r>
    <x v="0"/>
    <n v="1040196"/>
    <x v="1"/>
    <x v="0"/>
    <x v="1"/>
    <x v="1"/>
    <x v="1"/>
    <x v="2"/>
    <x v="33"/>
  </r>
  <r>
    <x v="0"/>
    <n v="1915487"/>
    <x v="1"/>
    <x v="0"/>
    <x v="1"/>
    <x v="1"/>
    <x v="1"/>
    <x v="2"/>
    <x v="34"/>
  </r>
  <r>
    <x v="0"/>
    <n v="5142402"/>
    <x v="1"/>
    <x v="0"/>
    <x v="1"/>
    <x v="1"/>
    <x v="1"/>
    <x v="2"/>
    <x v="35"/>
  </r>
  <r>
    <x v="0"/>
    <n v="391542"/>
    <x v="1"/>
    <x v="0"/>
    <x v="1"/>
    <x v="1"/>
    <x v="1"/>
    <x v="2"/>
    <x v="36"/>
  </r>
  <r>
    <x v="0"/>
    <n v="292789"/>
    <x v="1"/>
    <x v="0"/>
    <x v="1"/>
    <x v="1"/>
    <x v="1"/>
    <x v="2"/>
    <x v="37"/>
  </r>
  <r>
    <x v="0"/>
    <n v="427958"/>
    <x v="1"/>
    <x v="0"/>
    <x v="1"/>
    <x v="1"/>
    <x v="1"/>
    <x v="2"/>
    <x v="39"/>
  </r>
  <r>
    <x v="0"/>
    <n v="1691561"/>
    <x v="1"/>
    <x v="0"/>
    <x v="1"/>
    <x v="1"/>
    <x v="1"/>
    <x v="2"/>
    <x v="40"/>
  </r>
  <r>
    <x v="0"/>
    <n v="127918"/>
    <x v="1"/>
    <x v="0"/>
    <x v="1"/>
    <x v="1"/>
    <x v="1"/>
    <x v="2"/>
    <x v="41"/>
  </r>
  <r>
    <x v="0"/>
    <n v="84344"/>
    <x v="1"/>
    <x v="0"/>
    <x v="1"/>
    <x v="1"/>
    <x v="1"/>
    <x v="2"/>
    <x v="42"/>
  </r>
  <r>
    <x v="0"/>
    <n v="23594"/>
    <x v="1"/>
    <x v="0"/>
    <x v="1"/>
    <x v="1"/>
    <x v="1"/>
    <x v="2"/>
    <x v="43"/>
  </r>
  <r>
    <x v="0"/>
    <n v="3400963"/>
    <x v="1"/>
    <x v="0"/>
    <x v="1"/>
    <x v="1"/>
    <x v="1"/>
    <x v="2"/>
    <x v="44"/>
  </r>
  <r>
    <x v="0"/>
    <n v="1309126"/>
    <x v="1"/>
    <x v="0"/>
    <x v="1"/>
    <x v="1"/>
    <x v="1"/>
    <x v="2"/>
    <x v="45"/>
  </r>
  <r>
    <x v="0"/>
    <n v="1028856"/>
    <x v="1"/>
    <x v="0"/>
    <x v="1"/>
    <x v="1"/>
    <x v="1"/>
    <x v="2"/>
    <x v="46"/>
  </r>
  <r>
    <x v="0"/>
    <n v="3280575"/>
    <x v="1"/>
    <x v="0"/>
    <x v="1"/>
    <x v="1"/>
    <x v="1"/>
    <x v="3"/>
    <x v="48"/>
  </r>
  <r>
    <x v="0"/>
    <n v="407798"/>
    <x v="1"/>
    <x v="0"/>
    <x v="1"/>
    <x v="1"/>
    <x v="1"/>
    <x v="3"/>
    <x v="49"/>
  </r>
  <r>
    <x v="0"/>
    <n v="390452"/>
    <x v="1"/>
    <x v="0"/>
    <x v="1"/>
    <x v="1"/>
    <x v="1"/>
    <x v="3"/>
    <x v="50"/>
  </r>
  <r>
    <x v="0"/>
    <n v="762467"/>
    <x v="1"/>
    <x v="0"/>
    <x v="1"/>
    <x v="1"/>
    <x v="1"/>
    <x v="3"/>
    <x v="51"/>
  </r>
  <r>
    <x v="0"/>
    <n v="441031"/>
    <x v="1"/>
    <x v="0"/>
    <x v="1"/>
    <x v="1"/>
    <x v="1"/>
    <x v="3"/>
    <x v="52"/>
  </r>
  <r>
    <x v="0"/>
    <n v="47835"/>
    <x v="1"/>
    <x v="0"/>
    <x v="1"/>
    <x v="1"/>
    <x v="1"/>
    <x v="3"/>
    <x v="53"/>
  </r>
  <r>
    <x v="0"/>
    <n v="256283"/>
    <x v="1"/>
    <x v="0"/>
    <x v="1"/>
    <x v="1"/>
    <x v="1"/>
    <x v="3"/>
    <x v="55"/>
  </r>
  <r>
    <x v="0"/>
    <n v="361356"/>
    <x v="1"/>
    <x v="0"/>
    <x v="1"/>
    <x v="1"/>
    <x v="1"/>
    <x v="3"/>
    <x v="56"/>
  </r>
  <r>
    <x v="0"/>
    <n v="401791"/>
    <x v="1"/>
    <x v="0"/>
    <x v="1"/>
    <x v="1"/>
    <x v="1"/>
    <x v="3"/>
    <x v="57"/>
  </r>
  <r>
    <x v="0"/>
    <n v="2313581"/>
    <x v="1"/>
    <x v="0"/>
    <x v="0"/>
    <x v="0"/>
    <x v="0"/>
    <x v="4"/>
    <x v="59"/>
  </r>
  <r>
    <x v="0"/>
    <n v="354343"/>
    <x v="1"/>
    <x v="0"/>
    <x v="0"/>
    <x v="0"/>
    <x v="0"/>
    <x v="4"/>
    <x v="60"/>
  </r>
  <r>
    <x v="0"/>
    <n v="447202"/>
    <x v="1"/>
    <x v="0"/>
    <x v="0"/>
    <x v="0"/>
    <x v="0"/>
    <x v="4"/>
    <x v="61"/>
  </r>
  <r>
    <x v="0"/>
    <n v="836403"/>
    <x v="1"/>
    <x v="0"/>
    <x v="0"/>
    <x v="0"/>
    <x v="0"/>
    <x v="4"/>
    <x v="62"/>
  </r>
  <r>
    <x v="0"/>
    <n v="29678"/>
    <x v="1"/>
    <x v="0"/>
    <x v="0"/>
    <x v="0"/>
    <x v="0"/>
    <x v="4"/>
    <x v="63"/>
  </r>
  <r>
    <x v="0"/>
    <n v="185510"/>
    <x v="1"/>
    <x v="0"/>
    <x v="0"/>
    <x v="0"/>
    <x v="0"/>
    <x v="4"/>
    <x v="64"/>
  </r>
  <r>
    <x v="0"/>
    <n v="206831"/>
    <x v="1"/>
    <x v="0"/>
    <x v="0"/>
    <x v="0"/>
    <x v="0"/>
    <x v="4"/>
    <x v="65"/>
  </r>
  <r>
    <x v="0"/>
    <n v="57211"/>
    <x v="1"/>
    <x v="0"/>
    <x v="0"/>
    <x v="0"/>
    <x v="0"/>
    <x v="4"/>
    <x v="66"/>
  </r>
  <r>
    <x v="0"/>
    <n v="1195393"/>
    <x v="1"/>
    <x v="0"/>
    <x v="0"/>
    <x v="0"/>
    <x v="0"/>
    <x v="4"/>
    <x v="67"/>
  </r>
  <r>
    <x v="0"/>
    <n v="450292"/>
    <x v="1"/>
    <x v="0"/>
    <x v="0"/>
    <x v="0"/>
    <x v="0"/>
    <x v="5"/>
    <x v="69"/>
  </r>
  <r>
    <x v="0"/>
    <n v="818804"/>
    <x v="1"/>
    <x v="0"/>
    <x v="0"/>
    <x v="0"/>
    <x v="0"/>
    <x v="5"/>
    <x v="70"/>
  </r>
  <r>
    <x v="0"/>
    <n v="53337875"/>
    <x v="1"/>
    <x v="0"/>
    <x v="0"/>
    <x v="0"/>
    <x v="0"/>
    <x v="5"/>
    <x v="71"/>
  </r>
  <r>
    <x v="0"/>
    <n v="345606"/>
    <x v="1"/>
    <x v="0"/>
    <x v="0"/>
    <x v="0"/>
    <x v="0"/>
    <x v="5"/>
    <x v="72"/>
  </r>
  <r>
    <x v="0"/>
    <n v="1305956"/>
    <x v="1"/>
    <x v="0"/>
    <x v="0"/>
    <x v="0"/>
    <x v="0"/>
    <x v="5"/>
    <x v="73"/>
  </r>
  <r>
    <x v="0"/>
    <n v="69982"/>
    <x v="1"/>
    <x v="0"/>
    <x v="0"/>
    <x v="0"/>
    <x v="0"/>
    <x v="5"/>
    <x v="74"/>
  </r>
  <r>
    <x v="0"/>
    <n v="73685"/>
    <x v="1"/>
    <x v="0"/>
    <x v="0"/>
    <x v="0"/>
    <x v="0"/>
    <x v="5"/>
    <x v="75"/>
  </r>
  <r>
    <x v="0"/>
    <n v="85211"/>
    <x v="1"/>
    <x v="0"/>
    <x v="0"/>
    <x v="0"/>
    <x v="0"/>
    <x v="5"/>
    <x v="76"/>
  </r>
  <r>
    <x v="0"/>
    <n v="117663"/>
    <x v="1"/>
    <x v="0"/>
    <x v="0"/>
    <x v="0"/>
    <x v="0"/>
    <x v="5"/>
    <x v="77"/>
  </r>
  <r>
    <x v="0"/>
    <n v="1611001"/>
    <x v="1"/>
    <x v="0"/>
    <x v="0"/>
    <x v="0"/>
    <x v="0"/>
    <x v="5"/>
    <x v="78"/>
  </r>
  <r>
    <x v="0"/>
    <n v="142509"/>
    <x v="1"/>
    <x v="0"/>
    <x v="0"/>
    <x v="0"/>
    <x v="0"/>
    <x v="5"/>
    <x v="79"/>
  </r>
  <r>
    <x v="0"/>
    <n v="418370"/>
    <x v="1"/>
    <x v="0"/>
    <x v="0"/>
    <x v="0"/>
    <x v="0"/>
    <x v="5"/>
    <x v="81"/>
  </r>
  <r>
    <x v="0"/>
    <n v="362987"/>
    <x v="1"/>
    <x v="0"/>
    <x v="0"/>
    <x v="0"/>
    <x v="0"/>
    <x v="5"/>
    <x v="83"/>
  </r>
  <r>
    <x v="0"/>
    <n v="310965"/>
    <x v="1"/>
    <x v="0"/>
    <x v="0"/>
    <x v="0"/>
    <x v="0"/>
    <x v="5"/>
    <x v="84"/>
  </r>
  <r>
    <x v="0"/>
    <n v="112142"/>
    <x v="1"/>
    <x v="0"/>
    <x v="0"/>
    <x v="0"/>
    <x v="0"/>
    <x v="5"/>
    <x v="85"/>
  </r>
  <r>
    <x v="0"/>
    <n v="136973"/>
    <x v="1"/>
    <x v="0"/>
    <x v="2"/>
    <x v="2"/>
    <x v="2"/>
    <x v="6"/>
    <x v="87"/>
  </r>
  <r>
    <x v="0"/>
    <n v="35683"/>
    <x v="1"/>
    <x v="0"/>
    <x v="2"/>
    <x v="2"/>
    <x v="2"/>
    <x v="6"/>
    <x v="88"/>
  </r>
  <r>
    <x v="0"/>
    <n v="776631"/>
    <x v="1"/>
    <x v="0"/>
    <x v="2"/>
    <x v="2"/>
    <x v="2"/>
    <x v="6"/>
    <x v="89"/>
  </r>
  <r>
    <x v="0"/>
    <n v="2596194"/>
    <x v="1"/>
    <x v="0"/>
    <x v="2"/>
    <x v="2"/>
    <x v="2"/>
    <x v="6"/>
    <x v="90"/>
  </r>
  <r>
    <x v="0"/>
    <n v="386855"/>
    <x v="1"/>
    <x v="0"/>
    <x v="2"/>
    <x v="2"/>
    <x v="2"/>
    <x v="6"/>
    <x v="91"/>
  </r>
  <r>
    <x v="0"/>
    <n v="245749"/>
    <x v="1"/>
    <x v="0"/>
    <x v="2"/>
    <x v="2"/>
    <x v="2"/>
    <x v="6"/>
    <x v="96"/>
  </r>
  <r>
    <x v="0"/>
    <n v="493410"/>
    <x v="1"/>
    <x v="0"/>
    <x v="2"/>
    <x v="2"/>
    <x v="2"/>
    <x v="6"/>
    <x v="97"/>
  </r>
  <r>
    <x v="0"/>
    <n v="17619"/>
    <x v="1"/>
    <x v="0"/>
    <x v="2"/>
    <x v="2"/>
    <x v="2"/>
    <x v="6"/>
    <x v="98"/>
  </r>
  <r>
    <x v="0"/>
    <n v="658016"/>
    <x v="1"/>
    <x v="0"/>
    <x v="2"/>
    <x v="2"/>
    <x v="2"/>
    <x v="6"/>
    <x v="99"/>
  </r>
  <r>
    <x v="0"/>
    <n v="2838336"/>
    <x v="1"/>
    <x v="0"/>
    <x v="3"/>
    <x v="3"/>
    <x v="3"/>
    <x v="7"/>
    <x v="100"/>
  </r>
  <r>
    <x v="0"/>
    <n v="2496"/>
    <x v="1"/>
    <x v="0"/>
    <x v="3"/>
    <x v="3"/>
    <x v="3"/>
    <x v="7"/>
    <x v="101"/>
  </r>
  <r>
    <x v="0"/>
    <n v="334401"/>
    <x v="1"/>
    <x v="0"/>
    <x v="3"/>
    <x v="3"/>
    <x v="3"/>
    <x v="7"/>
    <x v="102"/>
  </r>
  <r>
    <x v="0"/>
    <n v="337301"/>
    <x v="1"/>
    <x v="0"/>
    <x v="3"/>
    <x v="3"/>
    <x v="3"/>
    <x v="7"/>
    <x v="103"/>
  </r>
  <r>
    <x v="0"/>
    <n v="2980622"/>
    <x v="1"/>
    <x v="0"/>
    <x v="3"/>
    <x v="3"/>
    <x v="3"/>
    <x v="7"/>
    <x v="104"/>
  </r>
  <r>
    <x v="0"/>
    <n v="2767740"/>
    <x v="1"/>
    <x v="0"/>
    <x v="3"/>
    <x v="3"/>
    <x v="3"/>
    <x v="7"/>
    <x v="105"/>
  </r>
  <r>
    <x v="0"/>
    <n v="2027485"/>
    <x v="1"/>
    <x v="0"/>
    <x v="3"/>
    <x v="3"/>
    <x v="3"/>
    <x v="7"/>
    <x v="106"/>
  </r>
  <r>
    <x v="0"/>
    <n v="2078232"/>
    <x v="1"/>
    <x v="0"/>
    <x v="3"/>
    <x v="3"/>
    <x v="3"/>
    <x v="7"/>
    <x v="107"/>
  </r>
  <r>
    <x v="0"/>
    <n v="1907318"/>
    <x v="1"/>
    <x v="0"/>
    <x v="3"/>
    <x v="3"/>
    <x v="3"/>
    <x v="7"/>
    <x v="108"/>
  </r>
  <r>
    <x v="0"/>
    <n v="689932"/>
    <x v="1"/>
    <x v="0"/>
    <x v="3"/>
    <x v="3"/>
    <x v="3"/>
    <x v="7"/>
    <x v="109"/>
  </r>
  <r>
    <x v="0"/>
    <n v="2333845"/>
    <x v="1"/>
    <x v="0"/>
    <x v="3"/>
    <x v="3"/>
    <x v="3"/>
    <x v="7"/>
    <x v="110"/>
  </r>
  <r>
    <x v="0"/>
    <n v="18549"/>
    <x v="1"/>
    <x v="0"/>
    <x v="3"/>
    <x v="3"/>
    <x v="3"/>
    <x v="7"/>
    <x v="111"/>
  </r>
  <r>
    <x v="0"/>
    <n v="1719116"/>
    <x v="1"/>
    <x v="0"/>
    <x v="3"/>
    <x v="3"/>
    <x v="3"/>
    <x v="7"/>
    <x v="112"/>
  </r>
  <r>
    <x v="0"/>
    <n v="1007318"/>
    <x v="1"/>
    <x v="0"/>
    <x v="3"/>
    <x v="3"/>
    <x v="3"/>
    <x v="7"/>
    <x v="113"/>
  </r>
  <r>
    <x v="0"/>
    <n v="125640"/>
    <x v="1"/>
    <x v="0"/>
    <x v="3"/>
    <x v="3"/>
    <x v="3"/>
    <x v="7"/>
    <x v="114"/>
  </r>
  <r>
    <x v="0"/>
    <n v="219151"/>
    <x v="1"/>
    <x v="0"/>
    <x v="3"/>
    <x v="3"/>
    <x v="3"/>
    <x v="7"/>
    <x v="115"/>
  </r>
  <r>
    <x v="0"/>
    <n v="33836"/>
    <x v="1"/>
    <x v="0"/>
    <x v="0"/>
    <x v="0"/>
    <x v="0"/>
    <x v="8"/>
    <x v="116"/>
  </r>
  <r>
    <x v="0"/>
    <n v="790992"/>
    <x v="1"/>
    <x v="0"/>
    <x v="0"/>
    <x v="0"/>
    <x v="0"/>
    <x v="8"/>
    <x v="117"/>
  </r>
  <r>
    <x v="0"/>
    <n v="347630"/>
    <x v="1"/>
    <x v="0"/>
    <x v="0"/>
    <x v="0"/>
    <x v="0"/>
    <x v="8"/>
    <x v="118"/>
  </r>
  <r>
    <x v="0"/>
    <n v="115924"/>
    <x v="1"/>
    <x v="0"/>
    <x v="0"/>
    <x v="0"/>
    <x v="0"/>
    <x v="8"/>
    <x v="119"/>
  </r>
  <r>
    <x v="0"/>
    <n v="78241"/>
    <x v="1"/>
    <x v="0"/>
    <x v="0"/>
    <x v="0"/>
    <x v="0"/>
    <x v="8"/>
    <x v="120"/>
  </r>
  <r>
    <x v="0"/>
    <n v="377364"/>
    <x v="1"/>
    <x v="0"/>
    <x v="0"/>
    <x v="0"/>
    <x v="0"/>
    <x v="8"/>
    <x v="121"/>
  </r>
  <r>
    <x v="0"/>
    <n v="2244443"/>
    <x v="1"/>
    <x v="0"/>
    <x v="0"/>
    <x v="0"/>
    <x v="0"/>
    <x v="8"/>
    <x v="122"/>
  </r>
  <r>
    <x v="0"/>
    <n v="698711"/>
    <x v="1"/>
    <x v="0"/>
    <x v="0"/>
    <x v="0"/>
    <x v="0"/>
    <x v="8"/>
    <x v="125"/>
  </r>
  <r>
    <x v="0"/>
    <n v="1277182"/>
    <x v="1"/>
    <x v="0"/>
    <x v="0"/>
    <x v="0"/>
    <x v="0"/>
    <x v="8"/>
    <x v="126"/>
  </r>
  <r>
    <x v="0"/>
    <n v="618674"/>
    <x v="1"/>
    <x v="0"/>
    <x v="0"/>
    <x v="0"/>
    <x v="0"/>
    <x v="8"/>
    <x v="127"/>
  </r>
  <r>
    <x v="0"/>
    <n v="431870"/>
    <x v="1"/>
    <x v="0"/>
    <x v="0"/>
    <x v="0"/>
    <x v="0"/>
    <x v="8"/>
    <x v="128"/>
  </r>
  <r>
    <x v="0"/>
    <n v="756820"/>
    <x v="1"/>
    <x v="0"/>
    <x v="1"/>
    <x v="1"/>
    <x v="1"/>
    <x v="8"/>
    <x v="129"/>
  </r>
  <r>
    <x v="0"/>
    <n v="1389303"/>
    <x v="1"/>
    <x v="0"/>
    <x v="4"/>
    <x v="0"/>
    <x v="0"/>
    <x v="9"/>
    <x v="130"/>
  </r>
  <r>
    <x v="0"/>
    <n v="69418"/>
    <x v="1"/>
    <x v="0"/>
    <x v="0"/>
    <x v="0"/>
    <x v="0"/>
    <x v="9"/>
    <x v="131"/>
  </r>
  <r>
    <x v="0"/>
    <n v="567252"/>
    <x v="1"/>
    <x v="0"/>
    <x v="0"/>
    <x v="0"/>
    <x v="0"/>
    <x v="9"/>
    <x v="132"/>
  </r>
  <r>
    <x v="0"/>
    <n v="438468"/>
    <x v="1"/>
    <x v="0"/>
    <x v="0"/>
    <x v="0"/>
    <x v="0"/>
    <x v="9"/>
    <x v="133"/>
  </r>
  <r>
    <x v="0"/>
    <n v="463547"/>
    <x v="1"/>
    <x v="0"/>
    <x v="4"/>
    <x v="0"/>
    <x v="0"/>
    <x v="9"/>
    <x v="134"/>
  </r>
  <r>
    <x v="0"/>
    <n v="1234922"/>
    <x v="1"/>
    <x v="0"/>
    <x v="4"/>
    <x v="0"/>
    <x v="0"/>
    <x v="9"/>
    <x v="135"/>
  </r>
  <r>
    <x v="0"/>
    <n v="190141"/>
    <x v="1"/>
    <x v="0"/>
    <x v="0"/>
    <x v="0"/>
    <x v="0"/>
    <x v="9"/>
    <x v="136"/>
  </r>
  <r>
    <x v="0"/>
    <n v="5585455"/>
    <x v="1"/>
    <x v="0"/>
    <x v="0"/>
    <x v="0"/>
    <x v="0"/>
    <x v="9"/>
    <x v="138"/>
  </r>
  <r>
    <x v="0"/>
    <n v="2087253"/>
    <x v="1"/>
    <x v="0"/>
    <x v="0"/>
    <x v="0"/>
    <x v="0"/>
    <x v="9"/>
    <x v="139"/>
  </r>
  <r>
    <x v="0"/>
    <n v="434749"/>
    <x v="1"/>
    <x v="0"/>
    <x v="4"/>
    <x v="0"/>
    <x v="0"/>
    <x v="9"/>
    <x v="140"/>
  </r>
  <r>
    <x v="0"/>
    <n v="1582949"/>
    <x v="1"/>
    <x v="0"/>
    <x v="4"/>
    <x v="0"/>
    <x v="0"/>
    <x v="9"/>
    <x v="141"/>
  </r>
  <r>
    <x v="0"/>
    <n v="4505"/>
    <x v="1"/>
    <x v="0"/>
    <x v="0"/>
    <x v="0"/>
    <x v="0"/>
    <x v="9"/>
    <x v="142"/>
  </r>
  <r>
    <x v="0"/>
    <n v="570998"/>
    <x v="1"/>
    <x v="0"/>
    <x v="4"/>
    <x v="0"/>
    <x v="0"/>
    <x v="9"/>
    <x v="143"/>
  </r>
  <r>
    <x v="0"/>
    <n v="7747547"/>
    <x v="1"/>
    <x v="0"/>
    <x v="0"/>
    <x v="0"/>
    <x v="0"/>
    <x v="9"/>
    <x v="144"/>
  </r>
  <r>
    <x v="0"/>
    <n v="2332081"/>
    <x v="1"/>
    <x v="0"/>
    <x v="0"/>
    <x v="0"/>
    <x v="0"/>
    <x v="9"/>
    <x v="145"/>
  </r>
  <r>
    <x v="0"/>
    <n v="3637334"/>
    <x v="1"/>
    <x v="0"/>
    <x v="4"/>
    <x v="0"/>
    <x v="0"/>
    <x v="10"/>
    <x v="146"/>
  </r>
  <r>
    <x v="0"/>
    <n v="44019"/>
    <x v="1"/>
    <x v="0"/>
    <x v="4"/>
    <x v="0"/>
    <x v="0"/>
    <x v="10"/>
    <x v="147"/>
  </r>
  <r>
    <x v="0"/>
    <n v="1801167"/>
    <x v="1"/>
    <x v="0"/>
    <x v="4"/>
    <x v="2"/>
    <x v="2"/>
    <x v="10"/>
    <x v="148"/>
  </r>
  <r>
    <x v="0"/>
    <n v="203539"/>
    <x v="1"/>
    <x v="0"/>
    <x v="4"/>
    <x v="0"/>
    <x v="0"/>
    <x v="10"/>
    <x v="149"/>
  </r>
  <r>
    <x v="0"/>
    <n v="5482052"/>
    <x v="1"/>
    <x v="0"/>
    <x v="4"/>
    <x v="4"/>
    <x v="4"/>
    <x v="10"/>
    <x v="150"/>
  </r>
  <r>
    <x v="0"/>
    <n v="100169330"/>
    <x v="1"/>
    <x v="0"/>
    <x v="4"/>
    <x v="4"/>
    <x v="4"/>
    <x v="10"/>
    <x v="151"/>
  </r>
  <r>
    <x v="0"/>
    <n v="2192861"/>
    <x v="1"/>
    <x v="0"/>
    <x v="4"/>
    <x v="4"/>
    <x v="4"/>
    <x v="10"/>
    <x v="152"/>
  </r>
  <r>
    <x v="0"/>
    <n v="2059360"/>
    <x v="1"/>
    <x v="0"/>
    <x v="4"/>
    <x v="4"/>
    <x v="4"/>
    <x v="10"/>
    <x v="154"/>
  </r>
  <r>
    <x v="0"/>
    <n v="14276927"/>
    <x v="1"/>
    <x v="0"/>
    <x v="4"/>
    <x v="4"/>
    <x v="4"/>
    <x v="10"/>
    <x v="155"/>
  </r>
  <r>
    <x v="0"/>
    <n v="9651480"/>
    <x v="1"/>
    <x v="0"/>
    <x v="4"/>
    <x v="4"/>
    <x v="4"/>
    <x v="10"/>
    <x v="156"/>
  </r>
  <r>
    <x v="0"/>
    <n v="6055"/>
    <x v="1"/>
    <x v="0"/>
    <x v="4"/>
    <x v="0"/>
    <x v="0"/>
    <x v="10"/>
    <x v="157"/>
  </r>
  <r>
    <x v="0"/>
    <n v="2133884"/>
    <x v="1"/>
    <x v="0"/>
    <x v="4"/>
    <x v="0"/>
    <x v="0"/>
    <x v="10"/>
    <x v="158"/>
  </r>
  <r>
    <x v="0"/>
    <n v="5124792"/>
    <x v="1"/>
    <x v="0"/>
    <x v="4"/>
    <x v="4"/>
    <x v="4"/>
    <x v="10"/>
    <x v="159"/>
  </r>
  <r>
    <x v="0"/>
    <n v="8861914"/>
    <x v="1"/>
    <x v="0"/>
    <x v="4"/>
    <x v="4"/>
    <x v="4"/>
    <x v="10"/>
    <x v="160"/>
  </r>
  <r>
    <x v="0"/>
    <n v="2423020"/>
    <x v="1"/>
    <x v="0"/>
    <x v="4"/>
    <x v="4"/>
    <x v="4"/>
    <x v="10"/>
    <x v="161"/>
  </r>
  <r>
    <x v="0"/>
    <n v="3549"/>
    <x v="1"/>
    <x v="0"/>
    <x v="2"/>
    <x v="2"/>
    <x v="2"/>
    <x v="11"/>
    <x v="162"/>
  </r>
  <r>
    <x v="0"/>
    <n v="11093"/>
    <x v="1"/>
    <x v="0"/>
    <x v="2"/>
    <x v="2"/>
    <x v="2"/>
    <x v="11"/>
    <x v="163"/>
  </r>
  <r>
    <x v="0"/>
    <n v="78376"/>
    <x v="1"/>
    <x v="0"/>
    <x v="2"/>
    <x v="2"/>
    <x v="2"/>
    <x v="11"/>
    <x v="164"/>
  </r>
  <r>
    <x v="0"/>
    <n v="270292"/>
    <x v="1"/>
    <x v="0"/>
    <x v="2"/>
    <x v="2"/>
    <x v="2"/>
    <x v="11"/>
    <x v="165"/>
  </r>
  <r>
    <x v="0"/>
    <n v="13294"/>
    <x v="1"/>
    <x v="0"/>
    <x v="2"/>
    <x v="2"/>
    <x v="2"/>
    <x v="11"/>
    <x v="167"/>
  </r>
  <r>
    <x v="0"/>
    <n v="1350572"/>
    <x v="1"/>
    <x v="0"/>
    <x v="2"/>
    <x v="2"/>
    <x v="2"/>
    <x v="11"/>
    <x v="168"/>
  </r>
  <r>
    <x v="0"/>
    <n v="283530"/>
    <x v="1"/>
    <x v="0"/>
    <x v="2"/>
    <x v="2"/>
    <x v="2"/>
    <x v="11"/>
    <x v="169"/>
  </r>
  <r>
    <x v="0"/>
    <n v="93053"/>
    <x v="1"/>
    <x v="0"/>
    <x v="2"/>
    <x v="2"/>
    <x v="2"/>
    <x v="11"/>
    <x v="171"/>
  </r>
  <r>
    <x v="0"/>
    <n v="89051"/>
    <x v="1"/>
    <x v="0"/>
    <x v="2"/>
    <x v="2"/>
    <x v="2"/>
    <x v="11"/>
    <x v="172"/>
  </r>
  <r>
    <x v="0"/>
    <n v="423063"/>
    <x v="1"/>
    <x v="0"/>
    <x v="2"/>
    <x v="2"/>
    <x v="2"/>
    <x v="11"/>
    <x v="173"/>
  </r>
  <r>
    <x v="0"/>
    <n v="447175"/>
    <x v="1"/>
    <x v="0"/>
    <x v="2"/>
    <x v="2"/>
    <x v="2"/>
    <x v="11"/>
    <x v="174"/>
  </r>
  <r>
    <x v="0"/>
    <n v="5038986"/>
    <x v="1"/>
    <x v="0"/>
    <x v="2"/>
    <x v="2"/>
    <x v="2"/>
    <x v="11"/>
    <x v="175"/>
  </r>
  <r>
    <x v="0"/>
    <n v="444325"/>
    <x v="1"/>
    <x v="0"/>
    <x v="2"/>
    <x v="2"/>
    <x v="2"/>
    <x v="11"/>
    <x v="303"/>
  </r>
  <r>
    <x v="0"/>
    <n v="1669471"/>
    <x v="1"/>
    <x v="0"/>
    <x v="1"/>
    <x v="1"/>
    <x v="1"/>
    <x v="12"/>
    <x v="176"/>
  </r>
  <r>
    <x v="0"/>
    <n v="540009"/>
    <x v="1"/>
    <x v="0"/>
    <x v="1"/>
    <x v="1"/>
    <x v="1"/>
    <x v="12"/>
    <x v="177"/>
  </r>
  <r>
    <x v="0"/>
    <n v="994473"/>
    <x v="1"/>
    <x v="0"/>
    <x v="1"/>
    <x v="1"/>
    <x v="1"/>
    <x v="12"/>
    <x v="178"/>
  </r>
  <r>
    <x v="0"/>
    <n v="552465"/>
    <x v="1"/>
    <x v="0"/>
    <x v="1"/>
    <x v="1"/>
    <x v="1"/>
    <x v="12"/>
    <x v="179"/>
  </r>
  <r>
    <x v="0"/>
    <n v="7835"/>
    <x v="1"/>
    <x v="0"/>
    <x v="1"/>
    <x v="1"/>
    <x v="1"/>
    <x v="12"/>
    <x v="180"/>
  </r>
  <r>
    <x v="0"/>
    <n v="4188448"/>
    <x v="1"/>
    <x v="0"/>
    <x v="1"/>
    <x v="1"/>
    <x v="1"/>
    <x v="12"/>
    <x v="181"/>
  </r>
  <r>
    <x v="0"/>
    <n v="1058267"/>
    <x v="1"/>
    <x v="0"/>
    <x v="1"/>
    <x v="1"/>
    <x v="1"/>
    <x v="12"/>
    <x v="182"/>
  </r>
  <r>
    <x v="0"/>
    <n v="13571132"/>
    <x v="1"/>
    <x v="0"/>
    <x v="1"/>
    <x v="1"/>
    <x v="1"/>
    <x v="12"/>
    <x v="183"/>
  </r>
  <r>
    <x v="0"/>
    <n v="4796977"/>
    <x v="1"/>
    <x v="0"/>
    <x v="1"/>
    <x v="1"/>
    <x v="1"/>
    <x v="12"/>
    <x v="184"/>
  </r>
  <r>
    <x v="0"/>
    <n v="1074780"/>
    <x v="1"/>
    <x v="0"/>
    <x v="1"/>
    <x v="1"/>
    <x v="1"/>
    <x v="12"/>
    <x v="185"/>
  </r>
  <r>
    <x v="0"/>
    <n v="7598998"/>
    <x v="1"/>
    <x v="0"/>
    <x v="1"/>
    <x v="1"/>
    <x v="1"/>
    <x v="12"/>
    <x v="186"/>
  </r>
  <r>
    <x v="0"/>
    <n v="95156799"/>
    <x v="1"/>
    <x v="0"/>
    <x v="1"/>
    <x v="1"/>
    <x v="1"/>
    <x v="12"/>
    <x v="187"/>
  </r>
  <r>
    <x v="0"/>
    <n v="2167729"/>
    <x v="1"/>
    <x v="0"/>
    <x v="1"/>
    <x v="1"/>
    <x v="1"/>
    <x v="12"/>
    <x v="188"/>
  </r>
  <r>
    <x v="0"/>
    <n v="679221"/>
    <x v="1"/>
    <x v="0"/>
    <x v="1"/>
    <x v="1"/>
    <x v="1"/>
    <x v="12"/>
    <x v="189"/>
  </r>
  <r>
    <x v="0"/>
    <n v="2089883"/>
    <x v="1"/>
    <x v="0"/>
    <x v="1"/>
    <x v="1"/>
    <x v="1"/>
    <x v="12"/>
    <x v="190"/>
  </r>
  <r>
    <x v="0"/>
    <n v="1146693"/>
    <x v="1"/>
    <x v="0"/>
    <x v="1"/>
    <x v="1"/>
    <x v="1"/>
    <x v="12"/>
    <x v="191"/>
  </r>
  <r>
    <x v="0"/>
    <n v="2599915"/>
    <x v="1"/>
    <x v="0"/>
    <x v="1"/>
    <x v="1"/>
    <x v="1"/>
    <x v="12"/>
    <x v="192"/>
  </r>
  <r>
    <x v="0"/>
    <n v="521471"/>
    <x v="1"/>
    <x v="0"/>
    <x v="1"/>
    <x v="1"/>
    <x v="1"/>
    <x v="12"/>
    <x v="193"/>
  </r>
  <r>
    <x v="0"/>
    <n v="2429068"/>
    <x v="1"/>
    <x v="0"/>
    <x v="4"/>
    <x v="0"/>
    <x v="0"/>
    <x v="13"/>
    <x v="194"/>
  </r>
  <r>
    <x v="0"/>
    <n v="212154"/>
    <x v="1"/>
    <x v="0"/>
    <x v="4"/>
    <x v="0"/>
    <x v="0"/>
    <x v="13"/>
    <x v="195"/>
  </r>
  <r>
    <x v="0"/>
    <n v="396070"/>
    <x v="1"/>
    <x v="0"/>
    <x v="4"/>
    <x v="2"/>
    <x v="2"/>
    <x v="13"/>
    <x v="196"/>
  </r>
  <r>
    <x v="0"/>
    <n v="140774"/>
    <x v="1"/>
    <x v="0"/>
    <x v="4"/>
    <x v="2"/>
    <x v="2"/>
    <x v="13"/>
    <x v="197"/>
  </r>
  <r>
    <x v="0"/>
    <n v="1385051"/>
    <x v="1"/>
    <x v="0"/>
    <x v="4"/>
    <x v="2"/>
    <x v="2"/>
    <x v="13"/>
    <x v="198"/>
  </r>
  <r>
    <x v="0"/>
    <n v="654018"/>
    <x v="1"/>
    <x v="0"/>
    <x v="4"/>
    <x v="2"/>
    <x v="2"/>
    <x v="13"/>
    <x v="199"/>
  </r>
  <r>
    <x v="0"/>
    <n v="113637"/>
    <x v="1"/>
    <x v="0"/>
    <x v="4"/>
    <x v="2"/>
    <x v="2"/>
    <x v="13"/>
    <x v="200"/>
  </r>
  <r>
    <x v="0"/>
    <n v="3339135"/>
    <x v="1"/>
    <x v="0"/>
    <x v="4"/>
    <x v="0"/>
    <x v="0"/>
    <x v="13"/>
    <x v="201"/>
  </r>
  <r>
    <x v="0"/>
    <n v="856602"/>
    <x v="1"/>
    <x v="0"/>
    <x v="4"/>
    <x v="2"/>
    <x v="2"/>
    <x v="13"/>
    <x v="202"/>
  </r>
  <r>
    <x v="0"/>
    <n v="460910"/>
    <x v="1"/>
    <x v="0"/>
    <x v="4"/>
    <x v="0"/>
    <x v="0"/>
    <x v="13"/>
    <x v="203"/>
  </r>
  <r>
    <x v="0"/>
    <n v="162726"/>
    <x v="1"/>
    <x v="0"/>
    <x v="4"/>
    <x v="0"/>
    <x v="0"/>
    <x v="13"/>
    <x v="204"/>
  </r>
  <r>
    <x v="0"/>
    <n v="870810"/>
    <x v="1"/>
    <x v="0"/>
    <x v="4"/>
    <x v="2"/>
    <x v="2"/>
    <x v="13"/>
    <x v="205"/>
  </r>
  <r>
    <x v="0"/>
    <n v="43242"/>
    <x v="1"/>
    <x v="0"/>
    <x v="0"/>
    <x v="0"/>
    <x v="0"/>
    <x v="13"/>
    <x v="206"/>
  </r>
  <r>
    <x v="0"/>
    <n v="2434662"/>
    <x v="1"/>
    <x v="0"/>
    <x v="4"/>
    <x v="2"/>
    <x v="2"/>
    <x v="13"/>
    <x v="207"/>
  </r>
  <r>
    <x v="0"/>
    <n v="385926"/>
    <x v="1"/>
    <x v="0"/>
    <x v="4"/>
    <x v="2"/>
    <x v="2"/>
    <x v="13"/>
    <x v="208"/>
  </r>
  <r>
    <x v="0"/>
    <n v="1930480"/>
    <x v="1"/>
    <x v="0"/>
    <x v="4"/>
    <x v="2"/>
    <x v="2"/>
    <x v="13"/>
    <x v="209"/>
  </r>
  <r>
    <x v="0"/>
    <n v="437237"/>
    <x v="1"/>
    <x v="0"/>
    <x v="4"/>
    <x v="0"/>
    <x v="0"/>
    <x v="13"/>
    <x v="210"/>
  </r>
  <r>
    <x v="0"/>
    <n v="1973286"/>
    <x v="1"/>
    <x v="0"/>
    <x v="4"/>
    <x v="0"/>
    <x v="0"/>
    <x v="13"/>
    <x v="211"/>
  </r>
  <r>
    <x v="0"/>
    <n v="3826729"/>
    <x v="1"/>
    <x v="0"/>
    <x v="4"/>
    <x v="0"/>
    <x v="0"/>
    <x v="13"/>
    <x v="212"/>
  </r>
  <r>
    <x v="0"/>
    <n v="2442907"/>
    <x v="1"/>
    <x v="0"/>
    <x v="4"/>
    <x v="0"/>
    <x v="0"/>
    <x v="13"/>
    <x v="213"/>
  </r>
  <r>
    <x v="0"/>
    <n v="286221"/>
    <x v="1"/>
    <x v="0"/>
    <x v="4"/>
    <x v="0"/>
    <x v="0"/>
    <x v="13"/>
    <x v="214"/>
  </r>
  <r>
    <x v="0"/>
    <n v="120177"/>
    <x v="1"/>
    <x v="0"/>
    <x v="2"/>
    <x v="2"/>
    <x v="2"/>
    <x v="14"/>
    <x v="215"/>
  </r>
  <r>
    <x v="0"/>
    <n v="2725187"/>
    <x v="1"/>
    <x v="0"/>
    <x v="4"/>
    <x v="4"/>
    <x v="4"/>
    <x v="14"/>
    <x v="216"/>
  </r>
  <r>
    <x v="0"/>
    <n v="25016797"/>
    <x v="1"/>
    <x v="0"/>
    <x v="4"/>
    <x v="4"/>
    <x v="4"/>
    <x v="14"/>
    <x v="217"/>
  </r>
  <r>
    <x v="0"/>
    <n v="4867507"/>
    <x v="1"/>
    <x v="0"/>
    <x v="4"/>
    <x v="4"/>
    <x v="4"/>
    <x v="14"/>
    <x v="218"/>
  </r>
  <r>
    <x v="0"/>
    <n v="1907651"/>
    <x v="1"/>
    <x v="0"/>
    <x v="2"/>
    <x v="2"/>
    <x v="2"/>
    <x v="14"/>
    <x v="219"/>
  </r>
  <r>
    <x v="0"/>
    <n v="1445531"/>
    <x v="1"/>
    <x v="0"/>
    <x v="4"/>
    <x v="4"/>
    <x v="4"/>
    <x v="14"/>
    <x v="220"/>
  </r>
  <r>
    <x v="0"/>
    <n v="476881"/>
    <x v="1"/>
    <x v="0"/>
    <x v="4"/>
    <x v="4"/>
    <x v="4"/>
    <x v="14"/>
    <x v="221"/>
  </r>
  <r>
    <x v="0"/>
    <n v="302752"/>
    <x v="1"/>
    <x v="0"/>
    <x v="2"/>
    <x v="2"/>
    <x v="2"/>
    <x v="14"/>
    <x v="223"/>
  </r>
  <r>
    <x v="0"/>
    <n v="8439927"/>
    <x v="1"/>
    <x v="0"/>
    <x v="4"/>
    <x v="4"/>
    <x v="4"/>
    <x v="14"/>
    <x v="224"/>
  </r>
  <r>
    <x v="0"/>
    <n v="5038039"/>
    <x v="1"/>
    <x v="0"/>
    <x v="4"/>
    <x v="4"/>
    <x v="4"/>
    <x v="14"/>
    <x v="225"/>
  </r>
  <r>
    <x v="0"/>
    <n v="3569228"/>
    <x v="1"/>
    <x v="0"/>
    <x v="4"/>
    <x v="4"/>
    <x v="4"/>
    <x v="14"/>
    <x v="226"/>
  </r>
  <r>
    <x v="0"/>
    <n v="1266073"/>
    <x v="1"/>
    <x v="0"/>
    <x v="2"/>
    <x v="2"/>
    <x v="2"/>
    <x v="14"/>
    <x v="227"/>
  </r>
  <r>
    <x v="0"/>
    <n v="450553"/>
    <x v="1"/>
    <x v="0"/>
    <x v="1"/>
    <x v="1"/>
    <x v="1"/>
    <x v="15"/>
    <x v="230"/>
  </r>
  <r>
    <x v="0"/>
    <n v="113070"/>
    <x v="1"/>
    <x v="0"/>
    <x v="1"/>
    <x v="1"/>
    <x v="1"/>
    <x v="15"/>
    <x v="233"/>
  </r>
  <r>
    <x v="0"/>
    <n v="224341"/>
    <x v="1"/>
    <x v="0"/>
    <x v="1"/>
    <x v="1"/>
    <x v="1"/>
    <x v="15"/>
    <x v="234"/>
  </r>
  <r>
    <x v="0"/>
    <n v="11932"/>
    <x v="1"/>
    <x v="0"/>
    <x v="1"/>
    <x v="1"/>
    <x v="1"/>
    <x v="15"/>
    <x v="235"/>
  </r>
  <r>
    <x v="0"/>
    <n v="2224854"/>
    <x v="1"/>
    <x v="0"/>
    <x v="1"/>
    <x v="1"/>
    <x v="1"/>
    <x v="15"/>
    <x v="236"/>
  </r>
  <r>
    <x v="0"/>
    <n v="460322"/>
    <x v="1"/>
    <x v="0"/>
    <x v="1"/>
    <x v="1"/>
    <x v="1"/>
    <x v="16"/>
    <x v="239"/>
  </r>
  <r>
    <x v="0"/>
    <n v="1407473"/>
    <x v="1"/>
    <x v="0"/>
    <x v="1"/>
    <x v="1"/>
    <x v="1"/>
    <x v="16"/>
    <x v="240"/>
  </r>
  <r>
    <x v="0"/>
    <n v="56854"/>
    <x v="1"/>
    <x v="0"/>
    <x v="1"/>
    <x v="1"/>
    <x v="1"/>
    <x v="16"/>
    <x v="241"/>
  </r>
  <r>
    <x v="0"/>
    <n v="86074"/>
    <x v="1"/>
    <x v="0"/>
    <x v="1"/>
    <x v="1"/>
    <x v="1"/>
    <x v="16"/>
    <x v="242"/>
  </r>
  <r>
    <x v="0"/>
    <n v="366948"/>
    <x v="1"/>
    <x v="0"/>
    <x v="1"/>
    <x v="1"/>
    <x v="1"/>
    <x v="16"/>
    <x v="243"/>
  </r>
  <r>
    <x v="0"/>
    <n v="237275"/>
    <x v="1"/>
    <x v="0"/>
    <x v="1"/>
    <x v="1"/>
    <x v="1"/>
    <x v="16"/>
    <x v="244"/>
  </r>
  <r>
    <x v="0"/>
    <n v="1381436"/>
    <x v="1"/>
    <x v="0"/>
    <x v="1"/>
    <x v="1"/>
    <x v="1"/>
    <x v="16"/>
    <x v="245"/>
  </r>
  <r>
    <x v="0"/>
    <n v="56517"/>
    <x v="1"/>
    <x v="0"/>
    <x v="1"/>
    <x v="1"/>
    <x v="1"/>
    <x v="16"/>
    <x v="246"/>
  </r>
  <r>
    <x v="0"/>
    <n v="89528"/>
    <x v="1"/>
    <x v="0"/>
    <x v="1"/>
    <x v="1"/>
    <x v="1"/>
    <x v="16"/>
    <x v="248"/>
  </r>
  <r>
    <x v="0"/>
    <n v="877757"/>
    <x v="1"/>
    <x v="0"/>
    <x v="1"/>
    <x v="1"/>
    <x v="1"/>
    <x v="16"/>
    <x v="249"/>
  </r>
  <r>
    <x v="0"/>
    <n v="650530"/>
    <x v="1"/>
    <x v="0"/>
    <x v="1"/>
    <x v="1"/>
    <x v="1"/>
    <x v="16"/>
    <x v="250"/>
  </r>
  <r>
    <x v="0"/>
    <n v="10772077"/>
    <x v="1"/>
    <x v="0"/>
    <x v="1"/>
    <x v="1"/>
    <x v="1"/>
    <x v="16"/>
    <x v="251"/>
  </r>
  <r>
    <x v="0"/>
    <n v="254205"/>
    <x v="1"/>
    <x v="0"/>
    <x v="0"/>
    <x v="0"/>
    <x v="0"/>
    <x v="17"/>
    <x v="253"/>
  </r>
  <r>
    <x v="0"/>
    <n v="475502"/>
    <x v="1"/>
    <x v="0"/>
    <x v="0"/>
    <x v="0"/>
    <x v="0"/>
    <x v="17"/>
    <x v="254"/>
  </r>
  <r>
    <x v="0"/>
    <n v="294577"/>
    <x v="1"/>
    <x v="0"/>
    <x v="1"/>
    <x v="1"/>
    <x v="1"/>
    <x v="17"/>
    <x v="255"/>
  </r>
  <r>
    <x v="0"/>
    <n v="1548584"/>
    <x v="1"/>
    <x v="0"/>
    <x v="1"/>
    <x v="1"/>
    <x v="1"/>
    <x v="17"/>
    <x v="256"/>
  </r>
  <r>
    <x v="0"/>
    <n v="2642358"/>
    <x v="1"/>
    <x v="0"/>
    <x v="0"/>
    <x v="0"/>
    <x v="0"/>
    <x v="17"/>
    <x v="257"/>
  </r>
  <r>
    <x v="0"/>
    <n v="568652"/>
    <x v="1"/>
    <x v="0"/>
    <x v="1"/>
    <x v="1"/>
    <x v="1"/>
    <x v="17"/>
    <x v="258"/>
  </r>
  <r>
    <x v="0"/>
    <n v="367303"/>
    <x v="1"/>
    <x v="0"/>
    <x v="0"/>
    <x v="0"/>
    <x v="0"/>
    <x v="17"/>
    <x v="259"/>
  </r>
  <r>
    <x v="0"/>
    <n v="882582"/>
    <x v="1"/>
    <x v="0"/>
    <x v="0"/>
    <x v="0"/>
    <x v="0"/>
    <x v="17"/>
    <x v="260"/>
  </r>
  <r>
    <x v="0"/>
    <n v="481058"/>
    <x v="1"/>
    <x v="0"/>
    <x v="0"/>
    <x v="0"/>
    <x v="0"/>
    <x v="17"/>
    <x v="261"/>
  </r>
  <r>
    <x v="0"/>
    <n v="577745"/>
    <x v="1"/>
    <x v="0"/>
    <x v="0"/>
    <x v="0"/>
    <x v="0"/>
    <x v="17"/>
    <x v="262"/>
  </r>
  <r>
    <x v="0"/>
    <n v="201354"/>
    <x v="1"/>
    <x v="0"/>
    <x v="1"/>
    <x v="1"/>
    <x v="1"/>
    <x v="17"/>
    <x v="263"/>
  </r>
  <r>
    <x v="0"/>
    <n v="217600"/>
    <x v="1"/>
    <x v="0"/>
    <x v="1"/>
    <x v="1"/>
    <x v="1"/>
    <x v="17"/>
    <x v="264"/>
  </r>
  <r>
    <x v="0"/>
    <n v="519812"/>
    <x v="1"/>
    <x v="0"/>
    <x v="0"/>
    <x v="0"/>
    <x v="0"/>
    <x v="17"/>
    <x v="265"/>
  </r>
  <r>
    <x v="0"/>
    <n v="299060"/>
    <x v="1"/>
    <x v="0"/>
    <x v="1"/>
    <x v="1"/>
    <x v="1"/>
    <x v="17"/>
    <x v="266"/>
  </r>
  <r>
    <x v="0"/>
    <n v="343175"/>
    <x v="1"/>
    <x v="0"/>
    <x v="0"/>
    <x v="0"/>
    <x v="0"/>
    <x v="17"/>
    <x v="267"/>
  </r>
  <r>
    <x v="0"/>
    <n v="257459"/>
    <x v="1"/>
    <x v="0"/>
    <x v="0"/>
    <x v="0"/>
    <x v="0"/>
    <x v="17"/>
    <x v="268"/>
  </r>
  <r>
    <x v="0"/>
    <n v="100903"/>
    <x v="1"/>
    <x v="0"/>
    <x v="1"/>
    <x v="1"/>
    <x v="1"/>
    <x v="17"/>
    <x v="269"/>
  </r>
  <r>
    <x v="0"/>
    <n v="207032"/>
    <x v="1"/>
    <x v="0"/>
    <x v="1"/>
    <x v="1"/>
    <x v="1"/>
    <x v="17"/>
    <x v="270"/>
  </r>
  <r>
    <x v="0"/>
    <n v="362409"/>
    <x v="1"/>
    <x v="0"/>
    <x v="1"/>
    <x v="1"/>
    <x v="1"/>
    <x v="17"/>
    <x v="271"/>
  </r>
  <r>
    <x v="0"/>
    <n v="651075"/>
    <x v="1"/>
    <x v="0"/>
    <x v="0"/>
    <x v="0"/>
    <x v="0"/>
    <x v="17"/>
    <x v="272"/>
  </r>
  <r>
    <x v="0"/>
    <n v="924837"/>
    <x v="1"/>
    <x v="0"/>
    <x v="0"/>
    <x v="0"/>
    <x v="0"/>
    <x v="17"/>
    <x v="273"/>
  </r>
  <r>
    <x v="0"/>
    <n v="17914675"/>
    <x v="1"/>
    <x v="0"/>
    <x v="0"/>
    <x v="0"/>
    <x v="0"/>
    <x v="17"/>
    <x v="274"/>
  </r>
  <r>
    <x v="0"/>
    <n v="279507"/>
    <x v="1"/>
    <x v="0"/>
    <x v="0"/>
    <x v="0"/>
    <x v="0"/>
    <x v="17"/>
    <x v="275"/>
  </r>
  <r>
    <x v="0"/>
    <n v="179380"/>
    <x v="1"/>
    <x v="1"/>
    <x v="5"/>
    <x v="5"/>
    <x v="5"/>
    <x v="18"/>
    <x v="276"/>
  </r>
  <r>
    <x v="0"/>
    <n v="4193424"/>
    <x v="1"/>
    <x v="1"/>
    <x v="5"/>
    <x v="5"/>
    <x v="5"/>
    <x v="18"/>
    <x v="278"/>
  </r>
  <r>
    <x v="0"/>
    <n v="789994"/>
    <x v="1"/>
    <x v="1"/>
    <x v="5"/>
    <x v="5"/>
    <x v="5"/>
    <x v="18"/>
    <x v="279"/>
  </r>
  <r>
    <x v="0"/>
    <n v="431126"/>
    <x v="1"/>
    <x v="1"/>
    <x v="5"/>
    <x v="5"/>
    <x v="5"/>
    <x v="18"/>
    <x v="280"/>
  </r>
  <r>
    <x v="0"/>
    <n v="15285"/>
    <x v="1"/>
    <x v="1"/>
    <x v="5"/>
    <x v="5"/>
    <x v="5"/>
    <x v="18"/>
    <x v="304"/>
  </r>
  <r>
    <x v="0"/>
    <n v="12738"/>
    <x v="1"/>
    <x v="1"/>
    <x v="5"/>
    <x v="5"/>
    <x v="5"/>
    <x v="18"/>
    <x v="305"/>
  </r>
  <r>
    <x v="0"/>
    <n v="368433"/>
    <x v="1"/>
    <x v="1"/>
    <x v="5"/>
    <x v="5"/>
    <x v="5"/>
    <x v="18"/>
    <x v="281"/>
  </r>
  <r>
    <x v="0"/>
    <n v="1020127"/>
    <x v="1"/>
    <x v="1"/>
    <x v="5"/>
    <x v="5"/>
    <x v="5"/>
    <x v="18"/>
    <x v="282"/>
  </r>
  <r>
    <x v="0"/>
    <n v="14405"/>
    <x v="1"/>
    <x v="1"/>
    <x v="5"/>
    <x v="5"/>
    <x v="5"/>
    <x v="19"/>
    <x v="284"/>
  </r>
  <r>
    <x v="0"/>
    <n v="1150304"/>
    <x v="1"/>
    <x v="2"/>
    <x v="6"/>
    <x v="6"/>
    <x v="6"/>
    <x v="20"/>
    <x v="285"/>
  </r>
  <r>
    <x v="0"/>
    <n v="156479"/>
    <x v="1"/>
    <x v="2"/>
    <x v="6"/>
    <x v="6"/>
    <x v="6"/>
    <x v="21"/>
    <x v="286"/>
  </r>
  <r>
    <x v="0"/>
    <n v="87491"/>
    <x v="1"/>
    <x v="2"/>
    <x v="6"/>
    <x v="6"/>
    <x v="6"/>
    <x v="21"/>
    <x v="287"/>
  </r>
  <r>
    <x v="0"/>
    <n v="2673219"/>
    <x v="1"/>
    <x v="2"/>
    <x v="6"/>
    <x v="6"/>
    <x v="6"/>
    <x v="21"/>
    <x v="288"/>
  </r>
  <r>
    <x v="0"/>
    <n v="2355"/>
    <x v="1"/>
    <x v="2"/>
    <x v="6"/>
    <x v="6"/>
    <x v="6"/>
    <x v="21"/>
    <x v="289"/>
  </r>
  <r>
    <x v="0"/>
    <n v="420211"/>
    <x v="1"/>
    <x v="2"/>
    <x v="6"/>
    <x v="6"/>
    <x v="6"/>
    <x v="21"/>
    <x v="290"/>
  </r>
  <r>
    <x v="0"/>
    <n v="224638"/>
    <x v="1"/>
    <x v="2"/>
    <x v="6"/>
    <x v="6"/>
    <x v="6"/>
    <x v="21"/>
    <x v="291"/>
  </r>
  <r>
    <x v="0"/>
    <n v="1641065"/>
    <x v="1"/>
    <x v="2"/>
    <x v="6"/>
    <x v="6"/>
    <x v="6"/>
    <x v="22"/>
    <x v="292"/>
  </r>
  <r>
    <x v="0"/>
    <n v="1550082"/>
    <x v="1"/>
    <x v="2"/>
    <x v="6"/>
    <x v="6"/>
    <x v="6"/>
    <x v="22"/>
    <x v="293"/>
  </r>
  <r>
    <x v="0"/>
    <n v="66542"/>
    <x v="1"/>
    <x v="2"/>
    <x v="6"/>
    <x v="6"/>
    <x v="6"/>
    <x v="23"/>
    <x v="294"/>
  </r>
  <r>
    <x v="0"/>
    <n v="127798"/>
    <x v="1"/>
    <x v="2"/>
    <x v="6"/>
    <x v="6"/>
    <x v="6"/>
    <x v="25"/>
    <x v="297"/>
  </r>
  <r>
    <x v="0"/>
    <n v="276963"/>
    <x v="1"/>
    <x v="2"/>
    <x v="6"/>
    <x v="6"/>
    <x v="6"/>
    <x v="25"/>
    <x v="298"/>
  </r>
  <r>
    <x v="0"/>
    <n v="154490"/>
    <x v="1"/>
    <x v="2"/>
    <x v="6"/>
    <x v="6"/>
    <x v="6"/>
    <x v="25"/>
    <x v="299"/>
  </r>
  <r>
    <x v="0"/>
    <n v="1283472"/>
    <x v="1"/>
    <x v="2"/>
    <x v="6"/>
    <x v="6"/>
    <x v="6"/>
    <x v="26"/>
    <x v="300"/>
  </r>
  <r>
    <x v="0"/>
    <n v="386026"/>
    <x v="1"/>
    <x v="2"/>
    <x v="6"/>
    <x v="6"/>
    <x v="6"/>
    <x v="27"/>
    <x v="301"/>
  </r>
  <r>
    <x v="0"/>
    <n v="13401"/>
    <x v="1"/>
    <x v="2"/>
    <x v="6"/>
    <x v="6"/>
    <x v="6"/>
    <x v="27"/>
    <x v="302"/>
  </r>
  <r>
    <x v="0"/>
    <n v="179049239"/>
    <x v="2"/>
    <x v="0"/>
    <x v="0"/>
    <x v="0"/>
    <x v="0"/>
    <x v="0"/>
    <x v="0"/>
  </r>
  <r>
    <x v="0"/>
    <n v="139866361"/>
    <x v="2"/>
    <x v="0"/>
    <x v="0"/>
    <x v="0"/>
    <x v="0"/>
    <x v="0"/>
    <x v="1"/>
  </r>
  <r>
    <x v="0"/>
    <n v="67626178"/>
    <x v="2"/>
    <x v="0"/>
    <x v="0"/>
    <x v="0"/>
    <x v="0"/>
    <x v="0"/>
    <x v="2"/>
  </r>
  <r>
    <x v="0"/>
    <n v="10118760"/>
    <x v="2"/>
    <x v="0"/>
    <x v="1"/>
    <x v="1"/>
    <x v="1"/>
    <x v="0"/>
    <x v="3"/>
  </r>
  <r>
    <x v="0"/>
    <n v="483581102"/>
    <x v="2"/>
    <x v="0"/>
    <x v="0"/>
    <x v="0"/>
    <x v="0"/>
    <x v="0"/>
    <x v="4"/>
  </r>
  <r>
    <x v="0"/>
    <n v="14307671"/>
    <x v="2"/>
    <x v="0"/>
    <x v="1"/>
    <x v="1"/>
    <x v="1"/>
    <x v="0"/>
    <x v="5"/>
  </r>
  <r>
    <x v="0"/>
    <n v="14716507"/>
    <x v="2"/>
    <x v="0"/>
    <x v="1"/>
    <x v="1"/>
    <x v="1"/>
    <x v="0"/>
    <x v="6"/>
  </r>
  <r>
    <x v="0"/>
    <n v="547057923"/>
    <x v="2"/>
    <x v="0"/>
    <x v="0"/>
    <x v="0"/>
    <x v="0"/>
    <x v="0"/>
    <x v="7"/>
  </r>
  <r>
    <x v="0"/>
    <n v="333898346"/>
    <x v="2"/>
    <x v="0"/>
    <x v="1"/>
    <x v="1"/>
    <x v="1"/>
    <x v="0"/>
    <x v="8"/>
  </r>
  <r>
    <x v="0"/>
    <n v="102243298"/>
    <x v="2"/>
    <x v="0"/>
    <x v="0"/>
    <x v="0"/>
    <x v="0"/>
    <x v="0"/>
    <x v="9"/>
  </r>
  <r>
    <x v="0"/>
    <n v="51117906"/>
    <x v="2"/>
    <x v="0"/>
    <x v="0"/>
    <x v="0"/>
    <x v="0"/>
    <x v="0"/>
    <x v="10"/>
  </r>
  <r>
    <x v="0"/>
    <n v="8284979"/>
    <x v="2"/>
    <x v="0"/>
    <x v="0"/>
    <x v="0"/>
    <x v="0"/>
    <x v="0"/>
    <x v="11"/>
  </r>
  <r>
    <x v="0"/>
    <n v="203740280"/>
    <x v="2"/>
    <x v="0"/>
    <x v="1"/>
    <x v="1"/>
    <x v="1"/>
    <x v="0"/>
    <x v="12"/>
  </r>
  <r>
    <x v="0"/>
    <n v="78637679"/>
    <x v="2"/>
    <x v="0"/>
    <x v="0"/>
    <x v="0"/>
    <x v="0"/>
    <x v="0"/>
    <x v="13"/>
  </r>
  <r>
    <x v="0"/>
    <n v="192954026"/>
    <x v="2"/>
    <x v="0"/>
    <x v="0"/>
    <x v="0"/>
    <x v="0"/>
    <x v="0"/>
    <x v="14"/>
  </r>
  <r>
    <x v="0"/>
    <n v="41204772"/>
    <x v="2"/>
    <x v="0"/>
    <x v="1"/>
    <x v="1"/>
    <x v="1"/>
    <x v="0"/>
    <x v="15"/>
  </r>
  <r>
    <x v="0"/>
    <n v="7469985"/>
    <x v="2"/>
    <x v="0"/>
    <x v="0"/>
    <x v="0"/>
    <x v="0"/>
    <x v="0"/>
    <x v="16"/>
  </r>
  <r>
    <x v="0"/>
    <n v="42086903"/>
    <x v="2"/>
    <x v="0"/>
    <x v="0"/>
    <x v="0"/>
    <x v="0"/>
    <x v="0"/>
    <x v="17"/>
  </r>
  <r>
    <x v="0"/>
    <n v="54125475"/>
    <x v="2"/>
    <x v="0"/>
    <x v="1"/>
    <x v="1"/>
    <x v="1"/>
    <x v="0"/>
    <x v="18"/>
  </r>
  <r>
    <x v="0"/>
    <n v="175930002"/>
    <x v="2"/>
    <x v="0"/>
    <x v="2"/>
    <x v="2"/>
    <x v="2"/>
    <x v="1"/>
    <x v="19"/>
  </r>
  <r>
    <x v="0"/>
    <n v="1031007"/>
    <x v="2"/>
    <x v="0"/>
    <x v="2"/>
    <x v="2"/>
    <x v="2"/>
    <x v="1"/>
    <x v="20"/>
  </r>
  <r>
    <x v="0"/>
    <n v="4099996"/>
    <x v="2"/>
    <x v="0"/>
    <x v="2"/>
    <x v="2"/>
    <x v="2"/>
    <x v="1"/>
    <x v="21"/>
  </r>
  <r>
    <x v="0"/>
    <n v="1451730"/>
    <x v="2"/>
    <x v="0"/>
    <x v="2"/>
    <x v="2"/>
    <x v="2"/>
    <x v="1"/>
    <x v="22"/>
  </r>
  <r>
    <x v="0"/>
    <n v="40393234"/>
    <x v="2"/>
    <x v="0"/>
    <x v="2"/>
    <x v="2"/>
    <x v="2"/>
    <x v="1"/>
    <x v="23"/>
  </r>
  <r>
    <x v="0"/>
    <n v="300797654"/>
    <x v="2"/>
    <x v="0"/>
    <x v="2"/>
    <x v="2"/>
    <x v="2"/>
    <x v="1"/>
    <x v="24"/>
  </r>
  <r>
    <x v="0"/>
    <n v="5123059"/>
    <x v="2"/>
    <x v="0"/>
    <x v="2"/>
    <x v="2"/>
    <x v="2"/>
    <x v="1"/>
    <x v="25"/>
  </r>
  <r>
    <x v="0"/>
    <n v="26091703"/>
    <x v="2"/>
    <x v="0"/>
    <x v="2"/>
    <x v="2"/>
    <x v="2"/>
    <x v="1"/>
    <x v="26"/>
  </r>
  <r>
    <x v="0"/>
    <n v="267381"/>
    <x v="2"/>
    <x v="0"/>
    <x v="2"/>
    <x v="2"/>
    <x v="2"/>
    <x v="1"/>
    <x v="27"/>
  </r>
  <r>
    <x v="0"/>
    <n v="16385853"/>
    <x v="2"/>
    <x v="0"/>
    <x v="2"/>
    <x v="2"/>
    <x v="2"/>
    <x v="1"/>
    <x v="28"/>
  </r>
  <r>
    <x v="0"/>
    <n v="2509373"/>
    <x v="2"/>
    <x v="0"/>
    <x v="2"/>
    <x v="2"/>
    <x v="2"/>
    <x v="1"/>
    <x v="29"/>
  </r>
  <r>
    <x v="0"/>
    <n v="4714097"/>
    <x v="2"/>
    <x v="0"/>
    <x v="2"/>
    <x v="2"/>
    <x v="2"/>
    <x v="1"/>
    <x v="30"/>
  </r>
  <r>
    <x v="0"/>
    <n v="36338307"/>
    <x v="2"/>
    <x v="0"/>
    <x v="2"/>
    <x v="2"/>
    <x v="2"/>
    <x v="1"/>
    <x v="31"/>
  </r>
  <r>
    <x v="0"/>
    <n v="30337395"/>
    <x v="2"/>
    <x v="0"/>
    <x v="2"/>
    <x v="2"/>
    <x v="2"/>
    <x v="1"/>
    <x v="32"/>
  </r>
  <r>
    <x v="0"/>
    <n v="6053783"/>
    <x v="2"/>
    <x v="0"/>
    <x v="1"/>
    <x v="1"/>
    <x v="1"/>
    <x v="2"/>
    <x v="33"/>
  </r>
  <r>
    <x v="0"/>
    <n v="156155187"/>
    <x v="2"/>
    <x v="0"/>
    <x v="1"/>
    <x v="1"/>
    <x v="1"/>
    <x v="2"/>
    <x v="34"/>
  </r>
  <r>
    <x v="0"/>
    <n v="159400248"/>
    <x v="2"/>
    <x v="0"/>
    <x v="1"/>
    <x v="1"/>
    <x v="1"/>
    <x v="2"/>
    <x v="35"/>
  </r>
  <r>
    <x v="0"/>
    <n v="2746540"/>
    <x v="2"/>
    <x v="0"/>
    <x v="1"/>
    <x v="1"/>
    <x v="1"/>
    <x v="2"/>
    <x v="36"/>
  </r>
  <r>
    <x v="0"/>
    <n v="13749879"/>
    <x v="2"/>
    <x v="0"/>
    <x v="1"/>
    <x v="1"/>
    <x v="1"/>
    <x v="2"/>
    <x v="37"/>
  </r>
  <r>
    <x v="0"/>
    <n v="25295344"/>
    <x v="2"/>
    <x v="0"/>
    <x v="1"/>
    <x v="1"/>
    <x v="1"/>
    <x v="2"/>
    <x v="38"/>
  </r>
  <r>
    <x v="0"/>
    <n v="40834778"/>
    <x v="2"/>
    <x v="0"/>
    <x v="1"/>
    <x v="1"/>
    <x v="1"/>
    <x v="2"/>
    <x v="39"/>
  </r>
  <r>
    <x v="0"/>
    <n v="326266470"/>
    <x v="2"/>
    <x v="0"/>
    <x v="1"/>
    <x v="1"/>
    <x v="1"/>
    <x v="2"/>
    <x v="40"/>
  </r>
  <r>
    <x v="0"/>
    <n v="10198733"/>
    <x v="2"/>
    <x v="0"/>
    <x v="1"/>
    <x v="1"/>
    <x v="1"/>
    <x v="2"/>
    <x v="41"/>
  </r>
  <r>
    <x v="0"/>
    <n v="2956535"/>
    <x v="2"/>
    <x v="0"/>
    <x v="1"/>
    <x v="1"/>
    <x v="1"/>
    <x v="2"/>
    <x v="42"/>
  </r>
  <r>
    <x v="0"/>
    <n v="20377516"/>
    <x v="2"/>
    <x v="0"/>
    <x v="1"/>
    <x v="1"/>
    <x v="1"/>
    <x v="2"/>
    <x v="43"/>
  </r>
  <r>
    <x v="0"/>
    <n v="539632090"/>
    <x v="2"/>
    <x v="0"/>
    <x v="1"/>
    <x v="1"/>
    <x v="1"/>
    <x v="2"/>
    <x v="44"/>
  </r>
  <r>
    <x v="0"/>
    <n v="20934028"/>
    <x v="2"/>
    <x v="0"/>
    <x v="1"/>
    <x v="1"/>
    <x v="1"/>
    <x v="2"/>
    <x v="45"/>
  </r>
  <r>
    <x v="0"/>
    <n v="32136191"/>
    <x v="2"/>
    <x v="0"/>
    <x v="1"/>
    <x v="1"/>
    <x v="1"/>
    <x v="2"/>
    <x v="46"/>
  </r>
  <r>
    <x v="0"/>
    <n v="582778"/>
    <x v="2"/>
    <x v="0"/>
    <x v="1"/>
    <x v="1"/>
    <x v="1"/>
    <x v="3"/>
    <x v="47"/>
  </r>
  <r>
    <x v="0"/>
    <n v="15298704"/>
    <x v="2"/>
    <x v="0"/>
    <x v="1"/>
    <x v="1"/>
    <x v="1"/>
    <x v="3"/>
    <x v="48"/>
  </r>
  <r>
    <x v="0"/>
    <n v="349849"/>
    <x v="2"/>
    <x v="0"/>
    <x v="1"/>
    <x v="1"/>
    <x v="1"/>
    <x v="3"/>
    <x v="49"/>
  </r>
  <r>
    <x v="0"/>
    <n v="829997"/>
    <x v="2"/>
    <x v="0"/>
    <x v="1"/>
    <x v="1"/>
    <x v="1"/>
    <x v="3"/>
    <x v="306"/>
  </r>
  <r>
    <x v="0"/>
    <n v="3449299"/>
    <x v="2"/>
    <x v="0"/>
    <x v="1"/>
    <x v="1"/>
    <x v="1"/>
    <x v="3"/>
    <x v="50"/>
  </r>
  <r>
    <x v="0"/>
    <n v="5396154"/>
    <x v="2"/>
    <x v="0"/>
    <x v="1"/>
    <x v="1"/>
    <x v="1"/>
    <x v="3"/>
    <x v="51"/>
  </r>
  <r>
    <x v="0"/>
    <n v="5769098"/>
    <x v="2"/>
    <x v="0"/>
    <x v="1"/>
    <x v="1"/>
    <x v="1"/>
    <x v="3"/>
    <x v="52"/>
  </r>
  <r>
    <x v="0"/>
    <n v="3353923"/>
    <x v="2"/>
    <x v="0"/>
    <x v="1"/>
    <x v="1"/>
    <x v="1"/>
    <x v="3"/>
    <x v="53"/>
  </r>
  <r>
    <x v="0"/>
    <n v="4133706"/>
    <x v="2"/>
    <x v="0"/>
    <x v="1"/>
    <x v="1"/>
    <x v="1"/>
    <x v="3"/>
    <x v="54"/>
  </r>
  <r>
    <x v="0"/>
    <n v="3052592"/>
    <x v="2"/>
    <x v="0"/>
    <x v="1"/>
    <x v="1"/>
    <x v="1"/>
    <x v="3"/>
    <x v="55"/>
  </r>
  <r>
    <x v="0"/>
    <n v="35826"/>
    <x v="2"/>
    <x v="0"/>
    <x v="1"/>
    <x v="1"/>
    <x v="1"/>
    <x v="3"/>
    <x v="56"/>
  </r>
  <r>
    <x v="0"/>
    <n v="758487"/>
    <x v="2"/>
    <x v="0"/>
    <x v="1"/>
    <x v="1"/>
    <x v="1"/>
    <x v="3"/>
    <x v="57"/>
  </r>
  <r>
    <x v="0"/>
    <n v="1049896"/>
    <x v="2"/>
    <x v="0"/>
    <x v="0"/>
    <x v="0"/>
    <x v="0"/>
    <x v="4"/>
    <x v="58"/>
  </r>
  <r>
    <x v="0"/>
    <n v="35310466"/>
    <x v="2"/>
    <x v="0"/>
    <x v="0"/>
    <x v="0"/>
    <x v="0"/>
    <x v="4"/>
    <x v="59"/>
  </r>
  <r>
    <x v="0"/>
    <n v="55639683"/>
    <x v="2"/>
    <x v="0"/>
    <x v="0"/>
    <x v="0"/>
    <x v="0"/>
    <x v="4"/>
    <x v="60"/>
  </r>
  <r>
    <x v="0"/>
    <n v="14525674"/>
    <x v="2"/>
    <x v="0"/>
    <x v="0"/>
    <x v="0"/>
    <x v="0"/>
    <x v="4"/>
    <x v="61"/>
  </r>
  <r>
    <x v="0"/>
    <n v="255475"/>
    <x v="2"/>
    <x v="0"/>
    <x v="0"/>
    <x v="0"/>
    <x v="0"/>
    <x v="4"/>
    <x v="62"/>
  </r>
  <r>
    <x v="0"/>
    <n v="17712593"/>
    <x v="2"/>
    <x v="0"/>
    <x v="0"/>
    <x v="0"/>
    <x v="0"/>
    <x v="4"/>
    <x v="63"/>
  </r>
  <r>
    <x v="0"/>
    <n v="1917356"/>
    <x v="2"/>
    <x v="0"/>
    <x v="0"/>
    <x v="0"/>
    <x v="0"/>
    <x v="4"/>
    <x v="64"/>
  </r>
  <r>
    <x v="0"/>
    <n v="5513638"/>
    <x v="2"/>
    <x v="0"/>
    <x v="0"/>
    <x v="0"/>
    <x v="0"/>
    <x v="4"/>
    <x v="65"/>
  </r>
  <r>
    <x v="0"/>
    <n v="21741674"/>
    <x v="2"/>
    <x v="0"/>
    <x v="0"/>
    <x v="0"/>
    <x v="0"/>
    <x v="4"/>
    <x v="66"/>
  </r>
  <r>
    <x v="0"/>
    <n v="326179"/>
    <x v="2"/>
    <x v="0"/>
    <x v="0"/>
    <x v="0"/>
    <x v="0"/>
    <x v="4"/>
    <x v="67"/>
  </r>
  <r>
    <x v="0"/>
    <n v="106385682"/>
    <x v="2"/>
    <x v="0"/>
    <x v="0"/>
    <x v="0"/>
    <x v="0"/>
    <x v="4"/>
    <x v="68"/>
  </r>
  <r>
    <x v="0"/>
    <n v="26577877"/>
    <x v="2"/>
    <x v="0"/>
    <x v="0"/>
    <x v="0"/>
    <x v="0"/>
    <x v="5"/>
    <x v="69"/>
  </r>
  <r>
    <x v="0"/>
    <n v="99592120"/>
    <x v="2"/>
    <x v="0"/>
    <x v="0"/>
    <x v="0"/>
    <x v="0"/>
    <x v="5"/>
    <x v="70"/>
  </r>
  <r>
    <x v="0"/>
    <n v="188679467"/>
    <x v="2"/>
    <x v="0"/>
    <x v="0"/>
    <x v="0"/>
    <x v="0"/>
    <x v="5"/>
    <x v="71"/>
  </r>
  <r>
    <x v="0"/>
    <n v="15969597"/>
    <x v="2"/>
    <x v="0"/>
    <x v="0"/>
    <x v="0"/>
    <x v="0"/>
    <x v="5"/>
    <x v="72"/>
  </r>
  <r>
    <x v="0"/>
    <n v="978667221"/>
    <x v="2"/>
    <x v="0"/>
    <x v="0"/>
    <x v="0"/>
    <x v="0"/>
    <x v="5"/>
    <x v="73"/>
  </r>
  <r>
    <x v="0"/>
    <n v="261217"/>
    <x v="2"/>
    <x v="0"/>
    <x v="0"/>
    <x v="0"/>
    <x v="0"/>
    <x v="5"/>
    <x v="74"/>
  </r>
  <r>
    <x v="0"/>
    <n v="19823101"/>
    <x v="2"/>
    <x v="0"/>
    <x v="0"/>
    <x v="0"/>
    <x v="0"/>
    <x v="5"/>
    <x v="75"/>
  </r>
  <r>
    <x v="0"/>
    <n v="7176194"/>
    <x v="2"/>
    <x v="0"/>
    <x v="0"/>
    <x v="0"/>
    <x v="0"/>
    <x v="5"/>
    <x v="76"/>
  </r>
  <r>
    <x v="0"/>
    <n v="1511271"/>
    <x v="2"/>
    <x v="0"/>
    <x v="0"/>
    <x v="0"/>
    <x v="0"/>
    <x v="5"/>
    <x v="77"/>
  </r>
  <r>
    <x v="0"/>
    <n v="5531555"/>
    <x v="2"/>
    <x v="0"/>
    <x v="0"/>
    <x v="0"/>
    <x v="0"/>
    <x v="5"/>
    <x v="78"/>
  </r>
  <r>
    <x v="0"/>
    <n v="52983449"/>
    <x v="2"/>
    <x v="0"/>
    <x v="0"/>
    <x v="0"/>
    <x v="0"/>
    <x v="5"/>
    <x v="79"/>
  </r>
  <r>
    <x v="0"/>
    <n v="1678169"/>
    <x v="2"/>
    <x v="0"/>
    <x v="0"/>
    <x v="0"/>
    <x v="0"/>
    <x v="5"/>
    <x v="80"/>
  </r>
  <r>
    <x v="0"/>
    <n v="14161191"/>
    <x v="2"/>
    <x v="0"/>
    <x v="0"/>
    <x v="0"/>
    <x v="0"/>
    <x v="5"/>
    <x v="81"/>
  </r>
  <r>
    <x v="0"/>
    <n v="6652170"/>
    <x v="2"/>
    <x v="0"/>
    <x v="0"/>
    <x v="0"/>
    <x v="0"/>
    <x v="5"/>
    <x v="82"/>
  </r>
  <r>
    <x v="0"/>
    <n v="9210203"/>
    <x v="2"/>
    <x v="0"/>
    <x v="0"/>
    <x v="0"/>
    <x v="0"/>
    <x v="5"/>
    <x v="83"/>
  </r>
  <r>
    <x v="0"/>
    <n v="9141019"/>
    <x v="2"/>
    <x v="0"/>
    <x v="0"/>
    <x v="0"/>
    <x v="0"/>
    <x v="5"/>
    <x v="84"/>
  </r>
  <r>
    <x v="0"/>
    <n v="7281038"/>
    <x v="2"/>
    <x v="0"/>
    <x v="0"/>
    <x v="0"/>
    <x v="0"/>
    <x v="5"/>
    <x v="85"/>
  </r>
  <r>
    <x v="0"/>
    <n v="851033"/>
    <x v="2"/>
    <x v="0"/>
    <x v="2"/>
    <x v="2"/>
    <x v="2"/>
    <x v="6"/>
    <x v="86"/>
  </r>
  <r>
    <x v="0"/>
    <n v="1790832"/>
    <x v="2"/>
    <x v="0"/>
    <x v="2"/>
    <x v="2"/>
    <x v="2"/>
    <x v="6"/>
    <x v="87"/>
  </r>
  <r>
    <x v="0"/>
    <n v="4286050"/>
    <x v="2"/>
    <x v="0"/>
    <x v="2"/>
    <x v="2"/>
    <x v="2"/>
    <x v="6"/>
    <x v="88"/>
  </r>
  <r>
    <x v="0"/>
    <n v="4528194"/>
    <x v="2"/>
    <x v="0"/>
    <x v="2"/>
    <x v="2"/>
    <x v="2"/>
    <x v="6"/>
    <x v="89"/>
  </r>
  <r>
    <x v="0"/>
    <n v="90759242"/>
    <x v="2"/>
    <x v="0"/>
    <x v="2"/>
    <x v="2"/>
    <x v="2"/>
    <x v="6"/>
    <x v="90"/>
  </r>
  <r>
    <x v="0"/>
    <n v="14718898"/>
    <x v="2"/>
    <x v="0"/>
    <x v="2"/>
    <x v="2"/>
    <x v="2"/>
    <x v="6"/>
    <x v="91"/>
  </r>
  <r>
    <x v="0"/>
    <n v="3421382"/>
    <x v="2"/>
    <x v="0"/>
    <x v="2"/>
    <x v="2"/>
    <x v="2"/>
    <x v="6"/>
    <x v="92"/>
  </r>
  <r>
    <x v="0"/>
    <n v="375584"/>
    <x v="2"/>
    <x v="0"/>
    <x v="2"/>
    <x v="2"/>
    <x v="2"/>
    <x v="6"/>
    <x v="93"/>
  </r>
  <r>
    <x v="0"/>
    <n v="100121077"/>
    <x v="2"/>
    <x v="0"/>
    <x v="2"/>
    <x v="2"/>
    <x v="2"/>
    <x v="6"/>
    <x v="94"/>
  </r>
  <r>
    <x v="0"/>
    <n v="2799029"/>
    <x v="2"/>
    <x v="0"/>
    <x v="2"/>
    <x v="2"/>
    <x v="2"/>
    <x v="6"/>
    <x v="95"/>
  </r>
  <r>
    <x v="0"/>
    <n v="6197750"/>
    <x v="2"/>
    <x v="0"/>
    <x v="2"/>
    <x v="2"/>
    <x v="2"/>
    <x v="6"/>
    <x v="96"/>
  </r>
  <r>
    <x v="0"/>
    <n v="12164514"/>
    <x v="2"/>
    <x v="0"/>
    <x v="2"/>
    <x v="2"/>
    <x v="2"/>
    <x v="6"/>
    <x v="97"/>
  </r>
  <r>
    <x v="0"/>
    <n v="1562413"/>
    <x v="2"/>
    <x v="0"/>
    <x v="2"/>
    <x v="2"/>
    <x v="2"/>
    <x v="6"/>
    <x v="98"/>
  </r>
  <r>
    <x v="0"/>
    <n v="13476897"/>
    <x v="2"/>
    <x v="0"/>
    <x v="2"/>
    <x v="2"/>
    <x v="2"/>
    <x v="6"/>
    <x v="99"/>
  </r>
  <r>
    <x v="0"/>
    <n v="11775212"/>
    <x v="2"/>
    <x v="0"/>
    <x v="3"/>
    <x v="3"/>
    <x v="3"/>
    <x v="7"/>
    <x v="100"/>
  </r>
  <r>
    <x v="0"/>
    <n v="1699119"/>
    <x v="2"/>
    <x v="0"/>
    <x v="3"/>
    <x v="3"/>
    <x v="3"/>
    <x v="7"/>
    <x v="101"/>
  </r>
  <r>
    <x v="0"/>
    <n v="1114804"/>
    <x v="2"/>
    <x v="0"/>
    <x v="3"/>
    <x v="3"/>
    <x v="3"/>
    <x v="7"/>
    <x v="102"/>
  </r>
  <r>
    <x v="0"/>
    <n v="17851961"/>
    <x v="2"/>
    <x v="0"/>
    <x v="3"/>
    <x v="3"/>
    <x v="3"/>
    <x v="7"/>
    <x v="103"/>
  </r>
  <r>
    <x v="0"/>
    <n v="10564016"/>
    <x v="2"/>
    <x v="0"/>
    <x v="3"/>
    <x v="3"/>
    <x v="3"/>
    <x v="7"/>
    <x v="104"/>
  </r>
  <r>
    <x v="0"/>
    <n v="5081415"/>
    <x v="2"/>
    <x v="0"/>
    <x v="3"/>
    <x v="3"/>
    <x v="3"/>
    <x v="7"/>
    <x v="105"/>
  </r>
  <r>
    <x v="0"/>
    <n v="7929387"/>
    <x v="2"/>
    <x v="0"/>
    <x v="3"/>
    <x v="3"/>
    <x v="3"/>
    <x v="7"/>
    <x v="106"/>
  </r>
  <r>
    <x v="0"/>
    <n v="52788521"/>
    <x v="2"/>
    <x v="0"/>
    <x v="3"/>
    <x v="3"/>
    <x v="3"/>
    <x v="7"/>
    <x v="107"/>
  </r>
  <r>
    <x v="0"/>
    <n v="3246575"/>
    <x v="2"/>
    <x v="0"/>
    <x v="3"/>
    <x v="3"/>
    <x v="3"/>
    <x v="7"/>
    <x v="108"/>
  </r>
  <r>
    <x v="0"/>
    <n v="6148292"/>
    <x v="2"/>
    <x v="0"/>
    <x v="3"/>
    <x v="3"/>
    <x v="3"/>
    <x v="7"/>
    <x v="109"/>
  </r>
  <r>
    <x v="0"/>
    <n v="12193332"/>
    <x v="2"/>
    <x v="0"/>
    <x v="3"/>
    <x v="3"/>
    <x v="3"/>
    <x v="7"/>
    <x v="110"/>
  </r>
  <r>
    <x v="0"/>
    <n v="3472302"/>
    <x v="2"/>
    <x v="0"/>
    <x v="3"/>
    <x v="3"/>
    <x v="3"/>
    <x v="7"/>
    <x v="111"/>
  </r>
  <r>
    <x v="0"/>
    <n v="18449340"/>
    <x v="2"/>
    <x v="0"/>
    <x v="3"/>
    <x v="3"/>
    <x v="3"/>
    <x v="7"/>
    <x v="112"/>
  </r>
  <r>
    <x v="0"/>
    <n v="9395456"/>
    <x v="2"/>
    <x v="0"/>
    <x v="3"/>
    <x v="3"/>
    <x v="3"/>
    <x v="7"/>
    <x v="113"/>
  </r>
  <r>
    <x v="0"/>
    <n v="520261"/>
    <x v="2"/>
    <x v="0"/>
    <x v="3"/>
    <x v="3"/>
    <x v="3"/>
    <x v="7"/>
    <x v="114"/>
  </r>
  <r>
    <x v="0"/>
    <n v="2875638"/>
    <x v="2"/>
    <x v="0"/>
    <x v="3"/>
    <x v="3"/>
    <x v="3"/>
    <x v="7"/>
    <x v="115"/>
  </r>
  <r>
    <x v="0"/>
    <n v="2112746"/>
    <x v="2"/>
    <x v="0"/>
    <x v="0"/>
    <x v="0"/>
    <x v="0"/>
    <x v="8"/>
    <x v="116"/>
  </r>
  <r>
    <x v="0"/>
    <n v="523615"/>
    <x v="2"/>
    <x v="0"/>
    <x v="0"/>
    <x v="0"/>
    <x v="0"/>
    <x v="8"/>
    <x v="117"/>
  </r>
  <r>
    <x v="0"/>
    <n v="1927102"/>
    <x v="2"/>
    <x v="0"/>
    <x v="0"/>
    <x v="0"/>
    <x v="0"/>
    <x v="8"/>
    <x v="118"/>
  </r>
  <r>
    <x v="0"/>
    <n v="682460"/>
    <x v="2"/>
    <x v="0"/>
    <x v="0"/>
    <x v="0"/>
    <x v="0"/>
    <x v="8"/>
    <x v="119"/>
  </r>
  <r>
    <x v="0"/>
    <n v="1152888"/>
    <x v="2"/>
    <x v="0"/>
    <x v="0"/>
    <x v="0"/>
    <x v="0"/>
    <x v="8"/>
    <x v="120"/>
  </r>
  <r>
    <x v="0"/>
    <n v="3921826"/>
    <x v="2"/>
    <x v="0"/>
    <x v="0"/>
    <x v="0"/>
    <x v="0"/>
    <x v="8"/>
    <x v="121"/>
  </r>
  <r>
    <x v="0"/>
    <n v="63463647"/>
    <x v="2"/>
    <x v="0"/>
    <x v="0"/>
    <x v="0"/>
    <x v="0"/>
    <x v="8"/>
    <x v="122"/>
  </r>
  <r>
    <x v="0"/>
    <n v="673380"/>
    <x v="2"/>
    <x v="0"/>
    <x v="0"/>
    <x v="0"/>
    <x v="0"/>
    <x v="8"/>
    <x v="123"/>
  </r>
  <r>
    <x v="0"/>
    <n v="721431"/>
    <x v="2"/>
    <x v="0"/>
    <x v="0"/>
    <x v="0"/>
    <x v="0"/>
    <x v="8"/>
    <x v="124"/>
  </r>
  <r>
    <x v="0"/>
    <n v="3023234"/>
    <x v="2"/>
    <x v="0"/>
    <x v="0"/>
    <x v="0"/>
    <x v="0"/>
    <x v="8"/>
    <x v="125"/>
  </r>
  <r>
    <x v="0"/>
    <n v="4612109"/>
    <x v="2"/>
    <x v="0"/>
    <x v="0"/>
    <x v="0"/>
    <x v="0"/>
    <x v="8"/>
    <x v="126"/>
  </r>
  <r>
    <x v="0"/>
    <n v="14978493"/>
    <x v="2"/>
    <x v="0"/>
    <x v="0"/>
    <x v="0"/>
    <x v="0"/>
    <x v="8"/>
    <x v="127"/>
  </r>
  <r>
    <x v="0"/>
    <n v="4061251"/>
    <x v="2"/>
    <x v="0"/>
    <x v="0"/>
    <x v="0"/>
    <x v="0"/>
    <x v="8"/>
    <x v="128"/>
  </r>
  <r>
    <x v="0"/>
    <n v="3436839"/>
    <x v="2"/>
    <x v="0"/>
    <x v="1"/>
    <x v="1"/>
    <x v="1"/>
    <x v="8"/>
    <x v="129"/>
  </r>
  <r>
    <x v="0"/>
    <n v="101150654"/>
    <x v="2"/>
    <x v="0"/>
    <x v="4"/>
    <x v="0"/>
    <x v="0"/>
    <x v="9"/>
    <x v="130"/>
  </r>
  <r>
    <x v="0"/>
    <n v="900059"/>
    <x v="2"/>
    <x v="0"/>
    <x v="0"/>
    <x v="0"/>
    <x v="0"/>
    <x v="9"/>
    <x v="131"/>
  </r>
  <r>
    <x v="0"/>
    <n v="14491409"/>
    <x v="2"/>
    <x v="0"/>
    <x v="0"/>
    <x v="0"/>
    <x v="0"/>
    <x v="9"/>
    <x v="132"/>
  </r>
  <r>
    <x v="0"/>
    <n v="38797033"/>
    <x v="2"/>
    <x v="0"/>
    <x v="0"/>
    <x v="0"/>
    <x v="0"/>
    <x v="9"/>
    <x v="133"/>
  </r>
  <r>
    <x v="0"/>
    <n v="1992111"/>
    <x v="2"/>
    <x v="0"/>
    <x v="4"/>
    <x v="0"/>
    <x v="0"/>
    <x v="9"/>
    <x v="134"/>
  </r>
  <r>
    <x v="0"/>
    <n v="40681317"/>
    <x v="2"/>
    <x v="0"/>
    <x v="4"/>
    <x v="0"/>
    <x v="0"/>
    <x v="9"/>
    <x v="135"/>
  </r>
  <r>
    <x v="0"/>
    <n v="2838905"/>
    <x v="2"/>
    <x v="0"/>
    <x v="0"/>
    <x v="0"/>
    <x v="0"/>
    <x v="9"/>
    <x v="136"/>
  </r>
  <r>
    <x v="0"/>
    <n v="1664924"/>
    <x v="2"/>
    <x v="0"/>
    <x v="0"/>
    <x v="0"/>
    <x v="0"/>
    <x v="9"/>
    <x v="137"/>
  </r>
  <r>
    <x v="0"/>
    <n v="289179538"/>
    <x v="2"/>
    <x v="0"/>
    <x v="0"/>
    <x v="0"/>
    <x v="0"/>
    <x v="9"/>
    <x v="138"/>
  </r>
  <r>
    <x v="0"/>
    <n v="423947983"/>
    <x v="2"/>
    <x v="0"/>
    <x v="0"/>
    <x v="0"/>
    <x v="0"/>
    <x v="9"/>
    <x v="139"/>
  </r>
  <r>
    <x v="0"/>
    <n v="30736074"/>
    <x v="2"/>
    <x v="0"/>
    <x v="4"/>
    <x v="0"/>
    <x v="0"/>
    <x v="9"/>
    <x v="140"/>
  </r>
  <r>
    <x v="0"/>
    <n v="8314195"/>
    <x v="2"/>
    <x v="0"/>
    <x v="4"/>
    <x v="0"/>
    <x v="0"/>
    <x v="9"/>
    <x v="141"/>
  </r>
  <r>
    <x v="0"/>
    <n v="11350048"/>
    <x v="2"/>
    <x v="0"/>
    <x v="0"/>
    <x v="0"/>
    <x v="0"/>
    <x v="9"/>
    <x v="142"/>
  </r>
  <r>
    <x v="0"/>
    <n v="13597742"/>
    <x v="2"/>
    <x v="0"/>
    <x v="4"/>
    <x v="0"/>
    <x v="0"/>
    <x v="9"/>
    <x v="143"/>
  </r>
  <r>
    <x v="0"/>
    <n v="115404118"/>
    <x v="2"/>
    <x v="0"/>
    <x v="0"/>
    <x v="0"/>
    <x v="0"/>
    <x v="9"/>
    <x v="144"/>
  </r>
  <r>
    <x v="0"/>
    <n v="79313034"/>
    <x v="2"/>
    <x v="0"/>
    <x v="0"/>
    <x v="0"/>
    <x v="0"/>
    <x v="9"/>
    <x v="145"/>
  </r>
  <r>
    <x v="0"/>
    <n v="104338772"/>
    <x v="2"/>
    <x v="0"/>
    <x v="4"/>
    <x v="0"/>
    <x v="0"/>
    <x v="10"/>
    <x v="146"/>
  </r>
  <r>
    <x v="0"/>
    <n v="2395324"/>
    <x v="2"/>
    <x v="0"/>
    <x v="4"/>
    <x v="0"/>
    <x v="0"/>
    <x v="10"/>
    <x v="147"/>
  </r>
  <r>
    <x v="0"/>
    <n v="42361723"/>
    <x v="2"/>
    <x v="0"/>
    <x v="4"/>
    <x v="2"/>
    <x v="2"/>
    <x v="10"/>
    <x v="148"/>
  </r>
  <r>
    <x v="0"/>
    <n v="4768092"/>
    <x v="2"/>
    <x v="0"/>
    <x v="4"/>
    <x v="0"/>
    <x v="0"/>
    <x v="10"/>
    <x v="149"/>
  </r>
  <r>
    <x v="0"/>
    <n v="15683682"/>
    <x v="2"/>
    <x v="0"/>
    <x v="4"/>
    <x v="4"/>
    <x v="4"/>
    <x v="10"/>
    <x v="150"/>
  </r>
  <r>
    <x v="0"/>
    <n v="95797393"/>
    <x v="2"/>
    <x v="0"/>
    <x v="4"/>
    <x v="4"/>
    <x v="4"/>
    <x v="10"/>
    <x v="151"/>
  </r>
  <r>
    <x v="0"/>
    <n v="159338020"/>
    <x v="2"/>
    <x v="0"/>
    <x v="4"/>
    <x v="4"/>
    <x v="4"/>
    <x v="10"/>
    <x v="152"/>
  </r>
  <r>
    <x v="0"/>
    <n v="11361814"/>
    <x v="2"/>
    <x v="0"/>
    <x v="4"/>
    <x v="0"/>
    <x v="0"/>
    <x v="10"/>
    <x v="153"/>
  </r>
  <r>
    <x v="0"/>
    <n v="40927441"/>
    <x v="2"/>
    <x v="0"/>
    <x v="4"/>
    <x v="4"/>
    <x v="4"/>
    <x v="10"/>
    <x v="154"/>
  </r>
  <r>
    <x v="0"/>
    <n v="38899684"/>
    <x v="2"/>
    <x v="0"/>
    <x v="4"/>
    <x v="4"/>
    <x v="4"/>
    <x v="10"/>
    <x v="155"/>
  </r>
  <r>
    <x v="0"/>
    <n v="210134452"/>
    <x v="2"/>
    <x v="0"/>
    <x v="4"/>
    <x v="4"/>
    <x v="4"/>
    <x v="10"/>
    <x v="156"/>
  </r>
  <r>
    <x v="0"/>
    <n v="5135580"/>
    <x v="2"/>
    <x v="0"/>
    <x v="4"/>
    <x v="0"/>
    <x v="0"/>
    <x v="10"/>
    <x v="157"/>
  </r>
  <r>
    <x v="0"/>
    <n v="82670968"/>
    <x v="2"/>
    <x v="0"/>
    <x v="4"/>
    <x v="0"/>
    <x v="0"/>
    <x v="10"/>
    <x v="158"/>
  </r>
  <r>
    <x v="0"/>
    <n v="519312857"/>
    <x v="2"/>
    <x v="0"/>
    <x v="4"/>
    <x v="4"/>
    <x v="4"/>
    <x v="10"/>
    <x v="159"/>
  </r>
  <r>
    <x v="0"/>
    <n v="101123351"/>
    <x v="2"/>
    <x v="0"/>
    <x v="4"/>
    <x v="4"/>
    <x v="4"/>
    <x v="10"/>
    <x v="160"/>
  </r>
  <r>
    <x v="0"/>
    <n v="13978734"/>
    <x v="2"/>
    <x v="0"/>
    <x v="4"/>
    <x v="4"/>
    <x v="4"/>
    <x v="10"/>
    <x v="161"/>
  </r>
  <r>
    <x v="0"/>
    <n v="492742"/>
    <x v="2"/>
    <x v="0"/>
    <x v="2"/>
    <x v="2"/>
    <x v="2"/>
    <x v="11"/>
    <x v="162"/>
  </r>
  <r>
    <x v="0"/>
    <n v="210359"/>
    <x v="2"/>
    <x v="0"/>
    <x v="2"/>
    <x v="2"/>
    <x v="2"/>
    <x v="11"/>
    <x v="163"/>
  </r>
  <r>
    <x v="0"/>
    <n v="19171288"/>
    <x v="2"/>
    <x v="0"/>
    <x v="2"/>
    <x v="2"/>
    <x v="2"/>
    <x v="11"/>
    <x v="164"/>
  </r>
  <r>
    <x v="0"/>
    <n v="26057789"/>
    <x v="2"/>
    <x v="0"/>
    <x v="2"/>
    <x v="2"/>
    <x v="2"/>
    <x v="11"/>
    <x v="165"/>
  </r>
  <r>
    <x v="0"/>
    <n v="5752678"/>
    <x v="2"/>
    <x v="0"/>
    <x v="2"/>
    <x v="2"/>
    <x v="2"/>
    <x v="11"/>
    <x v="166"/>
  </r>
  <r>
    <x v="0"/>
    <n v="1075006"/>
    <x v="2"/>
    <x v="0"/>
    <x v="2"/>
    <x v="2"/>
    <x v="2"/>
    <x v="11"/>
    <x v="167"/>
  </r>
  <r>
    <x v="0"/>
    <n v="3980470"/>
    <x v="2"/>
    <x v="0"/>
    <x v="2"/>
    <x v="2"/>
    <x v="2"/>
    <x v="11"/>
    <x v="168"/>
  </r>
  <r>
    <x v="0"/>
    <n v="121949"/>
    <x v="2"/>
    <x v="0"/>
    <x v="2"/>
    <x v="2"/>
    <x v="2"/>
    <x v="11"/>
    <x v="169"/>
  </r>
  <r>
    <x v="0"/>
    <n v="867963"/>
    <x v="2"/>
    <x v="0"/>
    <x v="4"/>
    <x v="2"/>
    <x v="2"/>
    <x v="11"/>
    <x v="170"/>
  </r>
  <r>
    <x v="0"/>
    <n v="2268519"/>
    <x v="2"/>
    <x v="0"/>
    <x v="2"/>
    <x v="2"/>
    <x v="2"/>
    <x v="11"/>
    <x v="171"/>
  </r>
  <r>
    <x v="0"/>
    <n v="2504157"/>
    <x v="2"/>
    <x v="0"/>
    <x v="2"/>
    <x v="2"/>
    <x v="2"/>
    <x v="11"/>
    <x v="172"/>
  </r>
  <r>
    <x v="0"/>
    <n v="1723049"/>
    <x v="2"/>
    <x v="0"/>
    <x v="2"/>
    <x v="2"/>
    <x v="2"/>
    <x v="11"/>
    <x v="173"/>
  </r>
  <r>
    <x v="0"/>
    <n v="13591092"/>
    <x v="2"/>
    <x v="0"/>
    <x v="2"/>
    <x v="2"/>
    <x v="2"/>
    <x v="11"/>
    <x v="174"/>
  </r>
  <r>
    <x v="0"/>
    <n v="61813860"/>
    <x v="2"/>
    <x v="0"/>
    <x v="2"/>
    <x v="2"/>
    <x v="2"/>
    <x v="11"/>
    <x v="175"/>
  </r>
  <r>
    <x v="0"/>
    <n v="1954738"/>
    <x v="2"/>
    <x v="0"/>
    <x v="2"/>
    <x v="2"/>
    <x v="2"/>
    <x v="11"/>
    <x v="303"/>
  </r>
  <r>
    <x v="0"/>
    <n v="15408273"/>
    <x v="2"/>
    <x v="0"/>
    <x v="1"/>
    <x v="1"/>
    <x v="1"/>
    <x v="12"/>
    <x v="176"/>
  </r>
  <r>
    <x v="0"/>
    <n v="2072672"/>
    <x v="2"/>
    <x v="0"/>
    <x v="1"/>
    <x v="1"/>
    <x v="1"/>
    <x v="12"/>
    <x v="177"/>
  </r>
  <r>
    <x v="0"/>
    <n v="55179579"/>
    <x v="2"/>
    <x v="0"/>
    <x v="1"/>
    <x v="1"/>
    <x v="1"/>
    <x v="12"/>
    <x v="178"/>
  </r>
  <r>
    <x v="0"/>
    <n v="55940497"/>
    <x v="2"/>
    <x v="0"/>
    <x v="1"/>
    <x v="1"/>
    <x v="1"/>
    <x v="12"/>
    <x v="179"/>
  </r>
  <r>
    <x v="0"/>
    <n v="13386091"/>
    <x v="2"/>
    <x v="0"/>
    <x v="1"/>
    <x v="1"/>
    <x v="1"/>
    <x v="12"/>
    <x v="180"/>
  </r>
  <r>
    <x v="0"/>
    <n v="826345765"/>
    <x v="2"/>
    <x v="0"/>
    <x v="1"/>
    <x v="1"/>
    <x v="1"/>
    <x v="12"/>
    <x v="181"/>
  </r>
  <r>
    <x v="0"/>
    <n v="37183292"/>
    <x v="2"/>
    <x v="0"/>
    <x v="1"/>
    <x v="1"/>
    <x v="1"/>
    <x v="12"/>
    <x v="182"/>
  </r>
  <r>
    <x v="0"/>
    <n v="98676158"/>
    <x v="2"/>
    <x v="0"/>
    <x v="1"/>
    <x v="1"/>
    <x v="1"/>
    <x v="12"/>
    <x v="183"/>
  </r>
  <r>
    <x v="0"/>
    <n v="80288986"/>
    <x v="2"/>
    <x v="0"/>
    <x v="1"/>
    <x v="1"/>
    <x v="1"/>
    <x v="12"/>
    <x v="184"/>
  </r>
  <r>
    <x v="0"/>
    <n v="55092576"/>
    <x v="2"/>
    <x v="0"/>
    <x v="1"/>
    <x v="1"/>
    <x v="1"/>
    <x v="12"/>
    <x v="185"/>
  </r>
  <r>
    <x v="0"/>
    <n v="43300498"/>
    <x v="2"/>
    <x v="0"/>
    <x v="1"/>
    <x v="1"/>
    <x v="1"/>
    <x v="12"/>
    <x v="186"/>
  </r>
  <r>
    <x v="0"/>
    <n v="75526786"/>
    <x v="2"/>
    <x v="0"/>
    <x v="1"/>
    <x v="1"/>
    <x v="1"/>
    <x v="12"/>
    <x v="187"/>
  </r>
  <r>
    <x v="0"/>
    <n v="26495115"/>
    <x v="2"/>
    <x v="0"/>
    <x v="1"/>
    <x v="1"/>
    <x v="1"/>
    <x v="12"/>
    <x v="188"/>
  </r>
  <r>
    <x v="0"/>
    <n v="254513502"/>
    <x v="2"/>
    <x v="0"/>
    <x v="1"/>
    <x v="1"/>
    <x v="1"/>
    <x v="12"/>
    <x v="189"/>
  </r>
  <r>
    <x v="0"/>
    <n v="42575524"/>
    <x v="2"/>
    <x v="0"/>
    <x v="1"/>
    <x v="1"/>
    <x v="1"/>
    <x v="12"/>
    <x v="190"/>
  </r>
  <r>
    <x v="0"/>
    <n v="144046933"/>
    <x v="2"/>
    <x v="0"/>
    <x v="1"/>
    <x v="1"/>
    <x v="1"/>
    <x v="12"/>
    <x v="191"/>
  </r>
  <r>
    <x v="0"/>
    <n v="373352654"/>
    <x v="2"/>
    <x v="0"/>
    <x v="1"/>
    <x v="1"/>
    <x v="1"/>
    <x v="12"/>
    <x v="192"/>
  </r>
  <r>
    <x v="0"/>
    <n v="90561388"/>
    <x v="2"/>
    <x v="0"/>
    <x v="1"/>
    <x v="1"/>
    <x v="1"/>
    <x v="12"/>
    <x v="193"/>
  </r>
  <r>
    <x v="0"/>
    <n v="56274359"/>
    <x v="2"/>
    <x v="0"/>
    <x v="4"/>
    <x v="0"/>
    <x v="0"/>
    <x v="13"/>
    <x v="194"/>
  </r>
  <r>
    <x v="0"/>
    <n v="27004064"/>
    <x v="2"/>
    <x v="0"/>
    <x v="4"/>
    <x v="0"/>
    <x v="0"/>
    <x v="13"/>
    <x v="195"/>
  </r>
  <r>
    <x v="0"/>
    <n v="15326882"/>
    <x v="2"/>
    <x v="0"/>
    <x v="4"/>
    <x v="2"/>
    <x v="2"/>
    <x v="13"/>
    <x v="196"/>
  </r>
  <r>
    <x v="0"/>
    <n v="19571841"/>
    <x v="2"/>
    <x v="0"/>
    <x v="4"/>
    <x v="2"/>
    <x v="2"/>
    <x v="13"/>
    <x v="197"/>
  </r>
  <r>
    <x v="0"/>
    <n v="52873602"/>
    <x v="2"/>
    <x v="0"/>
    <x v="4"/>
    <x v="2"/>
    <x v="2"/>
    <x v="13"/>
    <x v="198"/>
  </r>
  <r>
    <x v="0"/>
    <n v="35332188"/>
    <x v="2"/>
    <x v="0"/>
    <x v="4"/>
    <x v="2"/>
    <x v="2"/>
    <x v="13"/>
    <x v="199"/>
  </r>
  <r>
    <x v="0"/>
    <n v="22845181"/>
    <x v="2"/>
    <x v="0"/>
    <x v="4"/>
    <x v="2"/>
    <x v="2"/>
    <x v="13"/>
    <x v="200"/>
  </r>
  <r>
    <x v="0"/>
    <n v="71892680"/>
    <x v="2"/>
    <x v="0"/>
    <x v="4"/>
    <x v="0"/>
    <x v="0"/>
    <x v="13"/>
    <x v="201"/>
  </r>
  <r>
    <x v="0"/>
    <n v="44048295"/>
    <x v="2"/>
    <x v="0"/>
    <x v="4"/>
    <x v="2"/>
    <x v="2"/>
    <x v="13"/>
    <x v="202"/>
  </r>
  <r>
    <x v="0"/>
    <n v="2771547"/>
    <x v="2"/>
    <x v="0"/>
    <x v="4"/>
    <x v="0"/>
    <x v="0"/>
    <x v="13"/>
    <x v="203"/>
  </r>
  <r>
    <x v="0"/>
    <n v="13997401"/>
    <x v="2"/>
    <x v="0"/>
    <x v="4"/>
    <x v="0"/>
    <x v="0"/>
    <x v="13"/>
    <x v="204"/>
  </r>
  <r>
    <x v="0"/>
    <n v="5808329"/>
    <x v="2"/>
    <x v="0"/>
    <x v="4"/>
    <x v="2"/>
    <x v="2"/>
    <x v="13"/>
    <x v="205"/>
  </r>
  <r>
    <x v="0"/>
    <n v="5189183"/>
    <x v="2"/>
    <x v="0"/>
    <x v="0"/>
    <x v="0"/>
    <x v="0"/>
    <x v="13"/>
    <x v="206"/>
  </r>
  <r>
    <x v="0"/>
    <n v="107310315"/>
    <x v="2"/>
    <x v="0"/>
    <x v="4"/>
    <x v="2"/>
    <x v="2"/>
    <x v="13"/>
    <x v="207"/>
  </r>
  <r>
    <x v="0"/>
    <n v="6020116"/>
    <x v="2"/>
    <x v="0"/>
    <x v="4"/>
    <x v="2"/>
    <x v="2"/>
    <x v="13"/>
    <x v="208"/>
  </r>
  <r>
    <x v="0"/>
    <n v="122492991"/>
    <x v="2"/>
    <x v="0"/>
    <x v="4"/>
    <x v="2"/>
    <x v="2"/>
    <x v="13"/>
    <x v="209"/>
  </r>
  <r>
    <x v="0"/>
    <n v="750307"/>
    <x v="2"/>
    <x v="0"/>
    <x v="4"/>
    <x v="0"/>
    <x v="0"/>
    <x v="13"/>
    <x v="210"/>
  </r>
  <r>
    <x v="0"/>
    <n v="32304585"/>
    <x v="2"/>
    <x v="0"/>
    <x v="4"/>
    <x v="0"/>
    <x v="0"/>
    <x v="13"/>
    <x v="211"/>
  </r>
  <r>
    <x v="0"/>
    <n v="149426686"/>
    <x v="2"/>
    <x v="0"/>
    <x v="4"/>
    <x v="0"/>
    <x v="0"/>
    <x v="13"/>
    <x v="212"/>
  </r>
  <r>
    <x v="0"/>
    <n v="1674272"/>
    <x v="2"/>
    <x v="0"/>
    <x v="4"/>
    <x v="0"/>
    <x v="0"/>
    <x v="13"/>
    <x v="213"/>
  </r>
  <r>
    <x v="0"/>
    <n v="45786191"/>
    <x v="2"/>
    <x v="0"/>
    <x v="4"/>
    <x v="0"/>
    <x v="0"/>
    <x v="13"/>
    <x v="214"/>
  </r>
  <r>
    <x v="0"/>
    <n v="15283715"/>
    <x v="2"/>
    <x v="0"/>
    <x v="2"/>
    <x v="2"/>
    <x v="2"/>
    <x v="14"/>
    <x v="215"/>
  </r>
  <r>
    <x v="0"/>
    <n v="15056825"/>
    <x v="2"/>
    <x v="0"/>
    <x v="4"/>
    <x v="4"/>
    <x v="4"/>
    <x v="14"/>
    <x v="216"/>
  </r>
  <r>
    <x v="0"/>
    <n v="54327007"/>
    <x v="2"/>
    <x v="0"/>
    <x v="4"/>
    <x v="4"/>
    <x v="4"/>
    <x v="14"/>
    <x v="217"/>
  </r>
  <r>
    <x v="0"/>
    <n v="55523389"/>
    <x v="2"/>
    <x v="0"/>
    <x v="4"/>
    <x v="4"/>
    <x v="4"/>
    <x v="14"/>
    <x v="218"/>
  </r>
  <r>
    <x v="0"/>
    <n v="7020924"/>
    <x v="2"/>
    <x v="0"/>
    <x v="2"/>
    <x v="2"/>
    <x v="2"/>
    <x v="14"/>
    <x v="219"/>
  </r>
  <r>
    <x v="0"/>
    <n v="21814820"/>
    <x v="2"/>
    <x v="0"/>
    <x v="4"/>
    <x v="4"/>
    <x v="4"/>
    <x v="14"/>
    <x v="220"/>
  </r>
  <r>
    <x v="0"/>
    <n v="34850635"/>
    <x v="2"/>
    <x v="0"/>
    <x v="4"/>
    <x v="4"/>
    <x v="4"/>
    <x v="14"/>
    <x v="221"/>
  </r>
  <r>
    <x v="0"/>
    <n v="289574860"/>
    <x v="2"/>
    <x v="0"/>
    <x v="4"/>
    <x v="4"/>
    <x v="4"/>
    <x v="14"/>
    <x v="222"/>
  </r>
  <r>
    <x v="0"/>
    <n v="33963104"/>
    <x v="2"/>
    <x v="0"/>
    <x v="2"/>
    <x v="2"/>
    <x v="2"/>
    <x v="14"/>
    <x v="223"/>
  </r>
  <r>
    <x v="0"/>
    <n v="704936484"/>
    <x v="2"/>
    <x v="0"/>
    <x v="4"/>
    <x v="4"/>
    <x v="4"/>
    <x v="14"/>
    <x v="224"/>
  </r>
  <r>
    <x v="0"/>
    <n v="11180336"/>
    <x v="2"/>
    <x v="0"/>
    <x v="4"/>
    <x v="4"/>
    <x v="4"/>
    <x v="14"/>
    <x v="225"/>
  </r>
  <r>
    <x v="0"/>
    <n v="679118609"/>
    <x v="2"/>
    <x v="0"/>
    <x v="4"/>
    <x v="4"/>
    <x v="4"/>
    <x v="14"/>
    <x v="226"/>
  </r>
  <r>
    <x v="0"/>
    <n v="734333618"/>
    <x v="2"/>
    <x v="0"/>
    <x v="2"/>
    <x v="2"/>
    <x v="2"/>
    <x v="14"/>
    <x v="227"/>
  </r>
  <r>
    <x v="0"/>
    <n v="51563946"/>
    <x v="2"/>
    <x v="0"/>
    <x v="1"/>
    <x v="1"/>
    <x v="1"/>
    <x v="15"/>
    <x v="228"/>
  </r>
  <r>
    <x v="0"/>
    <n v="2102327"/>
    <x v="2"/>
    <x v="0"/>
    <x v="1"/>
    <x v="1"/>
    <x v="1"/>
    <x v="15"/>
    <x v="229"/>
  </r>
  <r>
    <x v="0"/>
    <n v="2347583"/>
    <x v="2"/>
    <x v="0"/>
    <x v="1"/>
    <x v="1"/>
    <x v="1"/>
    <x v="15"/>
    <x v="230"/>
  </r>
  <r>
    <x v="0"/>
    <n v="17252076"/>
    <x v="2"/>
    <x v="0"/>
    <x v="1"/>
    <x v="1"/>
    <x v="1"/>
    <x v="15"/>
    <x v="231"/>
  </r>
  <r>
    <x v="0"/>
    <n v="9306378"/>
    <x v="2"/>
    <x v="0"/>
    <x v="1"/>
    <x v="1"/>
    <x v="1"/>
    <x v="15"/>
    <x v="232"/>
  </r>
  <r>
    <x v="0"/>
    <n v="1269135"/>
    <x v="2"/>
    <x v="0"/>
    <x v="1"/>
    <x v="1"/>
    <x v="1"/>
    <x v="15"/>
    <x v="233"/>
  </r>
  <r>
    <x v="0"/>
    <n v="17771474"/>
    <x v="2"/>
    <x v="0"/>
    <x v="1"/>
    <x v="1"/>
    <x v="1"/>
    <x v="15"/>
    <x v="234"/>
  </r>
  <r>
    <x v="0"/>
    <n v="15375267"/>
    <x v="2"/>
    <x v="0"/>
    <x v="1"/>
    <x v="1"/>
    <x v="1"/>
    <x v="15"/>
    <x v="235"/>
  </r>
  <r>
    <x v="0"/>
    <n v="350060138"/>
    <x v="2"/>
    <x v="0"/>
    <x v="1"/>
    <x v="1"/>
    <x v="1"/>
    <x v="15"/>
    <x v="236"/>
  </r>
  <r>
    <x v="0"/>
    <n v="33750909"/>
    <x v="2"/>
    <x v="0"/>
    <x v="1"/>
    <x v="1"/>
    <x v="1"/>
    <x v="15"/>
    <x v="237"/>
  </r>
  <r>
    <x v="0"/>
    <n v="7884258"/>
    <x v="2"/>
    <x v="0"/>
    <x v="1"/>
    <x v="1"/>
    <x v="1"/>
    <x v="16"/>
    <x v="238"/>
  </r>
  <r>
    <x v="0"/>
    <n v="6783490"/>
    <x v="2"/>
    <x v="0"/>
    <x v="1"/>
    <x v="1"/>
    <x v="1"/>
    <x v="16"/>
    <x v="239"/>
  </r>
  <r>
    <x v="0"/>
    <n v="23640208"/>
    <x v="2"/>
    <x v="0"/>
    <x v="1"/>
    <x v="1"/>
    <x v="1"/>
    <x v="16"/>
    <x v="240"/>
  </r>
  <r>
    <x v="0"/>
    <n v="117567"/>
    <x v="2"/>
    <x v="0"/>
    <x v="1"/>
    <x v="1"/>
    <x v="1"/>
    <x v="16"/>
    <x v="241"/>
  </r>
  <r>
    <x v="0"/>
    <n v="1816639"/>
    <x v="2"/>
    <x v="0"/>
    <x v="1"/>
    <x v="1"/>
    <x v="1"/>
    <x v="16"/>
    <x v="242"/>
  </r>
  <r>
    <x v="0"/>
    <n v="4467487"/>
    <x v="2"/>
    <x v="0"/>
    <x v="1"/>
    <x v="1"/>
    <x v="1"/>
    <x v="16"/>
    <x v="243"/>
  </r>
  <r>
    <x v="0"/>
    <n v="1367383"/>
    <x v="2"/>
    <x v="0"/>
    <x v="1"/>
    <x v="1"/>
    <x v="1"/>
    <x v="16"/>
    <x v="244"/>
  </r>
  <r>
    <x v="0"/>
    <n v="2518887"/>
    <x v="2"/>
    <x v="0"/>
    <x v="1"/>
    <x v="1"/>
    <x v="1"/>
    <x v="16"/>
    <x v="245"/>
  </r>
  <r>
    <x v="0"/>
    <n v="3029454"/>
    <x v="2"/>
    <x v="0"/>
    <x v="1"/>
    <x v="1"/>
    <x v="1"/>
    <x v="16"/>
    <x v="246"/>
  </r>
  <r>
    <x v="0"/>
    <n v="3691996"/>
    <x v="2"/>
    <x v="0"/>
    <x v="1"/>
    <x v="1"/>
    <x v="1"/>
    <x v="16"/>
    <x v="247"/>
  </r>
  <r>
    <x v="0"/>
    <n v="1779621"/>
    <x v="2"/>
    <x v="0"/>
    <x v="1"/>
    <x v="1"/>
    <x v="1"/>
    <x v="16"/>
    <x v="248"/>
  </r>
  <r>
    <x v="0"/>
    <n v="5288052"/>
    <x v="2"/>
    <x v="0"/>
    <x v="1"/>
    <x v="1"/>
    <x v="1"/>
    <x v="16"/>
    <x v="249"/>
  </r>
  <r>
    <x v="0"/>
    <n v="15670487"/>
    <x v="2"/>
    <x v="0"/>
    <x v="1"/>
    <x v="1"/>
    <x v="1"/>
    <x v="16"/>
    <x v="250"/>
  </r>
  <r>
    <x v="0"/>
    <n v="11213984"/>
    <x v="2"/>
    <x v="0"/>
    <x v="1"/>
    <x v="1"/>
    <x v="1"/>
    <x v="16"/>
    <x v="251"/>
  </r>
  <r>
    <x v="0"/>
    <n v="2078755"/>
    <x v="2"/>
    <x v="0"/>
    <x v="1"/>
    <x v="1"/>
    <x v="1"/>
    <x v="17"/>
    <x v="252"/>
  </r>
  <r>
    <x v="0"/>
    <n v="9569271"/>
    <x v="2"/>
    <x v="0"/>
    <x v="0"/>
    <x v="0"/>
    <x v="0"/>
    <x v="17"/>
    <x v="253"/>
  </r>
  <r>
    <x v="0"/>
    <n v="3129659"/>
    <x v="2"/>
    <x v="0"/>
    <x v="0"/>
    <x v="0"/>
    <x v="0"/>
    <x v="17"/>
    <x v="254"/>
  </r>
  <r>
    <x v="0"/>
    <n v="2071898"/>
    <x v="2"/>
    <x v="0"/>
    <x v="1"/>
    <x v="1"/>
    <x v="1"/>
    <x v="17"/>
    <x v="255"/>
  </r>
  <r>
    <x v="0"/>
    <n v="12318840"/>
    <x v="2"/>
    <x v="0"/>
    <x v="1"/>
    <x v="1"/>
    <x v="1"/>
    <x v="17"/>
    <x v="256"/>
  </r>
  <r>
    <x v="0"/>
    <n v="113343285"/>
    <x v="2"/>
    <x v="0"/>
    <x v="0"/>
    <x v="0"/>
    <x v="0"/>
    <x v="17"/>
    <x v="257"/>
  </r>
  <r>
    <x v="0"/>
    <n v="4730118"/>
    <x v="2"/>
    <x v="0"/>
    <x v="1"/>
    <x v="1"/>
    <x v="1"/>
    <x v="17"/>
    <x v="258"/>
  </r>
  <r>
    <x v="0"/>
    <n v="26183101"/>
    <x v="2"/>
    <x v="0"/>
    <x v="0"/>
    <x v="0"/>
    <x v="0"/>
    <x v="17"/>
    <x v="259"/>
  </r>
  <r>
    <x v="0"/>
    <n v="152484000"/>
    <x v="2"/>
    <x v="0"/>
    <x v="0"/>
    <x v="0"/>
    <x v="0"/>
    <x v="17"/>
    <x v="260"/>
  </r>
  <r>
    <x v="0"/>
    <n v="26439388"/>
    <x v="2"/>
    <x v="0"/>
    <x v="0"/>
    <x v="0"/>
    <x v="0"/>
    <x v="17"/>
    <x v="261"/>
  </r>
  <r>
    <x v="0"/>
    <n v="1281114"/>
    <x v="2"/>
    <x v="0"/>
    <x v="0"/>
    <x v="0"/>
    <x v="0"/>
    <x v="17"/>
    <x v="262"/>
  </r>
  <r>
    <x v="0"/>
    <n v="90358"/>
    <x v="2"/>
    <x v="0"/>
    <x v="1"/>
    <x v="1"/>
    <x v="1"/>
    <x v="17"/>
    <x v="263"/>
  </r>
  <r>
    <x v="0"/>
    <n v="2962322"/>
    <x v="2"/>
    <x v="0"/>
    <x v="1"/>
    <x v="1"/>
    <x v="1"/>
    <x v="17"/>
    <x v="264"/>
  </r>
  <r>
    <x v="0"/>
    <n v="5518525"/>
    <x v="2"/>
    <x v="0"/>
    <x v="0"/>
    <x v="0"/>
    <x v="0"/>
    <x v="17"/>
    <x v="265"/>
  </r>
  <r>
    <x v="0"/>
    <n v="1623569"/>
    <x v="2"/>
    <x v="0"/>
    <x v="1"/>
    <x v="1"/>
    <x v="1"/>
    <x v="17"/>
    <x v="266"/>
  </r>
  <r>
    <x v="0"/>
    <n v="10060888"/>
    <x v="2"/>
    <x v="0"/>
    <x v="0"/>
    <x v="0"/>
    <x v="0"/>
    <x v="17"/>
    <x v="267"/>
  </r>
  <r>
    <x v="0"/>
    <n v="5127460"/>
    <x v="2"/>
    <x v="0"/>
    <x v="0"/>
    <x v="0"/>
    <x v="0"/>
    <x v="17"/>
    <x v="268"/>
  </r>
  <r>
    <x v="0"/>
    <n v="4720240"/>
    <x v="2"/>
    <x v="0"/>
    <x v="1"/>
    <x v="1"/>
    <x v="1"/>
    <x v="17"/>
    <x v="269"/>
  </r>
  <r>
    <x v="0"/>
    <n v="2869831"/>
    <x v="2"/>
    <x v="0"/>
    <x v="1"/>
    <x v="1"/>
    <x v="1"/>
    <x v="17"/>
    <x v="270"/>
  </r>
  <r>
    <x v="0"/>
    <n v="998204"/>
    <x v="2"/>
    <x v="0"/>
    <x v="1"/>
    <x v="1"/>
    <x v="1"/>
    <x v="17"/>
    <x v="271"/>
  </r>
  <r>
    <x v="0"/>
    <n v="53594053"/>
    <x v="2"/>
    <x v="0"/>
    <x v="0"/>
    <x v="0"/>
    <x v="0"/>
    <x v="17"/>
    <x v="272"/>
  </r>
  <r>
    <x v="0"/>
    <n v="462392"/>
    <x v="2"/>
    <x v="0"/>
    <x v="0"/>
    <x v="0"/>
    <x v="0"/>
    <x v="17"/>
    <x v="273"/>
  </r>
  <r>
    <x v="0"/>
    <n v="38818614"/>
    <x v="2"/>
    <x v="0"/>
    <x v="0"/>
    <x v="0"/>
    <x v="0"/>
    <x v="17"/>
    <x v="274"/>
  </r>
  <r>
    <x v="0"/>
    <n v="5432130"/>
    <x v="2"/>
    <x v="0"/>
    <x v="0"/>
    <x v="0"/>
    <x v="0"/>
    <x v="17"/>
    <x v="275"/>
  </r>
  <r>
    <x v="0"/>
    <n v="599261"/>
    <x v="2"/>
    <x v="1"/>
    <x v="5"/>
    <x v="5"/>
    <x v="5"/>
    <x v="18"/>
    <x v="276"/>
  </r>
  <r>
    <x v="0"/>
    <n v="8011024"/>
    <x v="2"/>
    <x v="1"/>
    <x v="5"/>
    <x v="5"/>
    <x v="5"/>
    <x v="18"/>
    <x v="277"/>
  </r>
  <r>
    <x v="0"/>
    <n v="5840237"/>
    <x v="2"/>
    <x v="1"/>
    <x v="5"/>
    <x v="5"/>
    <x v="5"/>
    <x v="18"/>
    <x v="278"/>
  </r>
  <r>
    <x v="0"/>
    <n v="7011448"/>
    <x v="2"/>
    <x v="1"/>
    <x v="5"/>
    <x v="5"/>
    <x v="5"/>
    <x v="18"/>
    <x v="279"/>
  </r>
  <r>
    <x v="0"/>
    <n v="1927408"/>
    <x v="2"/>
    <x v="1"/>
    <x v="5"/>
    <x v="5"/>
    <x v="5"/>
    <x v="18"/>
    <x v="280"/>
  </r>
  <r>
    <x v="0"/>
    <n v="2368376"/>
    <x v="2"/>
    <x v="1"/>
    <x v="5"/>
    <x v="5"/>
    <x v="5"/>
    <x v="18"/>
    <x v="305"/>
  </r>
  <r>
    <x v="0"/>
    <n v="16949055"/>
    <x v="2"/>
    <x v="1"/>
    <x v="5"/>
    <x v="5"/>
    <x v="5"/>
    <x v="18"/>
    <x v="281"/>
  </r>
  <r>
    <x v="0"/>
    <n v="795250"/>
    <x v="2"/>
    <x v="1"/>
    <x v="5"/>
    <x v="5"/>
    <x v="5"/>
    <x v="18"/>
    <x v="282"/>
  </r>
  <r>
    <x v="0"/>
    <n v="8678720"/>
    <x v="2"/>
    <x v="1"/>
    <x v="5"/>
    <x v="5"/>
    <x v="5"/>
    <x v="19"/>
    <x v="284"/>
  </r>
  <r>
    <x v="0"/>
    <n v="552036"/>
    <x v="2"/>
    <x v="2"/>
    <x v="6"/>
    <x v="6"/>
    <x v="6"/>
    <x v="20"/>
    <x v="285"/>
  </r>
  <r>
    <x v="0"/>
    <n v="8115773"/>
    <x v="2"/>
    <x v="2"/>
    <x v="6"/>
    <x v="6"/>
    <x v="6"/>
    <x v="21"/>
    <x v="286"/>
  </r>
  <r>
    <x v="0"/>
    <n v="382050"/>
    <x v="2"/>
    <x v="2"/>
    <x v="6"/>
    <x v="6"/>
    <x v="6"/>
    <x v="21"/>
    <x v="287"/>
  </r>
  <r>
    <x v="0"/>
    <n v="24357132"/>
    <x v="2"/>
    <x v="2"/>
    <x v="6"/>
    <x v="6"/>
    <x v="6"/>
    <x v="21"/>
    <x v="288"/>
  </r>
  <r>
    <x v="0"/>
    <n v="398898"/>
    <x v="2"/>
    <x v="2"/>
    <x v="6"/>
    <x v="6"/>
    <x v="6"/>
    <x v="21"/>
    <x v="289"/>
  </r>
  <r>
    <x v="0"/>
    <n v="39065380"/>
    <x v="2"/>
    <x v="2"/>
    <x v="6"/>
    <x v="6"/>
    <x v="6"/>
    <x v="21"/>
    <x v="290"/>
  </r>
  <r>
    <x v="0"/>
    <n v="232079"/>
    <x v="2"/>
    <x v="2"/>
    <x v="6"/>
    <x v="6"/>
    <x v="6"/>
    <x v="21"/>
    <x v="291"/>
  </r>
  <r>
    <x v="0"/>
    <n v="18233879"/>
    <x v="2"/>
    <x v="2"/>
    <x v="6"/>
    <x v="6"/>
    <x v="6"/>
    <x v="22"/>
    <x v="292"/>
  </r>
  <r>
    <x v="0"/>
    <n v="7254797"/>
    <x v="2"/>
    <x v="2"/>
    <x v="6"/>
    <x v="6"/>
    <x v="6"/>
    <x v="22"/>
    <x v="293"/>
  </r>
  <r>
    <x v="0"/>
    <n v="2357202"/>
    <x v="2"/>
    <x v="2"/>
    <x v="6"/>
    <x v="6"/>
    <x v="6"/>
    <x v="23"/>
    <x v="294"/>
  </r>
  <r>
    <x v="0"/>
    <n v="2655212"/>
    <x v="2"/>
    <x v="2"/>
    <x v="6"/>
    <x v="6"/>
    <x v="6"/>
    <x v="24"/>
    <x v="295"/>
  </r>
  <r>
    <x v="0"/>
    <n v="3576344"/>
    <x v="2"/>
    <x v="2"/>
    <x v="6"/>
    <x v="6"/>
    <x v="6"/>
    <x v="24"/>
    <x v="296"/>
  </r>
  <r>
    <x v="0"/>
    <n v="1934401"/>
    <x v="2"/>
    <x v="2"/>
    <x v="6"/>
    <x v="6"/>
    <x v="6"/>
    <x v="25"/>
    <x v="297"/>
  </r>
  <r>
    <x v="0"/>
    <n v="1206080"/>
    <x v="2"/>
    <x v="2"/>
    <x v="6"/>
    <x v="6"/>
    <x v="6"/>
    <x v="25"/>
    <x v="298"/>
  </r>
  <r>
    <x v="0"/>
    <n v="473031"/>
    <x v="2"/>
    <x v="2"/>
    <x v="6"/>
    <x v="6"/>
    <x v="6"/>
    <x v="25"/>
    <x v="299"/>
  </r>
  <r>
    <x v="0"/>
    <n v="3583776"/>
    <x v="2"/>
    <x v="2"/>
    <x v="6"/>
    <x v="6"/>
    <x v="6"/>
    <x v="26"/>
    <x v="300"/>
  </r>
  <r>
    <x v="0"/>
    <n v="226380"/>
    <x v="2"/>
    <x v="2"/>
    <x v="6"/>
    <x v="6"/>
    <x v="6"/>
    <x v="27"/>
    <x v="301"/>
  </r>
  <r>
    <x v="0"/>
    <n v="229563"/>
    <x v="2"/>
    <x v="2"/>
    <x v="6"/>
    <x v="6"/>
    <x v="6"/>
    <x v="27"/>
    <x v="302"/>
  </r>
  <r>
    <x v="0"/>
    <n v="52508"/>
    <x v="3"/>
    <x v="0"/>
    <x v="0"/>
    <x v="0"/>
    <x v="0"/>
    <x v="0"/>
    <x v="0"/>
  </r>
  <r>
    <x v="0"/>
    <n v="27734481"/>
    <x v="3"/>
    <x v="0"/>
    <x v="0"/>
    <x v="0"/>
    <x v="0"/>
    <x v="0"/>
    <x v="7"/>
  </r>
  <r>
    <x v="0"/>
    <n v="802122"/>
    <x v="3"/>
    <x v="0"/>
    <x v="1"/>
    <x v="1"/>
    <x v="1"/>
    <x v="2"/>
    <x v="35"/>
  </r>
  <r>
    <x v="0"/>
    <n v="1196469"/>
    <x v="3"/>
    <x v="0"/>
    <x v="1"/>
    <x v="1"/>
    <x v="1"/>
    <x v="2"/>
    <x v="40"/>
  </r>
  <r>
    <x v="0"/>
    <n v="1714450"/>
    <x v="3"/>
    <x v="0"/>
    <x v="0"/>
    <x v="0"/>
    <x v="0"/>
    <x v="5"/>
    <x v="71"/>
  </r>
  <r>
    <x v="0"/>
    <n v="95741"/>
    <x v="3"/>
    <x v="0"/>
    <x v="0"/>
    <x v="0"/>
    <x v="0"/>
    <x v="5"/>
    <x v="73"/>
  </r>
  <r>
    <x v="0"/>
    <n v="21821152"/>
    <x v="3"/>
    <x v="0"/>
    <x v="0"/>
    <x v="0"/>
    <x v="0"/>
    <x v="5"/>
    <x v="83"/>
  </r>
  <r>
    <x v="0"/>
    <n v="1028150"/>
    <x v="3"/>
    <x v="0"/>
    <x v="0"/>
    <x v="0"/>
    <x v="0"/>
    <x v="8"/>
    <x v="122"/>
  </r>
  <r>
    <x v="0"/>
    <n v="12016265"/>
    <x v="3"/>
    <x v="0"/>
    <x v="0"/>
    <x v="0"/>
    <x v="0"/>
    <x v="9"/>
    <x v="144"/>
  </r>
  <r>
    <x v="0"/>
    <n v="6684792"/>
    <x v="3"/>
    <x v="0"/>
    <x v="4"/>
    <x v="4"/>
    <x v="4"/>
    <x v="10"/>
    <x v="150"/>
  </r>
  <r>
    <x v="0"/>
    <n v="171001517"/>
    <x v="3"/>
    <x v="0"/>
    <x v="4"/>
    <x v="4"/>
    <x v="4"/>
    <x v="10"/>
    <x v="151"/>
  </r>
  <r>
    <x v="0"/>
    <n v="9768851"/>
    <x v="3"/>
    <x v="0"/>
    <x v="4"/>
    <x v="4"/>
    <x v="4"/>
    <x v="10"/>
    <x v="155"/>
  </r>
  <r>
    <x v="0"/>
    <n v="122951"/>
    <x v="3"/>
    <x v="0"/>
    <x v="4"/>
    <x v="4"/>
    <x v="4"/>
    <x v="10"/>
    <x v="156"/>
  </r>
  <r>
    <x v="0"/>
    <n v="41487068"/>
    <x v="3"/>
    <x v="0"/>
    <x v="4"/>
    <x v="4"/>
    <x v="4"/>
    <x v="10"/>
    <x v="159"/>
  </r>
  <r>
    <x v="0"/>
    <n v="36840508"/>
    <x v="3"/>
    <x v="0"/>
    <x v="4"/>
    <x v="4"/>
    <x v="4"/>
    <x v="10"/>
    <x v="160"/>
  </r>
  <r>
    <x v="0"/>
    <n v="1610790"/>
    <x v="3"/>
    <x v="0"/>
    <x v="1"/>
    <x v="1"/>
    <x v="1"/>
    <x v="12"/>
    <x v="179"/>
  </r>
  <r>
    <x v="0"/>
    <n v="30497315"/>
    <x v="3"/>
    <x v="0"/>
    <x v="1"/>
    <x v="1"/>
    <x v="1"/>
    <x v="12"/>
    <x v="181"/>
  </r>
  <r>
    <x v="0"/>
    <n v="1695022"/>
    <x v="3"/>
    <x v="0"/>
    <x v="1"/>
    <x v="1"/>
    <x v="1"/>
    <x v="12"/>
    <x v="187"/>
  </r>
  <r>
    <x v="0"/>
    <n v="1885276"/>
    <x v="3"/>
    <x v="0"/>
    <x v="1"/>
    <x v="1"/>
    <x v="1"/>
    <x v="12"/>
    <x v="191"/>
  </r>
  <r>
    <x v="0"/>
    <n v="368270"/>
    <x v="3"/>
    <x v="0"/>
    <x v="1"/>
    <x v="1"/>
    <x v="1"/>
    <x v="12"/>
    <x v="192"/>
  </r>
  <r>
    <x v="0"/>
    <n v="2577467"/>
    <x v="3"/>
    <x v="0"/>
    <x v="4"/>
    <x v="0"/>
    <x v="0"/>
    <x v="13"/>
    <x v="194"/>
  </r>
  <r>
    <x v="0"/>
    <n v="5766760"/>
    <x v="3"/>
    <x v="0"/>
    <x v="4"/>
    <x v="2"/>
    <x v="2"/>
    <x v="13"/>
    <x v="202"/>
  </r>
  <r>
    <x v="0"/>
    <n v="28205590"/>
    <x v="3"/>
    <x v="0"/>
    <x v="4"/>
    <x v="0"/>
    <x v="0"/>
    <x v="13"/>
    <x v="203"/>
  </r>
  <r>
    <x v="0"/>
    <n v="12561"/>
    <x v="3"/>
    <x v="0"/>
    <x v="4"/>
    <x v="2"/>
    <x v="2"/>
    <x v="13"/>
    <x v="207"/>
  </r>
  <r>
    <x v="0"/>
    <n v="10327503"/>
    <x v="3"/>
    <x v="0"/>
    <x v="2"/>
    <x v="2"/>
    <x v="2"/>
    <x v="14"/>
    <x v="215"/>
  </r>
  <r>
    <x v="0"/>
    <n v="12326185"/>
    <x v="3"/>
    <x v="0"/>
    <x v="4"/>
    <x v="4"/>
    <x v="4"/>
    <x v="14"/>
    <x v="217"/>
  </r>
  <r>
    <x v="0"/>
    <n v="841478"/>
    <x v="3"/>
    <x v="0"/>
    <x v="4"/>
    <x v="4"/>
    <x v="4"/>
    <x v="14"/>
    <x v="218"/>
  </r>
  <r>
    <x v="0"/>
    <n v="8640340"/>
    <x v="3"/>
    <x v="0"/>
    <x v="4"/>
    <x v="4"/>
    <x v="4"/>
    <x v="14"/>
    <x v="221"/>
  </r>
  <r>
    <x v="0"/>
    <n v="91946"/>
    <x v="3"/>
    <x v="0"/>
    <x v="4"/>
    <x v="4"/>
    <x v="4"/>
    <x v="14"/>
    <x v="222"/>
  </r>
  <r>
    <x v="0"/>
    <n v="1964061"/>
    <x v="3"/>
    <x v="0"/>
    <x v="4"/>
    <x v="4"/>
    <x v="4"/>
    <x v="14"/>
    <x v="224"/>
  </r>
  <r>
    <x v="0"/>
    <n v="9014"/>
    <x v="3"/>
    <x v="0"/>
    <x v="1"/>
    <x v="1"/>
    <x v="1"/>
    <x v="16"/>
    <x v="245"/>
  </r>
  <r>
    <x v="0"/>
    <n v="816250"/>
    <x v="3"/>
    <x v="0"/>
    <x v="0"/>
    <x v="0"/>
    <x v="0"/>
    <x v="17"/>
    <x v="257"/>
  </r>
  <r>
    <x v="0"/>
    <n v="825300"/>
    <x v="3"/>
    <x v="0"/>
    <x v="0"/>
    <x v="0"/>
    <x v="0"/>
    <x v="17"/>
    <x v="259"/>
  </r>
  <r>
    <x v="0"/>
    <n v="928697"/>
    <x v="3"/>
    <x v="1"/>
    <x v="5"/>
    <x v="5"/>
    <x v="5"/>
    <x v="18"/>
    <x v="278"/>
  </r>
  <r>
    <x v="0"/>
    <n v="3669074"/>
    <x v="4"/>
    <x v="0"/>
    <x v="0"/>
    <x v="0"/>
    <x v="0"/>
    <x v="0"/>
    <x v="0"/>
  </r>
  <r>
    <x v="0"/>
    <n v="545822"/>
    <x v="4"/>
    <x v="0"/>
    <x v="0"/>
    <x v="0"/>
    <x v="0"/>
    <x v="0"/>
    <x v="1"/>
  </r>
  <r>
    <x v="0"/>
    <n v="2848331"/>
    <x v="4"/>
    <x v="0"/>
    <x v="0"/>
    <x v="0"/>
    <x v="0"/>
    <x v="0"/>
    <x v="2"/>
  </r>
  <r>
    <x v="0"/>
    <n v="827396"/>
    <x v="4"/>
    <x v="0"/>
    <x v="1"/>
    <x v="1"/>
    <x v="1"/>
    <x v="0"/>
    <x v="3"/>
  </r>
  <r>
    <x v="0"/>
    <n v="1979183"/>
    <x v="4"/>
    <x v="0"/>
    <x v="0"/>
    <x v="0"/>
    <x v="0"/>
    <x v="0"/>
    <x v="4"/>
  </r>
  <r>
    <x v="0"/>
    <n v="448984"/>
    <x v="4"/>
    <x v="0"/>
    <x v="0"/>
    <x v="0"/>
    <x v="0"/>
    <x v="0"/>
    <x v="7"/>
  </r>
  <r>
    <x v="0"/>
    <n v="5069778"/>
    <x v="4"/>
    <x v="0"/>
    <x v="1"/>
    <x v="1"/>
    <x v="1"/>
    <x v="0"/>
    <x v="8"/>
  </r>
  <r>
    <x v="0"/>
    <n v="14407455"/>
    <x v="4"/>
    <x v="0"/>
    <x v="0"/>
    <x v="0"/>
    <x v="0"/>
    <x v="0"/>
    <x v="9"/>
  </r>
  <r>
    <x v="0"/>
    <n v="1453491"/>
    <x v="4"/>
    <x v="0"/>
    <x v="0"/>
    <x v="0"/>
    <x v="0"/>
    <x v="0"/>
    <x v="10"/>
  </r>
  <r>
    <x v="0"/>
    <n v="1755099"/>
    <x v="4"/>
    <x v="0"/>
    <x v="0"/>
    <x v="0"/>
    <x v="0"/>
    <x v="0"/>
    <x v="11"/>
  </r>
  <r>
    <x v="0"/>
    <n v="2582977"/>
    <x v="4"/>
    <x v="0"/>
    <x v="1"/>
    <x v="1"/>
    <x v="1"/>
    <x v="0"/>
    <x v="12"/>
  </r>
  <r>
    <x v="0"/>
    <n v="473833"/>
    <x v="4"/>
    <x v="0"/>
    <x v="0"/>
    <x v="0"/>
    <x v="0"/>
    <x v="0"/>
    <x v="13"/>
  </r>
  <r>
    <x v="0"/>
    <n v="1338943"/>
    <x v="4"/>
    <x v="0"/>
    <x v="0"/>
    <x v="0"/>
    <x v="0"/>
    <x v="0"/>
    <x v="14"/>
  </r>
  <r>
    <x v="0"/>
    <n v="206365"/>
    <x v="4"/>
    <x v="0"/>
    <x v="0"/>
    <x v="0"/>
    <x v="0"/>
    <x v="0"/>
    <x v="16"/>
  </r>
  <r>
    <x v="0"/>
    <n v="254883"/>
    <x v="4"/>
    <x v="0"/>
    <x v="0"/>
    <x v="0"/>
    <x v="0"/>
    <x v="0"/>
    <x v="17"/>
  </r>
  <r>
    <x v="0"/>
    <n v="4235425"/>
    <x v="4"/>
    <x v="0"/>
    <x v="2"/>
    <x v="2"/>
    <x v="2"/>
    <x v="1"/>
    <x v="19"/>
  </r>
  <r>
    <x v="0"/>
    <n v="77421"/>
    <x v="4"/>
    <x v="0"/>
    <x v="2"/>
    <x v="2"/>
    <x v="2"/>
    <x v="1"/>
    <x v="20"/>
  </r>
  <r>
    <x v="0"/>
    <n v="1598702"/>
    <x v="4"/>
    <x v="0"/>
    <x v="2"/>
    <x v="2"/>
    <x v="2"/>
    <x v="1"/>
    <x v="21"/>
  </r>
  <r>
    <x v="0"/>
    <n v="19933"/>
    <x v="4"/>
    <x v="0"/>
    <x v="2"/>
    <x v="2"/>
    <x v="2"/>
    <x v="1"/>
    <x v="22"/>
  </r>
  <r>
    <x v="0"/>
    <n v="19807500"/>
    <x v="4"/>
    <x v="0"/>
    <x v="2"/>
    <x v="2"/>
    <x v="2"/>
    <x v="1"/>
    <x v="23"/>
  </r>
  <r>
    <x v="0"/>
    <n v="1395119"/>
    <x v="4"/>
    <x v="0"/>
    <x v="2"/>
    <x v="2"/>
    <x v="2"/>
    <x v="1"/>
    <x v="24"/>
  </r>
  <r>
    <x v="0"/>
    <n v="1413594"/>
    <x v="4"/>
    <x v="0"/>
    <x v="2"/>
    <x v="2"/>
    <x v="2"/>
    <x v="1"/>
    <x v="25"/>
  </r>
  <r>
    <x v="0"/>
    <n v="14974585"/>
    <x v="4"/>
    <x v="0"/>
    <x v="2"/>
    <x v="2"/>
    <x v="2"/>
    <x v="1"/>
    <x v="26"/>
  </r>
  <r>
    <x v="0"/>
    <n v="271489"/>
    <x v="4"/>
    <x v="0"/>
    <x v="2"/>
    <x v="2"/>
    <x v="2"/>
    <x v="1"/>
    <x v="27"/>
  </r>
  <r>
    <x v="0"/>
    <n v="4530978"/>
    <x v="4"/>
    <x v="0"/>
    <x v="2"/>
    <x v="2"/>
    <x v="2"/>
    <x v="1"/>
    <x v="28"/>
  </r>
  <r>
    <x v="0"/>
    <n v="17121401"/>
    <x v="4"/>
    <x v="0"/>
    <x v="2"/>
    <x v="2"/>
    <x v="2"/>
    <x v="1"/>
    <x v="29"/>
  </r>
  <r>
    <x v="0"/>
    <n v="1104962"/>
    <x v="4"/>
    <x v="0"/>
    <x v="2"/>
    <x v="2"/>
    <x v="2"/>
    <x v="1"/>
    <x v="30"/>
  </r>
  <r>
    <x v="0"/>
    <n v="24063980"/>
    <x v="4"/>
    <x v="0"/>
    <x v="2"/>
    <x v="2"/>
    <x v="2"/>
    <x v="1"/>
    <x v="31"/>
  </r>
  <r>
    <x v="0"/>
    <n v="1670522"/>
    <x v="4"/>
    <x v="0"/>
    <x v="2"/>
    <x v="2"/>
    <x v="2"/>
    <x v="1"/>
    <x v="32"/>
  </r>
  <r>
    <x v="0"/>
    <n v="1586015"/>
    <x v="4"/>
    <x v="0"/>
    <x v="1"/>
    <x v="1"/>
    <x v="1"/>
    <x v="2"/>
    <x v="33"/>
  </r>
  <r>
    <x v="0"/>
    <n v="320769"/>
    <x v="4"/>
    <x v="0"/>
    <x v="1"/>
    <x v="1"/>
    <x v="1"/>
    <x v="2"/>
    <x v="34"/>
  </r>
  <r>
    <x v="0"/>
    <n v="62942"/>
    <x v="4"/>
    <x v="0"/>
    <x v="1"/>
    <x v="1"/>
    <x v="1"/>
    <x v="2"/>
    <x v="35"/>
  </r>
  <r>
    <x v="0"/>
    <n v="2052199"/>
    <x v="4"/>
    <x v="0"/>
    <x v="1"/>
    <x v="1"/>
    <x v="1"/>
    <x v="2"/>
    <x v="38"/>
  </r>
  <r>
    <x v="0"/>
    <n v="2800"/>
    <x v="4"/>
    <x v="0"/>
    <x v="1"/>
    <x v="1"/>
    <x v="1"/>
    <x v="2"/>
    <x v="39"/>
  </r>
  <r>
    <x v="0"/>
    <n v="1103141"/>
    <x v="4"/>
    <x v="0"/>
    <x v="1"/>
    <x v="1"/>
    <x v="1"/>
    <x v="2"/>
    <x v="40"/>
  </r>
  <r>
    <x v="0"/>
    <n v="134209"/>
    <x v="4"/>
    <x v="0"/>
    <x v="1"/>
    <x v="1"/>
    <x v="1"/>
    <x v="2"/>
    <x v="41"/>
  </r>
  <r>
    <x v="0"/>
    <n v="22482"/>
    <x v="4"/>
    <x v="0"/>
    <x v="1"/>
    <x v="1"/>
    <x v="1"/>
    <x v="2"/>
    <x v="42"/>
  </r>
  <r>
    <x v="0"/>
    <n v="2073749"/>
    <x v="4"/>
    <x v="0"/>
    <x v="1"/>
    <x v="1"/>
    <x v="1"/>
    <x v="2"/>
    <x v="44"/>
  </r>
  <r>
    <x v="0"/>
    <n v="1610893"/>
    <x v="4"/>
    <x v="0"/>
    <x v="1"/>
    <x v="1"/>
    <x v="1"/>
    <x v="2"/>
    <x v="45"/>
  </r>
  <r>
    <x v="0"/>
    <n v="157030"/>
    <x v="4"/>
    <x v="0"/>
    <x v="1"/>
    <x v="1"/>
    <x v="1"/>
    <x v="2"/>
    <x v="46"/>
  </r>
  <r>
    <x v="0"/>
    <n v="53243"/>
    <x v="4"/>
    <x v="0"/>
    <x v="1"/>
    <x v="1"/>
    <x v="1"/>
    <x v="3"/>
    <x v="47"/>
  </r>
  <r>
    <x v="0"/>
    <n v="155918"/>
    <x v="4"/>
    <x v="0"/>
    <x v="1"/>
    <x v="1"/>
    <x v="1"/>
    <x v="3"/>
    <x v="48"/>
  </r>
  <r>
    <x v="0"/>
    <n v="135214"/>
    <x v="4"/>
    <x v="0"/>
    <x v="1"/>
    <x v="1"/>
    <x v="1"/>
    <x v="3"/>
    <x v="49"/>
  </r>
  <r>
    <x v="0"/>
    <n v="64060"/>
    <x v="4"/>
    <x v="0"/>
    <x v="1"/>
    <x v="1"/>
    <x v="1"/>
    <x v="3"/>
    <x v="306"/>
  </r>
  <r>
    <x v="0"/>
    <n v="9961"/>
    <x v="4"/>
    <x v="0"/>
    <x v="1"/>
    <x v="1"/>
    <x v="1"/>
    <x v="3"/>
    <x v="50"/>
  </r>
  <r>
    <x v="0"/>
    <n v="66697"/>
    <x v="4"/>
    <x v="0"/>
    <x v="1"/>
    <x v="1"/>
    <x v="1"/>
    <x v="3"/>
    <x v="51"/>
  </r>
  <r>
    <x v="0"/>
    <n v="57506"/>
    <x v="4"/>
    <x v="0"/>
    <x v="1"/>
    <x v="1"/>
    <x v="1"/>
    <x v="3"/>
    <x v="53"/>
  </r>
  <r>
    <x v="0"/>
    <n v="200365"/>
    <x v="4"/>
    <x v="0"/>
    <x v="1"/>
    <x v="1"/>
    <x v="1"/>
    <x v="3"/>
    <x v="54"/>
  </r>
  <r>
    <x v="0"/>
    <n v="1985760"/>
    <x v="4"/>
    <x v="0"/>
    <x v="1"/>
    <x v="1"/>
    <x v="1"/>
    <x v="3"/>
    <x v="55"/>
  </r>
  <r>
    <x v="0"/>
    <n v="31231"/>
    <x v="4"/>
    <x v="0"/>
    <x v="0"/>
    <x v="0"/>
    <x v="0"/>
    <x v="4"/>
    <x v="58"/>
  </r>
  <r>
    <x v="0"/>
    <n v="231880"/>
    <x v="4"/>
    <x v="0"/>
    <x v="0"/>
    <x v="0"/>
    <x v="0"/>
    <x v="4"/>
    <x v="59"/>
  </r>
  <r>
    <x v="0"/>
    <n v="623601"/>
    <x v="4"/>
    <x v="0"/>
    <x v="0"/>
    <x v="0"/>
    <x v="0"/>
    <x v="4"/>
    <x v="60"/>
  </r>
  <r>
    <x v="0"/>
    <n v="5790342"/>
    <x v="4"/>
    <x v="0"/>
    <x v="0"/>
    <x v="0"/>
    <x v="0"/>
    <x v="4"/>
    <x v="61"/>
  </r>
  <r>
    <x v="0"/>
    <n v="4597355"/>
    <x v="4"/>
    <x v="0"/>
    <x v="0"/>
    <x v="0"/>
    <x v="0"/>
    <x v="4"/>
    <x v="62"/>
  </r>
  <r>
    <x v="0"/>
    <n v="936663"/>
    <x v="4"/>
    <x v="0"/>
    <x v="0"/>
    <x v="0"/>
    <x v="0"/>
    <x v="4"/>
    <x v="65"/>
  </r>
  <r>
    <x v="0"/>
    <n v="1005519"/>
    <x v="4"/>
    <x v="0"/>
    <x v="0"/>
    <x v="0"/>
    <x v="0"/>
    <x v="4"/>
    <x v="66"/>
  </r>
  <r>
    <x v="0"/>
    <n v="125530"/>
    <x v="4"/>
    <x v="0"/>
    <x v="0"/>
    <x v="0"/>
    <x v="0"/>
    <x v="4"/>
    <x v="67"/>
  </r>
  <r>
    <x v="0"/>
    <n v="2556481"/>
    <x v="4"/>
    <x v="0"/>
    <x v="0"/>
    <x v="0"/>
    <x v="0"/>
    <x v="4"/>
    <x v="68"/>
  </r>
  <r>
    <x v="0"/>
    <n v="797538"/>
    <x v="4"/>
    <x v="0"/>
    <x v="0"/>
    <x v="0"/>
    <x v="0"/>
    <x v="5"/>
    <x v="69"/>
  </r>
  <r>
    <x v="0"/>
    <n v="30055903"/>
    <x v="4"/>
    <x v="0"/>
    <x v="0"/>
    <x v="0"/>
    <x v="0"/>
    <x v="5"/>
    <x v="70"/>
  </r>
  <r>
    <x v="0"/>
    <n v="693633"/>
    <x v="4"/>
    <x v="0"/>
    <x v="0"/>
    <x v="0"/>
    <x v="0"/>
    <x v="5"/>
    <x v="71"/>
  </r>
  <r>
    <x v="0"/>
    <n v="284824"/>
    <x v="4"/>
    <x v="0"/>
    <x v="0"/>
    <x v="0"/>
    <x v="0"/>
    <x v="5"/>
    <x v="72"/>
  </r>
  <r>
    <x v="0"/>
    <n v="7251466"/>
    <x v="4"/>
    <x v="0"/>
    <x v="0"/>
    <x v="0"/>
    <x v="0"/>
    <x v="5"/>
    <x v="73"/>
  </r>
  <r>
    <x v="0"/>
    <n v="289827"/>
    <x v="4"/>
    <x v="0"/>
    <x v="0"/>
    <x v="0"/>
    <x v="0"/>
    <x v="5"/>
    <x v="75"/>
  </r>
  <r>
    <x v="0"/>
    <n v="24444737"/>
    <x v="4"/>
    <x v="0"/>
    <x v="0"/>
    <x v="0"/>
    <x v="0"/>
    <x v="5"/>
    <x v="76"/>
  </r>
  <r>
    <x v="0"/>
    <n v="15513"/>
    <x v="4"/>
    <x v="0"/>
    <x v="0"/>
    <x v="0"/>
    <x v="0"/>
    <x v="5"/>
    <x v="78"/>
  </r>
  <r>
    <x v="0"/>
    <n v="491897"/>
    <x v="4"/>
    <x v="0"/>
    <x v="0"/>
    <x v="0"/>
    <x v="0"/>
    <x v="5"/>
    <x v="79"/>
  </r>
  <r>
    <x v="0"/>
    <n v="1667"/>
    <x v="4"/>
    <x v="0"/>
    <x v="0"/>
    <x v="0"/>
    <x v="0"/>
    <x v="5"/>
    <x v="80"/>
  </r>
  <r>
    <x v="0"/>
    <n v="88828"/>
    <x v="4"/>
    <x v="0"/>
    <x v="0"/>
    <x v="0"/>
    <x v="0"/>
    <x v="5"/>
    <x v="82"/>
  </r>
  <r>
    <x v="0"/>
    <n v="801074"/>
    <x v="4"/>
    <x v="0"/>
    <x v="0"/>
    <x v="0"/>
    <x v="0"/>
    <x v="5"/>
    <x v="83"/>
  </r>
  <r>
    <x v="0"/>
    <n v="488216"/>
    <x v="4"/>
    <x v="0"/>
    <x v="0"/>
    <x v="0"/>
    <x v="0"/>
    <x v="5"/>
    <x v="84"/>
  </r>
  <r>
    <x v="0"/>
    <n v="898013"/>
    <x v="4"/>
    <x v="0"/>
    <x v="2"/>
    <x v="2"/>
    <x v="2"/>
    <x v="6"/>
    <x v="86"/>
  </r>
  <r>
    <x v="0"/>
    <n v="4001191"/>
    <x v="4"/>
    <x v="0"/>
    <x v="2"/>
    <x v="2"/>
    <x v="2"/>
    <x v="6"/>
    <x v="87"/>
  </r>
  <r>
    <x v="0"/>
    <n v="804516"/>
    <x v="4"/>
    <x v="0"/>
    <x v="2"/>
    <x v="2"/>
    <x v="2"/>
    <x v="6"/>
    <x v="88"/>
  </r>
  <r>
    <x v="0"/>
    <n v="3038132"/>
    <x v="4"/>
    <x v="0"/>
    <x v="2"/>
    <x v="2"/>
    <x v="2"/>
    <x v="6"/>
    <x v="89"/>
  </r>
  <r>
    <x v="0"/>
    <n v="7249370"/>
    <x v="4"/>
    <x v="0"/>
    <x v="2"/>
    <x v="2"/>
    <x v="2"/>
    <x v="6"/>
    <x v="90"/>
  </r>
  <r>
    <x v="0"/>
    <n v="3742931"/>
    <x v="4"/>
    <x v="0"/>
    <x v="2"/>
    <x v="2"/>
    <x v="2"/>
    <x v="6"/>
    <x v="91"/>
  </r>
  <r>
    <x v="0"/>
    <n v="1888960"/>
    <x v="4"/>
    <x v="0"/>
    <x v="2"/>
    <x v="2"/>
    <x v="2"/>
    <x v="6"/>
    <x v="92"/>
  </r>
  <r>
    <x v="0"/>
    <n v="572446"/>
    <x v="4"/>
    <x v="0"/>
    <x v="2"/>
    <x v="2"/>
    <x v="2"/>
    <x v="6"/>
    <x v="93"/>
  </r>
  <r>
    <x v="0"/>
    <n v="3015991"/>
    <x v="4"/>
    <x v="0"/>
    <x v="2"/>
    <x v="2"/>
    <x v="2"/>
    <x v="6"/>
    <x v="94"/>
  </r>
  <r>
    <x v="0"/>
    <n v="1140763"/>
    <x v="4"/>
    <x v="0"/>
    <x v="2"/>
    <x v="2"/>
    <x v="2"/>
    <x v="6"/>
    <x v="95"/>
  </r>
  <r>
    <x v="0"/>
    <n v="680822"/>
    <x v="4"/>
    <x v="0"/>
    <x v="2"/>
    <x v="2"/>
    <x v="2"/>
    <x v="6"/>
    <x v="96"/>
  </r>
  <r>
    <x v="0"/>
    <n v="1510694"/>
    <x v="4"/>
    <x v="0"/>
    <x v="2"/>
    <x v="2"/>
    <x v="2"/>
    <x v="6"/>
    <x v="97"/>
  </r>
  <r>
    <x v="0"/>
    <n v="1953636"/>
    <x v="4"/>
    <x v="0"/>
    <x v="2"/>
    <x v="2"/>
    <x v="2"/>
    <x v="6"/>
    <x v="98"/>
  </r>
  <r>
    <x v="0"/>
    <n v="732181"/>
    <x v="4"/>
    <x v="0"/>
    <x v="2"/>
    <x v="2"/>
    <x v="2"/>
    <x v="6"/>
    <x v="99"/>
  </r>
  <r>
    <x v="0"/>
    <n v="1660218"/>
    <x v="4"/>
    <x v="0"/>
    <x v="3"/>
    <x v="3"/>
    <x v="3"/>
    <x v="7"/>
    <x v="100"/>
  </r>
  <r>
    <x v="0"/>
    <n v="2843"/>
    <x v="4"/>
    <x v="0"/>
    <x v="3"/>
    <x v="3"/>
    <x v="3"/>
    <x v="7"/>
    <x v="101"/>
  </r>
  <r>
    <x v="0"/>
    <n v="1129382"/>
    <x v="4"/>
    <x v="0"/>
    <x v="3"/>
    <x v="3"/>
    <x v="3"/>
    <x v="7"/>
    <x v="102"/>
  </r>
  <r>
    <x v="0"/>
    <n v="749177"/>
    <x v="4"/>
    <x v="0"/>
    <x v="3"/>
    <x v="3"/>
    <x v="3"/>
    <x v="7"/>
    <x v="103"/>
  </r>
  <r>
    <x v="0"/>
    <n v="812822"/>
    <x v="4"/>
    <x v="0"/>
    <x v="3"/>
    <x v="3"/>
    <x v="3"/>
    <x v="7"/>
    <x v="104"/>
  </r>
  <r>
    <x v="0"/>
    <n v="1500494"/>
    <x v="4"/>
    <x v="0"/>
    <x v="3"/>
    <x v="3"/>
    <x v="3"/>
    <x v="7"/>
    <x v="105"/>
  </r>
  <r>
    <x v="0"/>
    <n v="3095983"/>
    <x v="4"/>
    <x v="0"/>
    <x v="3"/>
    <x v="3"/>
    <x v="3"/>
    <x v="7"/>
    <x v="106"/>
  </r>
  <r>
    <x v="0"/>
    <n v="4524882"/>
    <x v="4"/>
    <x v="0"/>
    <x v="3"/>
    <x v="3"/>
    <x v="3"/>
    <x v="7"/>
    <x v="107"/>
  </r>
  <r>
    <x v="0"/>
    <n v="2618426"/>
    <x v="4"/>
    <x v="0"/>
    <x v="3"/>
    <x v="3"/>
    <x v="3"/>
    <x v="7"/>
    <x v="109"/>
  </r>
  <r>
    <x v="0"/>
    <n v="6420935"/>
    <x v="4"/>
    <x v="0"/>
    <x v="3"/>
    <x v="3"/>
    <x v="3"/>
    <x v="7"/>
    <x v="110"/>
  </r>
  <r>
    <x v="0"/>
    <n v="3269972"/>
    <x v="4"/>
    <x v="0"/>
    <x v="3"/>
    <x v="3"/>
    <x v="3"/>
    <x v="7"/>
    <x v="112"/>
  </r>
  <r>
    <x v="0"/>
    <n v="4214501"/>
    <x v="4"/>
    <x v="0"/>
    <x v="3"/>
    <x v="3"/>
    <x v="3"/>
    <x v="7"/>
    <x v="113"/>
  </r>
  <r>
    <x v="0"/>
    <n v="329782"/>
    <x v="4"/>
    <x v="0"/>
    <x v="3"/>
    <x v="3"/>
    <x v="3"/>
    <x v="7"/>
    <x v="114"/>
  </r>
  <r>
    <x v="0"/>
    <n v="1393441"/>
    <x v="4"/>
    <x v="0"/>
    <x v="3"/>
    <x v="3"/>
    <x v="3"/>
    <x v="7"/>
    <x v="115"/>
  </r>
  <r>
    <x v="0"/>
    <n v="1467963"/>
    <x v="4"/>
    <x v="0"/>
    <x v="0"/>
    <x v="0"/>
    <x v="0"/>
    <x v="8"/>
    <x v="116"/>
  </r>
  <r>
    <x v="0"/>
    <n v="316849"/>
    <x v="4"/>
    <x v="0"/>
    <x v="0"/>
    <x v="0"/>
    <x v="0"/>
    <x v="8"/>
    <x v="117"/>
  </r>
  <r>
    <x v="0"/>
    <n v="155659"/>
    <x v="4"/>
    <x v="0"/>
    <x v="0"/>
    <x v="0"/>
    <x v="0"/>
    <x v="8"/>
    <x v="118"/>
  </r>
  <r>
    <x v="0"/>
    <n v="385792"/>
    <x v="4"/>
    <x v="0"/>
    <x v="0"/>
    <x v="0"/>
    <x v="0"/>
    <x v="8"/>
    <x v="119"/>
  </r>
  <r>
    <x v="0"/>
    <n v="357999"/>
    <x v="4"/>
    <x v="0"/>
    <x v="0"/>
    <x v="0"/>
    <x v="0"/>
    <x v="8"/>
    <x v="121"/>
  </r>
  <r>
    <x v="0"/>
    <n v="354027"/>
    <x v="4"/>
    <x v="0"/>
    <x v="0"/>
    <x v="0"/>
    <x v="0"/>
    <x v="8"/>
    <x v="122"/>
  </r>
  <r>
    <x v="0"/>
    <n v="150860"/>
    <x v="4"/>
    <x v="0"/>
    <x v="0"/>
    <x v="0"/>
    <x v="0"/>
    <x v="8"/>
    <x v="124"/>
  </r>
  <r>
    <x v="0"/>
    <n v="541667"/>
    <x v="4"/>
    <x v="0"/>
    <x v="0"/>
    <x v="0"/>
    <x v="0"/>
    <x v="8"/>
    <x v="125"/>
  </r>
  <r>
    <x v="0"/>
    <n v="3003"/>
    <x v="4"/>
    <x v="0"/>
    <x v="0"/>
    <x v="0"/>
    <x v="0"/>
    <x v="8"/>
    <x v="126"/>
  </r>
  <r>
    <x v="0"/>
    <n v="163951"/>
    <x v="4"/>
    <x v="0"/>
    <x v="0"/>
    <x v="0"/>
    <x v="0"/>
    <x v="8"/>
    <x v="127"/>
  </r>
  <r>
    <x v="0"/>
    <n v="246439"/>
    <x v="4"/>
    <x v="0"/>
    <x v="0"/>
    <x v="0"/>
    <x v="0"/>
    <x v="8"/>
    <x v="128"/>
  </r>
  <r>
    <x v="0"/>
    <n v="761544"/>
    <x v="4"/>
    <x v="0"/>
    <x v="1"/>
    <x v="1"/>
    <x v="1"/>
    <x v="8"/>
    <x v="129"/>
  </r>
  <r>
    <x v="0"/>
    <n v="8302820"/>
    <x v="4"/>
    <x v="0"/>
    <x v="4"/>
    <x v="0"/>
    <x v="0"/>
    <x v="9"/>
    <x v="130"/>
  </r>
  <r>
    <x v="0"/>
    <n v="118195"/>
    <x v="4"/>
    <x v="0"/>
    <x v="0"/>
    <x v="0"/>
    <x v="0"/>
    <x v="9"/>
    <x v="131"/>
  </r>
  <r>
    <x v="0"/>
    <n v="328882"/>
    <x v="4"/>
    <x v="0"/>
    <x v="0"/>
    <x v="0"/>
    <x v="0"/>
    <x v="9"/>
    <x v="132"/>
  </r>
  <r>
    <x v="0"/>
    <n v="1265866"/>
    <x v="4"/>
    <x v="0"/>
    <x v="0"/>
    <x v="0"/>
    <x v="0"/>
    <x v="9"/>
    <x v="133"/>
  </r>
  <r>
    <x v="0"/>
    <n v="3990952"/>
    <x v="4"/>
    <x v="0"/>
    <x v="4"/>
    <x v="0"/>
    <x v="0"/>
    <x v="9"/>
    <x v="134"/>
  </r>
  <r>
    <x v="0"/>
    <n v="2285670"/>
    <x v="4"/>
    <x v="0"/>
    <x v="4"/>
    <x v="0"/>
    <x v="0"/>
    <x v="9"/>
    <x v="135"/>
  </r>
  <r>
    <x v="0"/>
    <n v="971"/>
    <x v="4"/>
    <x v="0"/>
    <x v="0"/>
    <x v="0"/>
    <x v="0"/>
    <x v="9"/>
    <x v="137"/>
  </r>
  <r>
    <x v="0"/>
    <n v="4116074"/>
    <x v="4"/>
    <x v="0"/>
    <x v="0"/>
    <x v="0"/>
    <x v="0"/>
    <x v="9"/>
    <x v="138"/>
  </r>
  <r>
    <x v="0"/>
    <n v="57046"/>
    <x v="4"/>
    <x v="0"/>
    <x v="0"/>
    <x v="0"/>
    <x v="0"/>
    <x v="9"/>
    <x v="139"/>
  </r>
  <r>
    <x v="0"/>
    <n v="2100987"/>
    <x v="4"/>
    <x v="0"/>
    <x v="4"/>
    <x v="0"/>
    <x v="0"/>
    <x v="9"/>
    <x v="140"/>
  </r>
  <r>
    <x v="0"/>
    <n v="4627556"/>
    <x v="4"/>
    <x v="0"/>
    <x v="4"/>
    <x v="0"/>
    <x v="0"/>
    <x v="9"/>
    <x v="141"/>
  </r>
  <r>
    <x v="0"/>
    <n v="511103"/>
    <x v="4"/>
    <x v="0"/>
    <x v="0"/>
    <x v="0"/>
    <x v="0"/>
    <x v="9"/>
    <x v="142"/>
  </r>
  <r>
    <x v="0"/>
    <n v="4306454"/>
    <x v="4"/>
    <x v="0"/>
    <x v="4"/>
    <x v="0"/>
    <x v="0"/>
    <x v="9"/>
    <x v="143"/>
  </r>
  <r>
    <x v="0"/>
    <n v="3699690"/>
    <x v="4"/>
    <x v="0"/>
    <x v="0"/>
    <x v="0"/>
    <x v="0"/>
    <x v="9"/>
    <x v="144"/>
  </r>
  <r>
    <x v="0"/>
    <n v="937776"/>
    <x v="4"/>
    <x v="0"/>
    <x v="0"/>
    <x v="0"/>
    <x v="0"/>
    <x v="9"/>
    <x v="145"/>
  </r>
  <r>
    <x v="0"/>
    <n v="4206581"/>
    <x v="4"/>
    <x v="0"/>
    <x v="4"/>
    <x v="0"/>
    <x v="0"/>
    <x v="10"/>
    <x v="146"/>
  </r>
  <r>
    <x v="0"/>
    <n v="748875"/>
    <x v="4"/>
    <x v="0"/>
    <x v="4"/>
    <x v="0"/>
    <x v="0"/>
    <x v="10"/>
    <x v="147"/>
  </r>
  <r>
    <x v="0"/>
    <n v="5670938"/>
    <x v="4"/>
    <x v="0"/>
    <x v="4"/>
    <x v="2"/>
    <x v="2"/>
    <x v="10"/>
    <x v="148"/>
  </r>
  <r>
    <x v="0"/>
    <n v="2591609"/>
    <x v="4"/>
    <x v="0"/>
    <x v="4"/>
    <x v="0"/>
    <x v="0"/>
    <x v="10"/>
    <x v="149"/>
  </r>
  <r>
    <x v="0"/>
    <n v="266586"/>
    <x v="4"/>
    <x v="0"/>
    <x v="4"/>
    <x v="4"/>
    <x v="4"/>
    <x v="10"/>
    <x v="150"/>
  </r>
  <r>
    <x v="0"/>
    <n v="1221907"/>
    <x v="4"/>
    <x v="0"/>
    <x v="4"/>
    <x v="4"/>
    <x v="4"/>
    <x v="10"/>
    <x v="151"/>
  </r>
  <r>
    <x v="0"/>
    <n v="4062117"/>
    <x v="4"/>
    <x v="0"/>
    <x v="4"/>
    <x v="4"/>
    <x v="4"/>
    <x v="10"/>
    <x v="152"/>
  </r>
  <r>
    <x v="0"/>
    <n v="3736288"/>
    <x v="4"/>
    <x v="0"/>
    <x v="4"/>
    <x v="0"/>
    <x v="0"/>
    <x v="10"/>
    <x v="153"/>
  </r>
  <r>
    <x v="0"/>
    <n v="1202052"/>
    <x v="4"/>
    <x v="0"/>
    <x v="4"/>
    <x v="4"/>
    <x v="4"/>
    <x v="10"/>
    <x v="154"/>
  </r>
  <r>
    <x v="0"/>
    <n v="3232751"/>
    <x v="4"/>
    <x v="0"/>
    <x v="4"/>
    <x v="4"/>
    <x v="4"/>
    <x v="10"/>
    <x v="155"/>
  </r>
  <r>
    <x v="0"/>
    <n v="1494792"/>
    <x v="4"/>
    <x v="0"/>
    <x v="4"/>
    <x v="4"/>
    <x v="4"/>
    <x v="10"/>
    <x v="156"/>
  </r>
  <r>
    <x v="0"/>
    <n v="412261"/>
    <x v="4"/>
    <x v="0"/>
    <x v="4"/>
    <x v="0"/>
    <x v="0"/>
    <x v="10"/>
    <x v="157"/>
  </r>
  <r>
    <x v="0"/>
    <n v="6518545"/>
    <x v="4"/>
    <x v="0"/>
    <x v="4"/>
    <x v="0"/>
    <x v="0"/>
    <x v="10"/>
    <x v="158"/>
  </r>
  <r>
    <x v="0"/>
    <n v="1699793"/>
    <x v="4"/>
    <x v="0"/>
    <x v="4"/>
    <x v="4"/>
    <x v="4"/>
    <x v="10"/>
    <x v="159"/>
  </r>
  <r>
    <x v="0"/>
    <n v="1548119"/>
    <x v="4"/>
    <x v="0"/>
    <x v="2"/>
    <x v="2"/>
    <x v="2"/>
    <x v="11"/>
    <x v="162"/>
  </r>
  <r>
    <x v="0"/>
    <n v="85673"/>
    <x v="4"/>
    <x v="0"/>
    <x v="2"/>
    <x v="2"/>
    <x v="2"/>
    <x v="11"/>
    <x v="163"/>
  </r>
  <r>
    <x v="0"/>
    <n v="8321018"/>
    <x v="4"/>
    <x v="0"/>
    <x v="2"/>
    <x v="2"/>
    <x v="2"/>
    <x v="11"/>
    <x v="164"/>
  </r>
  <r>
    <x v="0"/>
    <n v="3359952"/>
    <x v="4"/>
    <x v="0"/>
    <x v="2"/>
    <x v="2"/>
    <x v="2"/>
    <x v="11"/>
    <x v="165"/>
  </r>
  <r>
    <x v="0"/>
    <n v="10176"/>
    <x v="4"/>
    <x v="0"/>
    <x v="2"/>
    <x v="2"/>
    <x v="2"/>
    <x v="11"/>
    <x v="166"/>
  </r>
  <r>
    <x v="0"/>
    <n v="416678"/>
    <x v="4"/>
    <x v="0"/>
    <x v="2"/>
    <x v="2"/>
    <x v="2"/>
    <x v="11"/>
    <x v="167"/>
  </r>
  <r>
    <x v="0"/>
    <n v="6337569"/>
    <x v="4"/>
    <x v="0"/>
    <x v="2"/>
    <x v="2"/>
    <x v="2"/>
    <x v="11"/>
    <x v="168"/>
  </r>
  <r>
    <x v="0"/>
    <n v="976460"/>
    <x v="4"/>
    <x v="0"/>
    <x v="2"/>
    <x v="2"/>
    <x v="2"/>
    <x v="11"/>
    <x v="169"/>
  </r>
  <r>
    <x v="0"/>
    <n v="70699"/>
    <x v="4"/>
    <x v="0"/>
    <x v="4"/>
    <x v="2"/>
    <x v="2"/>
    <x v="11"/>
    <x v="170"/>
  </r>
  <r>
    <x v="0"/>
    <n v="113223"/>
    <x v="4"/>
    <x v="0"/>
    <x v="2"/>
    <x v="2"/>
    <x v="2"/>
    <x v="11"/>
    <x v="171"/>
  </r>
  <r>
    <x v="0"/>
    <n v="278177"/>
    <x v="4"/>
    <x v="0"/>
    <x v="2"/>
    <x v="2"/>
    <x v="2"/>
    <x v="11"/>
    <x v="172"/>
  </r>
  <r>
    <x v="0"/>
    <n v="319272"/>
    <x v="4"/>
    <x v="0"/>
    <x v="2"/>
    <x v="2"/>
    <x v="2"/>
    <x v="11"/>
    <x v="173"/>
  </r>
  <r>
    <x v="0"/>
    <n v="1249748"/>
    <x v="4"/>
    <x v="0"/>
    <x v="2"/>
    <x v="2"/>
    <x v="2"/>
    <x v="11"/>
    <x v="174"/>
  </r>
  <r>
    <x v="0"/>
    <n v="232649"/>
    <x v="4"/>
    <x v="0"/>
    <x v="2"/>
    <x v="2"/>
    <x v="2"/>
    <x v="11"/>
    <x v="175"/>
  </r>
  <r>
    <x v="0"/>
    <n v="3588809"/>
    <x v="4"/>
    <x v="0"/>
    <x v="2"/>
    <x v="2"/>
    <x v="2"/>
    <x v="11"/>
    <x v="303"/>
  </r>
  <r>
    <x v="0"/>
    <n v="1011721"/>
    <x v="4"/>
    <x v="0"/>
    <x v="1"/>
    <x v="1"/>
    <x v="1"/>
    <x v="12"/>
    <x v="176"/>
  </r>
  <r>
    <x v="0"/>
    <n v="61514"/>
    <x v="4"/>
    <x v="0"/>
    <x v="1"/>
    <x v="1"/>
    <x v="1"/>
    <x v="12"/>
    <x v="177"/>
  </r>
  <r>
    <x v="0"/>
    <n v="158218"/>
    <x v="4"/>
    <x v="0"/>
    <x v="1"/>
    <x v="1"/>
    <x v="1"/>
    <x v="12"/>
    <x v="178"/>
  </r>
  <r>
    <x v="0"/>
    <n v="6734424"/>
    <x v="4"/>
    <x v="0"/>
    <x v="1"/>
    <x v="1"/>
    <x v="1"/>
    <x v="12"/>
    <x v="179"/>
  </r>
  <r>
    <x v="0"/>
    <n v="203263"/>
    <x v="4"/>
    <x v="0"/>
    <x v="1"/>
    <x v="1"/>
    <x v="1"/>
    <x v="12"/>
    <x v="180"/>
  </r>
  <r>
    <x v="0"/>
    <n v="5317859"/>
    <x v="4"/>
    <x v="0"/>
    <x v="1"/>
    <x v="1"/>
    <x v="1"/>
    <x v="12"/>
    <x v="181"/>
  </r>
  <r>
    <x v="0"/>
    <n v="6236"/>
    <x v="4"/>
    <x v="0"/>
    <x v="1"/>
    <x v="1"/>
    <x v="1"/>
    <x v="12"/>
    <x v="182"/>
  </r>
  <r>
    <x v="0"/>
    <n v="5503367"/>
    <x v="4"/>
    <x v="0"/>
    <x v="1"/>
    <x v="1"/>
    <x v="1"/>
    <x v="12"/>
    <x v="183"/>
  </r>
  <r>
    <x v="0"/>
    <n v="795334"/>
    <x v="4"/>
    <x v="0"/>
    <x v="1"/>
    <x v="1"/>
    <x v="1"/>
    <x v="12"/>
    <x v="184"/>
  </r>
  <r>
    <x v="0"/>
    <n v="517375"/>
    <x v="4"/>
    <x v="0"/>
    <x v="1"/>
    <x v="1"/>
    <x v="1"/>
    <x v="12"/>
    <x v="185"/>
  </r>
  <r>
    <x v="0"/>
    <n v="4478554"/>
    <x v="4"/>
    <x v="0"/>
    <x v="1"/>
    <x v="1"/>
    <x v="1"/>
    <x v="12"/>
    <x v="186"/>
  </r>
  <r>
    <x v="0"/>
    <n v="2931714"/>
    <x v="4"/>
    <x v="0"/>
    <x v="1"/>
    <x v="1"/>
    <x v="1"/>
    <x v="12"/>
    <x v="188"/>
  </r>
  <r>
    <x v="0"/>
    <n v="1767907"/>
    <x v="4"/>
    <x v="0"/>
    <x v="1"/>
    <x v="1"/>
    <x v="1"/>
    <x v="12"/>
    <x v="189"/>
  </r>
  <r>
    <x v="0"/>
    <n v="8322091"/>
    <x v="4"/>
    <x v="0"/>
    <x v="1"/>
    <x v="1"/>
    <x v="1"/>
    <x v="12"/>
    <x v="190"/>
  </r>
  <r>
    <x v="0"/>
    <n v="230157"/>
    <x v="4"/>
    <x v="0"/>
    <x v="1"/>
    <x v="1"/>
    <x v="1"/>
    <x v="12"/>
    <x v="191"/>
  </r>
  <r>
    <x v="0"/>
    <n v="2795268"/>
    <x v="4"/>
    <x v="0"/>
    <x v="1"/>
    <x v="1"/>
    <x v="1"/>
    <x v="12"/>
    <x v="192"/>
  </r>
  <r>
    <x v="0"/>
    <n v="602148"/>
    <x v="4"/>
    <x v="0"/>
    <x v="1"/>
    <x v="1"/>
    <x v="1"/>
    <x v="12"/>
    <x v="193"/>
  </r>
  <r>
    <x v="0"/>
    <n v="1913472"/>
    <x v="4"/>
    <x v="0"/>
    <x v="4"/>
    <x v="0"/>
    <x v="0"/>
    <x v="13"/>
    <x v="194"/>
  </r>
  <r>
    <x v="0"/>
    <n v="3481816"/>
    <x v="4"/>
    <x v="0"/>
    <x v="4"/>
    <x v="0"/>
    <x v="0"/>
    <x v="13"/>
    <x v="195"/>
  </r>
  <r>
    <x v="0"/>
    <n v="3871885"/>
    <x v="4"/>
    <x v="0"/>
    <x v="4"/>
    <x v="2"/>
    <x v="2"/>
    <x v="13"/>
    <x v="196"/>
  </r>
  <r>
    <x v="0"/>
    <n v="4401040"/>
    <x v="4"/>
    <x v="0"/>
    <x v="4"/>
    <x v="2"/>
    <x v="2"/>
    <x v="13"/>
    <x v="197"/>
  </r>
  <r>
    <x v="0"/>
    <n v="15515726"/>
    <x v="4"/>
    <x v="0"/>
    <x v="4"/>
    <x v="2"/>
    <x v="2"/>
    <x v="13"/>
    <x v="198"/>
  </r>
  <r>
    <x v="0"/>
    <n v="3318071"/>
    <x v="4"/>
    <x v="0"/>
    <x v="4"/>
    <x v="2"/>
    <x v="2"/>
    <x v="13"/>
    <x v="199"/>
  </r>
  <r>
    <x v="0"/>
    <n v="4543855"/>
    <x v="4"/>
    <x v="0"/>
    <x v="4"/>
    <x v="2"/>
    <x v="2"/>
    <x v="13"/>
    <x v="200"/>
  </r>
  <r>
    <x v="0"/>
    <n v="239810"/>
    <x v="4"/>
    <x v="0"/>
    <x v="4"/>
    <x v="0"/>
    <x v="0"/>
    <x v="13"/>
    <x v="201"/>
  </r>
  <r>
    <x v="0"/>
    <n v="6130765"/>
    <x v="4"/>
    <x v="0"/>
    <x v="4"/>
    <x v="2"/>
    <x v="2"/>
    <x v="13"/>
    <x v="202"/>
  </r>
  <r>
    <x v="0"/>
    <n v="8964590"/>
    <x v="4"/>
    <x v="0"/>
    <x v="4"/>
    <x v="0"/>
    <x v="0"/>
    <x v="13"/>
    <x v="204"/>
  </r>
  <r>
    <x v="0"/>
    <n v="2693593"/>
    <x v="4"/>
    <x v="0"/>
    <x v="4"/>
    <x v="2"/>
    <x v="2"/>
    <x v="13"/>
    <x v="205"/>
  </r>
  <r>
    <x v="0"/>
    <n v="2536221"/>
    <x v="4"/>
    <x v="0"/>
    <x v="0"/>
    <x v="0"/>
    <x v="0"/>
    <x v="13"/>
    <x v="206"/>
  </r>
  <r>
    <x v="0"/>
    <n v="6438597"/>
    <x v="4"/>
    <x v="0"/>
    <x v="4"/>
    <x v="2"/>
    <x v="2"/>
    <x v="13"/>
    <x v="207"/>
  </r>
  <r>
    <x v="0"/>
    <n v="6925930"/>
    <x v="4"/>
    <x v="0"/>
    <x v="4"/>
    <x v="2"/>
    <x v="2"/>
    <x v="13"/>
    <x v="208"/>
  </r>
  <r>
    <x v="0"/>
    <n v="8400984"/>
    <x v="4"/>
    <x v="0"/>
    <x v="4"/>
    <x v="2"/>
    <x v="2"/>
    <x v="13"/>
    <x v="209"/>
  </r>
  <r>
    <x v="0"/>
    <n v="7977277"/>
    <x v="4"/>
    <x v="0"/>
    <x v="4"/>
    <x v="0"/>
    <x v="0"/>
    <x v="13"/>
    <x v="211"/>
  </r>
  <r>
    <x v="0"/>
    <n v="1283726"/>
    <x v="4"/>
    <x v="0"/>
    <x v="4"/>
    <x v="0"/>
    <x v="0"/>
    <x v="13"/>
    <x v="212"/>
  </r>
  <r>
    <x v="0"/>
    <n v="733599"/>
    <x v="4"/>
    <x v="0"/>
    <x v="4"/>
    <x v="0"/>
    <x v="0"/>
    <x v="13"/>
    <x v="213"/>
  </r>
  <r>
    <x v="0"/>
    <n v="5520111"/>
    <x v="4"/>
    <x v="0"/>
    <x v="4"/>
    <x v="0"/>
    <x v="0"/>
    <x v="13"/>
    <x v="214"/>
  </r>
  <r>
    <x v="0"/>
    <n v="7170277"/>
    <x v="4"/>
    <x v="0"/>
    <x v="2"/>
    <x v="2"/>
    <x v="2"/>
    <x v="14"/>
    <x v="215"/>
  </r>
  <r>
    <x v="0"/>
    <n v="4533345"/>
    <x v="4"/>
    <x v="0"/>
    <x v="4"/>
    <x v="4"/>
    <x v="4"/>
    <x v="14"/>
    <x v="216"/>
  </r>
  <r>
    <x v="0"/>
    <n v="4727615"/>
    <x v="4"/>
    <x v="0"/>
    <x v="4"/>
    <x v="4"/>
    <x v="4"/>
    <x v="14"/>
    <x v="218"/>
  </r>
  <r>
    <x v="0"/>
    <n v="1269104"/>
    <x v="4"/>
    <x v="0"/>
    <x v="2"/>
    <x v="2"/>
    <x v="2"/>
    <x v="14"/>
    <x v="219"/>
  </r>
  <r>
    <x v="0"/>
    <n v="1128225"/>
    <x v="4"/>
    <x v="0"/>
    <x v="4"/>
    <x v="4"/>
    <x v="4"/>
    <x v="14"/>
    <x v="220"/>
  </r>
  <r>
    <x v="0"/>
    <n v="9616425"/>
    <x v="4"/>
    <x v="0"/>
    <x v="4"/>
    <x v="4"/>
    <x v="4"/>
    <x v="14"/>
    <x v="221"/>
  </r>
  <r>
    <x v="0"/>
    <n v="5275131"/>
    <x v="4"/>
    <x v="0"/>
    <x v="4"/>
    <x v="4"/>
    <x v="4"/>
    <x v="14"/>
    <x v="222"/>
  </r>
  <r>
    <x v="0"/>
    <n v="7563023"/>
    <x v="4"/>
    <x v="0"/>
    <x v="2"/>
    <x v="2"/>
    <x v="2"/>
    <x v="14"/>
    <x v="223"/>
  </r>
  <r>
    <x v="0"/>
    <n v="34685"/>
    <x v="4"/>
    <x v="0"/>
    <x v="4"/>
    <x v="4"/>
    <x v="4"/>
    <x v="14"/>
    <x v="224"/>
  </r>
  <r>
    <x v="0"/>
    <n v="742396"/>
    <x v="4"/>
    <x v="0"/>
    <x v="4"/>
    <x v="4"/>
    <x v="4"/>
    <x v="14"/>
    <x v="225"/>
  </r>
  <r>
    <x v="0"/>
    <n v="4665521"/>
    <x v="4"/>
    <x v="0"/>
    <x v="4"/>
    <x v="4"/>
    <x v="4"/>
    <x v="14"/>
    <x v="226"/>
  </r>
  <r>
    <x v="0"/>
    <n v="1163591"/>
    <x v="4"/>
    <x v="0"/>
    <x v="2"/>
    <x v="2"/>
    <x v="2"/>
    <x v="14"/>
    <x v="227"/>
  </r>
  <r>
    <x v="0"/>
    <n v="99794"/>
    <x v="4"/>
    <x v="0"/>
    <x v="1"/>
    <x v="1"/>
    <x v="1"/>
    <x v="15"/>
    <x v="228"/>
  </r>
  <r>
    <x v="0"/>
    <n v="13346"/>
    <x v="4"/>
    <x v="0"/>
    <x v="1"/>
    <x v="1"/>
    <x v="1"/>
    <x v="15"/>
    <x v="229"/>
  </r>
  <r>
    <x v="0"/>
    <n v="183942"/>
    <x v="4"/>
    <x v="0"/>
    <x v="1"/>
    <x v="1"/>
    <x v="1"/>
    <x v="15"/>
    <x v="231"/>
  </r>
  <r>
    <x v="0"/>
    <n v="137949"/>
    <x v="4"/>
    <x v="0"/>
    <x v="1"/>
    <x v="1"/>
    <x v="1"/>
    <x v="15"/>
    <x v="232"/>
  </r>
  <r>
    <x v="0"/>
    <n v="31530"/>
    <x v="4"/>
    <x v="0"/>
    <x v="1"/>
    <x v="1"/>
    <x v="1"/>
    <x v="15"/>
    <x v="234"/>
  </r>
  <r>
    <x v="0"/>
    <n v="1561919"/>
    <x v="4"/>
    <x v="0"/>
    <x v="1"/>
    <x v="1"/>
    <x v="1"/>
    <x v="15"/>
    <x v="235"/>
  </r>
  <r>
    <x v="0"/>
    <n v="1269950"/>
    <x v="4"/>
    <x v="0"/>
    <x v="1"/>
    <x v="1"/>
    <x v="1"/>
    <x v="15"/>
    <x v="236"/>
  </r>
  <r>
    <x v="0"/>
    <n v="71886"/>
    <x v="4"/>
    <x v="0"/>
    <x v="1"/>
    <x v="1"/>
    <x v="1"/>
    <x v="15"/>
    <x v="237"/>
  </r>
  <r>
    <x v="0"/>
    <n v="1168696"/>
    <x v="4"/>
    <x v="0"/>
    <x v="1"/>
    <x v="1"/>
    <x v="1"/>
    <x v="16"/>
    <x v="238"/>
  </r>
  <r>
    <x v="0"/>
    <n v="1219633"/>
    <x v="4"/>
    <x v="0"/>
    <x v="1"/>
    <x v="1"/>
    <x v="1"/>
    <x v="16"/>
    <x v="240"/>
  </r>
  <r>
    <x v="0"/>
    <n v="33010"/>
    <x v="4"/>
    <x v="0"/>
    <x v="1"/>
    <x v="1"/>
    <x v="1"/>
    <x v="16"/>
    <x v="241"/>
  </r>
  <r>
    <x v="0"/>
    <n v="70508"/>
    <x v="4"/>
    <x v="0"/>
    <x v="1"/>
    <x v="1"/>
    <x v="1"/>
    <x v="16"/>
    <x v="242"/>
  </r>
  <r>
    <x v="0"/>
    <n v="39332"/>
    <x v="4"/>
    <x v="0"/>
    <x v="1"/>
    <x v="1"/>
    <x v="1"/>
    <x v="16"/>
    <x v="243"/>
  </r>
  <r>
    <x v="0"/>
    <n v="84838"/>
    <x v="4"/>
    <x v="0"/>
    <x v="1"/>
    <x v="1"/>
    <x v="1"/>
    <x v="16"/>
    <x v="244"/>
  </r>
  <r>
    <x v="0"/>
    <n v="170695"/>
    <x v="4"/>
    <x v="0"/>
    <x v="1"/>
    <x v="1"/>
    <x v="1"/>
    <x v="16"/>
    <x v="245"/>
  </r>
  <r>
    <x v="0"/>
    <n v="1867123"/>
    <x v="4"/>
    <x v="0"/>
    <x v="1"/>
    <x v="1"/>
    <x v="1"/>
    <x v="16"/>
    <x v="247"/>
  </r>
  <r>
    <x v="0"/>
    <n v="59941"/>
    <x v="4"/>
    <x v="0"/>
    <x v="1"/>
    <x v="1"/>
    <x v="1"/>
    <x v="16"/>
    <x v="249"/>
  </r>
  <r>
    <x v="0"/>
    <n v="40616"/>
    <x v="4"/>
    <x v="0"/>
    <x v="1"/>
    <x v="1"/>
    <x v="1"/>
    <x v="16"/>
    <x v="250"/>
  </r>
  <r>
    <x v="0"/>
    <n v="3068300"/>
    <x v="4"/>
    <x v="0"/>
    <x v="1"/>
    <x v="1"/>
    <x v="1"/>
    <x v="16"/>
    <x v="251"/>
  </r>
  <r>
    <x v="0"/>
    <n v="1470089"/>
    <x v="4"/>
    <x v="0"/>
    <x v="1"/>
    <x v="1"/>
    <x v="1"/>
    <x v="17"/>
    <x v="252"/>
  </r>
  <r>
    <x v="0"/>
    <n v="1872247"/>
    <x v="4"/>
    <x v="0"/>
    <x v="0"/>
    <x v="0"/>
    <x v="0"/>
    <x v="17"/>
    <x v="253"/>
  </r>
  <r>
    <x v="0"/>
    <n v="184602"/>
    <x v="4"/>
    <x v="0"/>
    <x v="0"/>
    <x v="0"/>
    <x v="0"/>
    <x v="17"/>
    <x v="254"/>
  </r>
  <r>
    <x v="0"/>
    <n v="1337202"/>
    <x v="4"/>
    <x v="0"/>
    <x v="1"/>
    <x v="1"/>
    <x v="1"/>
    <x v="17"/>
    <x v="256"/>
  </r>
  <r>
    <x v="0"/>
    <n v="693288"/>
    <x v="4"/>
    <x v="0"/>
    <x v="0"/>
    <x v="0"/>
    <x v="0"/>
    <x v="17"/>
    <x v="257"/>
  </r>
  <r>
    <x v="0"/>
    <n v="278684"/>
    <x v="4"/>
    <x v="0"/>
    <x v="1"/>
    <x v="1"/>
    <x v="1"/>
    <x v="17"/>
    <x v="258"/>
  </r>
  <r>
    <x v="0"/>
    <n v="73048"/>
    <x v="4"/>
    <x v="0"/>
    <x v="0"/>
    <x v="0"/>
    <x v="0"/>
    <x v="17"/>
    <x v="259"/>
  </r>
  <r>
    <x v="0"/>
    <n v="467752"/>
    <x v="4"/>
    <x v="0"/>
    <x v="0"/>
    <x v="0"/>
    <x v="0"/>
    <x v="17"/>
    <x v="260"/>
  </r>
  <r>
    <x v="0"/>
    <n v="4059884"/>
    <x v="4"/>
    <x v="0"/>
    <x v="0"/>
    <x v="0"/>
    <x v="0"/>
    <x v="17"/>
    <x v="261"/>
  </r>
  <r>
    <x v="0"/>
    <n v="67616"/>
    <x v="4"/>
    <x v="0"/>
    <x v="0"/>
    <x v="0"/>
    <x v="0"/>
    <x v="17"/>
    <x v="262"/>
  </r>
  <r>
    <x v="0"/>
    <n v="43034"/>
    <x v="4"/>
    <x v="0"/>
    <x v="1"/>
    <x v="1"/>
    <x v="1"/>
    <x v="17"/>
    <x v="263"/>
  </r>
  <r>
    <x v="0"/>
    <n v="660775"/>
    <x v="4"/>
    <x v="0"/>
    <x v="0"/>
    <x v="0"/>
    <x v="0"/>
    <x v="17"/>
    <x v="265"/>
  </r>
  <r>
    <x v="0"/>
    <n v="1718569"/>
    <x v="4"/>
    <x v="0"/>
    <x v="1"/>
    <x v="1"/>
    <x v="1"/>
    <x v="17"/>
    <x v="266"/>
  </r>
  <r>
    <x v="0"/>
    <n v="1246018"/>
    <x v="4"/>
    <x v="0"/>
    <x v="0"/>
    <x v="0"/>
    <x v="0"/>
    <x v="17"/>
    <x v="267"/>
  </r>
  <r>
    <x v="0"/>
    <n v="2241602"/>
    <x v="4"/>
    <x v="0"/>
    <x v="0"/>
    <x v="0"/>
    <x v="0"/>
    <x v="17"/>
    <x v="268"/>
  </r>
  <r>
    <x v="0"/>
    <n v="497595"/>
    <x v="4"/>
    <x v="0"/>
    <x v="1"/>
    <x v="1"/>
    <x v="1"/>
    <x v="17"/>
    <x v="269"/>
  </r>
  <r>
    <x v="0"/>
    <n v="783042"/>
    <x v="4"/>
    <x v="0"/>
    <x v="1"/>
    <x v="1"/>
    <x v="1"/>
    <x v="17"/>
    <x v="270"/>
  </r>
  <r>
    <x v="0"/>
    <n v="348528"/>
    <x v="4"/>
    <x v="0"/>
    <x v="1"/>
    <x v="1"/>
    <x v="1"/>
    <x v="17"/>
    <x v="271"/>
  </r>
  <r>
    <x v="0"/>
    <n v="5518972"/>
    <x v="4"/>
    <x v="0"/>
    <x v="0"/>
    <x v="0"/>
    <x v="0"/>
    <x v="17"/>
    <x v="272"/>
  </r>
  <r>
    <x v="0"/>
    <n v="356635"/>
    <x v="4"/>
    <x v="0"/>
    <x v="0"/>
    <x v="0"/>
    <x v="0"/>
    <x v="17"/>
    <x v="273"/>
  </r>
  <r>
    <x v="0"/>
    <n v="2083122"/>
    <x v="4"/>
    <x v="0"/>
    <x v="0"/>
    <x v="0"/>
    <x v="0"/>
    <x v="17"/>
    <x v="274"/>
  </r>
  <r>
    <x v="0"/>
    <n v="472590"/>
    <x v="4"/>
    <x v="0"/>
    <x v="0"/>
    <x v="0"/>
    <x v="0"/>
    <x v="17"/>
    <x v="275"/>
  </r>
  <r>
    <x v="0"/>
    <n v="224893"/>
    <x v="4"/>
    <x v="1"/>
    <x v="5"/>
    <x v="5"/>
    <x v="5"/>
    <x v="18"/>
    <x v="281"/>
  </r>
  <r>
    <x v="0"/>
    <n v="1507064"/>
    <x v="4"/>
    <x v="2"/>
    <x v="6"/>
    <x v="6"/>
    <x v="6"/>
    <x v="21"/>
    <x v="286"/>
  </r>
  <r>
    <x v="0"/>
    <n v="118261"/>
    <x v="4"/>
    <x v="2"/>
    <x v="6"/>
    <x v="6"/>
    <x v="6"/>
    <x v="21"/>
    <x v="287"/>
  </r>
  <r>
    <x v="0"/>
    <n v="2692242"/>
    <x v="4"/>
    <x v="2"/>
    <x v="6"/>
    <x v="6"/>
    <x v="6"/>
    <x v="21"/>
    <x v="288"/>
  </r>
  <r>
    <x v="0"/>
    <n v="329368"/>
    <x v="4"/>
    <x v="2"/>
    <x v="6"/>
    <x v="6"/>
    <x v="6"/>
    <x v="21"/>
    <x v="289"/>
  </r>
  <r>
    <x v="0"/>
    <n v="694033"/>
    <x v="4"/>
    <x v="2"/>
    <x v="6"/>
    <x v="6"/>
    <x v="6"/>
    <x v="21"/>
    <x v="290"/>
  </r>
  <r>
    <x v="0"/>
    <n v="803809"/>
    <x v="4"/>
    <x v="2"/>
    <x v="6"/>
    <x v="6"/>
    <x v="6"/>
    <x v="21"/>
    <x v="291"/>
  </r>
  <r>
    <x v="0"/>
    <n v="45367"/>
    <x v="4"/>
    <x v="2"/>
    <x v="6"/>
    <x v="6"/>
    <x v="6"/>
    <x v="22"/>
    <x v="292"/>
  </r>
  <r>
    <x v="0"/>
    <n v="33776"/>
    <x v="4"/>
    <x v="2"/>
    <x v="6"/>
    <x v="6"/>
    <x v="6"/>
    <x v="22"/>
    <x v="293"/>
  </r>
  <r>
    <x v="0"/>
    <n v="122006"/>
    <x v="4"/>
    <x v="2"/>
    <x v="6"/>
    <x v="6"/>
    <x v="6"/>
    <x v="24"/>
    <x v="296"/>
  </r>
  <r>
    <x v="0"/>
    <n v="3934"/>
    <x v="4"/>
    <x v="2"/>
    <x v="6"/>
    <x v="6"/>
    <x v="6"/>
    <x v="25"/>
    <x v="297"/>
  </r>
  <r>
    <x v="0"/>
    <n v="1136"/>
    <x v="4"/>
    <x v="2"/>
    <x v="6"/>
    <x v="6"/>
    <x v="6"/>
    <x v="26"/>
    <x v="300"/>
  </r>
  <r>
    <x v="0"/>
    <n v="121755"/>
    <x v="4"/>
    <x v="2"/>
    <x v="6"/>
    <x v="6"/>
    <x v="6"/>
    <x v="28"/>
    <x v="307"/>
  </r>
  <r>
    <x v="0"/>
    <n v="568937"/>
    <x v="5"/>
    <x v="0"/>
    <x v="0"/>
    <x v="0"/>
    <x v="0"/>
    <x v="0"/>
    <x v="0"/>
  </r>
  <r>
    <x v="0"/>
    <n v="84114"/>
    <x v="5"/>
    <x v="0"/>
    <x v="0"/>
    <x v="0"/>
    <x v="0"/>
    <x v="0"/>
    <x v="1"/>
  </r>
  <r>
    <x v="0"/>
    <n v="639522"/>
    <x v="5"/>
    <x v="0"/>
    <x v="0"/>
    <x v="0"/>
    <x v="0"/>
    <x v="0"/>
    <x v="2"/>
  </r>
  <r>
    <x v="0"/>
    <n v="80783"/>
    <x v="5"/>
    <x v="0"/>
    <x v="0"/>
    <x v="0"/>
    <x v="0"/>
    <x v="0"/>
    <x v="4"/>
  </r>
  <r>
    <x v="0"/>
    <n v="117244"/>
    <x v="5"/>
    <x v="0"/>
    <x v="1"/>
    <x v="1"/>
    <x v="1"/>
    <x v="0"/>
    <x v="6"/>
  </r>
  <r>
    <x v="0"/>
    <n v="678754"/>
    <x v="5"/>
    <x v="0"/>
    <x v="1"/>
    <x v="1"/>
    <x v="1"/>
    <x v="0"/>
    <x v="8"/>
  </r>
  <r>
    <x v="0"/>
    <n v="103095"/>
    <x v="5"/>
    <x v="0"/>
    <x v="0"/>
    <x v="0"/>
    <x v="0"/>
    <x v="0"/>
    <x v="10"/>
  </r>
  <r>
    <x v="0"/>
    <n v="18931577"/>
    <x v="5"/>
    <x v="0"/>
    <x v="1"/>
    <x v="1"/>
    <x v="1"/>
    <x v="0"/>
    <x v="12"/>
  </r>
  <r>
    <x v="0"/>
    <n v="10569342"/>
    <x v="5"/>
    <x v="0"/>
    <x v="0"/>
    <x v="0"/>
    <x v="0"/>
    <x v="0"/>
    <x v="13"/>
  </r>
  <r>
    <x v="0"/>
    <n v="255052"/>
    <x v="5"/>
    <x v="0"/>
    <x v="0"/>
    <x v="0"/>
    <x v="0"/>
    <x v="0"/>
    <x v="14"/>
  </r>
  <r>
    <x v="0"/>
    <n v="166059"/>
    <x v="5"/>
    <x v="0"/>
    <x v="1"/>
    <x v="1"/>
    <x v="1"/>
    <x v="0"/>
    <x v="15"/>
  </r>
  <r>
    <x v="0"/>
    <n v="284514"/>
    <x v="5"/>
    <x v="0"/>
    <x v="0"/>
    <x v="0"/>
    <x v="0"/>
    <x v="0"/>
    <x v="17"/>
  </r>
  <r>
    <x v="0"/>
    <n v="102720"/>
    <x v="5"/>
    <x v="0"/>
    <x v="1"/>
    <x v="1"/>
    <x v="1"/>
    <x v="0"/>
    <x v="18"/>
  </r>
  <r>
    <x v="0"/>
    <n v="799"/>
    <x v="5"/>
    <x v="0"/>
    <x v="2"/>
    <x v="2"/>
    <x v="2"/>
    <x v="1"/>
    <x v="19"/>
  </r>
  <r>
    <x v="0"/>
    <n v="25976"/>
    <x v="5"/>
    <x v="0"/>
    <x v="2"/>
    <x v="2"/>
    <x v="2"/>
    <x v="1"/>
    <x v="21"/>
  </r>
  <r>
    <x v="0"/>
    <n v="55842"/>
    <x v="5"/>
    <x v="0"/>
    <x v="2"/>
    <x v="2"/>
    <x v="2"/>
    <x v="1"/>
    <x v="22"/>
  </r>
  <r>
    <x v="0"/>
    <n v="719431"/>
    <x v="5"/>
    <x v="0"/>
    <x v="2"/>
    <x v="2"/>
    <x v="2"/>
    <x v="1"/>
    <x v="23"/>
  </r>
  <r>
    <x v="0"/>
    <n v="21720"/>
    <x v="5"/>
    <x v="0"/>
    <x v="2"/>
    <x v="2"/>
    <x v="2"/>
    <x v="1"/>
    <x v="24"/>
  </r>
  <r>
    <x v="0"/>
    <n v="11383"/>
    <x v="5"/>
    <x v="0"/>
    <x v="2"/>
    <x v="2"/>
    <x v="2"/>
    <x v="1"/>
    <x v="25"/>
  </r>
  <r>
    <x v="0"/>
    <n v="2973"/>
    <x v="5"/>
    <x v="0"/>
    <x v="2"/>
    <x v="2"/>
    <x v="2"/>
    <x v="1"/>
    <x v="26"/>
  </r>
  <r>
    <x v="0"/>
    <n v="59656"/>
    <x v="5"/>
    <x v="0"/>
    <x v="2"/>
    <x v="2"/>
    <x v="2"/>
    <x v="1"/>
    <x v="27"/>
  </r>
  <r>
    <x v="0"/>
    <n v="67580"/>
    <x v="5"/>
    <x v="0"/>
    <x v="2"/>
    <x v="2"/>
    <x v="2"/>
    <x v="1"/>
    <x v="28"/>
  </r>
  <r>
    <x v="0"/>
    <n v="289004"/>
    <x v="5"/>
    <x v="0"/>
    <x v="2"/>
    <x v="2"/>
    <x v="2"/>
    <x v="1"/>
    <x v="29"/>
  </r>
  <r>
    <x v="0"/>
    <n v="9690"/>
    <x v="5"/>
    <x v="0"/>
    <x v="2"/>
    <x v="2"/>
    <x v="2"/>
    <x v="1"/>
    <x v="30"/>
  </r>
  <r>
    <x v="0"/>
    <n v="362237"/>
    <x v="5"/>
    <x v="0"/>
    <x v="2"/>
    <x v="2"/>
    <x v="2"/>
    <x v="1"/>
    <x v="31"/>
  </r>
  <r>
    <x v="0"/>
    <n v="6430"/>
    <x v="5"/>
    <x v="0"/>
    <x v="1"/>
    <x v="1"/>
    <x v="1"/>
    <x v="2"/>
    <x v="33"/>
  </r>
  <r>
    <x v="0"/>
    <n v="1233552"/>
    <x v="5"/>
    <x v="0"/>
    <x v="1"/>
    <x v="1"/>
    <x v="1"/>
    <x v="2"/>
    <x v="34"/>
  </r>
  <r>
    <x v="0"/>
    <n v="558084"/>
    <x v="5"/>
    <x v="0"/>
    <x v="1"/>
    <x v="1"/>
    <x v="1"/>
    <x v="2"/>
    <x v="35"/>
  </r>
  <r>
    <x v="0"/>
    <n v="53581"/>
    <x v="5"/>
    <x v="0"/>
    <x v="1"/>
    <x v="1"/>
    <x v="1"/>
    <x v="2"/>
    <x v="37"/>
  </r>
  <r>
    <x v="0"/>
    <n v="17574"/>
    <x v="5"/>
    <x v="0"/>
    <x v="1"/>
    <x v="1"/>
    <x v="1"/>
    <x v="2"/>
    <x v="38"/>
  </r>
  <r>
    <x v="0"/>
    <n v="79681"/>
    <x v="5"/>
    <x v="0"/>
    <x v="1"/>
    <x v="1"/>
    <x v="1"/>
    <x v="2"/>
    <x v="39"/>
  </r>
  <r>
    <x v="0"/>
    <n v="4193267"/>
    <x v="5"/>
    <x v="0"/>
    <x v="1"/>
    <x v="1"/>
    <x v="1"/>
    <x v="2"/>
    <x v="40"/>
  </r>
  <r>
    <x v="0"/>
    <n v="69080"/>
    <x v="5"/>
    <x v="0"/>
    <x v="1"/>
    <x v="1"/>
    <x v="1"/>
    <x v="2"/>
    <x v="43"/>
  </r>
  <r>
    <x v="0"/>
    <n v="1858874"/>
    <x v="5"/>
    <x v="0"/>
    <x v="1"/>
    <x v="1"/>
    <x v="1"/>
    <x v="2"/>
    <x v="44"/>
  </r>
  <r>
    <x v="0"/>
    <n v="116122"/>
    <x v="5"/>
    <x v="0"/>
    <x v="1"/>
    <x v="1"/>
    <x v="1"/>
    <x v="2"/>
    <x v="46"/>
  </r>
  <r>
    <x v="0"/>
    <n v="462802"/>
    <x v="5"/>
    <x v="0"/>
    <x v="1"/>
    <x v="1"/>
    <x v="1"/>
    <x v="3"/>
    <x v="48"/>
  </r>
  <r>
    <x v="0"/>
    <n v="131532"/>
    <x v="5"/>
    <x v="0"/>
    <x v="1"/>
    <x v="1"/>
    <x v="1"/>
    <x v="3"/>
    <x v="50"/>
  </r>
  <r>
    <x v="0"/>
    <n v="41026"/>
    <x v="5"/>
    <x v="0"/>
    <x v="1"/>
    <x v="1"/>
    <x v="1"/>
    <x v="3"/>
    <x v="52"/>
  </r>
  <r>
    <x v="0"/>
    <n v="7170"/>
    <x v="5"/>
    <x v="0"/>
    <x v="1"/>
    <x v="1"/>
    <x v="1"/>
    <x v="3"/>
    <x v="57"/>
  </r>
  <r>
    <x v="0"/>
    <n v="2135816"/>
    <x v="5"/>
    <x v="0"/>
    <x v="0"/>
    <x v="0"/>
    <x v="0"/>
    <x v="4"/>
    <x v="59"/>
  </r>
  <r>
    <x v="0"/>
    <n v="43007"/>
    <x v="5"/>
    <x v="0"/>
    <x v="0"/>
    <x v="0"/>
    <x v="0"/>
    <x v="4"/>
    <x v="60"/>
  </r>
  <r>
    <x v="0"/>
    <n v="1199217"/>
    <x v="5"/>
    <x v="0"/>
    <x v="0"/>
    <x v="0"/>
    <x v="0"/>
    <x v="4"/>
    <x v="61"/>
  </r>
  <r>
    <x v="0"/>
    <n v="47993"/>
    <x v="5"/>
    <x v="0"/>
    <x v="0"/>
    <x v="0"/>
    <x v="0"/>
    <x v="4"/>
    <x v="62"/>
  </r>
  <r>
    <x v="0"/>
    <n v="165823"/>
    <x v="5"/>
    <x v="0"/>
    <x v="0"/>
    <x v="0"/>
    <x v="0"/>
    <x v="4"/>
    <x v="66"/>
  </r>
  <r>
    <x v="0"/>
    <n v="6762"/>
    <x v="5"/>
    <x v="0"/>
    <x v="0"/>
    <x v="0"/>
    <x v="0"/>
    <x v="4"/>
    <x v="67"/>
  </r>
  <r>
    <x v="0"/>
    <n v="6985"/>
    <x v="5"/>
    <x v="0"/>
    <x v="0"/>
    <x v="0"/>
    <x v="0"/>
    <x v="4"/>
    <x v="68"/>
  </r>
  <r>
    <x v="0"/>
    <n v="7759"/>
    <x v="5"/>
    <x v="0"/>
    <x v="0"/>
    <x v="0"/>
    <x v="0"/>
    <x v="5"/>
    <x v="69"/>
  </r>
  <r>
    <x v="0"/>
    <n v="91431"/>
    <x v="5"/>
    <x v="0"/>
    <x v="0"/>
    <x v="0"/>
    <x v="0"/>
    <x v="5"/>
    <x v="70"/>
  </r>
  <r>
    <x v="0"/>
    <n v="107545"/>
    <x v="5"/>
    <x v="0"/>
    <x v="0"/>
    <x v="0"/>
    <x v="0"/>
    <x v="5"/>
    <x v="71"/>
  </r>
  <r>
    <x v="0"/>
    <n v="21070"/>
    <x v="5"/>
    <x v="0"/>
    <x v="0"/>
    <x v="0"/>
    <x v="0"/>
    <x v="5"/>
    <x v="72"/>
  </r>
  <r>
    <x v="0"/>
    <n v="458329"/>
    <x v="5"/>
    <x v="0"/>
    <x v="0"/>
    <x v="0"/>
    <x v="0"/>
    <x v="5"/>
    <x v="73"/>
  </r>
  <r>
    <x v="0"/>
    <n v="8676"/>
    <x v="5"/>
    <x v="0"/>
    <x v="0"/>
    <x v="0"/>
    <x v="0"/>
    <x v="5"/>
    <x v="74"/>
  </r>
  <r>
    <x v="0"/>
    <n v="4770"/>
    <x v="5"/>
    <x v="0"/>
    <x v="0"/>
    <x v="0"/>
    <x v="0"/>
    <x v="5"/>
    <x v="75"/>
  </r>
  <r>
    <x v="0"/>
    <n v="430926"/>
    <x v="5"/>
    <x v="0"/>
    <x v="0"/>
    <x v="0"/>
    <x v="0"/>
    <x v="5"/>
    <x v="76"/>
  </r>
  <r>
    <x v="0"/>
    <n v="168059"/>
    <x v="5"/>
    <x v="0"/>
    <x v="0"/>
    <x v="0"/>
    <x v="0"/>
    <x v="5"/>
    <x v="78"/>
  </r>
  <r>
    <x v="0"/>
    <n v="16001"/>
    <x v="5"/>
    <x v="0"/>
    <x v="0"/>
    <x v="0"/>
    <x v="0"/>
    <x v="5"/>
    <x v="79"/>
  </r>
  <r>
    <x v="0"/>
    <n v="9006"/>
    <x v="5"/>
    <x v="0"/>
    <x v="0"/>
    <x v="0"/>
    <x v="0"/>
    <x v="5"/>
    <x v="80"/>
  </r>
  <r>
    <x v="0"/>
    <n v="667398"/>
    <x v="5"/>
    <x v="0"/>
    <x v="0"/>
    <x v="0"/>
    <x v="0"/>
    <x v="5"/>
    <x v="83"/>
  </r>
  <r>
    <x v="0"/>
    <n v="15132"/>
    <x v="5"/>
    <x v="0"/>
    <x v="2"/>
    <x v="2"/>
    <x v="2"/>
    <x v="6"/>
    <x v="86"/>
  </r>
  <r>
    <x v="0"/>
    <n v="112841"/>
    <x v="5"/>
    <x v="0"/>
    <x v="2"/>
    <x v="2"/>
    <x v="2"/>
    <x v="6"/>
    <x v="87"/>
  </r>
  <r>
    <x v="0"/>
    <n v="420382"/>
    <x v="5"/>
    <x v="0"/>
    <x v="2"/>
    <x v="2"/>
    <x v="2"/>
    <x v="6"/>
    <x v="88"/>
  </r>
  <r>
    <x v="0"/>
    <n v="45422"/>
    <x v="5"/>
    <x v="0"/>
    <x v="2"/>
    <x v="2"/>
    <x v="2"/>
    <x v="6"/>
    <x v="89"/>
  </r>
  <r>
    <x v="0"/>
    <n v="5234335"/>
    <x v="5"/>
    <x v="0"/>
    <x v="2"/>
    <x v="2"/>
    <x v="2"/>
    <x v="6"/>
    <x v="90"/>
  </r>
  <r>
    <x v="0"/>
    <n v="411504"/>
    <x v="5"/>
    <x v="0"/>
    <x v="2"/>
    <x v="2"/>
    <x v="2"/>
    <x v="6"/>
    <x v="91"/>
  </r>
  <r>
    <x v="0"/>
    <n v="306691"/>
    <x v="5"/>
    <x v="0"/>
    <x v="2"/>
    <x v="2"/>
    <x v="2"/>
    <x v="6"/>
    <x v="92"/>
  </r>
  <r>
    <x v="0"/>
    <n v="270560"/>
    <x v="5"/>
    <x v="0"/>
    <x v="2"/>
    <x v="2"/>
    <x v="2"/>
    <x v="6"/>
    <x v="93"/>
  </r>
  <r>
    <x v="0"/>
    <n v="51432"/>
    <x v="5"/>
    <x v="0"/>
    <x v="2"/>
    <x v="2"/>
    <x v="2"/>
    <x v="6"/>
    <x v="94"/>
  </r>
  <r>
    <x v="0"/>
    <n v="104302"/>
    <x v="5"/>
    <x v="0"/>
    <x v="2"/>
    <x v="2"/>
    <x v="2"/>
    <x v="6"/>
    <x v="95"/>
  </r>
  <r>
    <x v="0"/>
    <n v="67645"/>
    <x v="5"/>
    <x v="0"/>
    <x v="2"/>
    <x v="2"/>
    <x v="2"/>
    <x v="6"/>
    <x v="96"/>
  </r>
  <r>
    <x v="0"/>
    <n v="94076"/>
    <x v="5"/>
    <x v="0"/>
    <x v="2"/>
    <x v="2"/>
    <x v="2"/>
    <x v="6"/>
    <x v="97"/>
  </r>
  <r>
    <x v="0"/>
    <n v="176394"/>
    <x v="5"/>
    <x v="0"/>
    <x v="2"/>
    <x v="2"/>
    <x v="2"/>
    <x v="6"/>
    <x v="98"/>
  </r>
  <r>
    <x v="0"/>
    <n v="51169"/>
    <x v="5"/>
    <x v="0"/>
    <x v="2"/>
    <x v="2"/>
    <x v="2"/>
    <x v="6"/>
    <x v="99"/>
  </r>
  <r>
    <x v="0"/>
    <n v="74639"/>
    <x v="5"/>
    <x v="0"/>
    <x v="3"/>
    <x v="3"/>
    <x v="3"/>
    <x v="7"/>
    <x v="100"/>
  </r>
  <r>
    <x v="0"/>
    <n v="171451"/>
    <x v="5"/>
    <x v="0"/>
    <x v="3"/>
    <x v="3"/>
    <x v="3"/>
    <x v="7"/>
    <x v="101"/>
  </r>
  <r>
    <x v="0"/>
    <n v="88920"/>
    <x v="5"/>
    <x v="0"/>
    <x v="3"/>
    <x v="3"/>
    <x v="3"/>
    <x v="7"/>
    <x v="102"/>
  </r>
  <r>
    <x v="0"/>
    <n v="11581"/>
    <x v="5"/>
    <x v="0"/>
    <x v="3"/>
    <x v="3"/>
    <x v="3"/>
    <x v="7"/>
    <x v="103"/>
  </r>
  <r>
    <x v="0"/>
    <n v="141755"/>
    <x v="5"/>
    <x v="0"/>
    <x v="3"/>
    <x v="3"/>
    <x v="3"/>
    <x v="7"/>
    <x v="104"/>
  </r>
  <r>
    <x v="0"/>
    <n v="5984"/>
    <x v="5"/>
    <x v="0"/>
    <x v="3"/>
    <x v="3"/>
    <x v="3"/>
    <x v="7"/>
    <x v="105"/>
  </r>
  <r>
    <x v="0"/>
    <n v="81626"/>
    <x v="5"/>
    <x v="0"/>
    <x v="3"/>
    <x v="3"/>
    <x v="3"/>
    <x v="7"/>
    <x v="106"/>
  </r>
  <r>
    <x v="0"/>
    <n v="436353"/>
    <x v="5"/>
    <x v="0"/>
    <x v="3"/>
    <x v="3"/>
    <x v="3"/>
    <x v="7"/>
    <x v="107"/>
  </r>
  <r>
    <x v="0"/>
    <n v="157885"/>
    <x v="5"/>
    <x v="0"/>
    <x v="3"/>
    <x v="3"/>
    <x v="3"/>
    <x v="7"/>
    <x v="109"/>
  </r>
  <r>
    <x v="0"/>
    <n v="85584"/>
    <x v="5"/>
    <x v="0"/>
    <x v="3"/>
    <x v="3"/>
    <x v="3"/>
    <x v="7"/>
    <x v="110"/>
  </r>
  <r>
    <x v="0"/>
    <n v="203776"/>
    <x v="5"/>
    <x v="0"/>
    <x v="3"/>
    <x v="3"/>
    <x v="3"/>
    <x v="7"/>
    <x v="112"/>
  </r>
  <r>
    <x v="0"/>
    <n v="16309"/>
    <x v="5"/>
    <x v="0"/>
    <x v="3"/>
    <x v="3"/>
    <x v="3"/>
    <x v="7"/>
    <x v="113"/>
  </r>
  <r>
    <x v="0"/>
    <n v="20446"/>
    <x v="5"/>
    <x v="0"/>
    <x v="3"/>
    <x v="3"/>
    <x v="3"/>
    <x v="7"/>
    <x v="114"/>
  </r>
  <r>
    <x v="0"/>
    <n v="476088"/>
    <x v="5"/>
    <x v="0"/>
    <x v="3"/>
    <x v="3"/>
    <x v="3"/>
    <x v="7"/>
    <x v="115"/>
  </r>
  <r>
    <x v="0"/>
    <n v="89475"/>
    <x v="5"/>
    <x v="0"/>
    <x v="0"/>
    <x v="0"/>
    <x v="0"/>
    <x v="8"/>
    <x v="119"/>
  </r>
  <r>
    <x v="0"/>
    <n v="74853"/>
    <x v="5"/>
    <x v="0"/>
    <x v="0"/>
    <x v="0"/>
    <x v="0"/>
    <x v="8"/>
    <x v="121"/>
  </r>
  <r>
    <x v="0"/>
    <n v="257168"/>
    <x v="5"/>
    <x v="0"/>
    <x v="0"/>
    <x v="0"/>
    <x v="0"/>
    <x v="8"/>
    <x v="122"/>
  </r>
  <r>
    <x v="0"/>
    <n v="4615"/>
    <x v="5"/>
    <x v="0"/>
    <x v="0"/>
    <x v="0"/>
    <x v="0"/>
    <x v="8"/>
    <x v="123"/>
  </r>
  <r>
    <x v="0"/>
    <n v="26065"/>
    <x v="5"/>
    <x v="0"/>
    <x v="0"/>
    <x v="0"/>
    <x v="0"/>
    <x v="8"/>
    <x v="124"/>
  </r>
  <r>
    <x v="0"/>
    <n v="521000"/>
    <x v="5"/>
    <x v="0"/>
    <x v="0"/>
    <x v="0"/>
    <x v="0"/>
    <x v="8"/>
    <x v="125"/>
  </r>
  <r>
    <x v="0"/>
    <n v="12259"/>
    <x v="5"/>
    <x v="0"/>
    <x v="0"/>
    <x v="0"/>
    <x v="0"/>
    <x v="8"/>
    <x v="126"/>
  </r>
  <r>
    <x v="0"/>
    <n v="97641"/>
    <x v="5"/>
    <x v="0"/>
    <x v="0"/>
    <x v="0"/>
    <x v="0"/>
    <x v="8"/>
    <x v="127"/>
  </r>
  <r>
    <x v="0"/>
    <n v="-190935"/>
    <x v="5"/>
    <x v="0"/>
    <x v="0"/>
    <x v="0"/>
    <x v="0"/>
    <x v="8"/>
    <x v="128"/>
  </r>
  <r>
    <x v="0"/>
    <n v="60571"/>
    <x v="5"/>
    <x v="0"/>
    <x v="1"/>
    <x v="1"/>
    <x v="1"/>
    <x v="8"/>
    <x v="129"/>
  </r>
  <r>
    <x v="0"/>
    <n v="287025"/>
    <x v="5"/>
    <x v="0"/>
    <x v="4"/>
    <x v="0"/>
    <x v="0"/>
    <x v="9"/>
    <x v="130"/>
  </r>
  <r>
    <x v="0"/>
    <n v="2927"/>
    <x v="5"/>
    <x v="0"/>
    <x v="0"/>
    <x v="0"/>
    <x v="0"/>
    <x v="9"/>
    <x v="131"/>
  </r>
  <r>
    <x v="0"/>
    <n v="91701"/>
    <x v="5"/>
    <x v="0"/>
    <x v="0"/>
    <x v="0"/>
    <x v="0"/>
    <x v="9"/>
    <x v="133"/>
  </r>
  <r>
    <x v="0"/>
    <n v="10828"/>
    <x v="5"/>
    <x v="0"/>
    <x v="4"/>
    <x v="0"/>
    <x v="0"/>
    <x v="9"/>
    <x v="134"/>
  </r>
  <r>
    <x v="0"/>
    <n v="2347137"/>
    <x v="5"/>
    <x v="0"/>
    <x v="4"/>
    <x v="0"/>
    <x v="0"/>
    <x v="9"/>
    <x v="135"/>
  </r>
  <r>
    <x v="0"/>
    <n v="1691793"/>
    <x v="5"/>
    <x v="0"/>
    <x v="0"/>
    <x v="0"/>
    <x v="0"/>
    <x v="9"/>
    <x v="138"/>
  </r>
  <r>
    <x v="0"/>
    <n v="1995040"/>
    <x v="5"/>
    <x v="0"/>
    <x v="0"/>
    <x v="0"/>
    <x v="0"/>
    <x v="9"/>
    <x v="139"/>
  </r>
  <r>
    <x v="0"/>
    <n v="59210"/>
    <x v="5"/>
    <x v="0"/>
    <x v="4"/>
    <x v="0"/>
    <x v="0"/>
    <x v="9"/>
    <x v="140"/>
  </r>
  <r>
    <x v="0"/>
    <n v="406645"/>
    <x v="5"/>
    <x v="0"/>
    <x v="0"/>
    <x v="0"/>
    <x v="0"/>
    <x v="9"/>
    <x v="142"/>
  </r>
  <r>
    <x v="0"/>
    <n v="890837"/>
    <x v="5"/>
    <x v="0"/>
    <x v="0"/>
    <x v="0"/>
    <x v="0"/>
    <x v="9"/>
    <x v="144"/>
  </r>
  <r>
    <x v="0"/>
    <n v="524955"/>
    <x v="5"/>
    <x v="0"/>
    <x v="0"/>
    <x v="0"/>
    <x v="0"/>
    <x v="9"/>
    <x v="145"/>
  </r>
  <r>
    <x v="0"/>
    <n v="335039"/>
    <x v="5"/>
    <x v="0"/>
    <x v="4"/>
    <x v="0"/>
    <x v="0"/>
    <x v="10"/>
    <x v="146"/>
  </r>
  <r>
    <x v="0"/>
    <n v="29482"/>
    <x v="5"/>
    <x v="0"/>
    <x v="4"/>
    <x v="0"/>
    <x v="0"/>
    <x v="10"/>
    <x v="147"/>
  </r>
  <r>
    <x v="0"/>
    <n v="1871800"/>
    <x v="5"/>
    <x v="0"/>
    <x v="4"/>
    <x v="4"/>
    <x v="4"/>
    <x v="10"/>
    <x v="150"/>
  </r>
  <r>
    <x v="0"/>
    <n v="4558869"/>
    <x v="5"/>
    <x v="0"/>
    <x v="4"/>
    <x v="4"/>
    <x v="4"/>
    <x v="10"/>
    <x v="151"/>
  </r>
  <r>
    <x v="0"/>
    <n v="1549892"/>
    <x v="5"/>
    <x v="0"/>
    <x v="4"/>
    <x v="4"/>
    <x v="4"/>
    <x v="10"/>
    <x v="152"/>
  </r>
  <r>
    <x v="0"/>
    <n v="8805"/>
    <x v="5"/>
    <x v="0"/>
    <x v="4"/>
    <x v="4"/>
    <x v="4"/>
    <x v="10"/>
    <x v="154"/>
  </r>
  <r>
    <x v="0"/>
    <n v="281290"/>
    <x v="5"/>
    <x v="0"/>
    <x v="4"/>
    <x v="4"/>
    <x v="4"/>
    <x v="10"/>
    <x v="155"/>
  </r>
  <r>
    <x v="0"/>
    <n v="2099928"/>
    <x v="5"/>
    <x v="0"/>
    <x v="4"/>
    <x v="4"/>
    <x v="4"/>
    <x v="10"/>
    <x v="156"/>
  </r>
  <r>
    <x v="0"/>
    <n v="394125"/>
    <x v="5"/>
    <x v="0"/>
    <x v="4"/>
    <x v="0"/>
    <x v="0"/>
    <x v="10"/>
    <x v="158"/>
  </r>
  <r>
    <x v="0"/>
    <n v="144765"/>
    <x v="5"/>
    <x v="0"/>
    <x v="4"/>
    <x v="4"/>
    <x v="4"/>
    <x v="10"/>
    <x v="159"/>
  </r>
  <r>
    <x v="0"/>
    <n v="83173"/>
    <x v="5"/>
    <x v="0"/>
    <x v="4"/>
    <x v="4"/>
    <x v="4"/>
    <x v="10"/>
    <x v="160"/>
  </r>
  <r>
    <x v="0"/>
    <n v="250349"/>
    <x v="5"/>
    <x v="0"/>
    <x v="4"/>
    <x v="4"/>
    <x v="4"/>
    <x v="10"/>
    <x v="161"/>
  </r>
  <r>
    <x v="0"/>
    <n v="2022"/>
    <x v="5"/>
    <x v="0"/>
    <x v="2"/>
    <x v="2"/>
    <x v="2"/>
    <x v="11"/>
    <x v="163"/>
  </r>
  <r>
    <x v="0"/>
    <n v="54414"/>
    <x v="5"/>
    <x v="0"/>
    <x v="2"/>
    <x v="2"/>
    <x v="2"/>
    <x v="11"/>
    <x v="164"/>
  </r>
  <r>
    <x v="0"/>
    <n v="795978"/>
    <x v="5"/>
    <x v="0"/>
    <x v="2"/>
    <x v="2"/>
    <x v="2"/>
    <x v="11"/>
    <x v="165"/>
  </r>
  <r>
    <x v="0"/>
    <n v="5637"/>
    <x v="5"/>
    <x v="0"/>
    <x v="2"/>
    <x v="2"/>
    <x v="2"/>
    <x v="11"/>
    <x v="167"/>
  </r>
  <r>
    <x v="0"/>
    <n v="164717"/>
    <x v="5"/>
    <x v="0"/>
    <x v="2"/>
    <x v="2"/>
    <x v="2"/>
    <x v="11"/>
    <x v="168"/>
  </r>
  <r>
    <x v="0"/>
    <n v="2290"/>
    <x v="5"/>
    <x v="0"/>
    <x v="2"/>
    <x v="2"/>
    <x v="2"/>
    <x v="11"/>
    <x v="169"/>
  </r>
  <r>
    <x v="0"/>
    <n v="68675"/>
    <x v="5"/>
    <x v="0"/>
    <x v="2"/>
    <x v="2"/>
    <x v="2"/>
    <x v="11"/>
    <x v="171"/>
  </r>
  <r>
    <x v="0"/>
    <n v="10858"/>
    <x v="5"/>
    <x v="0"/>
    <x v="2"/>
    <x v="2"/>
    <x v="2"/>
    <x v="11"/>
    <x v="172"/>
  </r>
  <r>
    <x v="0"/>
    <n v="42302"/>
    <x v="5"/>
    <x v="0"/>
    <x v="2"/>
    <x v="2"/>
    <x v="2"/>
    <x v="11"/>
    <x v="173"/>
  </r>
  <r>
    <x v="0"/>
    <n v="27394"/>
    <x v="5"/>
    <x v="0"/>
    <x v="2"/>
    <x v="2"/>
    <x v="2"/>
    <x v="11"/>
    <x v="174"/>
  </r>
  <r>
    <x v="0"/>
    <n v="181839"/>
    <x v="5"/>
    <x v="0"/>
    <x v="2"/>
    <x v="2"/>
    <x v="2"/>
    <x v="11"/>
    <x v="175"/>
  </r>
  <r>
    <x v="0"/>
    <n v="4303"/>
    <x v="5"/>
    <x v="0"/>
    <x v="2"/>
    <x v="2"/>
    <x v="2"/>
    <x v="11"/>
    <x v="303"/>
  </r>
  <r>
    <x v="0"/>
    <n v="65599"/>
    <x v="5"/>
    <x v="0"/>
    <x v="1"/>
    <x v="1"/>
    <x v="1"/>
    <x v="12"/>
    <x v="176"/>
  </r>
  <r>
    <x v="0"/>
    <n v="82589"/>
    <x v="5"/>
    <x v="0"/>
    <x v="1"/>
    <x v="1"/>
    <x v="1"/>
    <x v="12"/>
    <x v="177"/>
  </r>
  <r>
    <x v="0"/>
    <n v="1108587"/>
    <x v="5"/>
    <x v="0"/>
    <x v="1"/>
    <x v="1"/>
    <x v="1"/>
    <x v="12"/>
    <x v="178"/>
  </r>
  <r>
    <x v="0"/>
    <n v="579738"/>
    <x v="5"/>
    <x v="0"/>
    <x v="1"/>
    <x v="1"/>
    <x v="1"/>
    <x v="12"/>
    <x v="179"/>
  </r>
  <r>
    <x v="0"/>
    <n v="320006"/>
    <x v="5"/>
    <x v="0"/>
    <x v="1"/>
    <x v="1"/>
    <x v="1"/>
    <x v="12"/>
    <x v="180"/>
  </r>
  <r>
    <x v="0"/>
    <n v="152866"/>
    <x v="5"/>
    <x v="0"/>
    <x v="1"/>
    <x v="1"/>
    <x v="1"/>
    <x v="12"/>
    <x v="181"/>
  </r>
  <r>
    <x v="0"/>
    <n v="288817"/>
    <x v="5"/>
    <x v="0"/>
    <x v="1"/>
    <x v="1"/>
    <x v="1"/>
    <x v="12"/>
    <x v="182"/>
  </r>
  <r>
    <x v="0"/>
    <n v="380302"/>
    <x v="5"/>
    <x v="0"/>
    <x v="1"/>
    <x v="1"/>
    <x v="1"/>
    <x v="12"/>
    <x v="183"/>
  </r>
  <r>
    <x v="0"/>
    <n v="536604"/>
    <x v="5"/>
    <x v="0"/>
    <x v="1"/>
    <x v="1"/>
    <x v="1"/>
    <x v="12"/>
    <x v="184"/>
  </r>
  <r>
    <x v="0"/>
    <n v="385680"/>
    <x v="5"/>
    <x v="0"/>
    <x v="1"/>
    <x v="1"/>
    <x v="1"/>
    <x v="12"/>
    <x v="185"/>
  </r>
  <r>
    <x v="0"/>
    <n v="79720"/>
    <x v="5"/>
    <x v="0"/>
    <x v="1"/>
    <x v="1"/>
    <x v="1"/>
    <x v="12"/>
    <x v="186"/>
  </r>
  <r>
    <x v="0"/>
    <n v="1052228"/>
    <x v="5"/>
    <x v="0"/>
    <x v="1"/>
    <x v="1"/>
    <x v="1"/>
    <x v="12"/>
    <x v="187"/>
  </r>
  <r>
    <x v="0"/>
    <n v="793459"/>
    <x v="5"/>
    <x v="0"/>
    <x v="1"/>
    <x v="1"/>
    <x v="1"/>
    <x v="12"/>
    <x v="188"/>
  </r>
  <r>
    <x v="0"/>
    <n v="1874709"/>
    <x v="5"/>
    <x v="0"/>
    <x v="1"/>
    <x v="1"/>
    <x v="1"/>
    <x v="12"/>
    <x v="189"/>
  </r>
  <r>
    <x v="0"/>
    <n v="168641"/>
    <x v="5"/>
    <x v="0"/>
    <x v="1"/>
    <x v="1"/>
    <x v="1"/>
    <x v="12"/>
    <x v="190"/>
  </r>
  <r>
    <x v="0"/>
    <n v="516927"/>
    <x v="5"/>
    <x v="0"/>
    <x v="1"/>
    <x v="1"/>
    <x v="1"/>
    <x v="12"/>
    <x v="191"/>
  </r>
  <r>
    <x v="0"/>
    <n v="1887415"/>
    <x v="5"/>
    <x v="0"/>
    <x v="1"/>
    <x v="1"/>
    <x v="1"/>
    <x v="12"/>
    <x v="192"/>
  </r>
  <r>
    <x v="0"/>
    <n v="156714"/>
    <x v="5"/>
    <x v="0"/>
    <x v="1"/>
    <x v="1"/>
    <x v="1"/>
    <x v="12"/>
    <x v="193"/>
  </r>
  <r>
    <x v="0"/>
    <n v="117180"/>
    <x v="5"/>
    <x v="0"/>
    <x v="4"/>
    <x v="0"/>
    <x v="0"/>
    <x v="13"/>
    <x v="194"/>
  </r>
  <r>
    <x v="0"/>
    <n v="304931"/>
    <x v="5"/>
    <x v="0"/>
    <x v="4"/>
    <x v="0"/>
    <x v="0"/>
    <x v="13"/>
    <x v="195"/>
  </r>
  <r>
    <x v="0"/>
    <n v="88377"/>
    <x v="5"/>
    <x v="0"/>
    <x v="4"/>
    <x v="2"/>
    <x v="2"/>
    <x v="13"/>
    <x v="196"/>
  </r>
  <r>
    <x v="0"/>
    <n v="87598"/>
    <x v="5"/>
    <x v="0"/>
    <x v="4"/>
    <x v="2"/>
    <x v="2"/>
    <x v="13"/>
    <x v="198"/>
  </r>
  <r>
    <x v="0"/>
    <n v="549790"/>
    <x v="5"/>
    <x v="0"/>
    <x v="4"/>
    <x v="2"/>
    <x v="2"/>
    <x v="13"/>
    <x v="199"/>
  </r>
  <r>
    <x v="0"/>
    <n v="255426"/>
    <x v="5"/>
    <x v="0"/>
    <x v="4"/>
    <x v="2"/>
    <x v="2"/>
    <x v="13"/>
    <x v="200"/>
  </r>
  <r>
    <x v="0"/>
    <n v="190963"/>
    <x v="5"/>
    <x v="0"/>
    <x v="4"/>
    <x v="0"/>
    <x v="0"/>
    <x v="13"/>
    <x v="201"/>
  </r>
  <r>
    <x v="0"/>
    <n v="122113"/>
    <x v="5"/>
    <x v="0"/>
    <x v="4"/>
    <x v="2"/>
    <x v="2"/>
    <x v="13"/>
    <x v="202"/>
  </r>
  <r>
    <x v="0"/>
    <n v="533492"/>
    <x v="5"/>
    <x v="0"/>
    <x v="4"/>
    <x v="0"/>
    <x v="0"/>
    <x v="13"/>
    <x v="203"/>
  </r>
  <r>
    <x v="0"/>
    <n v="10567"/>
    <x v="5"/>
    <x v="0"/>
    <x v="4"/>
    <x v="0"/>
    <x v="0"/>
    <x v="13"/>
    <x v="204"/>
  </r>
  <r>
    <x v="0"/>
    <n v="147654"/>
    <x v="5"/>
    <x v="0"/>
    <x v="4"/>
    <x v="2"/>
    <x v="2"/>
    <x v="13"/>
    <x v="207"/>
  </r>
  <r>
    <x v="0"/>
    <n v="2189842"/>
    <x v="5"/>
    <x v="0"/>
    <x v="4"/>
    <x v="2"/>
    <x v="2"/>
    <x v="13"/>
    <x v="208"/>
  </r>
  <r>
    <x v="0"/>
    <n v="724287"/>
    <x v="5"/>
    <x v="0"/>
    <x v="4"/>
    <x v="2"/>
    <x v="2"/>
    <x v="13"/>
    <x v="209"/>
  </r>
  <r>
    <x v="0"/>
    <n v="517171"/>
    <x v="5"/>
    <x v="0"/>
    <x v="4"/>
    <x v="0"/>
    <x v="0"/>
    <x v="13"/>
    <x v="211"/>
  </r>
  <r>
    <x v="0"/>
    <n v="362120"/>
    <x v="5"/>
    <x v="0"/>
    <x v="4"/>
    <x v="0"/>
    <x v="0"/>
    <x v="13"/>
    <x v="212"/>
  </r>
  <r>
    <x v="0"/>
    <n v="1824840"/>
    <x v="5"/>
    <x v="0"/>
    <x v="4"/>
    <x v="0"/>
    <x v="0"/>
    <x v="13"/>
    <x v="214"/>
  </r>
  <r>
    <x v="0"/>
    <n v="98897"/>
    <x v="5"/>
    <x v="0"/>
    <x v="2"/>
    <x v="2"/>
    <x v="2"/>
    <x v="14"/>
    <x v="215"/>
  </r>
  <r>
    <x v="0"/>
    <n v="862396"/>
    <x v="5"/>
    <x v="0"/>
    <x v="4"/>
    <x v="4"/>
    <x v="4"/>
    <x v="14"/>
    <x v="216"/>
  </r>
  <r>
    <x v="0"/>
    <n v="81127"/>
    <x v="5"/>
    <x v="0"/>
    <x v="4"/>
    <x v="4"/>
    <x v="4"/>
    <x v="14"/>
    <x v="217"/>
  </r>
  <r>
    <x v="0"/>
    <n v="48480"/>
    <x v="5"/>
    <x v="0"/>
    <x v="2"/>
    <x v="2"/>
    <x v="2"/>
    <x v="14"/>
    <x v="219"/>
  </r>
  <r>
    <x v="0"/>
    <n v="113075"/>
    <x v="5"/>
    <x v="0"/>
    <x v="4"/>
    <x v="4"/>
    <x v="4"/>
    <x v="14"/>
    <x v="220"/>
  </r>
  <r>
    <x v="0"/>
    <n v="1326398"/>
    <x v="5"/>
    <x v="0"/>
    <x v="4"/>
    <x v="4"/>
    <x v="4"/>
    <x v="14"/>
    <x v="221"/>
  </r>
  <r>
    <x v="0"/>
    <n v="4462588"/>
    <x v="5"/>
    <x v="0"/>
    <x v="4"/>
    <x v="4"/>
    <x v="4"/>
    <x v="14"/>
    <x v="222"/>
  </r>
  <r>
    <x v="0"/>
    <n v="1103357"/>
    <x v="5"/>
    <x v="0"/>
    <x v="2"/>
    <x v="2"/>
    <x v="2"/>
    <x v="14"/>
    <x v="223"/>
  </r>
  <r>
    <x v="0"/>
    <n v="319669"/>
    <x v="5"/>
    <x v="0"/>
    <x v="4"/>
    <x v="4"/>
    <x v="4"/>
    <x v="14"/>
    <x v="224"/>
  </r>
  <r>
    <x v="0"/>
    <n v="256188"/>
    <x v="5"/>
    <x v="0"/>
    <x v="4"/>
    <x v="4"/>
    <x v="4"/>
    <x v="14"/>
    <x v="225"/>
  </r>
  <r>
    <x v="0"/>
    <n v="46391"/>
    <x v="5"/>
    <x v="0"/>
    <x v="4"/>
    <x v="4"/>
    <x v="4"/>
    <x v="14"/>
    <x v="226"/>
  </r>
  <r>
    <x v="0"/>
    <n v="37753"/>
    <x v="5"/>
    <x v="0"/>
    <x v="2"/>
    <x v="2"/>
    <x v="2"/>
    <x v="14"/>
    <x v="227"/>
  </r>
  <r>
    <x v="0"/>
    <n v="151199"/>
    <x v="5"/>
    <x v="0"/>
    <x v="1"/>
    <x v="1"/>
    <x v="1"/>
    <x v="15"/>
    <x v="228"/>
  </r>
  <r>
    <x v="0"/>
    <n v="607393"/>
    <x v="5"/>
    <x v="0"/>
    <x v="1"/>
    <x v="1"/>
    <x v="1"/>
    <x v="15"/>
    <x v="229"/>
  </r>
  <r>
    <x v="0"/>
    <n v="443095"/>
    <x v="5"/>
    <x v="0"/>
    <x v="1"/>
    <x v="1"/>
    <x v="1"/>
    <x v="15"/>
    <x v="231"/>
  </r>
  <r>
    <x v="0"/>
    <n v="293282"/>
    <x v="5"/>
    <x v="0"/>
    <x v="1"/>
    <x v="1"/>
    <x v="1"/>
    <x v="15"/>
    <x v="234"/>
  </r>
  <r>
    <x v="0"/>
    <n v="35309"/>
    <x v="5"/>
    <x v="0"/>
    <x v="1"/>
    <x v="1"/>
    <x v="1"/>
    <x v="15"/>
    <x v="235"/>
  </r>
  <r>
    <x v="0"/>
    <n v="185392"/>
    <x v="5"/>
    <x v="0"/>
    <x v="1"/>
    <x v="1"/>
    <x v="1"/>
    <x v="15"/>
    <x v="236"/>
  </r>
  <r>
    <x v="0"/>
    <n v="138332"/>
    <x v="5"/>
    <x v="0"/>
    <x v="1"/>
    <x v="1"/>
    <x v="1"/>
    <x v="16"/>
    <x v="238"/>
  </r>
  <r>
    <x v="0"/>
    <n v="213833"/>
    <x v="5"/>
    <x v="0"/>
    <x v="1"/>
    <x v="1"/>
    <x v="1"/>
    <x v="16"/>
    <x v="240"/>
  </r>
  <r>
    <x v="0"/>
    <n v="229778"/>
    <x v="5"/>
    <x v="0"/>
    <x v="1"/>
    <x v="1"/>
    <x v="1"/>
    <x v="16"/>
    <x v="242"/>
  </r>
  <r>
    <x v="0"/>
    <n v="4324"/>
    <x v="5"/>
    <x v="0"/>
    <x v="1"/>
    <x v="1"/>
    <x v="1"/>
    <x v="16"/>
    <x v="243"/>
  </r>
  <r>
    <x v="0"/>
    <n v="247174"/>
    <x v="5"/>
    <x v="0"/>
    <x v="1"/>
    <x v="1"/>
    <x v="1"/>
    <x v="16"/>
    <x v="244"/>
  </r>
  <r>
    <x v="0"/>
    <n v="8123"/>
    <x v="5"/>
    <x v="0"/>
    <x v="1"/>
    <x v="1"/>
    <x v="1"/>
    <x v="16"/>
    <x v="247"/>
  </r>
  <r>
    <x v="0"/>
    <n v="22184"/>
    <x v="5"/>
    <x v="0"/>
    <x v="1"/>
    <x v="1"/>
    <x v="1"/>
    <x v="16"/>
    <x v="249"/>
  </r>
  <r>
    <x v="0"/>
    <n v="131351"/>
    <x v="5"/>
    <x v="0"/>
    <x v="1"/>
    <x v="1"/>
    <x v="1"/>
    <x v="16"/>
    <x v="250"/>
  </r>
  <r>
    <x v="0"/>
    <n v="14530"/>
    <x v="5"/>
    <x v="0"/>
    <x v="1"/>
    <x v="1"/>
    <x v="1"/>
    <x v="16"/>
    <x v="251"/>
  </r>
  <r>
    <x v="0"/>
    <n v="9166"/>
    <x v="5"/>
    <x v="0"/>
    <x v="1"/>
    <x v="1"/>
    <x v="1"/>
    <x v="17"/>
    <x v="252"/>
  </r>
  <r>
    <x v="0"/>
    <n v="54983"/>
    <x v="5"/>
    <x v="0"/>
    <x v="0"/>
    <x v="0"/>
    <x v="0"/>
    <x v="17"/>
    <x v="253"/>
  </r>
  <r>
    <x v="0"/>
    <n v="41998"/>
    <x v="5"/>
    <x v="0"/>
    <x v="0"/>
    <x v="0"/>
    <x v="0"/>
    <x v="17"/>
    <x v="254"/>
  </r>
  <r>
    <x v="0"/>
    <n v="119833"/>
    <x v="5"/>
    <x v="0"/>
    <x v="1"/>
    <x v="1"/>
    <x v="1"/>
    <x v="17"/>
    <x v="255"/>
  </r>
  <r>
    <x v="0"/>
    <n v="128040"/>
    <x v="5"/>
    <x v="0"/>
    <x v="1"/>
    <x v="1"/>
    <x v="1"/>
    <x v="17"/>
    <x v="256"/>
  </r>
  <r>
    <x v="0"/>
    <n v="4299"/>
    <x v="5"/>
    <x v="0"/>
    <x v="0"/>
    <x v="0"/>
    <x v="0"/>
    <x v="17"/>
    <x v="257"/>
  </r>
  <r>
    <x v="0"/>
    <n v="23892"/>
    <x v="5"/>
    <x v="0"/>
    <x v="0"/>
    <x v="0"/>
    <x v="0"/>
    <x v="17"/>
    <x v="261"/>
  </r>
  <r>
    <x v="0"/>
    <n v="172707"/>
    <x v="5"/>
    <x v="0"/>
    <x v="0"/>
    <x v="0"/>
    <x v="0"/>
    <x v="17"/>
    <x v="262"/>
  </r>
  <r>
    <x v="0"/>
    <n v="23174"/>
    <x v="5"/>
    <x v="0"/>
    <x v="1"/>
    <x v="1"/>
    <x v="1"/>
    <x v="17"/>
    <x v="263"/>
  </r>
  <r>
    <x v="0"/>
    <n v="27236"/>
    <x v="5"/>
    <x v="0"/>
    <x v="1"/>
    <x v="1"/>
    <x v="1"/>
    <x v="17"/>
    <x v="264"/>
  </r>
  <r>
    <x v="0"/>
    <n v="189527"/>
    <x v="5"/>
    <x v="0"/>
    <x v="0"/>
    <x v="0"/>
    <x v="0"/>
    <x v="17"/>
    <x v="265"/>
  </r>
  <r>
    <x v="0"/>
    <n v="13598"/>
    <x v="5"/>
    <x v="0"/>
    <x v="0"/>
    <x v="0"/>
    <x v="0"/>
    <x v="17"/>
    <x v="268"/>
  </r>
  <r>
    <x v="0"/>
    <n v="30105"/>
    <x v="5"/>
    <x v="0"/>
    <x v="1"/>
    <x v="1"/>
    <x v="1"/>
    <x v="17"/>
    <x v="270"/>
  </r>
  <r>
    <x v="0"/>
    <n v="42833"/>
    <x v="5"/>
    <x v="0"/>
    <x v="1"/>
    <x v="1"/>
    <x v="1"/>
    <x v="17"/>
    <x v="271"/>
  </r>
  <r>
    <x v="0"/>
    <n v="43776"/>
    <x v="5"/>
    <x v="0"/>
    <x v="0"/>
    <x v="0"/>
    <x v="0"/>
    <x v="17"/>
    <x v="273"/>
  </r>
  <r>
    <x v="0"/>
    <n v="1160747"/>
    <x v="5"/>
    <x v="0"/>
    <x v="0"/>
    <x v="0"/>
    <x v="0"/>
    <x v="17"/>
    <x v="274"/>
  </r>
  <r>
    <x v="0"/>
    <n v="510"/>
    <x v="5"/>
    <x v="0"/>
    <x v="0"/>
    <x v="0"/>
    <x v="0"/>
    <x v="17"/>
    <x v="275"/>
  </r>
  <r>
    <x v="0"/>
    <n v="932860"/>
    <x v="5"/>
    <x v="2"/>
    <x v="6"/>
    <x v="6"/>
    <x v="6"/>
    <x v="21"/>
    <x v="288"/>
  </r>
  <r>
    <x v="0"/>
    <n v="8691"/>
    <x v="5"/>
    <x v="2"/>
    <x v="6"/>
    <x v="6"/>
    <x v="6"/>
    <x v="21"/>
    <x v="289"/>
  </r>
  <r>
    <x v="0"/>
    <n v="18286"/>
    <x v="5"/>
    <x v="2"/>
    <x v="6"/>
    <x v="6"/>
    <x v="6"/>
    <x v="21"/>
    <x v="290"/>
  </r>
  <r>
    <x v="0"/>
    <n v="54200"/>
    <x v="5"/>
    <x v="2"/>
    <x v="6"/>
    <x v="6"/>
    <x v="6"/>
    <x v="22"/>
    <x v="292"/>
  </r>
  <r>
    <x v="0"/>
    <n v="3"/>
    <x v="5"/>
    <x v="2"/>
    <x v="6"/>
    <x v="6"/>
    <x v="6"/>
    <x v="27"/>
    <x v="301"/>
  </r>
  <r>
    <x v="0"/>
    <n v="1635720"/>
    <x v="6"/>
    <x v="1"/>
    <x v="5"/>
    <x v="5"/>
    <x v="5"/>
    <x v="18"/>
    <x v="276"/>
  </r>
  <r>
    <x v="0"/>
    <n v="798148"/>
    <x v="6"/>
    <x v="1"/>
    <x v="5"/>
    <x v="5"/>
    <x v="5"/>
    <x v="18"/>
    <x v="277"/>
  </r>
  <r>
    <x v="0"/>
    <n v="168728"/>
    <x v="6"/>
    <x v="1"/>
    <x v="5"/>
    <x v="5"/>
    <x v="5"/>
    <x v="18"/>
    <x v="278"/>
  </r>
  <r>
    <x v="0"/>
    <n v="1851923"/>
    <x v="6"/>
    <x v="1"/>
    <x v="5"/>
    <x v="5"/>
    <x v="5"/>
    <x v="18"/>
    <x v="279"/>
  </r>
  <r>
    <x v="0"/>
    <n v="229075"/>
    <x v="6"/>
    <x v="1"/>
    <x v="5"/>
    <x v="5"/>
    <x v="5"/>
    <x v="18"/>
    <x v="280"/>
  </r>
  <r>
    <x v="0"/>
    <n v="1401552"/>
    <x v="6"/>
    <x v="1"/>
    <x v="5"/>
    <x v="5"/>
    <x v="5"/>
    <x v="18"/>
    <x v="304"/>
  </r>
  <r>
    <x v="0"/>
    <n v="816791"/>
    <x v="6"/>
    <x v="1"/>
    <x v="5"/>
    <x v="5"/>
    <x v="5"/>
    <x v="18"/>
    <x v="305"/>
  </r>
  <r>
    <x v="0"/>
    <n v="1832958"/>
    <x v="6"/>
    <x v="1"/>
    <x v="5"/>
    <x v="5"/>
    <x v="5"/>
    <x v="18"/>
    <x v="281"/>
  </r>
  <r>
    <x v="0"/>
    <n v="1247520"/>
    <x v="6"/>
    <x v="1"/>
    <x v="5"/>
    <x v="5"/>
    <x v="5"/>
    <x v="18"/>
    <x v="282"/>
  </r>
  <r>
    <x v="0"/>
    <n v="568522"/>
    <x v="6"/>
    <x v="1"/>
    <x v="5"/>
    <x v="5"/>
    <x v="5"/>
    <x v="18"/>
    <x v="283"/>
  </r>
  <r>
    <x v="0"/>
    <n v="27686"/>
    <x v="6"/>
    <x v="2"/>
    <x v="6"/>
    <x v="6"/>
    <x v="6"/>
    <x v="21"/>
    <x v="287"/>
  </r>
  <r>
    <x v="0"/>
    <n v="286111"/>
    <x v="6"/>
    <x v="2"/>
    <x v="6"/>
    <x v="6"/>
    <x v="6"/>
    <x v="21"/>
    <x v="290"/>
  </r>
  <r>
    <x v="1"/>
    <n v="55935442"/>
    <x v="5"/>
    <x v="0"/>
    <x v="0"/>
    <x v="0"/>
    <x v="0"/>
    <x v="0"/>
    <x v="0"/>
  </r>
  <r>
    <x v="1"/>
    <n v="30634657"/>
    <x v="5"/>
    <x v="0"/>
    <x v="0"/>
    <x v="0"/>
    <x v="0"/>
    <x v="0"/>
    <x v="1"/>
  </r>
  <r>
    <x v="1"/>
    <n v="36060686"/>
    <x v="5"/>
    <x v="0"/>
    <x v="0"/>
    <x v="0"/>
    <x v="0"/>
    <x v="0"/>
    <x v="2"/>
  </r>
  <r>
    <x v="1"/>
    <n v="25229577"/>
    <x v="5"/>
    <x v="0"/>
    <x v="1"/>
    <x v="1"/>
    <x v="1"/>
    <x v="0"/>
    <x v="3"/>
  </r>
  <r>
    <x v="1"/>
    <n v="100368876"/>
    <x v="5"/>
    <x v="0"/>
    <x v="0"/>
    <x v="0"/>
    <x v="0"/>
    <x v="0"/>
    <x v="4"/>
  </r>
  <r>
    <x v="1"/>
    <n v="17002354"/>
    <x v="5"/>
    <x v="0"/>
    <x v="1"/>
    <x v="1"/>
    <x v="1"/>
    <x v="0"/>
    <x v="5"/>
  </r>
  <r>
    <x v="1"/>
    <n v="39250656"/>
    <x v="5"/>
    <x v="0"/>
    <x v="1"/>
    <x v="1"/>
    <x v="1"/>
    <x v="0"/>
    <x v="6"/>
  </r>
  <r>
    <x v="1"/>
    <n v="30258938"/>
    <x v="5"/>
    <x v="0"/>
    <x v="0"/>
    <x v="0"/>
    <x v="0"/>
    <x v="0"/>
    <x v="7"/>
  </r>
  <r>
    <x v="1"/>
    <n v="164328668"/>
    <x v="5"/>
    <x v="0"/>
    <x v="1"/>
    <x v="1"/>
    <x v="1"/>
    <x v="0"/>
    <x v="8"/>
  </r>
  <r>
    <x v="1"/>
    <n v="48906760"/>
    <x v="5"/>
    <x v="0"/>
    <x v="0"/>
    <x v="0"/>
    <x v="0"/>
    <x v="0"/>
    <x v="9"/>
  </r>
  <r>
    <x v="1"/>
    <n v="22530022"/>
    <x v="5"/>
    <x v="0"/>
    <x v="0"/>
    <x v="0"/>
    <x v="0"/>
    <x v="0"/>
    <x v="10"/>
  </r>
  <r>
    <x v="1"/>
    <n v="15346826"/>
    <x v="5"/>
    <x v="0"/>
    <x v="0"/>
    <x v="0"/>
    <x v="0"/>
    <x v="0"/>
    <x v="11"/>
  </r>
  <r>
    <x v="1"/>
    <n v="78565933"/>
    <x v="5"/>
    <x v="0"/>
    <x v="1"/>
    <x v="1"/>
    <x v="1"/>
    <x v="0"/>
    <x v="12"/>
  </r>
  <r>
    <x v="1"/>
    <n v="28434044"/>
    <x v="5"/>
    <x v="0"/>
    <x v="0"/>
    <x v="0"/>
    <x v="0"/>
    <x v="0"/>
    <x v="13"/>
  </r>
  <r>
    <x v="1"/>
    <n v="67423794"/>
    <x v="5"/>
    <x v="0"/>
    <x v="0"/>
    <x v="0"/>
    <x v="0"/>
    <x v="0"/>
    <x v="14"/>
  </r>
  <r>
    <x v="1"/>
    <n v="25455574"/>
    <x v="5"/>
    <x v="0"/>
    <x v="1"/>
    <x v="1"/>
    <x v="1"/>
    <x v="0"/>
    <x v="15"/>
  </r>
  <r>
    <x v="1"/>
    <n v="14699163"/>
    <x v="5"/>
    <x v="0"/>
    <x v="0"/>
    <x v="0"/>
    <x v="0"/>
    <x v="0"/>
    <x v="16"/>
  </r>
  <r>
    <x v="1"/>
    <n v="31288088"/>
    <x v="5"/>
    <x v="0"/>
    <x v="0"/>
    <x v="0"/>
    <x v="0"/>
    <x v="0"/>
    <x v="17"/>
  </r>
  <r>
    <x v="1"/>
    <n v="25550126"/>
    <x v="5"/>
    <x v="0"/>
    <x v="1"/>
    <x v="1"/>
    <x v="1"/>
    <x v="0"/>
    <x v="18"/>
  </r>
  <r>
    <x v="1"/>
    <n v="11741002"/>
    <x v="5"/>
    <x v="0"/>
    <x v="2"/>
    <x v="2"/>
    <x v="2"/>
    <x v="1"/>
    <x v="19"/>
  </r>
  <r>
    <x v="1"/>
    <n v="9912976"/>
    <x v="5"/>
    <x v="0"/>
    <x v="2"/>
    <x v="2"/>
    <x v="2"/>
    <x v="1"/>
    <x v="20"/>
  </r>
  <r>
    <x v="1"/>
    <n v="3484982"/>
    <x v="5"/>
    <x v="0"/>
    <x v="2"/>
    <x v="2"/>
    <x v="2"/>
    <x v="1"/>
    <x v="21"/>
  </r>
  <r>
    <x v="1"/>
    <n v="1849617"/>
    <x v="5"/>
    <x v="0"/>
    <x v="2"/>
    <x v="2"/>
    <x v="2"/>
    <x v="1"/>
    <x v="22"/>
  </r>
  <r>
    <x v="1"/>
    <n v="44829319"/>
    <x v="5"/>
    <x v="0"/>
    <x v="2"/>
    <x v="2"/>
    <x v="2"/>
    <x v="1"/>
    <x v="23"/>
  </r>
  <r>
    <x v="1"/>
    <n v="9241569"/>
    <x v="5"/>
    <x v="0"/>
    <x v="2"/>
    <x v="2"/>
    <x v="2"/>
    <x v="1"/>
    <x v="24"/>
  </r>
  <r>
    <x v="1"/>
    <n v="6134056"/>
    <x v="5"/>
    <x v="0"/>
    <x v="2"/>
    <x v="2"/>
    <x v="2"/>
    <x v="1"/>
    <x v="25"/>
  </r>
  <r>
    <x v="1"/>
    <n v="10412357"/>
    <x v="5"/>
    <x v="0"/>
    <x v="2"/>
    <x v="2"/>
    <x v="2"/>
    <x v="1"/>
    <x v="26"/>
  </r>
  <r>
    <x v="1"/>
    <n v="9120996"/>
    <x v="5"/>
    <x v="0"/>
    <x v="2"/>
    <x v="2"/>
    <x v="2"/>
    <x v="1"/>
    <x v="27"/>
  </r>
  <r>
    <x v="1"/>
    <n v="19474755"/>
    <x v="5"/>
    <x v="0"/>
    <x v="2"/>
    <x v="2"/>
    <x v="2"/>
    <x v="1"/>
    <x v="28"/>
  </r>
  <r>
    <x v="1"/>
    <n v="38452591"/>
    <x v="5"/>
    <x v="0"/>
    <x v="2"/>
    <x v="2"/>
    <x v="2"/>
    <x v="1"/>
    <x v="29"/>
  </r>
  <r>
    <x v="1"/>
    <n v="6979097"/>
    <x v="5"/>
    <x v="0"/>
    <x v="2"/>
    <x v="2"/>
    <x v="2"/>
    <x v="1"/>
    <x v="30"/>
  </r>
  <r>
    <x v="1"/>
    <n v="18652006"/>
    <x v="5"/>
    <x v="0"/>
    <x v="2"/>
    <x v="2"/>
    <x v="2"/>
    <x v="1"/>
    <x v="31"/>
  </r>
  <r>
    <x v="1"/>
    <n v="7694800"/>
    <x v="5"/>
    <x v="0"/>
    <x v="2"/>
    <x v="2"/>
    <x v="2"/>
    <x v="1"/>
    <x v="32"/>
  </r>
  <r>
    <x v="1"/>
    <n v="23402301"/>
    <x v="5"/>
    <x v="0"/>
    <x v="1"/>
    <x v="1"/>
    <x v="1"/>
    <x v="2"/>
    <x v="33"/>
  </r>
  <r>
    <x v="1"/>
    <n v="146807652"/>
    <x v="5"/>
    <x v="0"/>
    <x v="1"/>
    <x v="1"/>
    <x v="1"/>
    <x v="2"/>
    <x v="34"/>
  </r>
  <r>
    <x v="1"/>
    <n v="229386168"/>
    <x v="5"/>
    <x v="0"/>
    <x v="1"/>
    <x v="1"/>
    <x v="1"/>
    <x v="2"/>
    <x v="35"/>
  </r>
  <r>
    <x v="1"/>
    <n v="18420003"/>
    <x v="5"/>
    <x v="0"/>
    <x v="1"/>
    <x v="1"/>
    <x v="1"/>
    <x v="2"/>
    <x v="36"/>
  </r>
  <r>
    <x v="1"/>
    <n v="19334995"/>
    <x v="5"/>
    <x v="0"/>
    <x v="1"/>
    <x v="1"/>
    <x v="1"/>
    <x v="2"/>
    <x v="37"/>
  </r>
  <r>
    <x v="1"/>
    <n v="51873619"/>
    <x v="5"/>
    <x v="0"/>
    <x v="1"/>
    <x v="1"/>
    <x v="1"/>
    <x v="2"/>
    <x v="38"/>
  </r>
  <r>
    <x v="1"/>
    <n v="56498185"/>
    <x v="5"/>
    <x v="0"/>
    <x v="1"/>
    <x v="1"/>
    <x v="1"/>
    <x v="2"/>
    <x v="39"/>
  </r>
  <r>
    <x v="1"/>
    <n v="187120903"/>
    <x v="5"/>
    <x v="0"/>
    <x v="1"/>
    <x v="1"/>
    <x v="1"/>
    <x v="2"/>
    <x v="40"/>
  </r>
  <r>
    <x v="1"/>
    <n v="28203361"/>
    <x v="5"/>
    <x v="0"/>
    <x v="1"/>
    <x v="1"/>
    <x v="1"/>
    <x v="2"/>
    <x v="41"/>
  </r>
  <r>
    <x v="1"/>
    <n v="8211054"/>
    <x v="5"/>
    <x v="0"/>
    <x v="1"/>
    <x v="1"/>
    <x v="1"/>
    <x v="2"/>
    <x v="42"/>
  </r>
  <r>
    <x v="1"/>
    <n v="14787092"/>
    <x v="5"/>
    <x v="0"/>
    <x v="1"/>
    <x v="1"/>
    <x v="1"/>
    <x v="2"/>
    <x v="43"/>
  </r>
  <r>
    <x v="1"/>
    <n v="164712587"/>
    <x v="5"/>
    <x v="0"/>
    <x v="1"/>
    <x v="1"/>
    <x v="1"/>
    <x v="2"/>
    <x v="44"/>
  </r>
  <r>
    <x v="1"/>
    <n v="56323061"/>
    <x v="5"/>
    <x v="0"/>
    <x v="1"/>
    <x v="1"/>
    <x v="1"/>
    <x v="2"/>
    <x v="45"/>
  </r>
  <r>
    <x v="1"/>
    <n v="27119758"/>
    <x v="5"/>
    <x v="0"/>
    <x v="1"/>
    <x v="1"/>
    <x v="1"/>
    <x v="2"/>
    <x v="46"/>
  </r>
  <r>
    <x v="1"/>
    <n v="6091893"/>
    <x v="5"/>
    <x v="0"/>
    <x v="1"/>
    <x v="1"/>
    <x v="1"/>
    <x v="3"/>
    <x v="47"/>
  </r>
  <r>
    <x v="1"/>
    <n v="51617414"/>
    <x v="5"/>
    <x v="0"/>
    <x v="1"/>
    <x v="1"/>
    <x v="1"/>
    <x v="3"/>
    <x v="48"/>
  </r>
  <r>
    <x v="1"/>
    <n v="7473692"/>
    <x v="5"/>
    <x v="0"/>
    <x v="1"/>
    <x v="1"/>
    <x v="1"/>
    <x v="3"/>
    <x v="49"/>
  </r>
  <r>
    <x v="1"/>
    <n v="4957131"/>
    <x v="5"/>
    <x v="0"/>
    <x v="1"/>
    <x v="1"/>
    <x v="1"/>
    <x v="3"/>
    <x v="306"/>
  </r>
  <r>
    <x v="1"/>
    <n v="18150612"/>
    <x v="5"/>
    <x v="0"/>
    <x v="1"/>
    <x v="1"/>
    <x v="1"/>
    <x v="3"/>
    <x v="50"/>
  </r>
  <r>
    <x v="1"/>
    <n v="10022091"/>
    <x v="5"/>
    <x v="0"/>
    <x v="1"/>
    <x v="1"/>
    <x v="1"/>
    <x v="3"/>
    <x v="51"/>
  </r>
  <r>
    <x v="1"/>
    <n v="30723936"/>
    <x v="5"/>
    <x v="0"/>
    <x v="1"/>
    <x v="1"/>
    <x v="1"/>
    <x v="3"/>
    <x v="52"/>
  </r>
  <r>
    <x v="1"/>
    <n v="10991094"/>
    <x v="5"/>
    <x v="0"/>
    <x v="1"/>
    <x v="1"/>
    <x v="1"/>
    <x v="3"/>
    <x v="53"/>
  </r>
  <r>
    <x v="1"/>
    <n v="10397008"/>
    <x v="5"/>
    <x v="0"/>
    <x v="1"/>
    <x v="1"/>
    <x v="1"/>
    <x v="3"/>
    <x v="54"/>
  </r>
  <r>
    <x v="1"/>
    <n v="8607257"/>
    <x v="5"/>
    <x v="0"/>
    <x v="1"/>
    <x v="1"/>
    <x v="1"/>
    <x v="3"/>
    <x v="55"/>
  </r>
  <r>
    <x v="1"/>
    <n v="6019050"/>
    <x v="5"/>
    <x v="0"/>
    <x v="1"/>
    <x v="1"/>
    <x v="1"/>
    <x v="3"/>
    <x v="56"/>
  </r>
  <r>
    <x v="1"/>
    <n v="9740732"/>
    <x v="5"/>
    <x v="0"/>
    <x v="1"/>
    <x v="1"/>
    <x v="1"/>
    <x v="3"/>
    <x v="57"/>
  </r>
  <r>
    <x v="1"/>
    <n v="9079996"/>
    <x v="5"/>
    <x v="0"/>
    <x v="0"/>
    <x v="0"/>
    <x v="0"/>
    <x v="4"/>
    <x v="58"/>
  </r>
  <r>
    <x v="1"/>
    <n v="74533603"/>
    <x v="5"/>
    <x v="0"/>
    <x v="0"/>
    <x v="0"/>
    <x v="0"/>
    <x v="4"/>
    <x v="59"/>
  </r>
  <r>
    <x v="1"/>
    <n v="67128551"/>
    <x v="5"/>
    <x v="0"/>
    <x v="0"/>
    <x v="0"/>
    <x v="0"/>
    <x v="4"/>
    <x v="60"/>
  </r>
  <r>
    <x v="1"/>
    <n v="38661707"/>
    <x v="5"/>
    <x v="0"/>
    <x v="0"/>
    <x v="0"/>
    <x v="0"/>
    <x v="4"/>
    <x v="61"/>
  </r>
  <r>
    <x v="1"/>
    <n v="12756418"/>
    <x v="5"/>
    <x v="0"/>
    <x v="0"/>
    <x v="0"/>
    <x v="0"/>
    <x v="4"/>
    <x v="62"/>
  </r>
  <r>
    <x v="1"/>
    <n v="5433564"/>
    <x v="5"/>
    <x v="0"/>
    <x v="0"/>
    <x v="0"/>
    <x v="0"/>
    <x v="4"/>
    <x v="63"/>
  </r>
  <r>
    <x v="1"/>
    <n v="6508432"/>
    <x v="5"/>
    <x v="0"/>
    <x v="0"/>
    <x v="0"/>
    <x v="0"/>
    <x v="4"/>
    <x v="64"/>
  </r>
  <r>
    <x v="1"/>
    <n v="9647132"/>
    <x v="5"/>
    <x v="0"/>
    <x v="0"/>
    <x v="0"/>
    <x v="0"/>
    <x v="4"/>
    <x v="65"/>
  </r>
  <r>
    <x v="1"/>
    <n v="18557603"/>
    <x v="5"/>
    <x v="0"/>
    <x v="0"/>
    <x v="0"/>
    <x v="0"/>
    <x v="4"/>
    <x v="66"/>
  </r>
  <r>
    <x v="1"/>
    <n v="4416160"/>
    <x v="5"/>
    <x v="0"/>
    <x v="0"/>
    <x v="0"/>
    <x v="0"/>
    <x v="4"/>
    <x v="67"/>
  </r>
  <r>
    <x v="1"/>
    <n v="4619825"/>
    <x v="5"/>
    <x v="0"/>
    <x v="0"/>
    <x v="0"/>
    <x v="0"/>
    <x v="4"/>
    <x v="68"/>
  </r>
  <r>
    <x v="1"/>
    <n v="15210227"/>
    <x v="5"/>
    <x v="0"/>
    <x v="0"/>
    <x v="0"/>
    <x v="0"/>
    <x v="5"/>
    <x v="69"/>
  </r>
  <r>
    <x v="1"/>
    <n v="44414098"/>
    <x v="5"/>
    <x v="0"/>
    <x v="0"/>
    <x v="0"/>
    <x v="0"/>
    <x v="5"/>
    <x v="70"/>
  </r>
  <r>
    <x v="1"/>
    <n v="185032395"/>
    <x v="5"/>
    <x v="0"/>
    <x v="0"/>
    <x v="0"/>
    <x v="0"/>
    <x v="5"/>
    <x v="71"/>
  </r>
  <r>
    <x v="1"/>
    <n v="18362232"/>
    <x v="5"/>
    <x v="0"/>
    <x v="0"/>
    <x v="0"/>
    <x v="0"/>
    <x v="5"/>
    <x v="72"/>
  </r>
  <r>
    <x v="1"/>
    <n v="78284280"/>
    <x v="5"/>
    <x v="0"/>
    <x v="0"/>
    <x v="0"/>
    <x v="0"/>
    <x v="5"/>
    <x v="73"/>
  </r>
  <r>
    <x v="1"/>
    <n v="5073274"/>
    <x v="5"/>
    <x v="0"/>
    <x v="0"/>
    <x v="0"/>
    <x v="0"/>
    <x v="5"/>
    <x v="74"/>
  </r>
  <r>
    <x v="1"/>
    <n v="20915812"/>
    <x v="5"/>
    <x v="0"/>
    <x v="0"/>
    <x v="0"/>
    <x v="0"/>
    <x v="5"/>
    <x v="75"/>
  </r>
  <r>
    <x v="1"/>
    <n v="19018943"/>
    <x v="5"/>
    <x v="0"/>
    <x v="0"/>
    <x v="0"/>
    <x v="0"/>
    <x v="5"/>
    <x v="76"/>
  </r>
  <r>
    <x v="1"/>
    <n v="13944780"/>
    <x v="5"/>
    <x v="0"/>
    <x v="0"/>
    <x v="0"/>
    <x v="0"/>
    <x v="5"/>
    <x v="77"/>
  </r>
  <r>
    <x v="1"/>
    <n v="29201695"/>
    <x v="5"/>
    <x v="0"/>
    <x v="0"/>
    <x v="0"/>
    <x v="0"/>
    <x v="5"/>
    <x v="78"/>
  </r>
  <r>
    <x v="1"/>
    <n v="23213630"/>
    <x v="5"/>
    <x v="0"/>
    <x v="0"/>
    <x v="0"/>
    <x v="0"/>
    <x v="5"/>
    <x v="79"/>
  </r>
  <r>
    <x v="1"/>
    <n v="4765088"/>
    <x v="5"/>
    <x v="0"/>
    <x v="0"/>
    <x v="0"/>
    <x v="0"/>
    <x v="5"/>
    <x v="80"/>
  </r>
  <r>
    <x v="1"/>
    <n v="15191298"/>
    <x v="5"/>
    <x v="0"/>
    <x v="0"/>
    <x v="0"/>
    <x v="0"/>
    <x v="5"/>
    <x v="81"/>
  </r>
  <r>
    <x v="1"/>
    <n v="6784002"/>
    <x v="5"/>
    <x v="0"/>
    <x v="0"/>
    <x v="0"/>
    <x v="0"/>
    <x v="5"/>
    <x v="82"/>
  </r>
  <r>
    <x v="1"/>
    <n v="20552333"/>
    <x v="5"/>
    <x v="0"/>
    <x v="0"/>
    <x v="0"/>
    <x v="0"/>
    <x v="5"/>
    <x v="83"/>
  </r>
  <r>
    <x v="1"/>
    <n v="14136616"/>
    <x v="5"/>
    <x v="0"/>
    <x v="0"/>
    <x v="0"/>
    <x v="0"/>
    <x v="5"/>
    <x v="84"/>
  </r>
  <r>
    <x v="1"/>
    <n v="8681833"/>
    <x v="5"/>
    <x v="0"/>
    <x v="0"/>
    <x v="0"/>
    <x v="0"/>
    <x v="5"/>
    <x v="85"/>
  </r>
  <r>
    <x v="1"/>
    <n v="8518293"/>
    <x v="5"/>
    <x v="0"/>
    <x v="2"/>
    <x v="2"/>
    <x v="2"/>
    <x v="6"/>
    <x v="86"/>
  </r>
  <r>
    <x v="1"/>
    <n v="11287596"/>
    <x v="5"/>
    <x v="0"/>
    <x v="2"/>
    <x v="2"/>
    <x v="2"/>
    <x v="6"/>
    <x v="87"/>
  </r>
  <r>
    <x v="1"/>
    <n v="9709667"/>
    <x v="5"/>
    <x v="0"/>
    <x v="2"/>
    <x v="2"/>
    <x v="2"/>
    <x v="6"/>
    <x v="88"/>
  </r>
  <r>
    <x v="1"/>
    <n v="17799453"/>
    <x v="5"/>
    <x v="0"/>
    <x v="2"/>
    <x v="2"/>
    <x v="2"/>
    <x v="6"/>
    <x v="89"/>
  </r>
  <r>
    <x v="1"/>
    <n v="80563973"/>
    <x v="5"/>
    <x v="0"/>
    <x v="2"/>
    <x v="2"/>
    <x v="2"/>
    <x v="6"/>
    <x v="90"/>
  </r>
  <r>
    <x v="1"/>
    <n v="24558466"/>
    <x v="5"/>
    <x v="0"/>
    <x v="2"/>
    <x v="2"/>
    <x v="2"/>
    <x v="6"/>
    <x v="91"/>
  </r>
  <r>
    <x v="1"/>
    <n v="6461229"/>
    <x v="5"/>
    <x v="0"/>
    <x v="2"/>
    <x v="2"/>
    <x v="2"/>
    <x v="6"/>
    <x v="92"/>
  </r>
  <r>
    <x v="1"/>
    <n v="3775207"/>
    <x v="5"/>
    <x v="0"/>
    <x v="2"/>
    <x v="2"/>
    <x v="2"/>
    <x v="6"/>
    <x v="93"/>
  </r>
  <r>
    <x v="1"/>
    <n v="9116002"/>
    <x v="5"/>
    <x v="0"/>
    <x v="2"/>
    <x v="2"/>
    <x v="2"/>
    <x v="6"/>
    <x v="94"/>
  </r>
  <r>
    <x v="1"/>
    <n v="9840145"/>
    <x v="5"/>
    <x v="0"/>
    <x v="2"/>
    <x v="2"/>
    <x v="2"/>
    <x v="6"/>
    <x v="95"/>
  </r>
  <r>
    <x v="1"/>
    <n v="16083363"/>
    <x v="5"/>
    <x v="0"/>
    <x v="2"/>
    <x v="2"/>
    <x v="2"/>
    <x v="6"/>
    <x v="96"/>
  </r>
  <r>
    <x v="1"/>
    <n v="15809411"/>
    <x v="5"/>
    <x v="0"/>
    <x v="2"/>
    <x v="2"/>
    <x v="2"/>
    <x v="6"/>
    <x v="97"/>
  </r>
  <r>
    <x v="1"/>
    <n v="7962450"/>
    <x v="5"/>
    <x v="0"/>
    <x v="2"/>
    <x v="2"/>
    <x v="2"/>
    <x v="6"/>
    <x v="98"/>
  </r>
  <r>
    <x v="1"/>
    <n v="11331233"/>
    <x v="5"/>
    <x v="0"/>
    <x v="2"/>
    <x v="2"/>
    <x v="2"/>
    <x v="6"/>
    <x v="99"/>
  </r>
  <r>
    <x v="1"/>
    <n v="118161246"/>
    <x v="5"/>
    <x v="0"/>
    <x v="3"/>
    <x v="3"/>
    <x v="3"/>
    <x v="7"/>
    <x v="100"/>
  </r>
  <r>
    <x v="1"/>
    <n v="3821500"/>
    <x v="5"/>
    <x v="0"/>
    <x v="3"/>
    <x v="3"/>
    <x v="3"/>
    <x v="7"/>
    <x v="101"/>
  </r>
  <r>
    <x v="1"/>
    <n v="13921145"/>
    <x v="5"/>
    <x v="0"/>
    <x v="3"/>
    <x v="3"/>
    <x v="3"/>
    <x v="7"/>
    <x v="102"/>
  </r>
  <r>
    <x v="1"/>
    <n v="14425230"/>
    <x v="5"/>
    <x v="0"/>
    <x v="3"/>
    <x v="3"/>
    <x v="3"/>
    <x v="7"/>
    <x v="103"/>
  </r>
  <r>
    <x v="1"/>
    <n v="103064000"/>
    <x v="5"/>
    <x v="0"/>
    <x v="3"/>
    <x v="3"/>
    <x v="3"/>
    <x v="7"/>
    <x v="104"/>
  </r>
  <r>
    <x v="1"/>
    <n v="69129916"/>
    <x v="5"/>
    <x v="0"/>
    <x v="3"/>
    <x v="3"/>
    <x v="3"/>
    <x v="7"/>
    <x v="105"/>
  </r>
  <r>
    <x v="1"/>
    <n v="82228860"/>
    <x v="5"/>
    <x v="0"/>
    <x v="3"/>
    <x v="3"/>
    <x v="3"/>
    <x v="7"/>
    <x v="106"/>
  </r>
  <r>
    <x v="1"/>
    <n v="227892540"/>
    <x v="5"/>
    <x v="0"/>
    <x v="3"/>
    <x v="3"/>
    <x v="3"/>
    <x v="7"/>
    <x v="107"/>
  </r>
  <r>
    <x v="1"/>
    <n v="8807844"/>
    <x v="5"/>
    <x v="0"/>
    <x v="3"/>
    <x v="3"/>
    <x v="3"/>
    <x v="7"/>
    <x v="108"/>
  </r>
  <r>
    <x v="1"/>
    <n v="63697637"/>
    <x v="5"/>
    <x v="0"/>
    <x v="3"/>
    <x v="3"/>
    <x v="3"/>
    <x v="7"/>
    <x v="109"/>
  </r>
  <r>
    <x v="1"/>
    <n v="98586282"/>
    <x v="5"/>
    <x v="0"/>
    <x v="3"/>
    <x v="3"/>
    <x v="3"/>
    <x v="7"/>
    <x v="110"/>
  </r>
  <r>
    <x v="1"/>
    <n v="21011129"/>
    <x v="5"/>
    <x v="0"/>
    <x v="3"/>
    <x v="3"/>
    <x v="3"/>
    <x v="7"/>
    <x v="111"/>
  </r>
  <r>
    <x v="1"/>
    <n v="77461925"/>
    <x v="5"/>
    <x v="0"/>
    <x v="3"/>
    <x v="3"/>
    <x v="3"/>
    <x v="7"/>
    <x v="112"/>
  </r>
  <r>
    <x v="1"/>
    <n v="57267279"/>
    <x v="5"/>
    <x v="0"/>
    <x v="3"/>
    <x v="3"/>
    <x v="3"/>
    <x v="7"/>
    <x v="113"/>
  </r>
  <r>
    <x v="1"/>
    <n v="16462481"/>
    <x v="5"/>
    <x v="0"/>
    <x v="3"/>
    <x v="3"/>
    <x v="3"/>
    <x v="7"/>
    <x v="114"/>
  </r>
  <r>
    <x v="1"/>
    <n v="33213865"/>
    <x v="5"/>
    <x v="0"/>
    <x v="3"/>
    <x v="3"/>
    <x v="3"/>
    <x v="7"/>
    <x v="115"/>
  </r>
  <r>
    <x v="1"/>
    <n v="6649771"/>
    <x v="5"/>
    <x v="0"/>
    <x v="0"/>
    <x v="0"/>
    <x v="0"/>
    <x v="8"/>
    <x v="116"/>
  </r>
  <r>
    <x v="1"/>
    <n v="8606979"/>
    <x v="5"/>
    <x v="0"/>
    <x v="0"/>
    <x v="0"/>
    <x v="0"/>
    <x v="8"/>
    <x v="117"/>
  </r>
  <r>
    <x v="1"/>
    <n v="8231835"/>
    <x v="5"/>
    <x v="0"/>
    <x v="0"/>
    <x v="0"/>
    <x v="0"/>
    <x v="8"/>
    <x v="118"/>
  </r>
  <r>
    <x v="1"/>
    <n v="6335892"/>
    <x v="5"/>
    <x v="0"/>
    <x v="0"/>
    <x v="0"/>
    <x v="0"/>
    <x v="8"/>
    <x v="119"/>
  </r>
  <r>
    <x v="1"/>
    <n v="5235768"/>
    <x v="5"/>
    <x v="0"/>
    <x v="0"/>
    <x v="0"/>
    <x v="0"/>
    <x v="8"/>
    <x v="120"/>
  </r>
  <r>
    <x v="1"/>
    <n v="14182785"/>
    <x v="5"/>
    <x v="0"/>
    <x v="0"/>
    <x v="0"/>
    <x v="0"/>
    <x v="8"/>
    <x v="121"/>
  </r>
  <r>
    <x v="1"/>
    <n v="48948043"/>
    <x v="5"/>
    <x v="0"/>
    <x v="0"/>
    <x v="0"/>
    <x v="0"/>
    <x v="8"/>
    <x v="122"/>
  </r>
  <r>
    <x v="1"/>
    <n v="4231353"/>
    <x v="5"/>
    <x v="0"/>
    <x v="0"/>
    <x v="0"/>
    <x v="0"/>
    <x v="8"/>
    <x v="123"/>
  </r>
  <r>
    <x v="1"/>
    <n v="6380637"/>
    <x v="5"/>
    <x v="0"/>
    <x v="0"/>
    <x v="0"/>
    <x v="0"/>
    <x v="8"/>
    <x v="124"/>
  </r>
  <r>
    <x v="1"/>
    <n v="10148209"/>
    <x v="5"/>
    <x v="0"/>
    <x v="0"/>
    <x v="0"/>
    <x v="0"/>
    <x v="8"/>
    <x v="125"/>
  </r>
  <r>
    <x v="1"/>
    <n v="15214504"/>
    <x v="5"/>
    <x v="0"/>
    <x v="0"/>
    <x v="0"/>
    <x v="0"/>
    <x v="8"/>
    <x v="126"/>
  </r>
  <r>
    <x v="1"/>
    <n v="25792133"/>
    <x v="5"/>
    <x v="0"/>
    <x v="0"/>
    <x v="0"/>
    <x v="0"/>
    <x v="8"/>
    <x v="127"/>
  </r>
  <r>
    <x v="1"/>
    <n v="11866151"/>
    <x v="5"/>
    <x v="0"/>
    <x v="0"/>
    <x v="0"/>
    <x v="0"/>
    <x v="8"/>
    <x v="128"/>
  </r>
  <r>
    <x v="1"/>
    <n v="10332576"/>
    <x v="5"/>
    <x v="0"/>
    <x v="1"/>
    <x v="1"/>
    <x v="1"/>
    <x v="8"/>
    <x v="129"/>
  </r>
  <r>
    <x v="1"/>
    <n v="78572740"/>
    <x v="5"/>
    <x v="0"/>
    <x v="4"/>
    <x v="0"/>
    <x v="0"/>
    <x v="9"/>
    <x v="130"/>
  </r>
  <r>
    <x v="1"/>
    <n v="8566174"/>
    <x v="5"/>
    <x v="0"/>
    <x v="0"/>
    <x v="0"/>
    <x v="0"/>
    <x v="9"/>
    <x v="131"/>
  </r>
  <r>
    <x v="1"/>
    <n v="14392583"/>
    <x v="5"/>
    <x v="0"/>
    <x v="0"/>
    <x v="0"/>
    <x v="0"/>
    <x v="9"/>
    <x v="132"/>
  </r>
  <r>
    <x v="1"/>
    <n v="21265656"/>
    <x v="5"/>
    <x v="0"/>
    <x v="0"/>
    <x v="0"/>
    <x v="0"/>
    <x v="9"/>
    <x v="133"/>
  </r>
  <r>
    <x v="1"/>
    <n v="18964776"/>
    <x v="5"/>
    <x v="0"/>
    <x v="4"/>
    <x v="0"/>
    <x v="0"/>
    <x v="9"/>
    <x v="134"/>
  </r>
  <r>
    <x v="1"/>
    <n v="77013235"/>
    <x v="5"/>
    <x v="0"/>
    <x v="4"/>
    <x v="0"/>
    <x v="0"/>
    <x v="9"/>
    <x v="135"/>
  </r>
  <r>
    <x v="1"/>
    <n v="3359444"/>
    <x v="5"/>
    <x v="0"/>
    <x v="0"/>
    <x v="0"/>
    <x v="0"/>
    <x v="9"/>
    <x v="136"/>
  </r>
  <r>
    <x v="1"/>
    <n v="6780268"/>
    <x v="5"/>
    <x v="0"/>
    <x v="0"/>
    <x v="0"/>
    <x v="0"/>
    <x v="9"/>
    <x v="137"/>
  </r>
  <r>
    <x v="1"/>
    <n v="168297966"/>
    <x v="5"/>
    <x v="0"/>
    <x v="0"/>
    <x v="0"/>
    <x v="0"/>
    <x v="9"/>
    <x v="138"/>
  </r>
  <r>
    <x v="1"/>
    <n v="50537930"/>
    <x v="5"/>
    <x v="0"/>
    <x v="0"/>
    <x v="0"/>
    <x v="0"/>
    <x v="9"/>
    <x v="139"/>
  </r>
  <r>
    <x v="1"/>
    <n v="23716085"/>
    <x v="5"/>
    <x v="0"/>
    <x v="4"/>
    <x v="0"/>
    <x v="0"/>
    <x v="9"/>
    <x v="140"/>
  </r>
  <r>
    <x v="1"/>
    <n v="24992672"/>
    <x v="5"/>
    <x v="0"/>
    <x v="4"/>
    <x v="0"/>
    <x v="0"/>
    <x v="9"/>
    <x v="141"/>
  </r>
  <r>
    <x v="1"/>
    <n v="4834665"/>
    <x v="5"/>
    <x v="0"/>
    <x v="0"/>
    <x v="0"/>
    <x v="0"/>
    <x v="9"/>
    <x v="142"/>
  </r>
  <r>
    <x v="1"/>
    <n v="40105836"/>
    <x v="5"/>
    <x v="0"/>
    <x v="4"/>
    <x v="0"/>
    <x v="0"/>
    <x v="9"/>
    <x v="143"/>
  </r>
  <r>
    <x v="1"/>
    <n v="67681537"/>
    <x v="5"/>
    <x v="0"/>
    <x v="0"/>
    <x v="0"/>
    <x v="0"/>
    <x v="9"/>
    <x v="144"/>
  </r>
  <r>
    <x v="1"/>
    <n v="30415436"/>
    <x v="5"/>
    <x v="0"/>
    <x v="0"/>
    <x v="0"/>
    <x v="0"/>
    <x v="9"/>
    <x v="145"/>
  </r>
  <r>
    <x v="1"/>
    <n v="51865827"/>
    <x v="5"/>
    <x v="0"/>
    <x v="4"/>
    <x v="0"/>
    <x v="0"/>
    <x v="10"/>
    <x v="146"/>
  </r>
  <r>
    <x v="1"/>
    <n v="18781253"/>
    <x v="5"/>
    <x v="0"/>
    <x v="4"/>
    <x v="0"/>
    <x v="0"/>
    <x v="10"/>
    <x v="147"/>
  </r>
  <r>
    <x v="1"/>
    <n v="26457999"/>
    <x v="5"/>
    <x v="0"/>
    <x v="4"/>
    <x v="2"/>
    <x v="2"/>
    <x v="10"/>
    <x v="148"/>
  </r>
  <r>
    <x v="1"/>
    <n v="19962829"/>
    <x v="5"/>
    <x v="0"/>
    <x v="4"/>
    <x v="0"/>
    <x v="0"/>
    <x v="10"/>
    <x v="149"/>
  </r>
  <r>
    <x v="1"/>
    <n v="318229604"/>
    <x v="5"/>
    <x v="0"/>
    <x v="4"/>
    <x v="4"/>
    <x v="4"/>
    <x v="10"/>
    <x v="150"/>
  </r>
  <r>
    <x v="1"/>
    <n v="719584122"/>
    <x v="5"/>
    <x v="0"/>
    <x v="4"/>
    <x v="4"/>
    <x v="4"/>
    <x v="10"/>
    <x v="151"/>
  </r>
  <r>
    <x v="1"/>
    <n v="208557040"/>
    <x v="5"/>
    <x v="0"/>
    <x v="4"/>
    <x v="4"/>
    <x v="4"/>
    <x v="10"/>
    <x v="152"/>
  </r>
  <r>
    <x v="1"/>
    <n v="40297701"/>
    <x v="5"/>
    <x v="0"/>
    <x v="4"/>
    <x v="0"/>
    <x v="0"/>
    <x v="10"/>
    <x v="153"/>
  </r>
  <r>
    <x v="1"/>
    <n v="125778919"/>
    <x v="5"/>
    <x v="0"/>
    <x v="4"/>
    <x v="4"/>
    <x v="4"/>
    <x v="10"/>
    <x v="154"/>
  </r>
  <r>
    <x v="1"/>
    <n v="202584906"/>
    <x v="5"/>
    <x v="0"/>
    <x v="4"/>
    <x v="4"/>
    <x v="4"/>
    <x v="10"/>
    <x v="155"/>
  </r>
  <r>
    <x v="1"/>
    <n v="419914511"/>
    <x v="5"/>
    <x v="0"/>
    <x v="4"/>
    <x v="4"/>
    <x v="4"/>
    <x v="10"/>
    <x v="156"/>
  </r>
  <r>
    <x v="1"/>
    <n v="14077493"/>
    <x v="5"/>
    <x v="0"/>
    <x v="4"/>
    <x v="0"/>
    <x v="0"/>
    <x v="10"/>
    <x v="157"/>
  </r>
  <r>
    <x v="1"/>
    <n v="109135633"/>
    <x v="5"/>
    <x v="0"/>
    <x v="4"/>
    <x v="0"/>
    <x v="0"/>
    <x v="10"/>
    <x v="158"/>
  </r>
  <r>
    <x v="1"/>
    <n v="133573219"/>
    <x v="5"/>
    <x v="0"/>
    <x v="4"/>
    <x v="4"/>
    <x v="4"/>
    <x v="10"/>
    <x v="159"/>
  </r>
  <r>
    <x v="1"/>
    <n v="160980207"/>
    <x v="5"/>
    <x v="0"/>
    <x v="4"/>
    <x v="4"/>
    <x v="4"/>
    <x v="10"/>
    <x v="160"/>
  </r>
  <r>
    <x v="1"/>
    <n v="149688886"/>
    <x v="5"/>
    <x v="0"/>
    <x v="4"/>
    <x v="4"/>
    <x v="4"/>
    <x v="10"/>
    <x v="161"/>
  </r>
  <r>
    <x v="1"/>
    <n v="4712542"/>
    <x v="5"/>
    <x v="0"/>
    <x v="2"/>
    <x v="2"/>
    <x v="2"/>
    <x v="11"/>
    <x v="162"/>
  </r>
  <r>
    <x v="1"/>
    <n v="4222728"/>
    <x v="5"/>
    <x v="0"/>
    <x v="2"/>
    <x v="2"/>
    <x v="2"/>
    <x v="11"/>
    <x v="163"/>
  </r>
  <r>
    <x v="1"/>
    <n v="5708585"/>
    <x v="5"/>
    <x v="0"/>
    <x v="2"/>
    <x v="2"/>
    <x v="2"/>
    <x v="11"/>
    <x v="164"/>
  </r>
  <r>
    <x v="1"/>
    <n v="12520616"/>
    <x v="5"/>
    <x v="0"/>
    <x v="2"/>
    <x v="2"/>
    <x v="2"/>
    <x v="11"/>
    <x v="165"/>
  </r>
  <r>
    <x v="1"/>
    <n v="4796129"/>
    <x v="5"/>
    <x v="0"/>
    <x v="2"/>
    <x v="2"/>
    <x v="2"/>
    <x v="11"/>
    <x v="166"/>
  </r>
  <r>
    <x v="1"/>
    <n v="5011022"/>
    <x v="5"/>
    <x v="0"/>
    <x v="2"/>
    <x v="2"/>
    <x v="2"/>
    <x v="11"/>
    <x v="167"/>
  </r>
  <r>
    <x v="1"/>
    <n v="29754159"/>
    <x v="5"/>
    <x v="0"/>
    <x v="2"/>
    <x v="2"/>
    <x v="2"/>
    <x v="11"/>
    <x v="168"/>
  </r>
  <r>
    <x v="1"/>
    <n v="4423638"/>
    <x v="5"/>
    <x v="0"/>
    <x v="2"/>
    <x v="2"/>
    <x v="2"/>
    <x v="11"/>
    <x v="169"/>
  </r>
  <r>
    <x v="1"/>
    <n v="4742786"/>
    <x v="5"/>
    <x v="0"/>
    <x v="4"/>
    <x v="2"/>
    <x v="2"/>
    <x v="11"/>
    <x v="170"/>
  </r>
  <r>
    <x v="1"/>
    <n v="4484716"/>
    <x v="5"/>
    <x v="0"/>
    <x v="2"/>
    <x v="2"/>
    <x v="2"/>
    <x v="11"/>
    <x v="171"/>
  </r>
  <r>
    <x v="1"/>
    <n v="3525815"/>
    <x v="5"/>
    <x v="0"/>
    <x v="2"/>
    <x v="2"/>
    <x v="2"/>
    <x v="11"/>
    <x v="172"/>
  </r>
  <r>
    <x v="1"/>
    <n v="8770209"/>
    <x v="5"/>
    <x v="0"/>
    <x v="2"/>
    <x v="2"/>
    <x v="2"/>
    <x v="11"/>
    <x v="173"/>
  </r>
  <r>
    <x v="1"/>
    <n v="21175860"/>
    <x v="5"/>
    <x v="0"/>
    <x v="2"/>
    <x v="2"/>
    <x v="2"/>
    <x v="11"/>
    <x v="174"/>
  </r>
  <r>
    <x v="1"/>
    <n v="30245619"/>
    <x v="5"/>
    <x v="0"/>
    <x v="2"/>
    <x v="2"/>
    <x v="2"/>
    <x v="11"/>
    <x v="175"/>
  </r>
  <r>
    <x v="1"/>
    <n v="7292552"/>
    <x v="5"/>
    <x v="0"/>
    <x v="2"/>
    <x v="2"/>
    <x v="2"/>
    <x v="11"/>
    <x v="303"/>
  </r>
  <r>
    <x v="1"/>
    <n v="66879784"/>
    <x v="5"/>
    <x v="0"/>
    <x v="1"/>
    <x v="1"/>
    <x v="1"/>
    <x v="12"/>
    <x v="176"/>
  </r>
  <r>
    <x v="1"/>
    <n v="22183515"/>
    <x v="5"/>
    <x v="0"/>
    <x v="1"/>
    <x v="1"/>
    <x v="1"/>
    <x v="12"/>
    <x v="177"/>
  </r>
  <r>
    <x v="1"/>
    <n v="64905859"/>
    <x v="5"/>
    <x v="0"/>
    <x v="1"/>
    <x v="1"/>
    <x v="1"/>
    <x v="12"/>
    <x v="178"/>
  </r>
  <r>
    <x v="1"/>
    <n v="199014248"/>
    <x v="5"/>
    <x v="0"/>
    <x v="1"/>
    <x v="1"/>
    <x v="1"/>
    <x v="12"/>
    <x v="179"/>
  </r>
  <r>
    <x v="1"/>
    <n v="56385914"/>
    <x v="5"/>
    <x v="0"/>
    <x v="1"/>
    <x v="1"/>
    <x v="1"/>
    <x v="12"/>
    <x v="180"/>
  </r>
  <r>
    <x v="1"/>
    <n v="174179893"/>
    <x v="5"/>
    <x v="0"/>
    <x v="1"/>
    <x v="1"/>
    <x v="1"/>
    <x v="12"/>
    <x v="181"/>
  </r>
  <r>
    <x v="1"/>
    <n v="66951489"/>
    <x v="5"/>
    <x v="0"/>
    <x v="1"/>
    <x v="1"/>
    <x v="1"/>
    <x v="12"/>
    <x v="182"/>
  </r>
  <r>
    <x v="1"/>
    <n v="220711639"/>
    <x v="5"/>
    <x v="0"/>
    <x v="1"/>
    <x v="1"/>
    <x v="1"/>
    <x v="12"/>
    <x v="183"/>
  </r>
  <r>
    <x v="1"/>
    <n v="65187230"/>
    <x v="5"/>
    <x v="0"/>
    <x v="1"/>
    <x v="1"/>
    <x v="1"/>
    <x v="12"/>
    <x v="184"/>
  </r>
  <r>
    <x v="1"/>
    <n v="105169006"/>
    <x v="5"/>
    <x v="0"/>
    <x v="1"/>
    <x v="1"/>
    <x v="1"/>
    <x v="12"/>
    <x v="185"/>
  </r>
  <r>
    <x v="1"/>
    <n v="87876941"/>
    <x v="5"/>
    <x v="0"/>
    <x v="1"/>
    <x v="1"/>
    <x v="1"/>
    <x v="12"/>
    <x v="186"/>
  </r>
  <r>
    <x v="1"/>
    <n v="415624242"/>
    <x v="5"/>
    <x v="0"/>
    <x v="1"/>
    <x v="1"/>
    <x v="1"/>
    <x v="12"/>
    <x v="187"/>
  </r>
  <r>
    <x v="1"/>
    <n v="82828940"/>
    <x v="5"/>
    <x v="0"/>
    <x v="1"/>
    <x v="1"/>
    <x v="1"/>
    <x v="12"/>
    <x v="188"/>
  </r>
  <r>
    <x v="1"/>
    <n v="85205344"/>
    <x v="5"/>
    <x v="0"/>
    <x v="1"/>
    <x v="1"/>
    <x v="1"/>
    <x v="12"/>
    <x v="189"/>
  </r>
  <r>
    <x v="1"/>
    <n v="113247107"/>
    <x v="5"/>
    <x v="0"/>
    <x v="1"/>
    <x v="1"/>
    <x v="1"/>
    <x v="12"/>
    <x v="190"/>
  </r>
  <r>
    <x v="1"/>
    <n v="103112500"/>
    <x v="5"/>
    <x v="0"/>
    <x v="1"/>
    <x v="1"/>
    <x v="1"/>
    <x v="12"/>
    <x v="191"/>
  </r>
  <r>
    <x v="1"/>
    <n v="402865223"/>
    <x v="5"/>
    <x v="0"/>
    <x v="1"/>
    <x v="1"/>
    <x v="1"/>
    <x v="12"/>
    <x v="192"/>
  </r>
  <r>
    <x v="1"/>
    <n v="49895687"/>
    <x v="5"/>
    <x v="0"/>
    <x v="1"/>
    <x v="1"/>
    <x v="1"/>
    <x v="12"/>
    <x v="193"/>
  </r>
  <r>
    <x v="1"/>
    <n v="45064966"/>
    <x v="5"/>
    <x v="0"/>
    <x v="4"/>
    <x v="0"/>
    <x v="0"/>
    <x v="13"/>
    <x v="194"/>
  </r>
  <r>
    <x v="1"/>
    <n v="16146705"/>
    <x v="5"/>
    <x v="0"/>
    <x v="4"/>
    <x v="0"/>
    <x v="0"/>
    <x v="13"/>
    <x v="195"/>
  </r>
  <r>
    <x v="1"/>
    <n v="30236217"/>
    <x v="5"/>
    <x v="0"/>
    <x v="4"/>
    <x v="2"/>
    <x v="2"/>
    <x v="13"/>
    <x v="196"/>
  </r>
  <r>
    <x v="1"/>
    <n v="10202026"/>
    <x v="5"/>
    <x v="0"/>
    <x v="4"/>
    <x v="2"/>
    <x v="2"/>
    <x v="13"/>
    <x v="197"/>
  </r>
  <r>
    <x v="1"/>
    <n v="40804308"/>
    <x v="5"/>
    <x v="0"/>
    <x v="4"/>
    <x v="2"/>
    <x v="2"/>
    <x v="13"/>
    <x v="198"/>
  </r>
  <r>
    <x v="1"/>
    <n v="33330281"/>
    <x v="5"/>
    <x v="0"/>
    <x v="4"/>
    <x v="2"/>
    <x v="2"/>
    <x v="13"/>
    <x v="199"/>
  </r>
  <r>
    <x v="1"/>
    <n v="11294110"/>
    <x v="5"/>
    <x v="0"/>
    <x v="4"/>
    <x v="2"/>
    <x v="2"/>
    <x v="13"/>
    <x v="200"/>
  </r>
  <r>
    <x v="1"/>
    <n v="4775899"/>
    <x v="5"/>
    <x v="0"/>
    <x v="4"/>
    <x v="0"/>
    <x v="0"/>
    <x v="13"/>
    <x v="201"/>
  </r>
  <r>
    <x v="1"/>
    <n v="24967540"/>
    <x v="5"/>
    <x v="0"/>
    <x v="4"/>
    <x v="2"/>
    <x v="2"/>
    <x v="13"/>
    <x v="202"/>
  </r>
  <r>
    <x v="1"/>
    <n v="24163776"/>
    <x v="5"/>
    <x v="0"/>
    <x v="4"/>
    <x v="0"/>
    <x v="0"/>
    <x v="13"/>
    <x v="203"/>
  </r>
  <r>
    <x v="1"/>
    <n v="12193602"/>
    <x v="5"/>
    <x v="0"/>
    <x v="4"/>
    <x v="0"/>
    <x v="0"/>
    <x v="13"/>
    <x v="204"/>
  </r>
  <r>
    <x v="1"/>
    <n v="8878070"/>
    <x v="5"/>
    <x v="0"/>
    <x v="4"/>
    <x v="2"/>
    <x v="2"/>
    <x v="13"/>
    <x v="205"/>
  </r>
  <r>
    <x v="1"/>
    <n v="9261576"/>
    <x v="5"/>
    <x v="0"/>
    <x v="0"/>
    <x v="0"/>
    <x v="0"/>
    <x v="13"/>
    <x v="206"/>
  </r>
  <r>
    <x v="1"/>
    <n v="27194652"/>
    <x v="5"/>
    <x v="0"/>
    <x v="4"/>
    <x v="2"/>
    <x v="2"/>
    <x v="13"/>
    <x v="207"/>
  </r>
  <r>
    <x v="1"/>
    <n v="33225573"/>
    <x v="5"/>
    <x v="0"/>
    <x v="4"/>
    <x v="2"/>
    <x v="2"/>
    <x v="13"/>
    <x v="208"/>
  </r>
  <r>
    <x v="1"/>
    <n v="80291150"/>
    <x v="5"/>
    <x v="0"/>
    <x v="4"/>
    <x v="2"/>
    <x v="2"/>
    <x v="13"/>
    <x v="209"/>
  </r>
  <r>
    <x v="1"/>
    <n v="4950102"/>
    <x v="5"/>
    <x v="0"/>
    <x v="4"/>
    <x v="0"/>
    <x v="0"/>
    <x v="13"/>
    <x v="210"/>
  </r>
  <r>
    <x v="1"/>
    <n v="52862656"/>
    <x v="5"/>
    <x v="0"/>
    <x v="4"/>
    <x v="0"/>
    <x v="0"/>
    <x v="13"/>
    <x v="211"/>
  </r>
  <r>
    <x v="1"/>
    <n v="45625392"/>
    <x v="5"/>
    <x v="0"/>
    <x v="4"/>
    <x v="0"/>
    <x v="0"/>
    <x v="13"/>
    <x v="212"/>
  </r>
  <r>
    <x v="1"/>
    <n v="8510067"/>
    <x v="5"/>
    <x v="0"/>
    <x v="4"/>
    <x v="0"/>
    <x v="0"/>
    <x v="13"/>
    <x v="213"/>
  </r>
  <r>
    <x v="1"/>
    <n v="59424485"/>
    <x v="5"/>
    <x v="0"/>
    <x v="4"/>
    <x v="0"/>
    <x v="0"/>
    <x v="13"/>
    <x v="214"/>
  </r>
  <r>
    <x v="1"/>
    <n v="18743289"/>
    <x v="5"/>
    <x v="0"/>
    <x v="2"/>
    <x v="2"/>
    <x v="2"/>
    <x v="14"/>
    <x v="215"/>
  </r>
  <r>
    <x v="1"/>
    <n v="24049213"/>
    <x v="5"/>
    <x v="0"/>
    <x v="4"/>
    <x v="4"/>
    <x v="4"/>
    <x v="14"/>
    <x v="216"/>
  </r>
  <r>
    <x v="1"/>
    <n v="216755791"/>
    <x v="5"/>
    <x v="0"/>
    <x v="4"/>
    <x v="4"/>
    <x v="4"/>
    <x v="14"/>
    <x v="217"/>
  </r>
  <r>
    <x v="1"/>
    <n v="80368860"/>
    <x v="5"/>
    <x v="0"/>
    <x v="4"/>
    <x v="4"/>
    <x v="4"/>
    <x v="14"/>
    <x v="218"/>
  </r>
  <r>
    <x v="1"/>
    <n v="30191575"/>
    <x v="5"/>
    <x v="0"/>
    <x v="2"/>
    <x v="2"/>
    <x v="2"/>
    <x v="14"/>
    <x v="219"/>
  </r>
  <r>
    <x v="1"/>
    <n v="67569440"/>
    <x v="5"/>
    <x v="0"/>
    <x v="4"/>
    <x v="4"/>
    <x v="4"/>
    <x v="14"/>
    <x v="220"/>
  </r>
  <r>
    <x v="1"/>
    <n v="64727211"/>
    <x v="5"/>
    <x v="0"/>
    <x v="4"/>
    <x v="4"/>
    <x v="4"/>
    <x v="14"/>
    <x v="221"/>
  </r>
  <r>
    <x v="1"/>
    <n v="97405084"/>
    <x v="5"/>
    <x v="0"/>
    <x v="4"/>
    <x v="4"/>
    <x v="4"/>
    <x v="14"/>
    <x v="222"/>
  </r>
  <r>
    <x v="1"/>
    <n v="38079799"/>
    <x v="5"/>
    <x v="0"/>
    <x v="2"/>
    <x v="2"/>
    <x v="2"/>
    <x v="14"/>
    <x v="223"/>
  </r>
  <r>
    <x v="1"/>
    <n v="192320796"/>
    <x v="5"/>
    <x v="0"/>
    <x v="4"/>
    <x v="4"/>
    <x v="4"/>
    <x v="14"/>
    <x v="224"/>
  </r>
  <r>
    <x v="1"/>
    <n v="78506926"/>
    <x v="5"/>
    <x v="0"/>
    <x v="4"/>
    <x v="4"/>
    <x v="4"/>
    <x v="14"/>
    <x v="225"/>
  </r>
  <r>
    <x v="1"/>
    <n v="147724393"/>
    <x v="5"/>
    <x v="0"/>
    <x v="4"/>
    <x v="4"/>
    <x v="4"/>
    <x v="14"/>
    <x v="226"/>
  </r>
  <r>
    <x v="1"/>
    <n v="16387738"/>
    <x v="5"/>
    <x v="0"/>
    <x v="2"/>
    <x v="2"/>
    <x v="2"/>
    <x v="14"/>
    <x v="227"/>
  </r>
  <r>
    <x v="1"/>
    <n v="28942571"/>
    <x v="5"/>
    <x v="0"/>
    <x v="1"/>
    <x v="1"/>
    <x v="1"/>
    <x v="15"/>
    <x v="228"/>
  </r>
  <r>
    <x v="1"/>
    <n v="28856117"/>
    <x v="5"/>
    <x v="0"/>
    <x v="1"/>
    <x v="1"/>
    <x v="1"/>
    <x v="15"/>
    <x v="229"/>
  </r>
  <r>
    <x v="1"/>
    <n v="11783737"/>
    <x v="5"/>
    <x v="0"/>
    <x v="1"/>
    <x v="1"/>
    <x v="1"/>
    <x v="15"/>
    <x v="230"/>
  </r>
  <r>
    <x v="1"/>
    <n v="27127128"/>
    <x v="5"/>
    <x v="0"/>
    <x v="1"/>
    <x v="1"/>
    <x v="1"/>
    <x v="15"/>
    <x v="231"/>
  </r>
  <r>
    <x v="1"/>
    <n v="11279826"/>
    <x v="5"/>
    <x v="0"/>
    <x v="1"/>
    <x v="1"/>
    <x v="1"/>
    <x v="15"/>
    <x v="232"/>
  </r>
  <r>
    <x v="1"/>
    <n v="13269250"/>
    <x v="5"/>
    <x v="0"/>
    <x v="1"/>
    <x v="1"/>
    <x v="1"/>
    <x v="15"/>
    <x v="233"/>
  </r>
  <r>
    <x v="1"/>
    <n v="52612370"/>
    <x v="5"/>
    <x v="0"/>
    <x v="1"/>
    <x v="1"/>
    <x v="1"/>
    <x v="15"/>
    <x v="234"/>
  </r>
  <r>
    <x v="1"/>
    <n v="18919762"/>
    <x v="5"/>
    <x v="0"/>
    <x v="1"/>
    <x v="1"/>
    <x v="1"/>
    <x v="15"/>
    <x v="235"/>
  </r>
  <r>
    <x v="1"/>
    <n v="113285495"/>
    <x v="5"/>
    <x v="0"/>
    <x v="1"/>
    <x v="1"/>
    <x v="1"/>
    <x v="15"/>
    <x v="236"/>
  </r>
  <r>
    <x v="1"/>
    <n v="13159077"/>
    <x v="5"/>
    <x v="0"/>
    <x v="1"/>
    <x v="1"/>
    <x v="1"/>
    <x v="15"/>
    <x v="237"/>
  </r>
  <r>
    <x v="1"/>
    <n v="12688749"/>
    <x v="5"/>
    <x v="0"/>
    <x v="1"/>
    <x v="1"/>
    <x v="1"/>
    <x v="16"/>
    <x v="238"/>
  </r>
  <r>
    <x v="1"/>
    <n v="6119623"/>
    <x v="5"/>
    <x v="0"/>
    <x v="1"/>
    <x v="1"/>
    <x v="1"/>
    <x v="16"/>
    <x v="239"/>
  </r>
  <r>
    <x v="1"/>
    <n v="50178950"/>
    <x v="5"/>
    <x v="0"/>
    <x v="1"/>
    <x v="1"/>
    <x v="1"/>
    <x v="16"/>
    <x v="240"/>
  </r>
  <r>
    <x v="1"/>
    <n v="4102051"/>
    <x v="5"/>
    <x v="0"/>
    <x v="1"/>
    <x v="1"/>
    <x v="1"/>
    <x v="16"/>
    <x v="241"/>
  </r>
  <r>
    <x v="1"/>
    <n v="8344890"/>
    <x v="5"/>
    <x v="0"/>
    <x v="1"/>
    <x v="1"/>
    <x v="1"/>
    <x v="16"/>
    <x v="242"/>
  </r>
  <r>
    <x v="1"/>
    <n v="12249525"/>
    <x v="5"/>
    <x v="0"/>
    <x v="1"/>
    <x v="1"/>
    <x v="1"/>
    <x v="16"/>
    <x v="243"/>
  </r>
  <r>
    <x v="1"/>
    <n v="6876788"/>
    <x v="5"/>
    <x v="0"/>
    <x v="1"/>
    <x v="1"/>
    <x v="1"/>
    <x v="16"/>
    <x v="244"/>
  </r>
  <r>
    <x v="1"/>
    <n v="17346170"/>
    <x v="5"/>
    <x v="0"/>
    <x v="1"/>
    <x v="1"/>
    <x v="1"/>
    <x v="16"/>
    <x v="245"/>
  </r>
  <r>
    <x v="1"/>
    <n v="6889401"/>
    <x v="5"/>
    <x v="0"/>
    <x v="1"/>
    <x v="1"/>
    <x v="1"/>
    <x v="16"/>
    <x v="246"/>
  </r>
  <r>
    <x v="1"/>
    <n v="6328345"/>
    <x v="5"/>
    <x v="0"/>
    <x v="1"/>
    <x v="1"/>
    <x v="1"/>
    <x v="16"/>
    <x v="247"/>
  </r>
  <r>
    <x v="1"/>
    <n v="6803134"/>
    <x v="5"/>
    <x v="0"/>
    <x v="1"/>
    <x v="1"/>
    <x v="1"/>
    <x v="16"/>
    <x v="248"/>
  </r>
  <r>
    <x v="1"/>
    <n v="20072869"/>
    <x v="5"/>
    <x v="0"/>
    <x v="1"/>
    <x v="1"/>
    <x v="1"/>
    <x v="16"/>
    <x v="249"/>
  </r>
  <r>
    <x v="1"/>
    <n v="14772707"/>
    <x v="5"/>
    <x v="0"/>
    <x v="1"/>
    <x v="1"/>
    <x v="1"/>
    <x v="16"/>
    <x v="250"/>
  </r>
  <r>
    <x v="1"/>
    <n v="64289005"/>
    <x v="5"/>
    <x v="0"/>
    <x v="1"/>
    <x v="1"/>
    <x v="1"/>
    <x v="16"/>
    <x v="251"/>
  </r>
  <r>
    <x v="1"/>
    <n v="7563877"/>
    <x v="5"/>
    <x v="0"/>
    <x v="1"/>
    <x v="1"/>
    <x v="1"/>
    <x v="17"/>
    <x v="252"/>
  </r>
  <r>
    <x v="1"/>
    <n v="10844317"/>
    <x v="5"/>
    <x v="0"/>
    <x v="0"/>
    <x v="0"/>
    <x v="0"/>
    <x v="17"/>
    <x v="253"/>
  </r>
  <r>
    <x v="1"/>
    <n v="16783104"/>
    <x v="5"/>
    <x v="0"/>
    <x v="0"/>
    <x v="0"/>
    <x v="0"/>
    <x v="17"/>
    <x v="254"/>
  </r>
  <r>
    <x v="1"/>
    <n v="20847657"/>
    <x v="5"/>
    <x v="0"/>
    <x v="1"/>
    <x v="1"/>
    <x v="1"/>
    <x v="17"/>
    <x v="255"/>
  </r>
  <r>
    <x v="1"/>
    <n v="29262393"/>
    <x v="5"/>
    <x v="0"/>
    <x v="1"/>
    <x v="1"/>
    <x v="1"/>
    <x v="17"/>
    <x v="256"/>
  </r>
  <r>
    <x v="1"/>
    <n v="22414994"/>
    <x v="5"/>
    <x v="0"/>
    <x v="0"/>
    <x v="0"/>
    <x v="0"/>
    <x v="17"/>
    <x v="257"/>
  </r>
  <r>
    <x v="1"/>
    <n v="13165972"/>
    <x v="5"/>
    <x v="0"/>
    <x v="1"/>
    <x v="1"/>
    <x v="1"/>
    <x v="17"/>
    <x v="258"/>
  </r>
  <r>
    <x v="1"/>
    <n v="11110314"/>
    <x v="5"/>
    <x v="0"/>
    <x v="0"/>
    <x v="0"/>
    <x v="0"/>
    <x v="17"/>
    <x v="259"/>
  </r>
  <r>
    <x v="1"/>
    <n v="14938298"/>
    <x v="5"/>
    <x v="0"/>
    <x v="0"/>
    <x v="0"/>
    <x v="0"/>
    <x v="17"/>
    <x v="260"/>
  </r>
  <r>
    <x v="1"/>
    <n v="11704452"/>
    <x v="5"/>
    <x v="0"/>
    <x v="0"/>
    <x v="0"/>
    <x v="0"/>
    <x v="17"/>
    <x v="261"/>
  </r>
  <r>
    <x v="1"/>
    <n v="8571608"/>
    <x v="5"/>
    <x v="0"/>
    <x v="0"/>
    <x v="0"/>
    <x v="0"/>
    <x v="17"/>
    <x v="262"/>
  </r>
  <r>
    <x v="1"/>
    <n v="3759734"/>
    <x v="5"/>
    <x v="0"/>
    <x v="1"/>
    <x v="1"/>
    <x v="1"/>
    <x v="17"/>
    <x v="263"/>
  </r>
  <r>
    <x v="1"/>
    <n v="10552492"/>
    <x v="5"/>
    <x v="0"/>
    <x v="1"/>
    <x v="1"/>
    <x v="1"/>
    <x v="17"/>
    <x v="264"/>
  </r>
  <r>
    <x v="1"/>
    <n v="12974431"/>
    <x v="5"/>
    <x v="0"/>
    <x v="0"/>
    <x v="0"/>
    <x v="0"/>
    <x v="17"/>
    <x v="265"/>
  </r>
  <r>
    <x v="1"/>
    <n v="8587184"/>
    <x v="5"/>
    <x v="0"/>
    <x v="1"/>
    <x v="1"/>
    <x v="1"/>
    <x v="17"/>
    <x v="266"/>
  </r>
  <r>
    <x v="1"/>
    <n v="17379872"/>
    <x v="5"/>
    <x v="0"/>
    <x v="0"/>
    <x v="0"/>
    <x v="0"/>
    <x v="17"/>
    <x v="267"/>
  </r>
  <r>
    <x v="1"/>
    <n v="13845587"/>
    <x v="5"/>
    <x v="0"/>
    <x v="0"/>
    <x v="0"/>
    <x v="0"/>
    <x v="17"/>
    <x v="268"/>
  </r>
  <r>
    <x v="1"/>
    <n v="7082500"/>
    <x v="5"/>
    <x v="0"/>
    <x v="1"/>
    <x v="1"/>
    <x v="1"/>
    <x v="17"/>
    <x v="269"/>
  </r>
  <r>
    <x v="1"/>
    <n v="6383208"/>
    <x v="5"/>
    <x v="0"/>
    <x v="1"/>
    <x v="1"/>
    <x v="1"/>
    <x v="17"/>
    <x v="270"/>
  </r>
  <r>
    <x v="1"/>
    <n v="9989106"/>
    <x v="5"/>
    <x v="0"/>
    <x v="1"/>
    <x v="1"/>
    <x v="1"/>
    <x v="17"/>
    <x v="271"/>
  </r>
  <r>
    <x v="1"/>
    <n v="30838928"/>
    <x v="5"/>
    <x v="0"/>
    <x v="0"/>
    <x v="0"/>
    <x v="0"/>
    <x v="17"/>
    <x v="272"/>
  </r>
  <r>
    <x v="1"/>
    <n v="6013259"/>
    <x v="5"/>
    <x v="0"/>
    <x v="0"/>
    <x v="0"/>
    <x v="0"/>
    <x v="17"/>
    <x v="273"/>
  </r>
  <r>
    <x v="1"/>
    <n v="125832559"/>
    <x v="5"/>
    <x v="0"/>
    <x v="0"/>
    <x v="0"/>
    <x v="0"/>
    <x v="17"/>
    <x v="274"/>
  </r>
  <r>
    <x v="1"/>
    <n v="11708967"/>
    <x v="5"/>
    <x v="0"/>
    <x v="0"/>
    <x v="0"/>
    <x v="0"/>
    <x v="17"/>
    <x v="275"/>
  </r>
  <r>
    <x v="1"/>
    <n v="17599623"/>
    <x v="5"/>
    <x v="1"/>
    <x v="5"/>
    <x v="5"/>
    <x v="5"/>
    <x v="18"/>
    <x v="276"/>
  </r>
  <r>
    <x v="1"/>
    <n v="30892268"/>
    <x v="5"/>
    <x v="1"/>
    <x v="5"/>
    <x v="5"/>
    <x v="5"/>
    <x v="18"/>
    <x v="277"/>
  </r>
  <r>
    <x v="1"/>
    <n v="118622944"/>
    <x v="5"/>
    <x v="1"/>
    <x v="5"/>
    <x v="5"/>
    <x v="5"/>
    <x v="18"/>
    <x v="278"/>
  </r>
  <r>
    <x v="1"/>
    <n v="21475223"/>
    <x v="5"/>
    <x v="1"/>
    <x v="5"/>
    <x v="5"/>
    <x v="5"/>
    <x v="18"/>
    <x v="279"/>
  </r>
  <r>
    <x v="1"/>
    <n v="10832307"/>
    <x v="5"/>
    <x v="1"/>
    <x v="5"/>
    <x v="5"/>
    <x v="5"/>
    <x v="18"/>
    <x v="280"/>
  </r>
  <r>
    <x v="1"/>
    <n v="2965840"/>
    <x v="5"/>
    <x v="1"/>
    <x v="5"/>
    <x v="5"/>
    <x v="5"/>
    <x v="18"/>
    <x v="304"/>
  </r>
  <r>
    <x v="1"/>
    <n v="14041860"/>
    <x v="5"/>
    <x v="1"/>
    <x v="5"/>
    <x v="5"/>
    <x v="5"/>
    <x v="18"/>
    <x v="305"/>
  </r>
  <r>
    <x v="1"/>
    <n v="46729228"/>
    <x v="5"/>
    <x v="1"/>
    <x v="5"/>
    <x v="5"/>
    <x v="5"/>
    <x v="18"/>
    <x v="281"/>
  </r>
  <r>
    <x v="1"/>
    <n v="7458099"/>
    <x v="5"/>
    <x v="1"/>
    <x v="5"/>
    <x v="5"/>
    <x v="5"/>
    <x v="18"/>
    <x v="282"/>
  </r>
  <r>
    <x v="1"/>
    <n v="6273622"/>
    <x v="5"/>
    <x v="1"/>
    <x v="5"/>
    <x v="5"/>
    <x v="5"/>
    <x v="18"/>
    <x v="283"/>
  </r>
  <r>
    <x v="1"/>
    <n v="7111758"/>
    <x v="5"/>
    <x v="1"/>
    <x v="5"/>
    <x v="5"/>
    <x v="5"/>
    <x v="19"/>
    <x v="284"/>
  </r>
  <r>
    <x v="1"/>
    <n v="6933868"/>
    <x v="5"/>
    <x v="2"/>
    <x v="6"/>
    <x v="6"/>
    <x v="6"/>
    <x v="20"/>
    <x v="285"/>
  </r>
  <r>
    <x v="1"/>
    <n v="14950578"/>
    <x v="5"/>
    <x v="2"/>
    <x v="6"/>
    <x v="6"/>
    <x v="6"/>
    <x v="21"/>
    <x v="286"/>
  </r>
  <r>
    <x v="1"/>
    <n v="5217241"/>
    <x v="5"/>
    <x v="2"/>
    <x v="6"/>
    <x v="6"/>
    <x v="6"/>
    <x v="21"/>
    <x v="287"/>
  </r>
  <r>
    <x v="1"/>
    <n v="80171339"/>
    <x v="5"/>
    <x v="2"/>
    <x v="6"/>
    <x v="6"/>
    <x v="6"/>
    <x v="21"/>
    <x v="288"/>
  </r>
  <r>
    <x v="1"/>
    <n v="7201271"/>
    <x v="5"/>
    <x v="2"/>
    <x v="6"/>
    <x v="6"/>
    <x v="6"/>
    <x v="21"/>
    <x v="289"/>
  </r>
  <r>
    <x v="1"/>
    <n v="30612789"/>
    <x v="5"/>
    <x v="2"/>
    <x v="6"/>
    <x v="6"/>
    <x v="6"/>
    <x v="21"/>
    <x v="290"/>
  </r>
  <r>
    <x v="1"/>
    <n v="10439049"/>
    <x v="5"/>
    <x v="2"/>
    <x v="6"/>
    <x v="6"/>
    <x v="6"/>
    <x v="21"/>
    <x v="291"/>
  </r>
  <r>
    <x v="1"/>
    <n v="40889811"/>
    <x v="5"/>
    <x v="2"/>
    <x v="6"/>
    <x v="6"/>
    <x v="6"/>
    <x v="22"/>
    <x v="292"/>
  </r>
  <r>
    <x v="1"/>
    <n v="25562590"/>
    <x v="5"/>
    <x v="2"/>
    <x v="6"/>
    <x v="6"/>
    <x v="6"/>
    <x v="22"/>
    <x v="293"/>
  </r>
  <r>
    <x v="1"/>
    <n v="4817977"/>
    <x v="5"/>
    <x v="2"/>
    <x v="6"/>
    <x v="6"/>
    <x v="6"/>
    <x v="23"/>
    <x v="294"/>
  </r>
  <r>
    <x v="1"/>
    <n v="4651452"/>
    <x v="5"/>
    <x v="2"/>
    <x v="6"/>
    <x v="6"/>
    <x v="6"/>
    <x v="24"/>
    <x v="295"/>
  </r>
  <r>
    <x v="1"/>
    <n v="6830527"/>
    <x v="5"/>
    <x v="2"/>
    <x v="6"/>
    <x v="6"/>
    <x v="6"/>
    <x v="24"/>
    <x v="296"/>
  </r>
  <r>
    <x v="1"/>
    <n v="5872381"/>
    <x v="5"/>
    <x v="2"/>
    <x v="6"/>
    <x v="6"/>
    <x v="6"/>
    <x v="25"/>
    <x v="297"/>
  </r>
  <r>
    <x v="1"/>
    <n v="8803835"/>
    <x v="5"/>
    <x v="2"/>
    <x v="6"/>
    <x v="6"/>
    <x v="6"/>
    <x v="25"/>
    <x v="298"/>
  </r>
  <r>
    <x v="1"/>
    <n v="5120114"/>
    <x v="5"/>
    <x v="2"/>
    <x v="6"/>
    <x v="6"/>
    <x v="6"/>
    <x v="25"/>
    <x v="299"/>
  </r>
  <r>
    <x v="1"/>
    <n v="18630082"/>
    <x v="5"/>
    <x v="2"/>
    <x v="6"/>
    <x v="6"/>
    <x v="6"/>
    <x v="26"/>
    <x v="300"/>
  </r>
  <r>
    <x v="1"/>
    <n v="2593583"/>
    <x v="5"/>
    <x v="2"/>
    <x v="6"/>
    <x v="6"/>
    <x v="6"/>
    <x v="27"/>
    <x v="301"/>
  </r>
  <r>
    <x v="1"/>
    <n v="1955927"/>
    <x v="5"/>
    <x v="2"/>
    <x v="6"/>
    <x v="6"/>
    <x v="6"/>
    <x v="27"/>
    <x v="302"/>
  </r>
  <r>
    <x v="1"/>
    <n v="686879"/>
    <x v="5"/>
    <x v="2"/>
    <x v="6"/>
    <x v="6"/>
    <x v="6"/>
    <x v="28"/>
    <x v="307"/>
  </r>
  <r>
    <x v="1"/>
    <n v="16785777"/>
    <x v="0"/>
    <x v="0"/>
    <x v="0"/>
    <x v="0"/>
    <x v="0"/>
    <x v="0"/>
    <x v="0"/>
  </r>
  <r>
    <x v="1"/>
    <n v="10088465"/>
    <x v="0"/>
    <x v="0"/>
    <x v="0"/>
    <x v="0"/>
    <x v="0"/>
    <x v="0"/>
    <x v="1"/>
  </r>
  <r>
    <x v="1"/>
    <n v="9779075"/>
    <x v="0"/>
    <x v="0"/>
    <x v="0"/>
    <x v="0"/>
    <x v="0"/>
    <x v="0"/>
    <x v="2"/>
  </r>
  <r>
    <x v="1"/>
    <n v="6413386"/>
    <x v="0"/>
    <x v="0"/>
    <x v="1"/>
    <x v="1"/>
    <x v="1"/>
    <x v="0"/>
    <x v="3"/>
  </r>
  <r>
    <x v="1"/>
    <n v="56882084"/>
    <x v="0"/>
    <x v="0"/>
    <x v="0"/>
    <x v="0"/>
    <x v="0"/>
    <x v="0"/>
    <x v="4"/>
  </r>
  <r>
    <x v="1"/>
    <n v="4486616"/>
    <x v="0"/>
    <x v="0"/>
    <x v="1"/>
    <x v="1"/>
    <x v="1"/>
    <x v="0"/>
    <x v="5"/>
  </r>
  <r>
    <x v="1"/>
    <n v="15052868"/>
    <x v="0"/>
    <x v="0"/>
    <x v="1"/>
    <x v="1"/>
    <x v="1"/>
    <x v="0"/>
    <x v="6"/>
  </r>
  <r>
    <x v="1"/>
    <n v="9923820"/>
    <x v="0"/>
    <x v="0"/>
    <x v="0"/>
    <x v="0"/>
    <x v="0"/>
    <x v="0"/>
    <x v="7"/>
  </r>
  <r>
    <x v="1"/>
    <n v="50319530"/>
    <x v="0"/>
    <x v="0"/>
    <x v="1"/>
    <x v="1"/>
    <x v="1"/>
    <x v="0"/>
    <x v="8"/>
  </r>
  <r>
    <x v="1"/>
    <n v="14720842"/>
    <x v="0"/>
    <x v="0"/>
    <x v="0"/>
    <x v="0"/>
    <x v="0"/>
    <x v="0"/>
    <x v="9"/>
  </r>
  <r>
    <x v="1"/>
    <n v="7469322"/>
    <x v="0"/>
    <x v="0"/>
    <x v="0"/>
    <x v="0"/>
    <x v="0"/>
    <x v="0"/>
    <x v="10"/>
  </r>
  <r>
    <x v="1"/>
    <n v="3521334"/>
    <x v="0"/>
    <x v="0"/>
    <x v="0"/>
    <x v="0"/>
    <x v="0"/>
    <x v="0"/>
    <x v="11"/>
  </r>
  <r>
    <x v="1"/>
    <n v="21811964"/>
    <x v="0"/>
    <x v="0"/>
    <x v="1"/>
    <x v="1"/>
    <x v="1"/>
    <x v="0"/>
    <x v="12"/>
  </r>
  <r>
    <x v="1"/>
    <n v="9952432"/>
    <x v="0"/>
    <x v="0"/>
    <x v="0"/>
    <x v="0"/>
    <x v="0"/>
    <x v="0"/>
    <x v="13"/>
  </r>
  <r>
    <x v="1"/>
    <n v="25245169"/>
    <x v="0"/>
    <x v="0"/>
    <x v="0"/>
    <x v="0"/>
    <x v="0"/>
    <x v="0"/>
    <x v="14"/>
  </r>
  <r>
    <x v="1"/>
    <n v="19247284"/>
    <x v="0"/>
    <x v="0"/>
    <x v="1"/>
    <x v="1"/>
    <x v="1"/>
    <x v="0"/>
    <x v="15"/>
  </r>
  <r>
    <x v="1"/>
    <n v="4052984"/>
    <x v="0"/>
    <x v="0"/>
    <x v="0"/>
    <x v="0"/>
    <x v="0"/>
    <x v="0"/>
    <x v="16"/>
  </r>
  <r>
    <x v="1"/>
    <n v="7811737"/>
    <x v="0"/>
    <x v="0"/>
    <x v="0"/>
    <x v="0"/>
    <x v="0"/>
    <x v="0"/>
    <x v="17"/>
  </r>
  <r>
    <x v="1"/>
    <n v="7164695"/>
    <x v="0"/>
    <x v="0"/>
    <x v="1"/>
    <x v="1"/>
    <x v="1"/>
    <x v="0"/>
    <x v="18"/>
  </r>
  <r>
    <x v="1"/>
    <n v="3218292"/>
    <x v="0"/>
    <x v="0"/>
    <x v="2"/>
    <x v="2"/>
    <x v="2"/>
    <x v="1"/>
    <x v="19"/>
  </r>
  <r>
    <x v="1"/>
    <n v="3162821"/>
    <x v="0"/>
    <x v="0"/>
    <x v="2"/>
    <x v="2"/>
    <x v="2"/>
    <x v="1"/>
    <x v="20"/>
  </r>
  <r>
    <x v="1"/>
    <n v="1186515"/>
    <x v="0"/>
    <x v="0"/>
    <x v="2"/>
    <x v="2"/>
    <x v="2"/>
    <x v="1"/>
    <x v="21"/>
  </r>
  <r>
    <x v="1"/>
    <n v="525245"/>
    <x v="0"/>
    <x v="0"/>
    <x v="2"/>
    <x v="2"/>
    <x v="2"/>
    <x v="1"/>
    <x v="22"/>
  </r>
  <r>
    <x v="1"/>
    <n v="21457086"/>
    <x v="0"/>
    <x v="0"/>
    <x v="2"/>
    <x v="2"/>
    <x v="2"/>
    <x v="1"/>
    <x v="23"/>
  </r>
  <r>
    <x v="1"/>
    <n v="3289697"/>
    <x v="0"/>
    <x v="0"/>
    <x v="2"/>
    <x v="2"/>
    <x v="2"/>
    <x v="1"/>
    <x v="24"/>
  </r>
  <r>
    <x v="1"/>
    <n v="2314618"/>
    <x v="0"/>
    <x v="0"/>
    <x v="2"/>
    <x v="2"/>
    <x v="2"/>
    <x v="1"/>
    <x v="25"/>
  </r>
  <r>
    <x v="1"/>
    <n v="3059719"/>
    <x v="0"/>
    <x v="0"/>
    <x v="2"/>
    <x v="2"/>
    <x v="2"/>
    <x v="1"/>
    <x v="26"/>
  </r>
  <r>
    <x v="1"/>
    <n v="2601439"/>
    <x v="0"/>
    <x v="0"/>
    <x v="2"/>
    <x v="2"/>
    <x v="2"/>
    <x v="1"/>
    <x v="27"/>
  </r>
  <r>
    <x v="1"/>
    <n v="5972274"/>
    <x v="0"/>
    <x v="0"/>
    <x v="2"/>
    <x v="2"/>
    <x v="2"/>
    <x v="1"/>
    <x v="28"/>
  </r>
  <r>
    <x v="1"/>
    <n v="16551377"/>
    <x v="0"/>
    <x v="0"/>
    <x v="2"/>
    <x v="2"/>
    <x v="2"/>
    <x v="1"/>
    <x v="29"/>
  </r>
  <r>
    <x v="1"/>
    <n v="2824605"/>
    <x v="0"/>
    <x v="0"/>
    <x v="2"/>
    <x v="2"/>
    <x v="2"/>
    <x v="1"/>
    <x v="30"/>
  </r>
  <r>
    <x v="1"/>
    <n v="6221238"/>
    <x v="0"/>
    <x v="0"/>
    <x v="2"/>
    <x v="2"/>
    <x v="2"/>
    <x v="1"/>
    <x v="31"/>
  </r>
  <r>
    <x v="1"/>
    <n v="2649191"/>
    <x v="0"/>
    <x v="0"/>
    <x v="2"/>
    <x v="2"/>
    <x v="2"/>
    <x v="1"/>
    <x v="32"/>
  </r>
  <r>
    <x v="1"/>
    <n v="5400819"/>
    <x v="0"/>
    <x v="0"/>
    <x v="1"/>
    <x v="1"/>
    <x v="1"/>
    <x v="2"/>
    <x v="33"/>
  </r>
  <r>
    <x v="1"/>
    <n v="52489105"/>
    <x v="0"/>
    <x v="0"/>
    <x v="1"/>
    <x v="1"/>
    <x v="1"/>
    <x v="2"/>
    <x v="34"/>
  </r>
  <r>
    <x v="1"/>
    <n v="113269271"/>
    <x v="0"/>
    <x v="0"/>
    <x v="1"/>
    <x v="1"/>
    <x v="1"/>
    <x v="2"/>
    <x v="35"/>
  </r>
  <r>
    <x v="1"/>
    <n v="5249604"/>
    <x v="0"/>
    <x v="0"/>
    <x v="1"/>
    <x v="1"/>
    <x v="1"/>
    <x v="2"/>
    <x v="36"/>
  </r>
  <r>
    <x v="1"/>
    <n v="4843377"/>
    <x v="0"/>
    <x v="0"/>
    <x v="1"/>
    <x v="1"/>
    <x v="1"/>
    <x v="2"/>
    <x v="37"/>
  </r>
  <r>
    <x v="1"/>
    <n v="17969328"/>
    <x v="0"/>
    <x v="0"/>
    <x v="1"/>
    <x v="1"/>
    <x v="1"/>
    <x v="2"/>
    <x v="38"/>
  </r>
  <r>
    <x v="1"/>
    <n v="17599353"/>
    <x v="0"/>
    <x v="0"/>
    <x v="1"/>
    <x v="1"/>
    <x v="1"/>
    <x v="2"/>
    <x v="39"/>
  </r>
  <r>
    <x v="1"/>
    <n v="76101039"/>
    <x v="0"/>
    <x v="0"/>
    <x v="1"/>
    <x v="1"/>
    <x v="1"/>
    <x v="2"/>
    <x v="40"/>
  </r>
  <r>
    <x v="1"/>
    <n v="6271095"/>
    <x v="0"/>
    <x v="0"/>
    <x v="1"/>
    <x v="1"/>
    <x v="1"/>
    <x v="2"/>
    <x v="41"/>
  </r>
  <r>
    <x v="1"/>
    <n v="3898763"/>
    <x v="0"/>
    <x v="0"/>
    <x v="1"/>
    <x v="1"/>
    <x v="1"/>
    <x v="2"/>
    <x v="42"/>
  </r>
  <r>
    <x v="1"/>
    <n v="4655484"/>
    <x v="0"/>
    <x v="0"/>
    <x v="1"/>
    <x v="1"/>
    <x v="1"/>
    <x v="2"/>
    <x v="43"/>
  </r>
  <r>
    <x v="1"/>
    <n v="53778393"/>
    <x v="0"/>
    <x v="0"/>
    <x v="1"/>
    <x v="1"/>
    <x v="1"/>
    <x v="2"/>
    <x v="44"/>
  </r>
  <r>
    <x v="1"/>
    <n v="15645722"/>
    <x v="0"/>
    <x v="0"/>
    <x v="1"/>
    <x v="1"/>
    <x v="1"/>
    <x v="2"/>
    <x v="45"/>
  </r>
  <r>
    <x v="1"/>
    <n v="8339830"/>
    <x v="0"/>
    <x v="0"/>
    <x v="1"/>
    <x v="1"/>
    <x v="1"/>
    <x v="2"/>
    <x v="46"/>
  </r>
  <r>
    <x v="1"/>
    <n v="1737835"/>
    <x v="0"/>
    <x v="0"/>
    <x v="1"/>
    <x v="1"/>
    <x v="1"/>
    <x v="3"/>
    <x v="47"/>
  </r>
  <r>
    <x v="1"/>
    <n v="22390531"/>
    <x v="0"/>
    <x v="0"/>
    <x v="1"/>
    <x v="1"/>
    <x v="1"/>
    <x v="3"/>
    <x v="48"/>
  </r>
  <r>
    <x v="1"/>
    <n v="3320306"/>
    <x v="0"/>
    <x v="0"/>
    <x v="1"/>
    <x v="1"/>
    <x v="1"/>
    <x v="3"/>
    <x v="49"/>
  </r>
  <r>
    <x v="1"/>
    <n v="1664174"/>
    <x v="0"/>
    <x v="0"/>
    <x v="1"/>
    <x v="1"/>
    <x v="1"/>
    <x v="3"/>
    <x v="306"/>
  </r>
  <r>
    <x v="1"/>
    <n v="5909597"/>
    <x v="0"/>
    <x v="0"/>
    <x v="1"/>
    <x v="1"/>
    <x v="1"/>
    <x v="3"/>
    <x v="50"/>
  </r>
  <r>
    <x v="1"/>
    <n v="3654141"/>
    <x v="0"/>
    <x v="0"/>
    <x v="1"/>
    <x v="1"/>
    <x v="1"/>
    <x v="3"/>
    <x v="51"/>
  </r>
  <r>
    <x v="1"/>
    <n v="11366200"/>
    <x v="0"/>
    <x v="0"/>
    <x v="1"/>
    <x v="1"/>
    <x v="1"/>
    <x v="3"/>
    <x v="52"/>
  </r>
  <r>
    <x v="1"/>
    <n v="4540262"/>
    <x v="0"/>
    <x v="0"/>
    <x v="1"/>
    <x v="1"/>
    <x v="1"/>
    <x v="3"/>
    <x v="53"/>
  </r>
  <r>
    <x v="1"/>
    <n v="3278138"/>
    <x v="0"/>
    <x v="0"/>
    <x v="1"/>
    <x v="1"/>
    <x v="1"/>
    <x v="3"/>
    <x v="54"/>
  </r>
  <r>
    <x v="1"/>
    <n v="2813748"/>
    <x v="0"/>
    <x v="0"/>
    <x v="1"/>
    <x v="1"/>
    <x v="1"/>
    <x v="3"/>
    <x v="55"/>
  </r>
  <r>
    <x v="1"/>
    <n v="1576494"/>
    <x v="0"/>
    <x v="0"/>
    <x v="1"/>
    <x v="1"/>
    <x v="1"/>
    <x v="3"/>
    <x v="56"/>
  </r>
  <r>
    <x v="1"/>
    <n v="2691587"/>
    <x v="0"/>
    <x v="0"/>
    <x v="1"/>
    <x v="1"/>
    <x v="1"/>
    <x v="3"/>
    <x v="57"/>
  </r>
  <r>
    <x v="1"/>
    <n v="2827518"/>
    <x v="0"/>
    <x v="0"/>
    <x v="0"/>
    <x v="0"/>
    <x v="0"/>
    <x v="4"/>
    <x v="58"/>
  </r>
  <r>
    <x v="1"/>
    <n v="29599381"/>
    <x v="0"/>
    <x v="0"/>
    <x v="0"/>
    <x v="0"/>
    <x v="0"/>
    <x v="4"/>
    <x v="59"/>
  </r>
  <r>
    <x v="1"/>
    <n v="26465828"/>
    <x v="0"/>
    <x v="0"/>
    <x v="0"/>
    <x v="0"/>
    <x v="0"/>
    <x v="4"/>
    <x v="60"/>
  </r>
  <r>
    <x v="1"/>
    <n v="12282408"/>
    <x v="0"/>
    <x v="0"/>
    <x v="0"/>
    <x v="0"/>
    <x v="0"/>
    <x v="4"/>
    <x v="61"/>
  </r>
  <r>
    <x v="1"/>
    <n v="4512946"/>
    <x v="0"/>
    <x v="0"/>
    <x v="0"/>
    <x v="0"/>
    <x v="0"/>
    <x v="4"/>
    <x v="62"/>
  </r>
  <r>
    <x v="1"/>
    <n v="1836340"/>
    <x v="0"/>
    <x v="0"/>
    <x v="0"/>
    <x v="0"/>
    <x v="0"/>
    <x v="4"/>
    <x v="63"/>
  </r>
  <r>
    <x v="1"/>
    <n v="1576006"/>
    <x v="0"/>
    <x v="0"/>
    <x v="0"/>
    <x v="0"/>
    <x v="0"/>
    <x v="4"/>
    <x v="64"/>
  </r>
  <r>
    <x v="1"/>
    <n v="2724524"/>
    <x v="0"/>
    <x v="0"/>
    <x v="0"/>
    <x v="0"/>
    <x v="0"/>
    <x v="4"/>
    <x v="65"/>
  </r>
  <r>
    <x v="1"/>
    <n v="8211972"/>
    <x v="0"/>
    <x v="0"/>
    <x v="0"/>
    <x v="0"/>
    <x v="0"/>
    <x v="4"/>
    <x v="66"/>
  </r>
  <r>
    <x v="1"/>
    <n v="1549368"/>
    <x v="0"/>
    <x v="0"/>
    <x v="0"/>
    <x v="0"/>
    <x v="0"/>
    <x v="4"/>
    <x v="67"/>
  </r>
  <r>
    <x v="1"/>
    <n v="1230020"/>
    <x v="0"/>
    <x v="0"/>
    <x v="0"/>
    <x v="0"/>
    <x v="0"/>
    <x v="4"/>
    <x v="68"/>
  </r>
  <r>
    <x v="1"/>
    <n v="4680130"/>
    <x v="0"/>
    <x v="0"/>
    <x v="0"/>
    <x v="0"/>
    <x v="0"/>
    <x v="5"/>
    <x v="69"/>
  </r>
  <r>
    <x v="1"/>
    <n v="13547335"/>
    <x v="0"/>
    <x v="0"/>
    <x v="0"/>
    <x v="0"/>
    <x v="0"/>
    <x v="5"/>
    <x v="70"/>
  </r>
  <r>
    <x v="1"/>
    <n v="96307519"/>
    <x v="0"/>
    <x v="0"/>
    <x v="0"/>
    <x v="0"/>
    <x v="0"/>
    <x v="5"/>
    <x v="71"/>
  </r>
  <r>
    <x v="1"/>
    <n v="4871306"/>
    <x v="0"/>
    <x v="0"/>
    <x v="0"/>
    <x v="0"/>
    <x v="0"/>
    <x v="5"/>
    <x v="72"/>
  </r>
  <r>
    <x v="1"/>
    <n v="29349763"/>
    <x v="0"/>
    <x v="0"/>
    <x v="0"/>
    <x v="0"/>
    <x v="0"/>
    <x v="5"/>
    <x v="73"/>
  </r>
  <r>
    <x v="1"/>
    <n v="1772880"/>
    <x v="0"/>
    <x v="0"/>
    <x v="0"/>
    <x v="0"/>
    <x v="0"/>
    <x v="5"/>
    <x v="74"/>
  </r>
  <r>
    <x v="1"/>
    <n v="5988274"/>
    <x v="0"/>
    <x v="0"/>
    <x v="0"/>
    <x v="0"/>
    <x v="0"/>
    <x v="5"/>
    <x v="75"/>
  </r>
  <r>
    <x v="1"/>
    <n v="4515184"/>
    <x v="0"/>
    <x v="0"/>
    <x v="0"/>
    <x v="0"/>
    <x v="0"/>
    <x v="5"/>
    <x v="76"/>
  </r>
  <r>
    <x v="1"/>
    <n v="3196654"/>
    <x v="0"/>
    <x v="0"/>
    <x v="0"/>
    <x v="0"/>
    <x v="0"/>
    <x v="5"/>
    <x v="77"/>
  </r>
  <r>
    <x v="1"/>
    <n v="8636833"/>
    <x v="0"/>
    <x v="0"/>
    <x v="0"/>
    <x v="0"/>
    <x v="0"/>
    <x v="5"/>
    <x v="78"/>
  </r>
  <r>
    <x v="1"/>
    <n v="7507077"/>
    <x v="0"/>
    <x v="0"/>
    <x v="0"/>
    <x v="0"/>
    <x v="0"/>
    <x v="5"/>
    <x v="79"/>
  </r>
  <r>
    <x v="1"/>
    <n v="1852973"/>
    <x v="0"/>
    <x v="0"/>
    <x v="0"/>
    <x v="0"/>
    <x v="0"/>
    <x v="5"/>
    <x v="80"/>
  </r>
  <r>
    <x v="1"/>
    <n v="4092657"/>
    <x v="0"/>
    <x v="0"/>
    <x v="0"/>
    <x v="0"/>
    <x v="0"/>
    <x v="5"/>
    <x v="81"/>
  </r>
  <r>
    <x v="1"/>
    <n v="2008494"/>
    <x v="0"/>
    <x v="0"/>
    <x v="0"/>
    <x v="0"/>
    <x v="0"/>
    <x v="5"/>
    <x v="82"/>
  </r>
  <r>
    <x v="1"/>
    <n v="4369476"/>
    <x v="0"/>
    <x v="0"/>
    <x v="0"/>
    <x v="0"/>
    <x v="0"/>
    <x v="5"/>
    <x v="83"/>
  </r>
  <r>
    <x v="1"/>
    <n v="4370910"/>
    <x v="0"/>
    <x v="0"/>
    <x v="0"/>
    <x v="0"/>
    <x v="0"/>
    <x v="5"/>
    <x v="84"/>
  </r>
  <r>
    <x v="1"/>
    <n v="3445067"/>
    <x v="0"/>
    <x v="0"/>
    <x v="0"/>
    <x v="0"/>
    <x v="0"/>
    <x v="5"/>
    <x v="85"/>
  </r>
  <r>
    <x v="1"/>
    <n v="2473144"/>
    <x v="0"/>
    <x v="0"/>
    <x v="2"/>
    <x v="2"/>
    <x v="2"/>
    <x v="6"/>
    <x v="86"/>
  </r>
  <r>
    <x v="1"/>
    <n v="2858763"/>
    <x v="0"/>
    <x v="0"/>
    <x v="2"/>
    <x v="2"/>
    <x v="2"/>
    <x v="6"/>
    <x v="87"/>
  </r>
  <r>
    <x v="1"/>
    <n v="2289946"/>
    <x v="0"/>
    <x v="0"/>
    <x v="2"/>
    <x v="2"/>
    <x v="2"/>
    <x v="6"/>
    <x v="88"/>
  </r>
  <r>
    <x v="1"/>
    <n v="8871645"/>
    <x v="0"/>
    <x v="0"/>
    <x v="2"/>
    <x v="2"/>
    <x v="2"/>
    <x v="6"/>
    <x v="89"/>
  </r>
  <r>
    <x v="1"/>
    <n v="39420930"/>
    <x v="0"/>
    <x v="0"/>
    <x v="2"/>
    <x v="2"/>
    <x v="2"/>
    <x v="6"/>
    <x v="90"/>
  </r>
  <r>
    <x v="1"/>
    <n v="8869705"/>
    <x v="0"/>
    <x v="0"/>
    <x v="2"/>
    <x v="2"/>
    <x v="2"/>
    <x v="6"/>
    <x v="91"/>
  </r>
  <r>
    <x v="1"/>
    <n v="2308612"/>
    <x v="0"/>
    <x v="0"/>
    <x v="2"/>
    <x v="2"/>
    <x v="2"/>
    <x v="6"/>
    <x v="92"/>
  </r>
  <r>
    <x v="1"/>
    <n v="1281311"/>
    <x v="0"/>
    <x v="0"/>
    <x v="2"/>
    <x v="2"/>
    <x v="2"/>
    <x v="6"/>
    <x v="93"/>
  </r>
  <r>
    <x v="1"/>
    <n v="2058549"/>
    <x v="0"/>
    <x v="0"/>
    <x v="2"/>
    <x v="2"/>
    <x v="2"/>
    <x v="6"/>
    <x v="94"/>
  </r>
  <r>
    <x v="1"/>
    <n v="3051569"/>
    <x v="0"/>
    <x v="0"/>
    <x v="2"/>
    <x v="2"/>
    <x v="2"/>
    <x v="6"/>
    <x v="95"/>
  </r>
  <r>
    <x v="1"/>
    <n v="4898816"/>
    <x v="0"/>
    <x v="0"/>
    <x v="2"/>
    <x v="2"/>
    <x v="2"/>
    <x v="6"/>
    <x v="96"/>
  </r>
  <r>
    <x v="1"/>
    <n v="4951044"/>
    <x v="0"/>
    <x v="0"/>
    <x v="2"/>
    <x v="2"/>
    <x v="2"/>
    <x v="6"/>
    <x v="97"/>
  </r>
  <r>
    <x v="1"/>
    <n v="2316108"/>
    <x v="0"/>
    <x v="0"/>
    <x v="2"/>
    <x v="2"/>
    <x v="2"/>
    <x v="6"/>
    <x v="98"/>
  </r>
  <r>
    <x v="1"/>
    <n v="3050875"/>
    <x v="0"/>
    <x v="0"/>
    <x v="2"/>
    <x v="2"/>
    <x v="2"/>
    <x v="6"/>
    <x v="99"/>
  </r>
  <r>
    <x v="1"/>
    <n v="97339991"/>
    <x v="0"/>
    <x v="0"/>
    <x v="3"/>
    <x v="3"/>
    <x v="3"/>
    <x v="7"/>
    <x v="100"/>
  </r>
  <r>
    <x v="1"/>
    <n v="1076238"/>
    <x v="0"/>
    <x v="0"/>
    <x v="3"/>
    <x v="3"/>
    <x v="3"/>
    <x v="7"/>
    <x v="101"/>
  </r>
  <r>
    <x v="1"/>
    <n v="5266597"/>
    <x v="0"/>
    <x v="0"/>
    <x v="3"/>
    <x v="3"/>
    <x v="3"/>
    <x v="7"/>
    <x v="102"/>
  </r>
  <r>
    <x v="1"/>
    <n v="6736862"/>
    <x v="0"/>
    <x v="0"/>
    <x v="3"/>
    <x v="3"/>
    <x v="3"/>
    <x v="7"/>
    <x v="103"/>
  </r>
  <r>
    <x v="1"/>
    <n v="57902140"/>
    <x v="0"/>
    <x v="0"/>
    <x v="3"/>
    <x v="3"/>
    <x v="3"/>
    <x v="7"/>
    <x v="104"/>
  </r>
  <r>
    <x v="1"/>
    <n v="27237658"/>
    <x v="0"/>
    <x v="0"/>
    <x v="3"/>
    <x v="3"/>
    <x v="3"/>
    <x v="7"/>
    <x v="105"/>
  </r>
  <r>
    <x v="1"/>
    <n v="35099120"/>
    <x v="0"/>
    <x v="0"/>
    <x v="3"/>
    <x v="3"/>
    <x v="3"/>
    <x v="7"/>
    <x v="106"/>
  </r>
  <r>
    <x v="1"/>
    <n v="103585725"/>
    <x v="0"/>
    <x v="0"/>
    <x v="3"/>
    <x v="3"/>
    <x v="3"/>
    <x v="7"/>
    <x v="107"/>
  </r>
  <r>
    <x v="1"/>
    <n v="2434180"/>
    <x v="0"/>
    <x v="0"/>
    <x v="3"/>
    <x v="3"/>
    <x v="3"/>
    <x v="7"/>
    <x v="108"/>
  </r>
  <r>
    <x v="1"/>
    <n v="19919757"/>
    <x v="0"/>
    <x v="0"/>
    <x v="3"/>
    <x v="3"/>
    <x v="3"/>
    <x v="7"/>
    <x v="109"/>
  </r>
  <r>
    <x v="1"/>
    <n v="64273860"/>
    <x v="0"/>
    <x v="0"/>
    <x v="3"/>
    <x v="3"/>
    <x v="3"/>
    <x v="7"/>
    <x v="110"/>
  </r>
  <r>
    <x v="1"/>
    <n v="4518424"/>
    <x v="0"/>
    <x v="0"/>
    <x v="3"/>
    <x v="3"/>
    <x v="3"/>
    <x v="7"/>
    <x v="111"/>
  </r>
  <r>
    <x v="1"/>
    <n v="31914481"/>
    <x v="0"/>
    <x v="0"/>
    <x v="3"/>
    <x v="3"/>
    <x v="3"/>
    <x v="7"/>
    <x v="112"/>
  </r>
  <r>
    <x v="1"/>
    <n v="23085309"/>
    <x v="0"/>
    <x v="0"/>
    <x v="3"/>
    <x v="3"/>
    <x v="3"/>
    <x v="7"/>
    <x v="113"/>
  </r>
  <r>
    <x v="1"/>
    <n v="9249976"/>
    <x v="0"/>
    <x v="0"/>
    <x v="3"/>
    <x v="3"/>
    <x v="3"/>
    <x v="7"/>
    <x v="114"/>
  </r>
  <r>
    <x v="1"/>
    <n v="18726014"/>
    <x v="0"/>
    <x v="0"/>
    <x v="3"/>
    <x v="3"/>
    <x v="3"/>
    <x v="7"/>
    <x v="115"/>
  </r>
  <r>
    <x v="1"/>
    <n v="2595974"/>
    <x v="0"/>
    <x v="0"/>
    <x v="0"/>
    <x v="0"/>
    <x v="0"/>
    <x v="8"/>
    <x v="116"/>
  </r>
  <r>
    <x v="1"/>
    <n v="3297457"/>
    <x v="0"/>
    <x v="0"/>
    <x v="0"/>
    <x v="0"/>
    <x v="0"/>
    <x v="8"/>
    <x v="117"/>
  </r>
  <r>
    <x v="1"/>
    <n v="2742721"/>
    <x v="0"/>
    <x v="0"/>
    <x v="0"/>
    <x v="0"/>
    <x v="0"/>
    <x v="8"/>
    <x v="118"/>
  </r>
  <r>
    <x v="1"/>
    <n v="2846571"/>
    <x v="0"/>
    <x v="0"/>
    <x v="0"/>
    <x v="0"/>
    <x v="0"/>
    <x v="8"/>
    <x v="119"/>
  </r>
  <r>
    <x v="1"/>
    <n v="2013758"/>
    <x v="0"/>
    <x v="0"/>
    <x v="0"/>
    <x v="0"/>
    <x v="0"/>
    <x v="8"/>
    <x v="120"/>
  </r>
  <r>
    <x v="1"/>
    <n v="4121679"/>
    <x v="0"/>
    <x v="0"/>
    <x v="0"/>
    <x v="0"/>
    <x v="0"/>
    <x v="8"/>
    <x v="121"/>
  </r>
  <r>
    <x v="1"/>
    <n v="22420027"/>
    <x v="0"/>
    <x v="0"/>
    <x v="0"/>
    <x v="0"/>
    <x v="0"/>
    <x v="8"/>
    <x v="122"/>
  </r>
  <r>
    <x v="1"/>
    <n v="2865829"/>
    <x v="0"/>
    <x v="0"/>
    <x v="0"/>
    <x v="0"/>
    <x v="0"/>
    <x v="8"/>
    <x v="123"/>
  </r>
  <r>
    <x v="1"/>
    <n v="1779528"/>
    <x v="0"/>
    <x v="0"/>
    <x v="0"/>
    <x v="0"/>
    <x v="0"/>
    <x v="8"/>
    <x v="124"/>
  </r>
  <r>
    <x v="1"/>
    <n v="3035439"/>
    <x v="0"/>
    <x v="0"/>
    <x v="0"/>
    <x v="0"/>
    <x v="0"/>
    <x v="8"/>
    <x v="125"/>
  </r>
  <r>
    <x v="1"/>
    <n v="5740229"/>
    <x v="0"/>
    <x v="0"/>
    <x v="0"/>
    <x v="0"/>
    <x v="0"/>
    <x v="8"/>
    <x v="126"/>
  </r>
  <r>
    <x v="1"/>
    <n v="9146768"/>
    <x v="0"/>
    <x v="0"/>
    <x v="0"/>
    <x v="0"/>
    <x v="0"/>
    <x v="8"/>
    <x v="127"/>
  </r>
  <r>
    <x v="1"/>
    <n v="4096613"/>
    <x v="0"/>
    <x v="0"/>
    <x v="0"/>
    <x v="0"/>
    <x v="0"/>
    <x v="8"/>
    <x v="128"/>
  </r>
  <r>
    <x v="1"/>
    <n v="2765003"/>
    <x v="0"/>
    <x v="0"/>
    <x v="1"/>
    <x v="1"/>
    <x v="1"/>
    <x v="8"/>
    <x v="129"/>
  </r>
  <r>
    <x v="1"/>
    <n v="28831893"/>
    <x v="0"/>
    <x v="0"/>
    <x v="4"/>
    <x v="0"/>
    <x v="0"/>
    <x v="9"/>
    <x v="130"/>
  </r>
  <r>
    <x v="1"/>
    <n v="2863842"/>
    <x v="0"/>
    <x v="0"/>
    <x v="0"/>
    <x v="0"/>
    <x v="0"/>
    <x v="9"/>
    <x v="131"/>
  </r>
  <r>
    <x v="1"/>
    <n v="4826575"/>
    <x v="0"/>
    <x v="0"/>
    <x v="0"/>
    <x v="0"/>
    <x v="0"/>
    <x v="9"/>
    <x v="132"/>
  </r>
  <r>
    <x v="1"/>
    <n v="8064166"/>
    <x v="0"/>
    <x v="0"/>
    <x v="0"/>
    <x v="0"/>
    <x v="0"/>
    <x v="9"/>
    <x v="133"/>
  </r>
  <r>
    <x v="1"/>
    <n v="4892888"/>
    <x v="0"/>
    <x v="0"/>
    <x v="4"/>
    <x v="0"/>
    <x v="0"/>
    <x v="9"/>
    <x v="134"/>
  </r>
  <r>
    <x v="1"/>
    <n v="28328600"/>
    <x v="0"/>
    <x v="0"/>
    <x v="4"/>
    <x v="0"/>
    <x v="0"/>
    <x v="9"/>
    <x v="135"/>
  </r>
  <r>
    <x v="1"/>
    <n v="1495552"/>
    <x v="0"/>
    <x v="0"/>
    <x v="0"/>
    <x v="0"/>
    <x v="0"/>
    <x v="9"/>
    <x v="136"/>
  </r>
  <r>
    <x v="1"/>
    <n v="2062797"/>
    <x v="0"/>
    <x v="0"/>
    <x v="0"/>
    <x v="0"/>
    <x v="0"/>
    <x v="9"/>
    <x v="137"/>
  </r>
  <r>
    <x v="1"/>
    <n v="81085785"/>
    <x v="0"/>
    <x v="0"/>
    <x v="0"/>
    <x v="0"/>
    <x v="0"/>
    <x v="9"/>
    <x v="138"/>
  </r>
  <r>
    <x v="1"/>
    <n v="17907797"/>
    <x v="0"/>
    <x v="0"/>
    <x v="0"/>
    <x v="0"/>
    <x v="0"/>
    <x v="9"/>
    <x v="139"/>
  </r>
  <r>
    <x v="1"/>
    <n v="11983855"/>
    <x v="0"/>
    <x v="0"/>
    <x v="4"/>
    <x v="0"/>
    <x v="0"/>
    <x v="9"/>
    <x v="140"/>
  </r>
  <r>
    <x v="1"/>
    <n v="9073167"/>
    <x v="0"/>
    <x v="0"/>
    <x v="4"/>
    <x v="0"/>
    <x v="0"/>
    <x v="9"/>
    <x v="141"/>
  </r>
  <r>
    <x v="1"/>
    <n v="1279860"/>
    <x v="0"/>
    <x v="0"/>
    <x v="0"/>
    <x v="0"/>
    <x v="0"/>
    <x v="9"/>
    <x v="142"/>
  </r>
  <r>
    <x v="1"/>
    <n v="14783100"/>
    <x v="0"/>
    <x v="0"/>
    <x v="4"/>
    <x v="0"/>
    <x v="0"/>
    <x v="9"/>
    <x v="143"/>
  </r>
  <r>
    <x v="1"/>
    <n v="22588423"/>
    <x v="0"/>
    <x v="0"/>
    <x v="0"/>
    <x v="0"/>
    <x v="0"/>
    <x v="9"/>
    <x v="144"/>
  </r>
  <r>
    <x v="1"/>
    <n v="9153819"/>
    <x v="0"/>
    <x v="0"/>
    <x v="0"/>
    <x v="0"/>
    <x v="0"/>
    <x v="9"/>
    <x v="145"/>
  </r>
  <r>
    <x v="1"/>
    <n v="16972495"/>
    <x v="0"/>
    <x v="0"/>
    <x v="4"/>
    <x v="0"/>
    <x v="0"/>
    <x v="10"/>
    <x v="146"/>
  </r>
  <r>
    <x v="1"/>
    <n v="5410513"/>
    <x v="0"/>
    <x v="0"/>
    <x v="4"/>
    <x v="0"/>
    <x v="0"/>
    <x v="10"/>
    <x v="147"/>
  </r>
  <r>
    <x v="1"/>
    <n v="8936260"/>
    <x v="0"/>
    <x v="0"/>
    <x v="4"/>
    <x v="2"/>
    <x v="2"/>
    <x v="10"/>
    <x v="148"/>
  </r>
  <r>
    <x v="1"/>
    <n v="5118195"/>
    <x v="0"/>
    <x v="0"/>
    <x v="4"/>
    <x v="0"/>
    <x v="0"/>
    <x v="10"/>
    <x v="149"/>
  </r>
  <r>
    <x v="1"/>
    <n v="131412030"/>
    <x v="0"/>
    <x v="0"/>
    <x v="4"/>
    <x v="4"/>
    <x v="4"/>
    <x v="10"/>
    <x v="150"/>
  </r>
  <r>
    <x v="1"/>
    <n v="699396379"/>
    <x v="0"/>
    <x v="0"/>
    <x v="4"/>
    <x v="4"/>
    <x v="4"/>
    <x v="10"/>
    <x v="151"/>
  </r>
  <r>
    <x v="1"/>
    <n v="100145332"/>
    <x v="0"/>
    <x v="0"/>
    <x v="4"/>
    <x v="4"/>
    <x v="4"/>
    <x v="10"/>
    <x v="152"/>
  </r>
  <r>
    <x v="1"/>
    <n v="12847291"/>
    <x v="0"/>
    <x v="0"/>
    <x v="4"/>
    <x v="0"/>
    <x v="0"/>
    <x v="10"/>
    <x v="153"/>
  </r>
  <r>
    <x v="1"/>
    <n v="37665579"/>
    <x v="0"/>
    <x v="0"/>
    <x v="4"/>
    <x v="4"/>
    <x v="4"/>
    <x v="10"/>
    <x v="154"/>
  </r>
  <r>
    <x v="1"/>
    <n v="120057493"/>
    <x v="0"/>
    <x v="0"/>
    <x v="4"/>
    <x v="4"/>
    <x v="4"/>
    <x v="10"/>
    <x v="155"/>
  </r>
  <r>
    <x v="1"/>
    <n v="158706588"/>
    <x v="0"/>
    <x v="0"/>
    <x v="4"/>
    <x v="4"/>
    <x v="4"/>
    <x v="10"/>
    <x v="156"/>
  </r>
  <r>
    <x v="1"/>
    <n v="3941192"/>
    <x v="0"/>
    <x v="0"/>
    <x v="4"/>
    <x v="0"/>
    <x v="0"/>
    <x v="10"/>
    <x v="157"/>
  </r>
  <r>
    <x v="1"/>
    <n v="41257904"/>
    <x v="0"/>
    <x v="0"/>
    <x v="4"/>
    <x v="0"/>
    <x v="0"/>
    <x v="10"/>
    <x v="158"/>
  </r>
  <r>
    <x v="1"/>
    <n v="60857684"/>
    <x v="0"/>
    <x v="0"/>
    <x v="4"/>
    <x v="4"/>
    <x v="4"/>
    <x v="10"/>
    <x v="159"/>
  </r>
  <r>
    <x v="1"/>
    <n v="69218575"/>
    <x v="0"/>
    <x v="0"/>
    <x v="4"/>
    <x v="4"/>
    <x v="4"/>
    <x v="10"/>
    <x v="160"/>
  </r>
  <r>
    <x v="1"/>
    <n v="52133966"/>
    <x v="0"/>
    <x v="0"/>
    <x v="4"/>
    <x v="4"/>
    <x v="4"/>
    <x v="10"/>
    <x v="161"/>
  </r>
  <r>
    <x v="1"/>
    <n v="1651818"/>
    <x v="0"/>
    <x v="0"/>
    <x v="2"/>
    <x v="2"/>
    <x v="2"/>
    <x v="11"/>
    <x v="162"/>
  </r>
  <r>
    <x v="1"/>
    <n v="1736414"/>
    <x v="0"/>
    <x v="0"/>
    <x v="2"/>
    <x v="2"/>
    <x v="2"/>
    <x v="11"/>
    <x v="163"/>
  </r>
  <r>
    <x v="1"/>
    <n v="2043603"/>
    <x v="0"/>
    <x v="0"/>
    <x v="2"/>
    <x v="2"/>
    <x v="2"/>
    <x v="11"/>
    <x v="164"/>
  </r>
  <r>
    <x v="1"/>
    <n v="3017748"/>
    <x v="0"/>
    <x v="0"/>
    <x v="2"/>
    <x v="2"/>
    <x v="2"/>
    <x v="11"/>
    <x v="165"/>
  </r>
  <r>
    <x v="1"/>
    <n v="2103233"/>
    <x v="0"/>
    <x v="0"/>
    <x v="2"/>
    <x v="2"/>
    <x v="2"/>
    <x v="11"/>
    <x v="166"/>
  </r>
  <r>
    <x v="1"/>
    <n v="1729234"/>
    <x v="0"/>
    <x v="0"/>
    <x v="2"/>
    <x v="2"/>
    <x v="2"/>
    <x v="11"/>
    <x v="167"/>
  </r>
  <r>
    <x v="1"/>
    <n v="10136754"/>
    <x v="0"/>
    <x v="0"/>
    <x v="2"/>
    <x v="2"/>
    <x v="2"/>
    <x v="11"/>
    <x v="168"/>
  </r>
  <r>
    <x v="1"/>
    <n v="1782145"/>
    <x v="0"/>
    <x v="0"/>
    <x v="2"/>
    <x v="2"/>
    <x v="2"/>
    <x v="11"/>
    <x v="169"/>
  </r>
  <r>
    <x v="1"/>
    <n v="1505443"/>
    <x v="0"/>
    <x v="0"/>
    <x v="4"/>
    <x v="2"/>
    <x v="2"/>
    <x v="11"/>
    <x v="170"/>
  </r>
  <r>
    <x v="1"/>
    <n v="2350832"/>
    <x v="0"/>
    <x v="0"/>
    <x v="2"/>
    <x v="2"/>
    <x v="2"/>
    <x v="11"/>
    <x v="171"/>
  </r>
  <r>
    <x v="1"/>
    <n v="1674539"/>
    <x v="0"/>
    <x v="0"/>
    <x v="2"/>
    <x v="2"/>
    <x v="2"/>
    <x v="11"/>
    <x v="172"/>
  </r>
  <r>
    <x v="1"/>
    <n v="3612978"/>
    <x v="0"/>
    <x v="0"/>
    <x v="2"/>
    <x v="2"/>
    <x v="2"/>
    <x v="11"/>
    <x v="173"/>
  </r>
  <r>
    <x v="1"/>
    <n v="7428569"/>
    <x v="0"/>
    <x v="0"/>
    <x v="2"/>
    <x v="2"/>
    <x v="2"/>
    <x v="11"/>
    <x v="174"/>
  </r>
  <r>
    <x v="1"/>
    <n v="12924445"/>
    <x v="0"/>
    <x v="0"/>
    <x v="2"/>
    <x v="2"/>
    <x v="2"/>
    <x v="11"/>
    <x v="175"/>
  </r>
  <r>
    <x v="1"/>
    <n v="2567829"/>
    <x v="0"/>
    <x v="0"/>
    <x v="2"/>
    <x v="2"/>
    <x v="2"/>
    <x v="11"/>
    <x v="303"/>
  </r>
  <r>
    <x v="1"/>
    <n v="18197283"/>
    <x v="0"/>
    <x v="0"/>
    <x v="1"/>
    <x v="1"/>
    <x v="1"/>
    <x v="12"/>
    <x v="176"/>
  </r>
  <r>
    <x v="1"/>
    <n v="4619757"/>
    <x v="0"/>
    <x v="0"/>
    <x v="1"/>
    <x v="1"/>
    <x v="1"/>
    <x v="12"/>
    <x v="177"/>
  </r>
  <r>
    <x v="1"/>
    <n v="20375385"/>
    <x v="0"/>
    <x v="0"/>
    <x v="1"/>
    <x v="1"/>
    <x v="1"/>
    <x v="12"/>
    <x v="178"/>
  </r>
  <r>
    <x v="1"/>
    <n v="53542022"/>
    <x v="0"/>
    <x v="0"/>
    <x v="1"/>
    <x v="1"/>
    <x v="1"/>
    <x v="12"/>
    <x v="179"/>
  </r>
  <r>
    <x v="1"/>
    <n v="16882578"/>
    <x v="0"/>
    <x v="0"/>
    <x v="1"/>
    <x v="1"/>
    <x v="1"/>
    <x v="12"/>
    <x v="180"/>
  </r>
  <r>
    <x v="1"/>
    <n v="75112557"/>
    <x v="0"/>
    <x v="0"/>
    <x v="1"/>
    <x v="1"/>
    <x v="1"/>
    <x v="12"/>
    <x v="181"/>
  </r>
  <r>
    <x v="1"/>
    <n v="16200922"/>
    <x v="0"/>
    <x v="0"/>
    <x v="1"/>
    <x v="1"/>
    <x v="1"/>
    <x v="12"/>
    <x v="182"/>
  </r>
  <r>
    <x v="1"/>
    <n v="117929984"/>
    <x v="0"/>
    <x v="0"/>
    <x v="1"/>
    <x v="1"/>
    <x v="1"/>
    <x v="12"/>
    <x v="183"/>
  </r>
  <r>
    <x v="1"/>
    <n v="29040537"/>
    <x v="0"/>
    <x v="0"/>
    <x v="1"/>
    <x v="1"/>
    <x v="1"/>
    <x v="12"/>
    <x v="184"/>
  </r>
  <r>
    <x v="1"/>
    <n v="36549962"/>
    <x v="0"/>
    <x v="0"/>
    <x v="1"/>
    <x v="1"/>
    <x v="1"/>
    <x v="12"/>
    <x v="185"/>
  </r>
  <r>
    <x v="1"/>
    <n v="27053532"/>
    <x v="0"/>
    <x v="0"/>
    <x v="1"/>
    <x v="1"/>
    <x v="1"/>
    <x v="12"/>
    <x v="186"/>
  </r>
  <r>
    <x v="1"/>
    <n v="275650817"/>
    <x v="0"/>
    <x v="0"/>
    <x v="1"/>
    <x v="1"/>
    <x v="1"/>
    <x v="12"/>
    <x v="187"/>
  </r>
  <r>
    <x v="1"/>
    <n v="35890047"/>
    <x v="0"/>
    <x v="0"/>
    <x v="1"/>
    <x v="1"/>
    <x v="1"/>
    <x v="12"/>
    <x v="188"/>
  </r>
  <r>
    <x v="1"/>
    <n v="23105233"/>
    <x v="0"/>
    <x v="0"/>
    <x v="1"/>
    <x v="1"/>
    <x v="1"/>
    <x v="12"/>
    <x v="189"/>
  </r>
  <r>
    <x v="1"/>
    <n v="35631500"/>
    <x v="0"/>
    <x v="0"/>
    <x v="1"/>
    <x v="1"/>
    <x v="1"/>
    <x v="12"/>
    <x v="190"/>
  </r>
  <r>
    <x v="1"/>
    <n v="44987473"/>
    <x v="0"/>
    <x v="0"/>
    <x v="1"/>
    <x v="1"/>
    <x v="1"/>
    <x v="12"/>
    <x v="191"/>
  </r>
  <r>
    <x v="1"/>
    <n v="140632189"/>
    <x v="0"/>
    <x v="0"/>
    <x v="1"/>
    <x v="1"/>
    <x v="1"/>
    <x v="12"/>
    <x v="192"/>
  </r>
  <r>
    <x v="1"/>
    <n v="17181945"/>
    <x v="0"/>
    <x v="0"/>
    <x v="1"/>
    <x v="1"/>
    <x v="1"/>
    <x v="12"/>
    <x v="193"/>
  </r>
  <r>
    <x v="1"/>
    <n v="12995701"/>
    <x v="0"/>
    <x v="0"/>
    <x v="4"/>
    <x v="0"/>
    <x v="0"/>
    <x v="13"/>
    <x v="194"/>
  </r>
  <r>
    <x v="1"/>
    <n v="4731038"/>
    <x v="0"/>
    <x v="0"/>
    <x v="4"/>
    <x v="0"/>
    <x v="0"/>
    <x v="13"/>
    <x v="195"/>
  </r>
  <r>
    <x v="1"/>
    <n v="9368038"/>
    <x v="0"/>
    <x v="0"/>
    <x v="4"/>
    <x v="2"/>
    <x v="2"/>
    <x v="13"/>
    <x v="196"/>
  </r>
  <r>
    <x v="1"/>
    <n v="2726170"/>
    <x v="0"/>
    <x v="0"/>
    <x v="4"/>
    <x v="2"/>
    <x v="2"/>
    <x v="13"/>
    <x v="197"/>
  </r>
  <r>
    <x v="1"/>
    <n v="15950586"/>
    <x v="0"/>
    <x v="0"/>
    <x v="4"/>
    <x v="2"/>
    <x v="2"/>
    <x v="13"/>
    <x v="198"/>
  </r>
  <r>
    <x v="1"/>
    <n v="8236563"/>
    <x v="0"/>
    <x v="0"/>
    <x v="4"/>
    <x v="2"/>
    <x v="2"/>
    <x v="13"/>
    <x v="199"/>
  </r>
  <r>
    <x v="1"/>
    <n v="3804041"/>
    <x v="0"/>
    <x v="0"/>
    <x v="4"/>
    <x v="2"/>
    <x v="2"/>
    <x v="13"/>
    <x v="200"/>
  </r>
  <r>
    <x v="1"/>
    <n v="1474695"/>
    <x v="0"/>
    <x v="0"/>
    <x v="4"/>
    <x v="0"/>
    <x v="0"/>
    <x v="13"/>
    <x v="201"/>
  </r>
  <r>
    <x v="1"/>
    <n v="5282918"/>
    <x v="0"/>
    <x v="0"/>
    <x v="4"/>
    <x v="2"/>
    <x v="2"/>
    <x v="13"/>
    <x v="202"/>
  </r>
  <r>
    <x v="1"/>
    <n v="8517549"/>
    <x v="0"/>
    <x v="0"/>
    <x v="4"/>
    <x v="0"/>
    <x v="0"/>
    <x v="13"/>
    <x v="203"/>
  </r>
  <r>
    <x v="1"/>
    <n v="3862108"/>
    <x v="0"/>
    <x v="0"/>
    <x v="4"/>
    <x v="0"/>
    <x v="0"/>
    <x v="13"/>
    <x v="204"/>
  </r>
  <r>
    <x v="1"/>
    <n v="2656175"/>
    <x v="0"/>
    <x v="0"/>
    <x v="4"/>
    <x v="2"/>
    <x v="2"/>
    <x v="13"/>
    <x v="205"/>
  </r>
  <r>
    <x v="1"/>
    <n v="2759531"/>
    <x v="0"/>
    <x v="0"/>
    <x v="0"/>
    <x v="0"/>
    <x v="0"/>
    <x v="13"/>
    <x v="206"/>
  </r>
  <r>
    <x v="1"/>
    <n v="8968704"/>
    <x v="0"/>
    <x v="0"/>
    <x v="4"/>
    <x v="2"/>
    <x v="2"/>
    <x v="13"/>
    <x v="207"/>
  </r>
  <r>
    <x v="1"/>
    <n v="7124809"/>
    <x v="0"/>
    <x v="0"/>
    <x v="4"/>
    <x v="2"/>
    <x v="2"/>
    <x v="13"/>
    <x v="208"/>
  </r>
  <r>
    <x v="1"/>
    <n v="33828819"/>
    <x v="0"/>
    <x v="0"/>
    <x v="4"/>
    <x v="2"/>
    <x v="2"/>
    <x v="13"/>
    <x v="209"/>
  </r>
  <r>
    <x v="1"/>
    <n v="1204895"/>
    <x v="0"/>
    <x v="0"/>
    <x v="4"/>
    <x v="0"/>
    <x v="0"/>
    <x v="13"/>
    <x v="210"/>
  </r>
  <r>
    <x v="1"/>
    <n v="15700602"/>
    <x v="0"/>
    <x v="0"/>
    <x v="4"/>
    <x v="0"/>
    <x v="0"/>
    <x v="13"/>
    <x v="211"/>
  </r>
  <r>
    <x v="1"/>
    <n v="16552761"/>
    <x v="0"/>
    <x v="0"/>
    <x v="4"/>
    <x v="0"/>
    <x v="0"/>
    <x v="13"/>
    <x v="212"/>
  </r>
  <r>
    <x v="1"/>
    <n v="1977602"/>
    <x v="0"/>
    <x v="0"/>
    <x v="4"/>
    <x v="0"/>
    <x v="0"/>
    <x v="13"/>
    <x v="213"/>
  </r>
  <r>
    <x v="1"/>
    <n v="28631949"/>
    <x v="0"/>
    <x v="0"/>
    <x v="4"/>
    <x v="0"/>
    <x v="0"/>
    <x v="13"/>
    <x v="214"/>
  </r>
  <r>
    <x v="1"/>
    <n v="7309503"/>
    <x v="0"/>
    <x v="0"/>
    <x v="2"/>
    <x v="2"/>
    <x v="2"/>
    <x v="14"/>
    <x v="215"/>
  </r>
  <r>
    <x v="1"/>
    <n v="17097410"/>
    <x v="0"/>
    <x v="0"/>
    <x v="4"/>
    <x v="4"/>
    <x v="4"/>
    <x v="14"/>
    <x v="216"/>
  </r>
  <r>
    <x v="1"/>
    <n v="86066692"/>
    <x v="0"/>
    <x v="0"/>
    <x v="4"/>
    <x v="4"/>
    <x v="4"/>
    <x v="14"/>
    <x v="217"/>
  </r>
  <r>
    <x v="1"/>
    <n v="30868387"/>
    <x v="0"/>
    <x v="0"/>
    <x v="4"/>
    <x v="4"/>
    <x v="4"/>
    <x v="14"/>
    <x v="218"/>
  </r>
  <r>
    <x v="1"/>
    <n v="13991635"/>
    <x v="0"/>
    <x v="0"/>
    <x v="2"/>
    <x v="2"/>
    <x v="2"/>
    <x v="14"/>
    <x v="219"/>
  </r>
  <r>
    <x v="1"/>
    <n v="17882949"/>
    <x v="0"/>
    <x v="0"/>
    <x v="4"/>
    <x v="4"/>
    <x v="4"/>
    <x v="14"/>
    <x v="220"/>
  </r>
  <r>
    <x v="1"/>
    <n v="34632498"/>
    <x v="0"/>
    <x v="0"/>
    <x v="4"/>
    <x v="4"/>
    <x v="4"/>
    <x v="14"/>
    <x v="221"/>
  </r>
  <r>
    <x v="1"/>
    <n v="32473244"/>
    <x v="0"/>
    <x v="0"/>
    <x v="4"/>
    <x v="4"/>
    <x v="4"/>
    <x v="14"/>
    <x v="222"/>
  </r>
  <r>
    <x v="1"/>
    <n v="14076627"/>
    <x v="0"/>
    <x v="0"/>
    <x v="2"/>
    <x v="2"/>
    <x v="2"/>
    <x v="14"/>
    <x v="223"/>
  </r>
  <r>
    <x v="1"/>
    <n v="55006869"/>
    <x v="0"/>
    <x v="0"/>
    <x v="4"/>
    <x v="4"/>
    <x v="4"/>
    <x v="14"/>
    <x v="224"/>
  </r>
  <r>
    <x v="1"/>
    <n v="22129504"/>
    <x v="0"/>
    <x v="0"/>
    <x v="4"/>
    <x v="4"/>
    <x v="4"/>
    <x v="14"/>
    <x v="225"/>
  </r>
  <r>
    <x v="1"/>
    <n v="59431545"/>
    <x v="0"/>
    <x v="0"/>
    <x v="4"/>
    <x v="4"/>
    <x v="4"/>
    <x v="14"/>
    <x v="226"/>
  </r>
  <r>
    <x v="1"/>
    <n v="9863081"/>
    <x v="0"/>
    <x v="0"/>
    <x v="2"/>
    <x v="2"/>
    <x v="2"/>
    <x v="14"/>
    <x v="227"/>
  </r>
  <r>
    <x v="1"/>
    <n v="8159194"/>
    <x v="0"/>
    <x v="0"/>
    <x v="1"/>
    <x v="1"/>
    <x v="1"/>
    <x v="15"/>
    <x v="228"/>
  </r>
  <r>
    <x v="1"/>
    <n v="9673188"/>
    <x v="0"/>
    <x v="0"/>
    <x v="1"/>
    <x v="1"/>
    <x v="1"/>
    <x v="15"/>
    <x v="229"/>
  </r>
  <r>
    <x v="1"/>
    <n v="3004161"/>
    <x v="0"/>
    <x v="0"/>
    <x v="1"/>
    <x v="1"/>
    <x v="1"/>
    <x v="15"/>
    <x v="230"/>
  </r>
  <r>
    <x v="1"/>
    <n v="7907545"/>
    <x v="0"/>
    <x v="0"/>
    <x v="1"/>
    <x v="1"/>
    <x v="1"/>
    <x v="15"/>
    <x v="231"/>
  </r>
  <r>
    <x v="1"/>
    <n v="2729169"/>
    <x v="0"/>
    <x v="0"/>
    <x v="1"/>
    <x v="1"/>
    <x v="1"/>
    <x v="15"/>
    <x v="232"/>
  </r>
  <r>
    <x v="1"/>
    <n v="5169854"/>
    <x v="0"/>
    <x v="0"/>
    <x v="1"/>
    <x v="1"/>
    <x v="1"/>
    <x v="15"/>
    <x v="233"/>
  </r>
  <r>
    <x v="1"/>
    <n v="16739429"/>
    <x v="0"/>
    <x v="0"/>
    <x v="1"/>
    <x v="1"/>
    <x v="1"/>
    <x v="15"/>
    <x v="234"/>
  </r>
  <r>
    <x v="1"/>
    <n v="8013839"/>
    <x v="0"/>
    <x v="0"/>
    <x v="1"/>
    <x v="1"/>
    <x v="1"/>
    <x v="15"/>
    <x v="235"/>
  </r>
  <r>
    <x v="1"/>
    <n v="43208583"/>
    <x v="0"/>
    <x v="0"/>
    <x v="1"/>
    <x v="1"/>
    <x v="1"/>
    <x v="15"/>
    <x v="236"/>
  </r>
  <r>
    <x v="1"/>
    <n v="4603919"/>
    <x v="0"/>
    <x v="0"/>
    <x v="1"/>
    <x v="1"/>
    <x v="1"/>
    <x v="15"/>
    <x v="237"/>
  </r>
  <r>
    <x v="1"/>
    <n v="3945764"/>
    <x v="0"/>
    <x v="0"/>
    <x v="1"/>
    <x v="1"/>
    <x v="1"/>
    <x v="16"/>
    <x v="238"/>
  </r>
  <r>
    <x v="1"/>
    <n v="2315949"/>
    <x v="0"/>
    <x v="0"/>
    <x v="1"/>
    <x v="1"/>
    <x v="1"/>
    <x v="16"/>
    <x v="239"/>
  </r>
  <r>
    <x v="1"/>
    <n v="17781109"/>
    <x v="0"/>
    <x v="0"/>
    <x v="1"/>
    <x v="1"/>
    <x v="1"/>
    <x v="16"/>
    <x v="240"/>
  </r>
  <r>
    <x v="1"/>
    <n v="1318381"/>
    <x v="0"/>
    <x v="0"/>
    <x v="1"/>
    <x v="1"/>
    <x v="1"/>
    <x v="16"/>
    <x v="241"/>
  </r>
  <r>
    <x v="1"/>
    <n v="1863527"/>
    <x v="0"/>
    <x v="0"/>
    <x v="1"/>
    <x v="1"/>
    <x v="1"/>
    <x v="16"/>
    <x v="242"/>
  </r>
  <r>
    <x v="1"/>
    <n v="3062463"/>
    <x v="0"/>
    <x v="0"/>
    <x v="1"/>
    <x v="1"/>
    <x v="1"/>
    <x v="16"/>
    <x v="243"/>
  </r>
  <r>
    <x v="1"/>
    <n v="1411467"/>
    <x v="0"/>
    <x v="0"/>
    <x v="1"/>
    <x v="1"/>
    <x v="1"/>
    <x v="16"/>
    <x v="244"/>
  </r>
  <r>
    <x v="1"/>
    <n v="7223623"/>
    <x v="0"/>
    <x v="0"/>
    <x v="1"/>
    <x v="1"/>
    <x v="1"/>
    <x v="16"/>
    <x v="245"/>
  </r>
  <r>
    <x v="1"/>
    <n v="1687476"/>
    <x v="0"/>
    <x v="0"/>
    <x v="1"/>
    <x v="1"/>
    <x v="1"/>
    <x v="16"/>
    <x v="246"/>
  </r>
  <r>
    <x v="1"/>
    <n v="2198370"/>
    <x v="0"/>
    <x v="0"/>
    <x v="1"/>
    <x v="1"/>
    <x v="1"/>
    <x v="16"/>
    <x v="247"/>
  </r>
  <r>
    <x v="1"/>
    <n v="1996755"/>
    <x v="0"/>
    <x v="0"/>
    <x v="1"/>
    <x v="1"/>
    <x v="1"/>
    <x v="16"/>
    <x v="248"/>
  </r>
  <r>
    <x v="1"/>
    <n v="4986393"/>
    <x v="0"/>
    <x v="0"/>
    <x v="1"/>
    <x v="1"/>
    <x v="1"/>
    <x v="16"/>
    <x v="249"/>
  </r>
  <r>
    <x v="1"/>
    <n v="4362897"/>
    <x v="0"/>
    <x v="0"/>
    <x v="1"/>
    <x v="1"/>
    <x v="1"/>
    <x v="16"/>
    <x v="250"/>
  </r>
  <r>
    <x v="1"/>
    <n v="27472938"/>
    <x v="0"/>
    <x v="0"/>
    <x v="1"/>
    <x v="1"/>
    <x v="1"/>
    <x v="16"/>
    <x v="251"/>
  </r>
  <r>
    <x v="1"/>
    <n v="3119124"/>
    <x v="0"/>
    <x v="0"/>
    <x v="1"/>
    <x v="1"/>
    <x v="1"/>
    <x v="17"/>
    <x v="252"/>
  </r>
  <r>
    <x v="1"/>
    <n v="3337108"/>
    <x v="0"/>
    <x v="0"/>
    <x v="0"/>
    <x v="0"/>
    <x v="0"/>
    <x v="17"/>
    <x v="253"/>
  </r>
  <r>
    <x v="1"/>
    <n v="4727806"/>
    <x v="0"/>
    <x v="0"/>
    <x v="0"/>
    <x v="0"/>
    <x v="0"/>
    <x v="17"/>
    <x v="254"/>
  </r>
  <r>
    <x v="1"/>
    <n v="4512273"/>
    <x v="0"/>
    <x v="0"/>
    <x v="1"/>
    <x v="1"/>
    <x v="1"/>
    <x v="17"/>
    <x v="255"/>
  </r>
  <r>
    <x v="1"/>
    <n v="10284066"/>
    <x v="0"/>
    <x v="0"/>
    <x v="1"/>
    <x v="1"/>
    <x v="1"/>
    <x v="17"/>
    <x v="256"/>
  </r>
  <r>
    <x v="1"/>
    <n v="6978868"/>
    <x v="0"/>
    <x v="0"/>
    <x v="0"/>
    <x v="0"/>
    <x v="0"/>
    <x v="17"/>
    <x v="257"/>
  </r>
  <r>
    <x v="1"/>
    <n v="4116624"/>
    <x v="0"/>
    <x v="0"/>
    <x v="1"/>
    <x v="1"/>
    <x v="1"/>
    <x v="17"/>
    <x v="258"/>
  </r>
  <r>
    <x v="1"/>
    <n v="2752753"/>
    <x v="0"/>
    <x v="0"/>
    <x v="0"/>
    <x v="0"/>
    <x v="0"/>
    <x v="17"/>
    <x v="259"/>
  </r>
  <r>
    <x v="1"/>
    <n v="4266611"/>
    <x v="0"/>
    <x v="0"/>
    <x v="0"/>
    <x v="0"/>
    <x v="0"/>
    <x v="17"/>
    <x v="260"/>
  </r>
  <r>
    <x v="1"/>
    <n v="3670178"/>
    <x v="0"/>
    <x v="0"/>
    <x v="0"/>
    <x v="0"/>
    <x v="0"/>
    <x v="17"/>
    <x v="261"/>
  </r>
  <r>
    <x v="1"/>
    <n v="1676823"/>
    <x v="0"/>
    <x v="0"/>
    <x v="0"/>
    <x v="0"/>
    <x v="0"/>
    <x v="17"/>
    <x v="262"/>
  </r>
  <r>
    <x v="1"/>
    <n v="1176006"/>
    <x v="0"/>
    <x v="0"/>
    <x v="1"/>
    <x v="1"/>
    <x v="1"/>
    <x v="17"/>
    <x v="263"/>
  </r>
  <r>
    <x v="1"/>
    <n v="2695108"/>
    <x v="0"/>
    <x v="0"/>
    <x v="1"/>
    <x v="1"/>
    <x v="1"/>
    <x v="17"/>
    <x v="264"/>
  </r>
  <r>
    <x v="1"/>
    <n v="3237847"/>
    <x v="0"/>
    <x v="0"/>
    <x v="0"/>
    <x v="0"/>
    <x v="0"/>
    <x v="17"/>
    <x v="265"/>
  </r>
  <r>
    <x v="1"/>
    <n v="2785802"/>
    <x v="0"/>
    <x v="0"/>
    <x v="1"/>
    <x v="1"/>
    <x v="1"/>
    <x v="17"/>
    <x v="266"/>
  </r>
  <r>
    <x v="1"/>
    <n v="4925071"/>
    <x v="0"/>
    <x v="0"/>
    <x v="0"/>
    <x v="0"/>
    <x v="0"/>
    <x v="17"/>
    <x v="267"/>
  </r>
  <r>
    <x v="1"/>
    <n v="3251673"/>
    <x v="0"/>
    <x v="0"/>
    <x v="0"/>
    <x v="0"/>
    <x v="0"/>
    <x v="17"/>
    <x v="268"/>
  </r>
  <r>
    <x v="1"/>
    <n v="2398363"/>
    <x v="0"/>
    <x v="0"/>
    <x v="1"/>
    <x v="1"/>
    <x v="1"/>
    <x v="17"/>
    <x v="269"/>
  </r>
  <r>
    <x v="1"/>
    <n v="1815163"/>
    <x v="0"/>
    <x v="0"/>
    <x v="1"/>
    <x v="1"/>
    <x v="1"/>
    <x v="17"/>
    <x v="270"/>
  </r>
  <r>
    <x v="1"/>
    <n v="2031713"/>
    <x v="0"/>
    <x v="0"/>
    <x v="1"/>
    <x v="1"/>
    <x v="1"/>
    <x v="17"/>
    <x v="271"/>
  </r>
  <r>
    <x v="1"/>
    <n v="9132294"/>
    <x v="0"/>
    <x v="0"/>
    <x v="0"/>
    <x v="0"/>
    <x v="0"/>
    <x v="17"/>
    <x v="272"/>
  </r>
  <r>
    <x v="1"/>
    <n v="1959456"/>
    <x v="0"/>
    <x v="0"/>
    <x v="0"/>
    <x v="0"/>
    <x v="0"/>
    <x v="17"/>
    <x v="273"/>
  </r>
  <r>
    <x v="1"/>
    <n v="56745497"/>
    <x v="0"/>
    <x v="0"/>
    <x v="0"/>
    <x v="0"/>
    <x v="0"/>
    <x v="17"/>
    <x v="274"/>
  </r>
  <r>
    <x v="1"/>
    <n v="3813697"/>
    <x v="0"/>
    <x v="0"/>
    <x v="0"/>
    <x v="0"/>
    <x v="0"/>
    <x v="17"/>
    <x v="275"/>
  </r>
  <r>
    <x v="1"/>
    <n v="6711044"/>
    <x v="0"/>
    <x v="1"/>
    <x v="5"/>
    <x v="5"/>
    <x v="5"/>
    <x v="18"/>
    <x v="276"/>
  </r>
  <r>
    <x v="1"/>
    <n v="11272753"/>
    <x v="0"/>
    <x v="1"/>
    <x v="5"/>
    <x v="5"/>
    <x v="5"/>
    <x v="18"/>
    <x v="277"/>
  </r>
  <r>
    <x v="1"/>
    <n v="119052437"/>
    <x v="0"/>
    <x v="1"/>
    <x v="5"/>
    <x v="5"/>
    <x v="5"/>
    <x v="18"/>
    <x v="278"/>
  </r>
  <r>
    <x v="1"/>
    <n v="9529343"/>
    <x v="0"/>
    <x v="1"/>
    <x v="5"/>
    <x v="5"/>
    <x v="5"/>
    <x v="18"/>
    <x v="279"/>
  </r>
  <r>
    <x v="1"/>
    <n v="4547330"/>
    <x v="0"/>
    <x v="1"/>
    <x v="5"/>
    <x v="5"/>
    <x v="5"/>
    <x v="18"/>
    <x v="280"/>
  </r>
  <r>
    <x v="1"/>
    <n v="3115648"/>
    <x v="0"/>
    <x v="1"/>
    <x v="5"/>
    <x v="5"/>
    <x v="5"/>
    <x v="18"/>
    <x v="304"/>
  </r>
  <r>
    <x v="1"/>
    <n v="8591495"/>
    <x v="0"/>
    <x v="1"/>
    <x v="5"/>
    <x v="5"/>
    <x v="5"/>
    <x v="18"/>
    <x v="305"/>
  </r>
  <r>
    <x v="1"/>
    <n v="22496749"/>
    <x v="0"/>
    <x v="1"/>
    <x v="5"/>
    <x v="5"/>
    <x v="5"/>
    <x v="18"/>
    <x v="281"/>
  </r>
  <r>
    <x v="1"/>
    <n v="4561359"/>
    <x v="0"/>
    <x v="1"/>
    <x v="5"/>
    <x v="5"/>
    <x v="5"/>
    <x v="18"/>
    <x v="282"/>
  </r>
  <r>
    <x v="1"/>
    <n v="4444594"/>
    <x v="0"/>
    <x v="1"/>
    <x v="5"/>
    <x v="5"/>
    <x v="5"/>
    <x v="18"/>
    <x v="283"/>
  </r>
  <r>
    <x v="1"/>
    <n v="6354498"/>
    <x v="0"/>
    <x v="1"/>
    <x v="5"/>
    <x v="5"/>
    <x v="5"/>
    <x v="19"/>
    <x v="284"/>
  </r>
  <r>
    <x v="1"/>
    <n v="3868431"/>
    <x v="0"/>
    <x v="2"/>
    <x v="6"/>
    <x v="6"/>
    <x v="6"/>
    <x v="20"/>
    <x v="285"/>
  </r>
  <r>
    <x v="1"/>
    <n v="7652327"/>
    <x v="0"/>
    <x v="2"/>
    <x v="6"/>
    <x v="6"/>
    <x v="6"/>
    <x v="21"/>
    <x v="286"/>
  </r>
  <r>
    <x v="1"/>
    <n v="2217710"/>
    <x v="0"/>
    <x v="2"/>
    <x v="6"/>
    <x v="6"/>
    <x v="6"/>
    <x v="21"/>
    <x v="287"/>
  </r>
  <r>
    <x v="1"/>
    <n v="46114483"/>
    <x v="0"/>
    <x v="2"/>
    <x v="6"/>
    <x v="6"/>
    <x v="6"/>
    <x v="21"/>
    <x v="288"/>
  </r>
  <r>
    <x v="1"/>
    <n v="4587110"/>
    <x v="0"/>
    <x v="2"/>
    <x v="6"/>
    <x v="6"/>
    <x v="6"/>
    <x v="21"/>
    <x v="289"/>
  </r>
  <r>
    <x v="1"/>
    <n v="12541847"/>
    <x v="0"/>
    <x v="2"/>
    <x v="6"/>
    <x v="6"/>
    <x v="6"/>
    <x v="21"/>
    <x v="290"/>
  </r>
  <r>
    <x v="1"/>
    <n v="4568966"/>
    <x v="0"/>
    <x v="2"/>
    <x v="6"/>
    <x v="6"/>
    <x v="6"/>
    <x v="21"/>
    <x v="291"/>
  </r>
  <r>
    <x v="1"/>
    <n v="20810985"/>
    <x v="0"/>
    <x v="2"/>
    <x v="6"/>
    <x v="6"/>
    <x v="6"/>
    <x v="22"/>
    <x v="292"/>
  </r>
  <r>
    <x v="1"/>
    <n v="10598028"/>
    <x v="0"/>
    <x v="2"/>
    <x v="6"/>
    <x v="6"/>
    <x v="6"/>
    <x v="22"/>
    <x v="293"/>
  </r>
  <r>
    <x v="1"/>
    <n v="2566891"/>
    <x v="0"/>
    <x v="2"/>
    <x v="6"/>
    <x v="6"/>
    <x v="6"/>
    <x v="23"/>
    <x v="294"/>
  </r>
  <r>
    <x v="1"/>
    <n v="1965796"/>
    <x v="0"/>
    <x v="2"/>
    <x v="6"/>
    <x v="6"/>
    <x v="6"/>
    <x v="24"/>
    <x v="295"/>
  </r>
  <r>
    <x v="1"/>
    <n v="4085601"/>
    <x v="0"/>
    <x v="2"/>
    <x v="6"/>
    <x v="6"/>
    <x v="6"/>
    <x v="24"/>
    <x v="296"/>
  </r>
  <r>
    <x v="1"/>
    <n v="2725060"/>
    <x v="0"/>
    <x v="2"/>
    <x v="6"/>
    <x v="6"/>
    <x v="6"/>
    <x v="25"/>
    <x v="297"/>
  </r>
  <r>
    <x v="1"/>
    <n v="4725790"/>
    <x v="0"/>
    <x v="2"/>
    <x v="6"/>
    <x v="6"/>
    <x v="6"/>
    <x v="25"/>
    <x v="298"/>
  </r>
  <r>
    <x v="1"/>
    <n v="1946326"/>
    <x v="0"/>
    <x v="2"/>
    <x v="6"/>
    <x v="6"/>
    <x v="6"/>
    <x v="25"/>
    <x v="299"/>
  </r>
  <r>
    <x v="1"/>
    <n v="8387657"/>
    <x v="0"/>
    <x v="2"/>
    <x v="6"/>
    <x v="6"/>
    <x v="6"/>
    <x v="26"/>
    <x v="300"/>
  </r>
  <r>
    <x v="1"/>
    <n v="1863701"/>
    <x v="0"/>
    <x v="2"/>
    <x v="6"/>
    <x v="6"/>
    <x v="6"/>
    <x v="27"/>
    <x v="301"/>
  </r>
  <r>
    <x v="1"/>
    <n v="1197227"/>
    <x v="0"/>
    <x v="2"/>
    <x v="6"/>
    <x v="6"/>
    <x v="6"/>
    <x v="27"/>
    <x v="302"/>
  </r>
  <r>
    <x v="1"/>
    <n v="634526"/>
    <x v="0"/>
    <x v="2"/>
    <x v="6"/>
    <x v="6"/>
    <x v="6"/>
    <x v="28"/>
    <x v="307"/>
  </r>
  <r>
    <x v="1"/>
    <n v="1709613"/>
    <x v="1"/>
    <x v="0"/>
    <x v="0"/>
    <x v="0"/>
    <x v="0"/>
    <x v="0"/>
    <x v="0"/>
  </r>
  <r>
    <x v="1"/>
    <n v="1610191"/>
    <x v="1"/>
    <x v="0"/>
    <x v="0"/>
    <x v="0"/>
    <x v="0"/>
    <x v="0"/>
    <x v="1"/>
  </r>
  <r>
    <x v="1"/>
    <n v="4053157"/>
    <x v="1"/>
    <x v="0"/>
    <x v="0"/>
    <x v="0"/>
    <x v="0"/>
    <x v="0"/>
    <x v="2"/>
  </r>
  <r>
    <x v="1"/>
    <n v="1918172"/>
    <x v="1"/>
    <x v="0"/>
    <x v="1"/>
    <x v="1"/>
    <x v="1"/>
    <x v="0"/>
    <x v="3"/>
  </r>
  <r>
    <x v="1"/>
    <n v="4074254"/>
    <x v="1"/>
    <x v="0"/>
    <x v="0"/>
    <x v="0"/>
    <x v="0"/>
    <x v="0"/>
    <x v="4"/>
  </r>
  <r>
    <x v="1"/>
    <n v="1098431"/>
    <x v="1"/>
    <x v="0"/>
    <x v="1"/>
    <x v="1"/>
    <x v="1"/>
    <x v="0"/>
    <x v="5"/>
  </r>
  <r>
    <x v="1"/>
    <n v="2380699"/>
    <x v="1"/>
    <x v="0"/>
    <x v="1"/>
    <x v="1"/>
    <x v="1"/>
    <x v="0"/>
    <x v="6"/>
  </r>
  <r>
    <x v="1"/>
    <n v="1706251"/>
    <x v="1"/>
    <x v="0"/>
    <x v="0"/>
    <x v="0"/>
    <x v="0"/>
    <x v="0"/>
    <x v="7"/>
  </r>
  <r>
    <x v="1"/>
    <n v="5038285"/>
    <x v="1"/>
    <x v="0"/>
    <x v="1"/>
    <x v="1"/>
    <x v="1"/>
    <x v="0"/>
    <x v="8"/>
  </r>
  <r>
    <x v="1"/>
    <n v="1040461"/>
    <x v="1"/>
    <x v="0"/>
    <x v="0"/>
    <x v="0"/>
    <x v="0"/>
    <x v="0"/>
    <x v="9"/>
  </r>
  <r>
    <x v="1"/>
    <n v="2005131"/>
    <x v="1"/>
    <x v="0"/>
    <x v="0"/>
    <x v="0"/>
    <x v="0"/>
    <x v="0"/>
    <x v="10"/>
  </r>
  <r>
    <x v="1"/>
    <n v="197691"/>
    <x v="1"/>
    <x v="0"/>
    <x v="0"/>
    <x v="0"/>
    <x v="0"/>
    <x v="0"/>
    <x v="11"/>
  </r>
  <r>
    <x v="1"/>
    <n v="2337452"/>
    <x v="1"/>
    <x v="0"/>
    <x v="1"/>
    <x v="1"/>
    <x v="1"/>
    <x v="0"/>
    <x v="12"/>
  </r>
  <r>
    <x v="1"/>
    <n v="1798272"/>
    <x v="1"/>
    <x v="0"/>
    <x v="0"/>
    <x v="0"/>
    <x v="0"/>
    <x v="0"/>
    <x v="13"/>
  </r>
  <r>
    <x v="1"/>
    <n v="2117991"/>
    <x v="1"/>
    <x v="0"/>
    <x v="0"/>
    <x v="0"/>
    <x v="0"/>
    <x v="0"/>
    <x v="14"/>
  </r>
  <r>
    <x v="1"/>
    <n v="2444809"/>
    <x v="1"/>
    <x v="0"/>
    <x v="1"/>
    <x v="1"/>
    <x v="1"/>
    <x v="0"/>
    <x v="15"/>
  </r>
  <r>
    <x v="1"/>
    <n v="665902"/>
    <x v="1"/>
    <x v="0"/>
    <x v="0"/>
    <x v="0"/>
    <x v="0"/>
    <x v="0"/>
    <x v="16"/>
  </r>
  <r>
    <x v="1"/>
    <n v="1157454"/>
    <x v="1"/>
    <x v="0"/>
    <x v="0"/>
    <x v="0"/>
    <x v="0"/>
    <x v="0"/>
    <x v="17"/>
  </r>
  <r>
    <x v="1"/>
    <n v="2475607"/>
    <x v="1"/>
    <x v="0"/>
    <x v="1"/>
    <x v="1"/>
    <x v="1"/>
    <x v="0"/>
    <x v="18"/>
  </r>
  <r>
    <x v="1"/>
    <n v="1483976"/>
    <x v="1"/>
    <x v="0"/>
    <x v="2"/>
    <x v="2"/>
    <x v="2"/>
    <x v="1"/>
    <x v="19"/>
  </r>
  <r>
    <x v="1"/>
    <n v="787339"/>
    <x v="1"/>
    <x v="0"/>
    <x v="2"/>
    <x v="2"/>
    <x v="2"/>
    <x v="1"/>
    <x v="20"/>
  </r>
  <r>
    <x v="1"/>
    <n v="327521"/>
    <x v="1"/>
    <x v="0"/>
    <x v="2"/>
    <x v="2"/>
    <x v="2"/>
    <x v="1"/>
    <x v="21"/>
  </r>
  <r>
    <x v="1"/>
    <n v="312298"/>
    <x v="1"/>
    <x v="0"/>
    <x v="2"/>
    <x v="2"/>
    <x v="2"/>
    <x v="1"/>
    <x v="22"/>
  </r>
  <r>
    <x v="1"/>
    <n v="3082281"/>
    <x v="1"/>
    <x v="0"/>
    <x v="2"/>
    <x v="2"/>
    <x v="2"/>
    <x v="1"/>
    <x v="23"/>
  </r>
  <r>
    <x v="1"/>
    <n v="1155965"/>
    <x v="1"/>
    <x v="0"/>
    <x v="2"/>
    <x v="2"/>
    <x v="2"/>
    <x v="1"/>
    <x v="24"/>
  </r>
  <r>
    <x v="1"/>
    <n v="784585"/>
    <x v="1"/>
    <x v="0"/>
    <x v="2"/>
    <x v="2"/>
    <x v="2"/>
    <x v="1"/>
    <x v="25"/>
  </r>
  <r>
    <x v="1"/>
    <n v="1869073"/>
    <x v="1"/>
    <x v="0"/>
    <x v="2"/>
    <x v="2"/>
    <x v="2"/>
    <x v="1"/>
    <x v="26"/>
  </r>
  <r>
    <x v="1"/>
    <n v="1335534"/>
    <x v="1"/>
    <x v="0"/>
    <x v="2"/>
    <x v="2"/>
    <x v="2"/>
    <x v="1"/>
    <x v="27"/>
  </r>
  <r>
    <x v="1"/>
    <n v="1238604"/>
    <x v="1"/>
    <x v="0"/>
    <x v="2"/>
    <x v="2"/>
    <x v="2"/>
    <x v="1"/>
    <x v="28"/>
  </r>
  <r>
    <x v="1"/>
    <n v="3023229"/>
    <x v="1"/>
    <x v="0"/>
    <x v="2"/>
    <x v="2"/>
    <x v="2"/>
    <x v="1"/>
    <x v="29"/>
  </r>
  <r>
    <x v="1"/>
    <n v="719115"/>
    <x v="1"/>
    <x v="0"/>
    <x v="2"/>
    <x v="2"/>
    <x v="2"/>
    <x v="1"/>
    <x v="30"/>
  </r>
  <r>
    <x v="1"/>
    <n v="1450305"/>
    <x v="1"/>
    <x v="0"/>
    <x v="2"/>
    <x v="2"/>
    <x v="2"/>
    <x v="1"/>
    <x v="31"/>
  </r>
  <r>
    <x v="1"/>
    <n v="992754"/>
    <x v="1"/>
    <x v="0"/>
    <x v="2"/>
    <x v="2"/>
    <x v="2"/>
    <x v="1"/>
    <x v="32"/>
  </r>
  <r>
    <x v="1"/>
    <n v="1025552"/>
    <x v="1"/>
    <x v="0"/>
    <x v="1"/>
    <x v="1"/>
    <x v="1"/>
    <x v="2"/>
    <x v="33"/>
  </r>
  <r>
    <x v="1"/>
    <n v="5496484"/>
    <x v="1"/>
    <x v="0"/>
    <x v="1"/>
    <x v="1"/>
    <x v="1"/>
    <x v="2"/>
    <x v="34"/>
  </r>
  <r>
    <x v="1"/>
    <n v="9789323"/>
    <x v="1"/>
    <x v="0"/>
    <x v="1"/>
    <x v="1"/>
    <x v="1"/>
    <x v="2"/>
    <x v="35"/>
  </r>
  <r>
    <x v="1"/>
    <n v="1821106"/>
    <x v="1"/>
    <x v="0"/>
    <x v="1"/>
    <x v="1"/>
    <x v="1"/>
    <x v="2"/>
    <x v="36"/>
  </r>
  <r>
    <x v="1"/>
    <n v="1254803"/>
    <x v="1"/>
    <x v="0"/>
    <x v="1"/>
    <x v="1"/>
    <x v="1"/>
    <x v="2"/>
    <x v="37"/>
  </r>
  <r>
    <x v="1"/>
    <n v="803363"/>
    <x v="1"/>
    <x v="0"/>
    <x v="1"/>
    <x v="1"/>
    <x v="1"/>
    <x v="2"/>
    <x v="38"/>
  </r>
  <r>
    <x v="1"/>
    <n v="3312310"/>
    <x v="1"/>
    <x v="0"/>
    <x v="1"/>
    <x v="1"/>
    <x v="1"/>
    <x v="2"/>
    <x v="39"/>
  </r>
  <r>
    <x v="1"/>
    <n v="4449857"/>
    <x v="1"/>
    <x v="0"/>
    <x v="1"/>
    <x v="1"/>
    <x v="1"/>
    <x v="2"/>
    <x v="40"/>
  </r>
  <r>
    <x v="1"/>
    <n v="880761"/>
    <x v="1"/>
    <x v="0"/>
    <x v="1"/>
    <x v="1"/>
    <x v="1"/>
    <x v="2"/>
    <x v="41"/>
  </r>
  <r>
    <x v="1"/>
    <n v="963671"/>
    <x v="1"/>
    <x v="0"/>
    <x v="1"/>
    <x v="1"/>
    <x v="1"/>
    <x v="2"/>
    <x v="42"/>
  </r>
  <r>
    <x v="1"/>
    <n v="877102"/>
    <x v="1"/>
    <x v="0"/>
    <x v="1"/>
    <x v="1"/>
    <x v="1"/>
    <x v="2"/>
    <x v="43"/>
  </r>
  <r>
    <x v="1"/>
    <n v="7389253"/>
    <x v="1"/>
    <x v="0"/>
    <x v="1"/>
    <x v="1"/>
    <x v="1"/>
    <x v="2"/>
    <x v="44"/>
  </r>
  <r>
    <x v="1"/>
    <n v="2871861"/>
    <x v="1"/>
    <x v="0"/>
    <x v="1"/>
    <x v="1"/>
    <x v="1"/>
    <x v="2"/>
    <x v="45"/>
  </r>
  <r>
    <x v="1"/>
    <n v="743269"/>
    <x v="1"/>
    <x v="0"/>
    <x v="1"/>
    <x v="1"/>
    <x v="1"/>
    <x v="2"/>
    <x v="46"/>
  </r>
  <r>
    <x v="1"/>
    <n v="692598"/>
    <x v="1"/>
    <x v="0"/>
    <x v="1"/>
    <x v="1"/>
    <x v="1"/>
    <x v="3"/>
    <x v="47"/>
  </r>
  <r>
    <x v="1"/>
    <n v="4109235"/>
    <x v="1"/>
    <x v="0"/>
    <x v="1"/>
    <x v="1"/>
    <x v="1"/>
    <x v="3"/>
    <x v="48"/>
  </r>
  <r>
    <x v="1"/>
    <n v="442328"/>
    <x v="1"/>
    <x v="0"/>
    <x v="1"/>
    <x v="1"/>
    <x v="1"/>
    <x v="3"/>
    <x v="49"/>
  </r>
  <r>
    <x v="1"/>
    <n v="583175"/>
    <x v="1"/>
    <x v="0"/>
    <x v="1"/>
    <x v="1"/>
    <x v="1"/>
    <x v="3"/>
    <x v="306"/>
  </r>
  <r>
    <x v="1"/>
    <n v="1960243"/>
    <x v="1"/>
    <x v="0"/>
    <x v="1"/>
    <x v="1"/>
    <x v="1"/>
    <x v="3"/>
    <x v="50"/>
  </r>
  <r>
    <x v="1"/>
    <n v="2877341"/>
    <x v="1"/>
    <x v="0"/>
    <x v="1"/>
    <x v="1"/>
    <x v="1"/>
    <x v="3"/>
    <x v="51"/>
  </r>
  <r>
    <x v="1"/>
    <n v="4082946"/>
    <x v="1"/>
    <x v="0"/>
    <x v="1"/>
    <x v="1"/>
    <x v="1"/>
    <x v="3"/>
    <x v="52"/>
  </r>
  <r>
    <x v="1"/>
    <n v="3242954"/>
    <x v="1"/>
    <x v="0"/>
    <x v="1"/>
    <x v="1"/>
    <x v="1"/>
    <x v="3"/>
    <x v="53"/>
  </r>
  <r>
    <x v="1"/>
    <n v="1028804"/>
    <x v="1"/>
    <x v="0"/>
    <x v="1"/>
    <x v="1"/>
    <x v="1"/>
    <x v="3"/>
    <x v="54"/>
  </r>
  <r>
    <x v="1"/>
    <n v="990889"/>
    <x v="1"/>
    <x v="0"/>
    <x v="1"/>
    <x v="1"/>
    <x v="1"/>
    <x v="3"/>
    <x v="55"/>
  </r>
  <r>
    <x v="1"/>
    <n v="1136964"/>
    <x v="1"/>
    <x v="0"/>
    <x v="1"/>
    <x v="1"/>
    <x v="1"/>
    <x v="3"/>
    <x v="56"/>
  </r>
  <r>
    <x v="1"/>
    <n v="1344350"/>
    <x v="1"/>
    <x v="0"/>
    <x v="1"/>
    <x v="1"/>
    <x v="1"/>
    <x v="3"/>
    <x v="57"/>
  </r>
  <r>
    <x v="1"/>
    <n v="243948"/>
    <x v="1"/>
    <x v="0"/>
    <x v="0"/>
    <x v="0"/>
    <x v="0"/>
    <x v="4"/>
    <x v="58"/>
  </r>
  <r>
    <x v="1"/>
    <n v="6394894"/>
    <x v="1"/>
    <x v="0"/>
    <x v="0"/>
    <x v="0"/>
    <x v="0"/>
    <x v="4"/>
    <x v="59"/>
  </r>
  <r>
    <x v="1"/>
    <n v="2931677"/>
    <x v="1"/>
    <x v="0"/>
    <x v="0"/>
    <x v="0"/>
    <x v="0"/>
    <x v="4"/>
    <x v="60"/>
  </r>
  <r>
    <x v="1"/>
    <n v="3804598"/>
    <x v="1"/>
    <x v="0"/>
    <x v="0"/>
    <x v="0"/>
    <x v="0"/>
    <x v="4"/>
    <x v="61"/>
  </r>
  <r>
    <x v="1"/>
    <n v="2281146"/>
    <x v="1"/>
    <x v="0"/>
    <x v="0"/>
    <x v="0"/>
    <x v="0"/>
    <x v="4"/>
    <x v="62"/>
  </r>
  <r>
    <x v="1"/>
    <n v="1017150"/>
    <x v="1"/>
    <x v="0"/>
    <x v="0"/>
    <x v="0"/>
    <x v="0"/>
    <x v="4"/>
    <x v="63"/>
  </r>
  <r>
    <x v="1"/>
    <n v="772337"/>
    <x v="1"/>
    <x v="0"/>
    <x v="0"/>
    <x v="0"/>
    <x v="0"/>
    <x v="4"/>
    <x v="64"/>
  </r>
  <r>
    <x v="1"/>
    <n v="911739"/>
    <x v="1"/>
    <x v="0"/>
    <x v="0"/>
    <x v="0"/>
    <x v="0"/>
    <x v="4"/>
    <x v="65"/>
  </r>
  <r>
    <x v="1"/>
    <n v="1254746"/>
    <x v="1"/>
    <x v="0"/>
    <x v="0"/>
    <x v="0"/>
    <x v="0"/>
    <x v="4"/>
    <x v="66"/>
  </r>
  <r>
    <x v="1"/>
    <n v="516549"/>
    <x v="1"/>
    <x v="0"/>
    <x v="0"/>
    <x v="0"/>
    <x v="0"/>
    <x v="4"/>
    <x v="67"/>
  </r>
  <r>
    <x v="1"/>
    <n v="567568"/>
    <x v="1"/>
    <x v="0"/>
    <x v="0"/>
    <x v="0"/>
    <x v="0"/>
    <x v="4"/>
    <x v="68"/>
  </r>
  <r>
    <x v="1"/>
    <n v="1718781"/>
    <x v="1"/>
    <x v="0"/>
    <x v="0"/>
    <x v="0"/>
    <x v="0"/>
    <x v="5"/>
    <x v="69"/>
  </r>
  <r>
    <x v="1"/>
    <n v="2032124"/>
    <x v="1"/>
    <x v="0"/>
    <x v="0"/>
    <x v="0"/>
    <x v="0"/>
    <x v="5"/>
    <x v="70"/>
  </r>
  <r>
    <x v="1"/>
    <n v="12815771"/>
    <x v="1"/>
    <x v="0"/>
    <x v="0"/>
    <x v="0"/>
    <x v="0"/>
    <x v="5"/>
    <x v="71"/>
  </r>
  <r>
    <x v="1"/>
    <n v="1814258"/>
    <x v="1"/>
    <x v="0"/>
    <x v="0"/>
    <x v="0"/>
    <x v="0"/>
    <x v="5"/>
    <x v="72"/>
  </r>
  <r>
    <x v="1"/>
    <n v="3913898"/>
    <x v="1"/>
    <x v="0"/>
    <x v="0"/>
    <x v="0"/>
    <x v="0"/>
    <x v="5"/>
    <x v="73"/>
  </r>
  <r>
    <x v="1"/>
    <n v="913734"/>
    <x v="1"/>
    <x v="0"/>
    <x v="0"/>
    <x v="0"/>
    <x v="0"/>
    <x v="5"/>
    <x v="74"/>
  </r>
  <r>
    <x v="1"/>
    <n v="1615644"/>
    <x v="1"/>
    <x v="0"/>
    <x v="0"/>
    <x v="0"/>
    <x v="0"/>
    <x v="5"/>
    <x v="75"/>
  </r>
  <r>
    <x v="1"/>
    <n v="1379329"/>
    <x v="1"/>
    <x v="0"/>
    <x v="0"/>
    <x v="0"/>
    <x v="0"/>
    <x v="5"/>
    <x v="76"/>
  </r>
  <r>
    <x v="1"/>
    <n v="1552249"/>
    <x v="1"/>
    <x v="0"/>
    <x v="0"/>
    <x v="0"/>
    <x v="0"/>
    <x v="5"/>
    <x v="77"/>
  </r>
  <r>
    <x v="1"/>
    <n v="2359421"/>
    <x v="1"/>
    <x v="0"/>
    <x v="0"/>
    <x v="0"/>
    <x v="0"/>
    <x v="5"/>
    <x v="78"/>
  </r>
  <r>
    <x v="1"/>
    <n v="1342452"/>
    <x v="1"/>
    <x v="0"/>
    <x v="0"/>
    <x v="0"/>
    <x v="0"/>
    <x v="5"/>
    <x v="79"/>
  </r>
  <r>
    <x v="1"/>
    <n v="1163655"/>
    <x v="1"/>
    <x v="0"/>
    <x v="0"/>
    <x v="0"/>
    <x v="0"/>
    <x v="5"/>
    <x v="80"/>
  </r>
  <r>
    <x v="1"/>
    <n v="1374599"/>
    <x v="1"/>
    <x v="0"/>
    <x v="0"/>
    <x v="0"/>
    <x v="0"/>
    <x v="5"/>
    <x v="81"/>
  </r>
  <r>
    <x v="1"/>
    <n v="807470"/>
    <x v="1"/>
    <x v="0"/>
    <x v="0"/>
    <x v="0"/>
    <x v="0"/>
    <x v="5"/>
    <x v="82"/>
  </r>
  <r>
    <x v="1"/>
    <n v="2439573"/>
    <x v="1"/>
    <x v="0"/>
    <x v="0"/>
    <x v="0"/>
    <x v="0"/>
    <x v="5"/>
    <x v="83"/>
  </r>
  <r>
    <x v="1"/>
    <n v="1459749"/>
    <x v="1"/>
    <x v="0"/>
    <x v="0"/>
    <x v="0"/>
    <x v="0"/>
    <x v="5"/>
    <x v="84"/>
  </r>
  <r>
    <x v="1"/>
    <n v="658264"/>
    <x v="1"/>
    <x v="0"/>
    <x v="0"/>
    <x v="0"/>
    <x v="0"/>
    <x v="5"/>
    <x v="85"/>
  </r>
  <r>
    <x v="1"/>
    <n v="634138"/>
    <x v="1"/>
    <x v="0"/>
    <x v="2"/>
    <x v="2"/>
    <x v="2"/>
    <x v="6"/>
    <x v="86"/>
  </r>
  <r>
    <x v="1"/>
    <n v="837348"/>
    <x v="1"/>
    <x v="0"/>
    <x v="2"/>
    <x v="2"/>
    <x v="2"/>
    <x v="6"/>
    <x v="87"/>
  </r>
  <r>
    <x v="1"/>
    <n v="586940"/>
    <x v="1"/>
    <x v="0"/>
    <x v="2"/>
    <x v="2"/>
    <x v="2"/>
    <x v="6"/>
    <x v="88"/>
  </r>
  <r>
    <x v="1"/>
    <n v="3058749"/>
    <x v="1"/>
    <x v="0"/>
    <x v="2"/>
    <x v="2"/>
    <x v="2"/>
    <x v="6"/>
    <x v="89"/>
  </r>
  <r>
    <x v="1"/>
    <n v="6081211"/>
    <x v="1"/>
    <x v="0"/>
    <x v="2"/>
    <x v="2"/>
    <x v="2"/>
    <x v="6"/>
    <x v="90"/>
  </r>
  <r>
    <x v="1"/>
    <n v="2346532"/>
    <x v="1"/>
    <x v="0"/>
    <x v="2"/>
    <x v="2"/>
    <x v="2"/>
    <x v="6"/>
    <x v="91"/>
  </r>
  <r>
    <x v="1"/>
    <n v="1393894"/>
    <x v="1"/>
    <x v="0"/>
    <x v="2"/>
    <x v="2"/>
    <x v="2"/>
    <x v="6"/>
    <x v="92"/>
  </r>
  <r>
    <x v="1"/>
    <n v="642345"/>
    <x v="1"/>
    <x v="0"/>
    <x v="2"/>
    <x v="2"/>
    <x v="2"/>
    <x v="6"/>
    <x v="93"/>
  </r>
  <r>
    <x v="1"/>
    <n v="1168635"/>
    <x v="1"/>
    <x v="0"/>
    <x v="2"/>
    <x v="2"/>
    <x v="2"/>
    <x v="6"/>
    <x v="94"/>
  </r>
  <r>
    <x v="1"/>
    <n v="738194"/>
    <x v="1"/>
    <x v="0"/>
    <x v="2"/>
    <x v="2"/>
    <x v="2"/>
    <x v="6"/>
    <x v="95"/>
  </r>
  <r>
    <x v="1"/>
    <n v="1731496"/>
    <x v="1"/>
    <x v="0"/>
    <x v="2"/>
    <x v="2"/>
    <x v="2"/>
    <x v="6"/>
    <x v="96"/>
  </r>
  <r>
    <x v="1"/>
    <n v="852938"/>
    <x v="1"/>
    <x v="0"/>
    <x v="2"/>
    <x v="2"/>
    <x v="2"/>
    <x v="6"/>
    <x v="97"/>
  </r>
  <r>
    <x v="1"/>
    <n v="693822"/>
    <x v="1"/>
    <x v="0"/>
    <x v="2"/>
    <x v="2"/>
    <x v="2"/>
    <x v="6"/>
    <x v="98"/>
  </r>
  <r>
    <x v="1"/>
    <n v="1103104"/>
    <x v="1"/>
    <x v="0"/>
    <x v="2"/>
    <x v="2"/>
    <x v="2"/>
    <x v="6"/>
    <x v="99"/>
  </r>
  <r>
    <x v="1"/>
    <n v="3641081"/>
    <x v="1"/>
    <x v="0"/>
    <x v="3"/>
    <x v="3"/>
    <x v="3"/>
    <x v="7"/>
    <x v="100"/>
  </r>
  <r>
    <x v="1"/>
    <n v="937338"/>
    <x v="1"/>
    <x v="0"/>
    <x v="3"/>
    <x v="3"/>
    <x v="3"/>
    <x v="7"/>
    <x v="101"/>
  </r>
  <r>
    <x v="1"/>
    <n v="842385"/>
    <x v="1"/>
    <x v="0"/>
    <x v="3"/>
    <x v="3"/>
    <x v="3"/>
    <x v="7"/>
    <x v="102"/>
  </r>
  <r>
    <x v="1"/>
    <n v="1437446"/>
    <x v="1"/>
    <x v="0"/>
    <x v="3"/>
    <x v="3"/>
    <x v="3"/>
    <x v="7"/>
    <x v="103"/>
  </r>
  <r>
    <x v="1"/>
    <n v="6937552"/>
    <x v="1"/>
    <x v="0"/>
    <x v="3"/>
    <x v="3"/>
    <x v="3"/>
    <x v="7"/>
    <x v="104"/>
  </r>
  <r>
    <x v="1"/>
    <n v="1790332"/>
    <x v="1"/>
    <x v="0"/>
    <x v="3"/>
    <x v="3"/>
    <x v="3"/>
    <x v="7"/>
    <x v="105"/>
  </r>
  <r>
    <x v="1"/>
    <n v="3027832"/>
    <x v="1"/>
    <x v="0"/>
    <x v="3"/>
    <x v="3"/>
    <x v="3"/>
    <x v="7"/>
    <x v="106"/>
  </r>
  <r>
    <x v="1"/>
    <n v="9024440"/>
    <x v="1"/>
    <x v="0"/>
    <x v="3"/>
    <x v="3"/>
    <x v="3"/>
    <x v="7"/>
    <x v="107"/>
  </r>
  <r>
    <x v="1"/>
    <n v="942806"/>
    <x v="1"/>
    <x v="0"/>
    <x v="3"/>
    <x v="3"/>
    <x v="3"/>
    <x v="7"/>
    <x v="108"/>
  </r>
  <r>
    <x v="1"/>
    <n v="2408069"/>
    <x v="1"/>
    <x v="0"/>
    <x v="3"/>
    <x v="3"/>
    <x v="3"/>
    <x v="7"/>
    <x v="109"/>
  </r>
  <r>
    <x v="1"/>
    <n v="4605487"/>
    <x v="1"/>
    <x v="0"/>
    <x v="3"/>
    <x v="3"/>
    <x v="3"/>
    <x v="7"/>
    <x v="110"/>
  </r>
  <r>
    <x v="1"/>
    <n v="1254127"/>
    <x v="1"/>
    <x v="0"/>
    <x v="3"/>
    <x v="3"/>
    <x v="3"/>
    <x v="7"/>
    <x v="111"/>
  </r>
  <r>
    <x v="1"/>
    <n v="2864761"/>
    <x v="1"/>
    <x v="0"/>
    <x v="3"/>
    <x v="3"/>
    <x v="3"/>
    <x v="7"/>
    <x v="112"/>
  </r>
  <r>
    <x v="1"/>
    <n v="2626647"/>
    <x v="1"/>
    <x v="0"/>
    <x v="3"/>
    <x v="3"/>
    <x v="3"/>
    <x v="7"/>
    <x v="113"/>
  </r>
  <r>
    <x v="1"/>
    <n v="971689"/>
    <x v="1"/>
    <x v="0"/>
    <x v="3"/>
    <x v="3"/>
    <x v="3"/>
    <x v="7"/>
    <x v="114"/>
  </r>
  <r>
    <x v="1"/>
    <n v="3262903"/>
    <x v="1"/>
    <x v="0"/>
    <x v="3"/>
    <x v="3"/>
    <x v="3"/>
    <x v="7"/>
    <x v="115"/>
  </r>
  <r>
    <x v="1"/>
    <n v="791830"/>
    <x v="1"/>
    <x v="0"/>
    <x v="0"/>
    <x v="0"/>
    <x v="0"/>
    <x v="8"/>
    <x v="116"/>
  </r>
  <r>
    <x v="1"/>
    <n v="995708"/>
    <x v="1"/>
    <x v="0"/>
    <x v="0"/>
    <x v="0"/>
    <x v="0"/>
    <x v="8"/>
    <x v="117"/>
  </r>
  <r>
    <x v="1"/>
    <n v="954866"/>
    <x v="1"/>
    <x v="0"/>
    <x v="0"/>
    <x v="0"/>
    <x v="0"/>
    <x v="8"/>
    <x v="118"/>
  </r>
  <r>
    <x v="1"/>
    <n v="912248"/>
    <x v="1"/>
    <x v="0"/>
    <x v="0"/>
    <x v="0"/>
    <x v="0"/>
    <x v="8"/>
    <x v="119"/>
  </r>
  <r>
    <x v="1"/>
    <n v="394344"/>
    <x v="1"/>
    <x v="0"/>
    <x v="0"/>
    <x v="0"/>
    <x v="0"/>
    <x v="8"/>
    <x v="120"/>
  </r>
  <r>
    <x v="1"/>
    <n v="1645943"/>
    <x v="1"/>
    <x v="0"/>
    <x v="0"/>
    <x v="0"/>
    <x v="0"/>
    <x v="8"/>
    <x v="121"/>
  </r>
  <r>
    <x v="1"/>
    <n v="4001745"/>
    <x v="1"/>
    <x v="0"/>
    <x v="0"/>
    <x v="0"/>
    <x v="0"/>
    <x v="8"/>
    <x v="122"/>
  </r>
  <r>
    <x v="1"/>
    <n v="184111"/>
    <x v="1"/>
    <x v="0"/>
    <x v="0"/>
    <x v="0"/>
    <x v="0"/>
    <x v="8"/>
    <x v="123"/>
  </r>
  <r>
    <x v="1"/>
    <n v="834543"/>
    <x v="1"/>
    <x v="0"/>
    <x v="0"/>
    <x v="0"/>
    <x v="0"/>
    <x v="8"/>
    <x v="124"/>
  </r>
  <r>
    <x v="1"/>
    <n v="888206"/>
    <x v="1"/>
    <x v="0"/>
    <x v="0"/>
    <x v="0"/>
    <x v="0"/>
    <x v="8"/>
    <x v="125"/>
  </r>
  <r>
    <x v="1"/>
    <n v="1096758"/>
    <x v="1"/>
    <x v="0"/>
    <x v="0"/>
    <x v="0"/>
    <x v="0"/>
    <x v="8"/>
    <x v="126"/>
  </r>
  <r>
    <x v="1"/>
    <n v="2030560"/>
    <x v="1"/>
    <x v="0"/>
    <x v="0"/>
    <x v="0"/>
    <x v="0"/>
    <x v="8"/>
    <x v="127"/>
  </r>
  <r>
    <x v="1"/>
    <n v="245029"/>
    <x v="1"/>
    <x v="0"/>
    <x v="0"/>
    <x v="0"/>
    <x v="0"/>
    <x v="8"/>
    <x v="128"/>
  </r>
  <r>
    <x v="1"/>
    <n v="540506"/>
    <x v="1"/>
    <x v="0"/>
    <x v="1"/>
    <x v="1"/>
    <x v="1"/>
    <x v="8"/>
    <x v="129"/>
  </r>
  <r>
    <x v="1"/>
    <n v="3890737"/>
    <x v="1"/>
    <x v="0"/>
    <x v="4"/>
    <x v="0"/>
    <x v="0"/>
    <x v="9"/>
    <x v="130"/>
  </r>
  <r>
    <x v="1"/>
    <n v="930570"/>
    <x v="1"/>
    <x v="0"/>
    <x v="0"/>
    <x v="0"/>
    <x v="0"/>
    <x v="9"/>
    <x v="131"/>
  </r>
  <r>
    <x v="1"/>
    <n v="701274"/>
    <x v="1"/>
    <x v="0"/>
    <x v="0"/>
    <x v="0"/>
    <x v="0"/>
    <x v="9"/>
    <x v="132"/>
  </r>
  <r>
    <x v="1"/>
    <n v="768110"/>
    <x v="1"/>
    <x v="0"/>
    <x v="0"/>
    <x v="0"/>
    <x v="0"/>
    <x v="9"/>
    <x v="133"/>
  </r>
  <r>
    <x v="1"/>
    <n v="563548"/>
    <x v="1"/>
    <x v="0"/>
    <x v="4"/>
    <x v="0"/>
    <x v="0"/>
    <x v="9"/>
    <x v="134"/>
  </r>
  <r>
    <x v="1"/>
    <n v="1606818"/>
    <x v="1"/>
    <x v="0"/>
    <x v="4"/>
    <x v="0"/>
    <x v="0"/>
    <x v="9"/>
    <x v="135"/>
  </r>
  <r>
    <x v="1"/>
    <n v="365475"/>
    <x v="1"/>
    <x v="0"/>
    <x v="0"/>
    <x v="0"/>
    <x v="0"/>
    <x v="9"/>
    <x v="136"/>
  </r>
  <r>
    <x v="1"/>
    <n v="1183771"/>
    <x v="1"/>
    <x v="0"/>
    <x v="0"/>
    <x v="0"/>
    <x v="0"/>
    <x v="9"/>
    <x v="137"/>
  </r>
  <r>
    <x v="1"/>
    <n v="7583599"/>
    <x v="1"/>
    <x v="0"/>
    <x v="0"/>
    <x v="0"/>
    <x v="0"/>
    <x v="9"/>
    <x v="138"/>
  </r>
  <r>
    <x v="1"/>
    <n v="2276229"/>
    <x v="1"/>
    <x v="0"/>
    <x v="0"/>
    <x v="0"/>
    <x v="0"/>
    <x v="9"/>
    <x v="139"/>
  </r>
  <r>
    <x v="1"/>
    <n v="920799"/>
    <x v="1"/>
    <x v="0"/>
    <x v="4"/>
    <x v="0"/>
    <x v="0"/>
    <x v="9"/>
    <x v="140"/>
  </r>
  <r>
    <x v="1"/>
    <n v="1612279"/>
    <x v="1"/>
    <x v="0"/>
    <x v="4"/>
    <x v="0"/>
    <x v="0"/>
    <x v="9"/>
    <x v="141"/>
  </r>
  <r>
    <x v="1"/>
    <n v="561475"/>
    <x v="1"/>
    <x v="0"/>
    <x v="0"/>
    <x v="0"/>
    <x v="0"/>
    <x v="9"/>
    <x v="142"/>
  </r>
  <r>
    <x v="1"/>
    <n v="1547984"/>
    <x v="1"/>
    <x v="0"/>
    <x v="4"/>
    <x v="0"/>
    <x v="0"/>
    <x v="9"/>
    <x v="143"/>
  </r>
  <r>
    <x v="1"/>
    <n v="6508751"/>
    <x v="1"/>
    <x v="0"/>
    <x v="0"/>
    <x v="0"/>
    <x v="0"/>
    <x v="9"/>
    <x v="144"/>
  </r>
  <r>
    <x v="1"/>
    <n v="2540721"/>
    <x v="1"/>
    <x v="0"/>
    <x v="0"/>
    <x v="0"/>
    <x v="0"/>
    <x v="9"/>
    <x v="145"/>
  </r>
  <r>
    <x v="1"/>
    <n v="2224585"/>
    <x v="1"/>
    <x v="0"/>
    <x v="4"/>
    <x v="0"/>
    <x v="0"/>
    <x v="10"/>
    <x v="146"/>
  </r>
  <r>
    <x v="1"/>
    <n v="1386216"/>
    <x v="1"/>
    <x v="0"/>
    <x v="4"/>
    <x v="0"/>
    <x v="0"/>
    <x v="10"/>
    <x v="147"/>
  </r>
  <r>
    <x v="1"/>
    <n v="2258439"/>
    <x v="1"/>
    <x v="0"/>
    <x v="4"/>
    <x v="2"/>
    <x v="2"/>
    <x v="10"/>
    <x v="148"/>
  </r>
  <r>
    <x v="1"/>
    <n v="926358"/>
    <x v="1"/>
    <x v="0"/>
    <x v="4"/>
    <x v="0"/>
    <x v="0"/>
    <x v="10"/>
    <x v="149"/>
  </r>
  <r>
    <x v="1"/>
    <n v="10014088"/>
    <x v="1"/>
    <x v="0"/>
    <x v="4"/>
    <x v="4"/>
    <x v="4"/>
    <x v="10"/>
    <x v="150"/>
  </r>
  <r>
    <x v="1"/>
    <n v="48268200"/>
    <x v="1"/>
    <x v="0"/>
    <x v="4"/>
    <x v="4"/>
    <x v="4"/>
    <x v="10"/>
    <x v="151"/>
  </r>
  <r>
    <x v="1"/>
    <n v="7946655"/>
    <x v="1"/>
    <x v="0"/>
    <x v="4"/>
    <x v="4"/>
    <x v="4"/>
    <x v="10"/>
    <x v="152"/>
  </r>
  <r>
    <x v="1"/>
    <n v="1674964"/>
    <x v="1"/>
    <x v="0"/>
    <x v="4"/>
    <x v="0"/>
    <x v="0"/>
    <x v="10"/>
    <x v="153"/>
  </r>
  <r>
    <x v="1"/>
    <n v="5829595"/>
    <x v="1"/>
    <x v="0"/>
    <x v="4"/>
    <x v="4"/>
    <x v="4"/>
    <x v="10"/>
    <x v="154"/>
  </r>
  <r>
    <x v="1"/>
    <n v="9675802"/>
    <x v="1"/>
    <x v="0"/>
    <x v="4"/>
    <x v="4"/>
    <x v="4"/>
    <x v="10"/>
    <x v="155"/>
  </r>
  <r>
    <x v="1"/>
    <n v="14463329"/>
    <x v="1"/>
    <x v="0"/>
    <x v="4"/>
    <x v="4"/>
    <x v="4"/>
    <x v="10"/>
    <x v="156"/>
  </r>
  <r>
    <x v="1"/>
    <n v="1143722"/>
    <x v="1"/>
    <x v="0"/>
    <x v="4"/>
    <x v="0"/>
    <x v="0"/>
    <x v="10"/>
    <x v="157"/>
  </r>
  <r>
    <x v="1"/>
    <n v="3356497"/>
    <x v="1"/>
    <x v="0"/>
    <x v="4"/>
    <x v="0"/>
    <x v="0"/>
    <x v="10"/>
    <x v="158"/>
  </r>
  <r>
    <x v="1"/>
    <n v="6725762"/>
    <x v="1"/>
    <x v="0"/>
    <x v="4"/>
    <x v="4"/>
    <x v="4"/>
    <x v="10"/>
    <x v="159"/>
  </r>
  <r>
    <x v="1"/>
    <n v="7202290"/>
    <x v="1"/>
    <x v="0"/>
    <x v="4"/>
    <x v="4"/>
    <x v="4"/>
    <x v="10"/>
    <x v="160"/>
  </r>
  <r>
    <x v="1"/>
    <n v="5756413"/>
    <x v="1"/>
    <x v="0"/>
    <x v="4"/>
    <x v="4"/>
    <x v="4"/>
    <x v="10"/>
    <x v="161"/>
  </r>
  <r>
    <x v="1"/>
    <n v="739999"/>
    <x v="1"/>
    <x v="0"/>
    <x v="2"/>
    <x v="2"/>
    <x v="2"/>
    <x v="11"/>
    <x v="162"/>
  </r>
  <r>
    <x v="1"/>
    <n v="1265536"/>
    <x v="1"/>
    <x v="0"/>
    <x v="2"/>
    <x v="2"/>
    <x v="2"/>
    <x v="11"/>
    <x v="163"/>
  </r>
  <r>
    <x v="1"/>
    <n v="835934"/>
    <x v="1"/>
    <x v="0"/>
    <x v="2"/>
    <x v="2"/>
    <x v="2"/>
    <x v="11"/>
    <x v="164"/>
  </r>
  <r>
    <x v="1"/>
    <n v="915850"/>
    <x v="1"/>
    <x v="0"/>
    <x v="2"/>
    <x v="2"/>
    <x v="2"/>
    <x v="11"/>
    <x v="165"/>
  </r>
  <r>
    <x v="1"/>
    <n v="1078194"/>
    <x v="1"/>
    <x v="0"/>
    <x v="2"/>
    <x v="2"/>
    <x v="2"/>
    <x v="11"/>
    <x v="166"/>
  </r>
  <r>
    <x v="1"/>
    <n v="1252546"/>
    <x v="1"/>
    <x v="0"/>
    <x v="2"/>
    <x v="2"/>
    <x v="2"/>
    <x v="11"/>
    <x v="167"/>
  </r>
  <r>
    <x v="1"/>
    <n v="3109087"/>
    <x v="1"/>
    <x v="0"/>
    <x v="2"/>
    <x v="2"/>
    <x v="2"/>
    <x v="11"/>
    <x v="168"/>
  </r>
  <r>
    <x v="1"/>
    <n v="739367"/>
    <x v="1"/>
    <x v="0"/>
    <x v="2"/>
    <x v="2"/>
    <x v="2"/>
    <x v="11"/>
    <x v="169"/>
  </r>
  <r>
    <x v="1"/>
    <n v="705835"/>
    <x v="1"/>
    <x v="0"/>
    <x v="4"/>
    <x v="2"/>
    <x v="2"/>
    <x v="11"/>
    <x v="170"/>
  </r>
  <r>
    <x v="1"/>
    <n v="618637"/>
    <x v="1"/>
    <x v="0"/>
    <x v="2"/>
    <x v="2"/>
    <x v="2"/>
    <x v="11"/>
    <x v="171"/>
  </r>
  <r>
    <x v="1"/>
    <n v="801298"/>
    <x v="1"/>
    <x v="0"/>
    <x v="2"/>
    <x v="2"/>
    <x v="2"/>
    <x v="11"/>
    <x v="172"/>
  </r>
  <r>
    <x v="1"/>
    <n v="813389"/>
    <x v="1"/>
    <x v="0"/>
    <x v="2"/>
    <x v="2"/>
    <x v="2"/>
    <x v="11"/>
    <x v="173"/>
  </r>
  <r>
    <x v="1"/>
    <n v="2404695"/>
    <x v="1"/>
    <x v="0"/>
    <x v="2"/>
    <x v="2"/>
    <x v="2"/>
    <x v="11"/>
    <x v="174"/>
  </r>
  <r>
    <x v="1"/>
    <n v="3012689"/>
    <x v="1"/>
    <x v="0"/>
    <x v="2"/>
    <x v="2"/>
    <x v="2"/>
    <x v="11"/>
    <x v="175"/>
  </r>
  <r>
    <x v="1"/>
    <n v="799495"/>
    <x v="1"/>
    <x v="0"/>
    <x v="2"/>
    <x v="2"/>
    <x v="2"/>
    <x v="11"/>
    <x v="303"/>
  </r>
  <r>
    <x v="1"/>
    <n v="3133877"/>
    <x v="1"/>
    <x v="0"/>
    <x v="1"/>
    <x v="1"/>
    <x v="1"/>
    <x v="12"/>
    <x v="176"/>
  </r>
  <r>
    <x v="1"/>
    <n v="954882"/>
    <x v="1"/>
    <x v="0"/>
    <x v="1"/>
    <x v="1"/>
    <x v="1"/>
    <x v="12"/>
    <x v="177"/>
  </r>
  <r>
    <x v="1"/>
    <n v="4582556"/>
    <x v="1"/>
    <x v="0"/>
    <x v="1"/>
    <x v="1"/>
    <x v="1"/>
    <x v="12"/>
    <x v="178"/>
  </r>
  <r>
    <x v="1"/>
    <n v="6429809"/>
    <x v="1"/>
    <x v="0"/>
    <x v="1"/>
    <x v="1"/>
    <x v="1"/>
    <x v="12"/>
    <x v="179"/>
  </r>
  <r>
    <x v="1"/>
    <n v="1037239"/>
    <x v="1"/>
    <x v="0"/>
    <x v="1"/>
    <x v="1"/>
    <x v="1"/>
    <x v="12"/>
    <x v="180"/>
  </r>
  <r>
    <x v="1"/>
    <n v="4197720"/>
    <x v="1"/>
    <x v="0"/>
    <x v="1"/>
    <x v="1"/>
    <x v="1"/>
    <x v="12"/>
    <x v="181"/>
  </r>
  <r>
    <x v="1"/>
    <n v="3498881"/>
    <x v="1"/>
    <x v="0"/>
    <x v="1"/>
    <x v="1"/>
    <x v="1"/>
    <x v="12"/>
    <x v="182"/>
  </r>
  <r>
    <x v="1"/>
    <n v="4769429"/>
    <x v="1"/>
    <x v="0"/>
    <x v="1"/>
    <x v="1"/>
    <x v="1"/>
    <x v="12"/>
    <x v="183"/>
  </r>
  <r>
    <x v="1"/>
    <n v="1687457"/>
    <x v="1"/>
    <x v="0"/>
    <x v="1"/>
    <x v="1"/>
    <x v="1"/>
    <x v="12"/>
    <x v="184"/>
  </r>
  <r>
    <x v="1"/>
    <n v="5606228"/>
    <x v="1"/>
    <x v="0"/>
    <x v="1"/>
    <x v="1"/>
    <x v="1"/>
    <x v="12"/>
    <x v="185"/>
  </r>
  <r>
    <x v="1"/>
    <n v="2708652"/>
    <x v="1"/>
    <x v="0"/>
    <x v="1"/>
    <x v="1"/>
    <x v="1"/>
    <x v="12"/>
    <x v="186"/>
  </r>
  <r>
    <x v="1"/>
    <n v="19508484"/>
    <x v="1"/>
    <x v="0"/>
    <x v="1"/>
    <x v="1"/>
    <x v="1"/>
    <x v="12"/>
    <x v="187"/>
  </r>
  <r>
    <x v="1"/>
    <n v="3053175"/>
    <x v="1"/>
    <x v="0"/>
    <x v="1"/>
    <x v="1"/>
    <x v="1"/>
    <x v="12"/>
    <x v="188"/>
  </r>
  <r>
    <x v="1"/>
    <n v="4125932"/>
    <x v="1"/>
    <x v="0"/>
    <x v="1"/>
    <x v="1"/>
    <x v="1"/>
    <x v="12"/>
    <x v="189"/>
  </r>
  <r>
    <x v="1"/>
    <n v="4668610"/>
    <x v="1"/>
    <x v="0"/>
    <x v="1"/>
    <x v="1"/>
    <x v="1"/>
    <x v="12"/>
    <x v="190"/>
  </r>
  <r>
    <x v="1"/>
    <n v="4855566"/>
    <x v="1"/>
    <x v="0"/>
    <x v="1"/>
    <x v="1"/>
    <x v="1"/>
    <x v="12"/>
    <x v="191"/>
  </r>
  <r>
    <x v="1"/>
    <n v="13659755"/>
    <x v="1"/>
    <x v="0"/>
    <x v="1"/>
    <x v="1"/>
    <x v="1"/>
    <x v="12"/>
    <x v="192"/>
  </r>
  <r>
    <x v="1"/>
    <n v="1877352"/>
    <x v="1"/>
    <x v="0"/>
    <x v="1"/>
    <x v="1"/>
    <x v="1"/>
    <x v="12"/>
    <x v="193"/>
  </r>
  <r>
    <x v="1"/>
    <n v="2505822"/>
    <x v="1"/>
    <x v="0"/>
    <x v="4"/>
    <x v="0"/>
    <x v="0"/>
    <x v="13"/>
    <x v="194"/>
  </r>
  <r>
    <x v="1"/>
    <n v="1755115"/>
    <x v="1"/>
    <x v="0"/>
    <x v="4"/>
    <x v="0"/>
    <x v="0"/>
    <x v="13"/>
    <x v="195"/>
  </r>
  <r>
    <x v="1"/>
    <n v="2977942"/>
    <x v="1"/>
    <x v="0"/>
    <x v="4"/>
    <x v="2"/>
    <x v="2"/>
    <x v="13"/>
    <x v="196"/>
  </r>
  <r>
    <x v="1"/>
    <n v="804619"/>
    <x v="1"/>
    <x v="0"/>
    <x v="4"/>
    <x v="2"/>
    <x v="2"/>
    <x v="13"/>
    <x v="197"/>
  </r>
  <r>
    <x v="1"/>
    <n v="3458480"/>
    <x v="1"/>
    <x v="0"/>
    <x v="4"/>
    <x v="2"/>
    <x v="2"/>
    <x v="13"/>
    <x v="198"/>
  </r>
  <r>
    <x v="1"/>
    <n v="1097376"/>
    <x v="1"/>
    <x v="0"/>
    <x v="4"/>
    <x v="2"/>
    <x v="2"/>
    <x v="13"/>
    <x v="199"/>
  </r>
  <r>
    <x v="1"/>
    <n v="1025237"/>
    <x v="1"/>
    <x v="0"/>
    <x v="4"/>
    <x v="2"/>
    <x v="2"/>
    <x v="13"/>
    <x v="200"/>
  </r>
  <r>
    <x v="1"/>
    <n v="923687"/>
    <x v="1"/>
    <x v="0"/>
    <x v="4"/>
    <x v="0"/>
    <x v="0"/>
    <x v="13"/>
    <x v="201"/>
  </r>
  <r>
    <x v="1"/>
    <n v="1902104"/>
    <x v="1"/>
    <x v="0"/>
    <x v="4"/>
    <x v="2"/>
    <x v="2"/>
    <x v="13"/>
    <x v="202"/>
  </r>
  <r>
    <x v="1"/>
    <n v="434867"/>
    <x v="1"/>
    <x v="0"/>
    <x v="4"/>
    <x v="0"/>
    <x v="0"/>
    <x v="13"/>
    <x v="203"/>
  </r>
  <r>
    <x v="1"/>
    <n v="628718"/>
    <x v="1"/>
    <x v="0"/>
    <x v="4"/>
    <x v="0"/>
    <x v="0"/>
    <x v="13"/>
    <x v="204"/>
  </r>
  <r>
    <x v="1"/>
    <n v="1478262"/>
    <x v="1"/>
    <x v="0"/>
    <x v="4"/>
    <x v="2"/>
    <x v="2"/>
    <x v="13"/>
    <x v="205"/>
  </r>
  <r>
    <x v="1"/>
    <n v="1361454"/>
    <x v="1"/>
    <x v="0"/>
    <x v="0"/>
    <x v="0"/>
    <x v="0"/>
    <x v="13"/>
    <x v="206"/>
  </r>
  <r>
    <x v="1"/>
    <n v="2332481"/>
    <x v="1"/>
    <x v="0"/>
    <x v="4"/>
    <x v="2"/>
    <x v="2"/>
    <x v="13"/>
    <x v="207"/>
  </r>
  <r>
    <x v="1"/>
    <n v="2241016"/>
    <x v="1"/>
    <x v="0"/>
    <x v="4"/>
    <x v="2"/>
    <x v="2"/>
    <x v="13"/>
    <x v="208"/>
  </r>
  <r>
    <x v="1"/>
    <n v="4586123"/>
    <x v="1"/>
    <x v="0"/>
    <x v="4"/>
    <x v="2"/>
    <x v="2"/>
    <x v="13"/>
    <x v="209"/>
  </r>
  <r>
    <x v="1"/>
    <n v="493453"/>
    <x v="1"/>
    <x v="0"/>
    <x v="4"/>
    <x v="0"/>
    <x v="0"/>
    <x v="13"/>
    <x v="210"/>
  </r>
  <r>
    <x v="1"/>
    <n v="3064192"/>
    <x v="1"/>
    <x v="0"/>
    <x v="4"/>
    <x v="0"/>
    <x v="0"/>
    <x v="13"/>
    <x v="211"/>
  </r>
  <r>
    <x v="1"/>
    <n v="3383915"/>
    <x v="1"/>
    <x v="0"/>
    <x v="4"/>
    <x v="0"/>
    <x v="0"/>
    <x v="13"/>
    <x v="212"/>
  </r>
  <r>
    <x v="1"/>
    <n v="728370"/>
    <x v="1"/>
    <x v="0"/>
    <x v="4"/>
    <x v="0"/>
    <x v="0"/>
    <x v="13"/>
    <x v="213"/>
  </r>
  <r>
    <x v="1"/>
    <n v="1268697"/>
    <x v="1"/>
    <x v="0"/>
    <x v="4"/>
    <x v="0"/>
    <x v="0"/>
    <x v="13"/>
    <x v="214"/>
  </r>
  <r>
    <x v="1"/>
    <n v="1569651"/>
    <x v="1"/>
    <x v="0"/>
    <x v="2"/>
    <x v="2"/>
    <x v="2"/>
    <x v="14"/>
    <x v="215"/>
  </r>
  <r>
    <x v="1"/>
    <n v="1760844"/>
    <x v="1"/>
    <x v="0"/>
    <x v="4"/>
    <x v="4"/>
    <x v="4"/>
    <x v="14"/>
    <x v="216"/>
  </r>
  <r>
    <x v="1"/>
    <n v="7095624"/>
    <x v="1"/>
    <x v="0"/>
    <x v="4"/>
    <x v="4"/>
    <x v="4"/>
    <x v="14"/>
    <x v="217"/>
  </r>
  <r>
    <x v="1"/>
    <n v="4309481"/>
    <x v="1"/>
    <x v="0"/>
    <x v="4"/>
    <x v="4"/>
    <x v="4"/>
    <x v="14"/>
    <x v="218"/>
  </r>
  <r>
    <x v="1"/>
    <n v="611301"/>
    <x v="1"/>
    <x v="0"/>
    <x v="2"/>
    <x v="2"/>
    <x v="2"/>
    <x v="14"/>
    <x v="219"/>
  </r>
  <r>
    <x v="1"/>
    <n v="4059453"/>
    <x v="1"/>
    <x v="0"/>
    <x v="4"/>
    <x v="4"/>
    <x v="4"/>
    <x v="14"/>
    <x v="220"/>
  </r>
  <r>
    <x v="1"/>
    <n v="2019269"/>
    <x v="1"/>
    <x v="0"/>
    <x v="4"/>
    <x v="4"/>
    <x v="4"/>
    <x v="14"/>
    <x v="221"/>
  </r>
  <r>
    <x v="1"/>
    <n v="954613"/>
    <x v="1"/>
    <x v="0"/>
    <x v="4"/>
    <x v="4"/>
    <x v="4"/>
    <x v="14"/>
    <x v="222"/>
  </r>
  <r>
    <x v="1"/>
    <n v="1996842"/>
    <x v="1"/>
    <x v="0"/>
    <x v="2"/>
    <x v="2"/>
    <x v="2"/>
    <x v="14"/>
    <x v="223"/>
  </r>
  <r>
    <x v="1"/>
    <n v="7511430"/>
    <x v="1"/>
    <x v="0"/>
    <x v="4"/>
    <x v="4"/>
    <x v="4"/>
    <x v="14"/>
    <x v="224"/>
  </r>
  <r>
    <x v="1"/>
    <n v="3752810"/>
    <x v="1"/>
    <x v="0"/>
    <x v="4"/>
    <x v="4"/>
    <x v="4"/>
    <x v="14"/>
    <x v="225"/>
  </r>
  <r>
    <x v="1"/>
    <n v="7620986"/>
    <x v="1"/>
    <x v="0"/>
    <x v="4"/>
    <x v="4"/>
    <x v="4"/>
    <x v="14"/>
    <x v="226"/>
  </r>
  <r>
    <x v="1"/>
    <n v="2562840"/>
    <x v="1"/>
    <x v="0"/>
    <x v="2"/>
    <x v="2"/>
    <x v="2"/>
    <x v="14"/>
    <x v="227"/>
  </r>
  <r>
    <x v="1"/>
    <n v="738571"/>
    <x v="1"/>
    <x v="0"/>
    <x v="1"/>
    <x v="1"/>
    <x v="1"/>
    <x v="15"/>
    <x v="228"/>
  </r>
  <r>
    <x v="1"/>
    <n v="421782"/>
    <x v="1"/>
    <x v="0"/>
    <x v="1"/>
    <x v="1"/>
    <x v="1"/>
    <x v="15"/>
    <x v="229"/>
  </r>
  <r>
    <x v="1"/>
    <n v="1426148"/>
    <x v="1"/>
    <x v="0"/>
    <x v="1"/>
    <x v="1"/>
    <x v="1"/>
    <x v="15"/>
    <x v="230"/>
  </r>
  <r>
    <x v="1"/>
    <n v="409427"/>
    <x v="1"/>
    <x v="0"/>
    <x v="1"/>
    <x v="1"/>
    <x v="1"/>
    <x v="15"/>
    <x v="231"/>
  </r>
  <r>
    <x v="1"/>
    <n v="620016"/>
    <x v="1"/>
    <x v="0"/>
    <x v="1"/>
    <x v="1"/>
    <x v="1"/>
    <x v="15"/>
    <x v="232"/>
  </r>
  <r>
    <x v="1"/>
    <n v="1251856"/>
    <x v="1"/>
    <x v="0"/>
    <x v="1"/>
    <x v="1"/>
    <x v="1"/>
    <x v="15"/>
    <x v="233"/>
  </r>
  <r>
    <x v="1"/>
    <n v="3728311"/>
    <x v="1"/>
    <x v="0"/>
    <x v="1"/>
    <x v="1"/>
    <x v="1"/>
    <x v="15"/>
    <x v="234"/>
  </r>
  <r>
    <x v="1"/>
    <n v="1630454"/>
    <x v="1"/>
    <x v="0"/>
    <x v="1"/>
    <x v="1"/>
    <x v="1"/>
    <x v="15"/>
    <x v="235"/>
  </r>
  <r>
    <x v="1"/>
    <n v="6328571"/>
    <x v="1"/>
    <x v="0"/>
    <x v="1"/>
    <x v="1"/>
    <x v="1"/>
    <x v="15"/>
    <x v="236"/>
  </r>
  <r>
    <x v="1"/>
    <n v="1711470"/>
    <x v="1"/>
    <x v="0"/>
    <x v="1"/>
    <x v="1"/>
    <x v="1"/>
    <x v="15"/>
    <x v="237"/>
  </r>
  <r>
    <x v="1"/>
    <n v="887981"/>
    <x v="1"/>
    <x v="0"/>
    <x v="1"/>
    <x v="1"/>
    <x v="1"/>
    <x v="16"/>
    <x v="238"/>
  </r>
  <r>
    <x v="1"/>
    <n v="1235974"/>
    <x v="1"/>
    <x v="0"/>
    <x v="1"/>
    <x v="1"/>
    <x v="1"/>
    <x v="16"/>
    <x v="239"/>
  </r>
  <r>
    <x v="1"/>
    <n v="4139415"/>
    <x v="1"/>
    <x v="0"/>
    <x v="1"/>
    <x v="1"/>
    <x v="1"/>
    <x v="16"/>
    <x v="240"/>
  </r>
  <r>
    <x v="1"/>
    <n v="386921"/>
    <x v="1"/>
    <x v="0"/>
    <x v="1"/>
    <x v="1"/>
    <x v="1"/>
    <x v="16"/>
    <x v="241"/>
  </r>
  <r>
    <x v="1"/>
    <n v="207563"/>
    <x v="1"/>
    <x v="0"/>
    <x v="1"/>
    <x v="1"/>
    <x v="1"/>
    <x v="16"/>
    <x v="242"/>
  </r>
  <r>
    <x v="1"/>
    <n v="1245669"/>
    <x v="1"/>
    <x v="0"/>
    <x v="1"/>
    <x v="1"/>
    <x v="1"/>
    <x v="16"/>
    <x v="243"/>
  </r>
  <r>
    <x v="1"/>
    <n v="429718"/>
    <x v="1"/>
    <x v="0"/>
    <x v="1"/>
    <x v="1"/>
    <x v="1"/>
    <x v="16"/>
    <x v="244"/>
  </r>
  <r>
    <x v="1"/>
    <n v="977110"/>
    <x v="1"/>
    <x v="0"/>
    <x v="1"/>
    <x v="1"/>
    <x v="1"/>
    <x v="16"/>
    <x v="245"/>
  </r>
  <r>
    <x v="1"/>
    <n v="1800568"/>
    <x v="1"/>
    <x v="0"/>
    <x v="1"/>
    <x v="1"/>
    <x v="1"/>
    <x v="16"/>
    <x v="246"/>
  </r>
  <r>
    <x v="1"/>
    <n v="580740"/>
    <x v="1"/>
    <x v="0"/>
    <x v="1"/>
    <x v="1"/>
    <x v="1"/>
    <x v="16"/>
    <x v="247"/>
  </r>
  <r>
    <x v="1"/>
    <n v="329901"/>
    <x v="1"/>
    <x v="0"/>
    <x v="1"/>
    <x v="1"/>
    <x v="1"/>
    <x v="16"/>
    <x v="248"/>
  </r>
  <r>
    <x v="1"/>
    <n v="1778820"/>
    <x v="1"/>
    <x v="0"/>
    <x v="1"/>
    <x v="1"/>
    <x v="1"/>
    <x v="16"/>
    <x v="249"/>
  </r>
  <r>
    <x v="1"/>
    <n v="2356914"/>
    <x v="1"/>
    <x v="0"/>
    <x v="1"/>
    <x v="1"/>
    <x v="1"/>
    <x v="16"/>
    <x v="250"/>
  </r>
  <r>
    <x v="1"/>
    <n v="3979999"/>
    <x v="1"/>
    <x v="0"/>
    <x v="1"/>
    <x v="1"/>
    <x v="1"/>
    <x v="16"/>
    <x v="251"/>
  </r>
  <r>
    <x v="1"/>
    <n v="721993"/>
    <x v="1"/>
    <x v="0"/>
    <x v="1"/>
    <x v="1"/>
    <x v="1"/>
    <x v="17"/>
    <x v="252"/>
  </r>
  <r>
    <x v="1"/>
    <n v="675978"/>
    <x v="1"/>
    <x v="0"/>
    <x v="0"/>
    <x v="0"/>
    <x v="0"/>
    <x v="17"/>
    <x v="253"/>
  </r>
  <r>
    <x v="1"/>
    <n v="2383479"/>
    <x v="1"/>
    <x v="0"/>
    <x v="0"/>
    <x v="0"/>
    <x v="0"/>
    <x v="17"/>
    <x v="254"/>
  </r>
  <r>
    <x v="1"/>
    <n v="1345245"/>
    <x v="1"/>
    <x v="0"/>
    <x v="1"/>
    <x v="1"/>
    <x v="1"/>
    <x v="17"/>
    <x v="255"/>
  </r>
  <r>
    <x v="1"/>
    <n v="1854580"/>
    <x v="1"/>
    <x v="0"/>
    <x v="1"/>
    <x v="1"/>
    <x v="1"/>
    <x v="17"/>
    <x v="256"/>
  </r>
  <r>
    <x v="1"/>
    <n v="1858541"/>
    <x v="1"/>
    <x v="0"/>
    <x v="0"/>
    <x v="0"/>
    <x v="0"/>
    <x v="17"/>
    <x v="257"/>
  </r>
  <r>
    <x v="1"/>
    <n v="360163"/>
    <x v="1"/>
    <x v="0"/>
    <x v="1"/>
    <x v="1"/>
    <x v="1"/>
    <x v="17"/>
    <x v="258"/>
  </r>
  <r>
    <x v="1"/>
    <n v="917774"/>
    <x v="1"/>
    <x v="0"/>
    <x v="0"/>
    <x v="0"/>
    <x v="0"/>
    <x v="17"/>
    <x v="259"/>
  </r>
  <r>
    <x v="1"/>
    <n v="1352334"/>
    <x v="1"/>
    <x v="0"/>
    <x v="0"/>
    <x v="0"/>
    <x v="0"/>
    <x v="17"/>
    <x v="260"/>
  </r>
  <r>
    <x v="1"/>
    <n v="717566"/>
    <x v="1"/>
    <x v="0"/>
    <x v="0"/>
    <x v="0"/>
    <x v="0"/>
    <x v="17"/>
    <x v="261"/>
  </r>
  <r>
    <x v="1"/>
    <n v="641218"/>
    <x v="1"/>
    <x v="0"/>
    <x v="0"/>
    <x v="0"/>
    <x v="0"/>
    <x v="17"/>
    <x v="262"/>
  </r>
  <r>
    <x v="1"/>
    <n v="341079"/>
    <x v="1"/>
    <x v="0"/>
    <x v="1"/>
    <x v="1"/>
    <x v="1"/>
    <x v="17"/>
    <x v="263"/>
  </r>
  <r>
    <x v="1"/>
    <n v="1441350"/>
    <x v="1"/>
    <x v="0"/>
    <x v="1"/>
    <x v="1"/>
    <x v="1"/>
    <x v="17"/>
    <x v="264"/>
  </r>
  <r>
    <x v="1"/>
    <n v="660420"/>
    <x v="1"/>
    <x v="0"/>
    <x v="0"/>
    <x v="0"/>
    <x v="0"/>
    <x v="17"/>
    <x v="265"/>
  </r>
  <r>
    <x v="1"/>
    <n v="807989"/>
    <x v="1"/>
    <x v="0"/>
    <x v="1"/>
    <x v="1"/>
    <x v="1"/>
    <x v="17"/>
    <x v="266"/>
  </r>
  <r>
    <x v="1"/>
    <n v="1922209"/>
    <x v="1"/>
    <x v="0"/>
    <x v="0"/>
    <x v="0"/>
    <x v="0"/>
    <x v="17"/>
    <x v="267"/>
  </r>
  <r>
    <x v="1"/>
    <n v="647107"/>
    <x v="1"/>
    <x v="0"/>
    <x v="0"/>
    <x v="0"/>
    <x v="0"/>
    <x v="17"/>
    <x v="268"/>
  </r>
  <r>
    <x v="1"/>
    <n v="425043"/>
    <x v="1"/>
    <x v="0"/>
    <x v="1"/>
    <x v="1"/>
    <x v="1"/>
    <x v="17"/>
    <x v="269"/>
  </r>
  <r>
    <x v="1"/>
    <n v="304546"/>
    <x v="1"/>
    <x v="0"/>
    <x v="1"/>
    <x v="1"/>
    <x v="1"/>
    <x v="17"/>
    <x v="270"/>
  </r>
  <r>
    <x v="1"/>
    <n v="634904"/>
    <x v="1"/>
    <x v="0"/>
    <x v="1"/>
    <x v="1"/>
    <x v="1"/>
    <x v="17"/>
    <x v="271"/>
  </r>
  <r>
    <x v="1"/>
    <n v="2498938"/>
    <x v="1"/>
    <x v="0"/>
    <x v="0"/>
    <x v="0"/>
    <x v="0"/>
    <x v="17"/>
    <x v="272"/>
  </r>
  <r>
    <x v="1"/>
    <n v="896438"/>
    <x v="1"/>
    <x v="0"/>
    <x v="0"/>
    <x v="0"/>
    <x v="0"/>
    <x v="17"/>
    <x v="273"/>
  </r>
  <r>
    <x v="1"/>
    <n v="6059146"/>
    <x v="1"/>
    <x v="0"/>
    <x v="0"/>
    <x v="0"/>
    <x v="0"/>
    <x v="17"/>
    <x v="274"/>
  </r>
  <r>
    <x v="1"/>
    <n v="960597"/>
    <x v="1"/>
    <x v="0"/>
    <x v="0"/>
    <x v="0"/>
    <x v="0"/>
    <x v="17"/>
    <x v="275"/>
  </r>
  <r>
    <x v="1"/>
    <n v="1566200"/>
    <x v="1"/>
    <x v="1"/>
    <x v="5"/>
    <x v="5"/>
    <x v="5"/>
    <x v="18"/>
    <x v="276"/>
  </r>
  <r>
    <x v="1"/>
    <n v="1621352"/>
    <x v="1"/>
    <x v="1"/>
    <x v="5"/>
    <x v="5"/>
    <x v="5"/>
    <x v="18"/>
    <x v="277"/>
  </r>
  <r>
    <x v="1"/>
    <n v="17194813"/>
    <x v="1"/>
    <x v="1"/>
    <x v="5"/>
    <x v="5"/>
    <x v="5"/>
    <x v="18"/>
    <x v="278"/>
  </r>
  <r>
    <x v="1"/>
    <n v="1604392"/>
    <x v="1"/>
    <x v="1"/>
    <x v="5"/>
    <x v="5"/>
    <x v="5"/>
    <x v="18"/>
    <x v="279"/>
  </r>
  <r>
    <x v="1"/>
    <n v="3486362"/>
    <x v="1"/>
    <x v="1"/>
    <x v="5"/>
    <x v="5"/>
    <x v="5"/>
    <x v="18"/>
    <x v="280"/>
  </r>
  <r>
    <x v="1"/>
    <n v="1410760"/>
    <x v="1"/>
    <x v="1"/>
    <x v="5"/>
    <x v="5"/>
    <x v="5"/>
    <x v="18"/>
    <x v="304"/>
  </r>
  <r>
    <x v="1"/>
    <n v="703400"/>
    <x v="1"/>
    <x v="1"/>
    <x v="5"/>
    <x v="5"/>
    <x v="5"/>
    <x v="18"/>
    <x v="305"/>
  </r>
  <r>
    <x v="1"/>
    <n v="3315443"/>
    <x v="1"/>
    <x v="1"/>
    <x v="5"/>
    <x v="5"/>
    <x v="5"/>
    <x v="18"/>
    <x v="281"/>
  </r>
  <r>
    <x v="1"/>
    <n v="747758"/>
    <x v="1"/>
    <x v="1"/>
    <x v="5"/>
    <x v="5"/>
    <x v="5"/>
    <x v="18"/>
    <x v="282"/>
  </r>
  <r>
    <x v="1"/>
    <n v="715678"/>
    <x v="1"/>
    <x v="1"/>
    <x v="5"/>
    <x v="5"/>
    <x v="5"/>
    <x v="18"/>
    <x v="283"/>
  </r>
  <r>
    <x v="1"/>
    <n v="1424267"/>
    <x v="1"/>
    <x v="1"/>
    <x v="5"/>
    <x v="5"/>
    <x v="5"/>
    <x v="19"/>
    <x v="284"/>
  </r>
  <r>
    <x v="1"/>
    <n v="690969"/>
    <x v="1"/>
    <x v="2"/>
    <x v="6"/>
    <x v="6"/>
    <x v="6"/>
    <x v="20"/>
    <x v="285"/>
  </r>
  <r>
    <x v="1"/>
    <n v="215798"/>
    <x v="1"/>
    <x v="2"/>
    <x v="6"/>
    <x v="6"/>
    <x v="6"/>
    <x v="21"/>
    <x v="286"/>
  </r>
  <r>
    <x v="1"/>
    <n v="132985"/>
    <x v="1"/>
    <x v="2"/>
    <x v="6"/>
    <x v="6"/>
    <x v="6"/>
    <x v="21"/>
    <x v="287"/>
  </r>
  <r>
    <x v="1"/>
    <n v="2492713"/>
    <x v="1"/>
    <x v="2"/>
    <x v="6"/>
    <x v="6"/>
    <x v="6"/>
    <x v="21"/>
    <x v="288"/>
  </r>
  <r>
    <x v="1"/>
    <n v="433518"/>
    <x v="1"/>
    <x v="2"/>
    <x v="6"/>
    <x v="6"/>
    <x v="6"/>
    <x v="21"/>
    <x v="289"/>
  </r>
  <r>
    <x v="1"/>
    <n v="390328"/>
    <x v="1"/>
    <x v="2"/>
    <x v="6"/>
    <x v="6"/>
    <x v="6"/>
    <x v="21"/>
    <x v="290"/>
  </r>
  <r>
    <x v="1"/>
    <n v="183672"/>
    <x v="1"/>
    <x v="2"/>
    <x v="6"/>
    <x v="6"/>
    <x v="6"/>
    <x v="21"/>
    <x v="291"/>
  </r>
  <r>
    <x v="1"/>
    <n v="1654126"/>
    <x v="1"/>
    <x v="2"/>
    <x v="6"/>
    <x v="6"/>
    <x v="6"/>
    <x v="22"/>
    <x v="292"/>
  </r>
  <r>
    <x v="1"/>
    <n v="197639"/>
    <x v="1"/>
    <x v="2"/>
    <x v="6"/>
    <x v="6"/>
    <x v="6"/>
    <x v="22"/>
    <x v="293"/>
  </r>
  <r>
    <x v="1"/>
    <n v="388993"/>
    <x v="1"/>
    <x v="2"/>
    <x v="6"/>
    <x v="6"/>
    <x v="6"/>
    <x v="23"/>
    <x v="294"/>
  </r>
  <r>
    <x v="1"/>
    <n v="464793"/>
    <x v="1"/>
    <x v="2"/>
    <x v="6"/>
    <x v="6"/>
    <x v="6"/>
    <x v="24"/>
    <x v="295"/>
  </r>
  <r>
    <x v="1"/>
    <n v="124838"/>
    <x v="1"/>
    <x v="2"/>
    <x v="6"/>
    <x v="6"/>
    <x v="6"/>
    <x v="24"/>
    <x v="296"/>
  </r>
  <r>
    <x v="1"/>
    <n v="109179"/>
    <x v="1"/>
    <x v="2"/>
    <x v="6"/>
    <x v="6"/>
    <x v="6"/>
    <x v="25"/>
    <x v="297"/>
  </r>
  <r>
    <x v="1"/>
    <n v="287177"/>
    <x v="1"/>
    <x v="2"/>
    <x v="6"/>
    <x v="6"/>
    <x v="6"/>
    <x v="25"/>
    <x v="298"/>
  </r>
  <r>
    <x v="1"/>
    <n v="135125"/>
    <x v="1"/>
    <x v="2"/>
    <x v="6"/>
    <x v="6"/>
    <x v="6"/>
    <x v="25"/>
    <x v="299"/>
  </r>
  <r>
    <x v="1"/>
    <n v="956121"/>
    <x v="1"/>
    <x v="2"/>
    <x v="6"/>
    <x v="6"/>
    <x v="6"/>
    <x v="26"/>
    <x v="300"/>
  </r>
  <r>
    <x v="1"/>
    <n v="179139"/>
    <x v="1"/>
    <x v="2"/>
    <x v="6"/>
    <x v="6"/>
    <x v="6"/>
    <x v="27"/>
    <x v="301"/>
  </r>
  <r>
    <x v="1"/>
    <n v="128042"/>
    <x v="1"/>
    <x v="2"/>
    <x v="6"/>
    <x v="6"/>
    <x v="6"/>
    <x v="27"/>
    <x v="302"/>
  </r>
  <r>
    <x v="1"/>
    <n v="36954"/>
    <x v="1"/>
    <x v="2"/>
    <x v="6"/>
    <x v="6"/>
    <x v="6"/>
    <x v="28"/>
    <x v="307"/>
  </r>
  <r>
    <x v="1"/>
    <n v="10011837"/>
    <x v="2"/>
    <x v="0"/>
    <x v="0"/>
    <x v="0"/>
    <x v="0"/>
    <x v="0"/>
    <x v="0"/>
  </r>
  <r>
    <x v="1"/>
    <n v="4263407"/>
    <x v="2"/>
    <x v="0"/>
    <x v="0"/>
    <x v="0"/>
    <x v="0"/>
    <x v="0"/>
    <x v="1"/>
  </r>
  <r>
    <x v="1"/>
    <n v="3061076"/>
    <x v="2"/>
    <x v="0"/>
    <x v="0"/>
    <x v="0"/>
    <x v="0"/>
    <x v="0"/>
    <x v="2"/>
  </r>
  <r>
    <x v="1"/>
    <n v="4604119"/>
    <x v="2"/>
    <x v="0"/>
    <x v="1"/>
    <x v="1"/>
    <x v="1"/>
    <x v="0"/>
    <x v="3"/>
  </r>
  <r>
    <x v="1"/>
    <n v="11412185"/>
    <x v="2"/>
    <x v="0"/>
    <x v="0"/>
    <x v="0"/>
    <x v="0"/>
    <x v="0"/>
    <x v="4"/>
  </r>
  <r>
    <x v="1"/>
    <n v="933749"/>
    <x v="2"/>
    <x v="0"/>
    <x v="1"/>
    <x v="1"/>
    <x v="1"/>
    <x v="0"/>
    <x v="5"/>
  </r>
  <r>
    <x v="1"/>
    <n v="3296687"/>
    <x v="2"/>
    <x v="0"/>
    <x v="1"/>
    <x v="1"/>
    <x v="1"/>
    <x v="0"/>
    <x v="6"/>
  </r>
  <r>
    <x v="1"/>
    <n v="3408985"/>
    <x v="2"/>
    <x v="0"/>
    <x v="0"/>
    <x v="0"/>
    <x v="0"/>
    <x v="0"/>
    <x v="7"/>
  </r>
  <r>
    <x v="1"/>
    <n v="23343591"/>
    <x v="2"/>
    <x v="0"/>
    <x v="1"/>
    <x v="1"/>
    <x v="1"/>
    <x v="0"/>
    <x v="8"/>
  </r>
  <r>
    <x v="1"/>
    <n v="3792024"/>
    <x v="2"/>
    <x v="0"/>
    <x v="0"/>
    <x v="0"/>
    <x v="0"/>
    <x v="0"/>
    <x v="9"/>
  </r>
  <r>
    <x v="1"/>
    <n v="1123009"/>
    <x v="2"/>
    <x v="0"/>
    <x v="0"/>
    <x v="0"/>
    <x v="0"/>
    <x v="0"/>
    <x v="10"/>
  </r>
  <r>
    <x v="1"/>
    <n v="986812"/>
    <x v="2"/>
    <x v="0"/>
    <x v="0"/>
    <x v="0"/>
    <x v="0"/>
    <x v="0"/>
    <x v="11"/>
  </r>
  <r>
    <x v="1"/>
    <n v="19903650"/>
    <x v="2"/>
    <x v="0"/>
    <x v="1"/>
    <x v="1"/>
    <x v="1"/>
    <x v="0"/>
    <x v="12"/>
  </r>
  <r>
    <x v="1"/>
    <n v="3955450"/>
    <x v="2"/>
    <x v="0"/>
    <x v="0"/>
    <x v="0"/>
    <x v="0"/>
    <x v="0"/>
    <x v="13"/>
  </r>
  <r>
    <x v="1"/>
    <n v="7911536"/>
    <x v="2"/>
    <x v="0"/>
    <x v="0"/>
    <x v="0"/>
    <x v="0"/>
    <x v="0"/>
    <x v="14"/>
  </r>
  <r>
    <x v="1"/>
    <n v="7474725"/>
    <x v="2"/>
    <x v="0"/>
    <x v="1"/>
    <x v="1"/>
    <x v="1"/>
    <x v="0"/>
    <x v="15"/>
  </r>
  <r>
    <x v="1"/>
    <n v="2074951"/>
    <x v="2"/>
    <x v="0"/>
    <x v="0"/>
    <x v="0"/>
    <x v="0"/>
    <x v="0"/>
    <x v="16"/>
  </r>
  <r>
    <x v="1"/>
    <n v="2692953"/>
    <x v="2"/>
    <x v="0"/>
    <x v="0"/>
    <x v="0"/>
    <x v="0"/>
    <x v="0"/>
    <x v="17"/>
  </r>
  <r>
    <x v="1"/>
    <n v="4122381"/>
    <x v="2"/>
    <x v="0"/>
    <x v="1"/>
    <x v="1"/>
    <x v="1"/>
    <x v="0"/>
    <x v="18"/>
  </r>
  <r>
    <x v="1"/>
    <n v="1464283"/>
    <x v="2"/>
    <x v="0"/>
    <x v="2"/>
    <x v="2"/>
    <x v="2"/>
    <x v="1"/>
    <x v="19"/>
  </r>
  <r>
    <x v="1"/>
    <n v="528491"/>
    <x v="2"/>
    <x v="0"/>
    <x v="2"/>
    <x v="2"/>
    <x v="2"/>
    <x v="1"/>
    <x v="20"/>
  </r>
  <r>
    <x v="1"/>
    <n v="207753"/>
    <x v="2"/>
    <x v="0"/>
    <x v="2"/>
    <x v="2"/>
    <x v="2"/>
    <x v="1"/>
    <x v="21"/>
  </r>
  <r>
    <x v="1"/>
    <n v="227052"/>
    <x v="2"/>
    <x v="0"/>
    <x v="2"/>
    <x v="2"/>
    <x v="2"/>
    <x v="1"/>
    <x v="22"/>
  </r>
  <r>
    <x v="1"/>
    <n v="2506271"/>
    <x v="2"/>
    <x v="0"/>
    <x v="2"/>
    <x v="2"/>
    <x v="2"/>
    <x v="1"/>
    <x v="23"/>
  </r>
  <r>
    <x v="1"/>
    <n v="593312"/>
    <x v="2"/>
    <x v="0"/>
    <x v="2"/>
    <x v="2"/>
    <x v="2"/>
    <x v="1"/>
    <x v="24"/>
  </r>
  <r>
    <x v="1"/>
    <n v="833433"/>
    <x v="2"/>
    <x v="0"/>
    <x v="2"/>
    <x v="2"/>
    <x v="2"/>
    <x v="1"/>
    <x v="25"/>
  </r>
  <r>
    <x v="1"/>
    <n v="1408996"/>
    <x v="2"/>
    <x v="0"/>
    <x v="2"/>
    <x v="2"/>
    <x v="2"/>
    <x v="1"/>
    <x v="26"/>
  </r>
  <r>
    <x v="1"/>
    <n v="828373"/>
    <x v="2"/>
    <x v="0"/>
    <x v="2"/>
    <x v="2"/>
    <x v="2"/>
    <x v="1"/>
    <x v="27"/>
  </r>
  <r>
    <x v="1"/>
    <n v="2344499"/>
    <x v="2"/>
    <x v="0"/>
    <x v="2"/>
    <x v="2"/>
    <x v="2"/>
    <x v="1"/>
    <x v="28"/>
  </r>
  <r>
    <x v="1"/>
    <n v="2188876"/>
    <x v="2"/>
    <x v="0"/>
    <x v="2"/>
    <x v="2"/>
    <x v="2"/>
    <x v="1"/>
    <x v="29"/>
  </r>
  <r>
    <x v="1"/>
    <n v="700826"/>
    <x v="2"/>
    <x v="0"/>
    <x v="2"/>
    <x v="2"/>
    <x v="2"/>
    <x v="1"/>
    <x v="30"/>
  </r>
  <r>
    <x v="1"/>
    <n v="3036856"/>
    <x v="2"/>
    <x v="0"/>
    <x v="2"/>
    <x v="2"/>
    <x v="2"/>
    <x v="1"/>
    <x v="31"/>
  </r>
  <r>
    <x v="1"/>
    <n v="660372"/>
    <x v="2"/>
    <x v="0"/>
    <x v="2"/>
    <x v="2"/>
    <x v="2"/>
    <x v="1"/>
    <x v="32"/>
  </r>
  <r>
    <x v="1"/>
    <n v="1384969"/>
    <x v="2"/>
    <x v="0"/>
    <x v="1"/>
    <x v="1"/>
    <x v="1"/>
    <x v="2"/>
    <x v="33"/>
  </r>
  <r>
    <x v="1"/>
    <n v="27461088"/>
    <x v="2"/>
    <x v="0"/>
    <x v="1"/>
    <x v="1"/>
    <x v="1"/>
    <x v="2"/>
    <x v="34"/>
  </r>
  <r>
    <x v="1"/>
    <n v="24141802"/>
    <x v="2"/>
    <x v="0"/>
    <x v="1"/>
    <x v="1"/>
    <x v="1"/>
    <x v="2"/>
    <x v="35"/>
  </r>
  <r>
    <x v="1"/>
    <n v="1301521"/>
    <x v="2"/>
    <x v="0"/>
    <x v="1"/>
    <x v="1"/>
    <x v="1"/>
    <x v="2"/>
    <x v="36"/>
  </r>
  <r>
    <x v="1"/>
    <n v="2552446"/>
    <x v="2"/>
    <x v="0"/>
    <x v="1"/>
    <x v="1"/>
    <x v="1"/>
    <x v="2"/>
    <x v="37"/>
  </r>
  <r>
    <x v="1"/>
    <n v="5282598"/>
    <x v="2"/>
    <x v="0"/>
    <x v="1"/>
    <x v="1"/>
    <x v="1"/>
    <x v="2"/>
    <x v="38"/>
  </r>
  <r>
    <x v="1"/>
    <n v="8583538"/>
    <x v="2"/>
    <x v="0"/>
    <x v="1"/>
    <x v="1"/>
    <x v="1"/>
    <x v="2"/>
    <x v="39"/>
  </r>
  <r>
    <x v="1"/>
    <n v="32245237"/>
    <x v="2"/>
    <x v="0"/>
    <x v="1"/>
    <x v="1"/>
    <x v="1"/>
    <x v="2"/>
    <x v="40"/>
  </r>
  <r>
    <x v="1"/>
    <n v="2411362"/>
    <x v="2"/>
    <x v="0"/>
    <x v="1"/>
    <x v="1"/>
    <x v="1"/>
    <x v="2"/>
    <x v="41"/>
  </r>
  <r>
    <x v="1"/>
    <n v="470242"/>
    <x v="2"/>
    <x v="0"/>
    <x v="1"/>
    <x v="1"/>
    <x v="1"/>
    <x v="2"/>
    <x v="42"/>
  </r>
  <r>
    <x v="1"/>
    <n v="539163"/>
    <x v="2"/>
    <x v="0"/>
    <x v="1"/>
    <x v="1"/>
    <x v="1"/>
    <x v="2"/>
    <x v="43"/>
  </r>
  <r>
    <x v="1"/>
    <n v="24241637"/>
    <x v="2"/>
    <x v="0"/>
    <x v="1"/>
    <x v="1"/>
    <x v="1"/>
    <x v="2"/>
    <x v="44"/>
  </r>
  <r>
    <x v="1"/>
    <n v="7268436"/>
    <x v="2"/>
    <x v="0"/>
    <x v="1"/>
    <x v="1"/>
    <x v="1"/>
    <x v="2"/>
    <x v="45"/>
  </r>
  <r>
    <x v="1"/>
    <n v="4871646"/>
    <x v="2"/>
    <x v="0"/>
    <x v="1"/>
    <x v="1"/>
    <x v="1"/>
    <x v="2"/>
    <x v="46"/>
  </r>
  <r>
    <x v="1"/>
    <n v="153065"/>
    <x v="2"/>
    <x v="0"/>
    <x v="1"/>
    <x v="1"/>
    <x v="1"/>
    <x v="3"/>
    <x v="47"/>
  </r>
  <r>
    <x v="1"/>
    <n v="3590127"/>
    <x v="2"/>
    <x v="0"/>
    <x v="1"/>
    <x v="1"/>
    <x v="1"/>
    <x v="3"/>
    <x v="48"/>
  </r>
  <r>
    <x v="1"/>
    <n v="877492"/>
    <x v="2"/>
    <x v="0"/>
    <x v="1"/>
    <x v="1"/>
    <x v="1"/>
    <x v="3"/>
    <x v="49"/>
  </r>
  <r>
    <x v="1"/>
    <n v="669117"/>
    <x v="2"/>
    <x v="0"/>
    <x v="1"/>
    <x v="1"/>
    <x v="1"/>
    <x v="3"/>
    <x v="306"/>
  </r>
  <r>
    <x v="1"/>
    <n v="2286049"/>
    <x v="2"/>
    <x v="0"/>
    <x v="1"/>
    <x v="1"/>
    <x v="1"/>
    <x v="3"/>
    <x v="50"/>
  </r>
  <r>
    <x v="1"/>
    <n v="889588"/>
    <x v="2"/>
    <x v="0"/>
    <x v="1"/>
    <x v="1"/>
    <x v="1"/>
    <x v="3"/>
    <x v="51"/>
  </r>
  <r>
    <x v="1"/>
    <n v="2323417"/>
    <x v="2"/>
    <x v="0"/>
    <x v="1"/>
    <x v="1"/>
    <x v="1"/>
    <x v="3"/>
    <x v="52"/>
  </r>
  <r>
    <x v="1"/>
    <n v="953522"/>
    <x v="2"/>
    <x v="0"/>
    <x v="1"/>
    <x v="1"/>
    <x v="1"/>
    <x v="3"/>
    <x v="53"/>
  </r>
  <r>
    <x v="1"/>
    <n v="1016627"/>
    <x v="2"/>
    <x v="0"/>
    <x v="1"/>
    <x v="1"/>
    <x v="1"/>
    <x v="3"/>
    <x v="54"/>
  </r>
  <r>
    <x v="1"/>
    <n v="642567"/>
    <x v="2"/>
    <x v="0"/>
    <x v="1"/>
    <x v="1"/>
    <x v="1"/>
    <x v="3"/>
    <x v="55"/>
  </r>
  <r>
    <x v="1"/>
    <n v="304605"/>
    <x v="2"/>
    <x v="0"/>
    <x v="1"/>
    <x v="1"/>
    <x v="1"/>
    <x v="3"/>
    <x v="56"/>
  </r>
  <r>
    <x v="1"/>
    <n v="877471"/>
    <x v="2"/>
    <x v="0"/>
    <x v="1"/>
    <x v="1"/>
    <x v="1"/>
    <x v="3"/>
    <x v="57"/>
  </r>
  <r>
    <x v="1"/>
    <n v="762854"/>
    <x v="2"/>
    <x v="0"/>
    <x v="0"/>
    <x v="0"/>
    <x v="0"/>
    <x v="4"/>
    <x v="58"/>
  </r>
  <r>
    <x v="1"/>
    <n v="6593881"/>
    <x v="2"/>
    <x v="0"/>
    <x v="0"/>
    <x v="0"/>
    <x v="0"/>
    <x v="4"/>
    <x v="59"/>
  </r>
  <r>
    <x v="1"/>
    <n v="5334026"/>
    <x v="2"/>
    <x v="0"/>
    <x v="0"/>
    <x v="0"/>
    <x v="0"/>
    <x v="4"/>
    <x v="60"/>
  </r>
  <r>
    <x v="1"/>
    <n v="3272237"/>
    <x v="2"/>
    <x v="0"/>
    <x v="0"/>
    <x v="0"/>
    <x v="0"/>
    <x v="4"/>
    <x v="61"/>
  </r>
  <r>
    <x v="1"/>
    <n v="1012301"/>
    <x v="2"/>
    <x v="0"/>
    <x v="0"/>
    <x v="0"/>
    <x v="0"/>
    <x v="4"/>
    <x v="62"/>
  </r>
  <r>
    <x v="1"/>
    <n v="319723"/>
    <x v="2"/>
    <x v="0"/>
    <x v="0"/>
    <x v="0"/>
    <x v="0"/>
    <x v="4"/>
    <x v="63"/>
  </r>
  <r>
    <x v="1"/>
    <n v="702287"/>
    <x v="2"/>
    <x v="0"/>
    <x v="0"/>
    <x v="0"/>
    <x v="0"/>
    <x v="4"/>
    <x v="64"/>
  </r>
  <r>
    <x v="1"/>
    <n v="1043499"/>
    <x v="2"/>
    <x v="0"/>
    <x v="0"/>
    <x v="0"/>
    <x v="0"/>
    <x v="4"/>
    <x v="65"/>
  </r>
  <r>
    <x v="1"/>
    <n v="1085514"/>
    <x v="2"/>
    <x v="0"/>
    <x v="0"/>
    <x v="0"/>
    <x v="0"/>
    <x v="4"/>
    <x v="66"/>
  </r>
  <r>
    <x v="1"/>
    <n v="258860"/>
    <x v="2"/>
    <x v="0"/>
    <x v="0"/>
    <x v="0"/>
    <x v="0"/>
    <x v="4"/>
    <x v="67"/>
  </r>
  <r>
    <x v="1"/>
    <n v="676820"/>
    <x v="2"/>
    <x v="0"/>
    <x v="0"/>
    <x v="0"/>
    <x v="0"/>
    <x v="4"/>
    <x v="68"/>
  </r>
  <r>
    <x v="1"/>
    <n v="1724649"/>
    <x v="2"/>
    <x v="0"/>
    <x v="0"/>
    <x v="0"/>
    <x v="0"/>
    <x v="5"/>
    <x v="69"/>
  </r>
  <r>
    <x v="1"/>
    <n v="4106775"/>
    <x v="2"/>
    <x v="0"/>
    <x v="0"/>
    <x v="0"/>
    <x v="0"/>
    <x v="5"/>
    <x v="70"/>
  </r>
  <r>
    <x v="1"/>
    <n v="13979701"/>
    <x v="2"/>
    <x v="0"/>
    <x v="0"/>
    <x v="0"/>
    <x v="0"/>
    <x v="5"/>
    <x v="71"/>
  </r>
  <r>
    <x v="1"/>
    <n v="728714"/>
    <x v="2"/>
    <x v="0"/>
    <x v="0"/>
    <x v="0"/>
    <x v="0"/>
    <x v="5"/>
    <x v="72"/>
  </r>
  <r>
    <x v="1"/>
    <n v="6288084"/>
    <x v="2"/>
    <x v="0"/>
    <x v="0"/>
    <x v="0"/>
    <x v="0"/>
    <x v="5"/>
    <x v="73"/>
  </r>
  <r>
    <x v="1"/>
    <n v="783844"/>
    <x v="2"/>
    <x v="0"/>
    <x v="0"/>
    <x v="0"/>
    <x v="0"/>
    <x v="5"/>
    <x v="74"/>
  </r>
  <r>
    <x v="1"/>
    <n v="2767672"/>
    <x v="2"/>
    <x v="0"/>
    <x v="0"/>
    <x v="0"/>
    <x v="0"/>
    <x v="5"/>
    <x v="75"/>
  </r>
  <r>
    <x v="1"/>
    <n v="1239884"/>
    <x v="2"/>
    <x v="0"/>
    <x v="0"/>
    <x v="0"/>
    <x v="0"/>
    <x v="5"/>
    <x v="76"/>
  </r>
  <r>
    <x v="1"/>
    <n v="898994"/>
    <x v="2"/>
    <x v="0"/>
    <x v="0"/>
    <x v="0"/>
    <x v="0"/>
    <x v="5"/>
    <x v="77"/>
  </r>
  <r>
    <x v="1"/>
    <n v="1817303"/>
    <x v="2"/>
    <x v="0"/>
    <x v="0"/>
    <x v="0"/>
    <x v="0"/>
    <x v="5"/>
    <x v="78"/>
  </r>
  <r>
    <x v="1"/>
    <n v="3646865"/>
    <x v="2"/>
    <x v="0"/>
    <x v="0"/>
    <x v="0"/>
    <x v="0"/>
    <x v="5"/>
    <x v="79"/>
  </r>
  <r>
    <x v="1"/>
    <n v="288504"/>
    <x v="2"/>
    <x v="0"/>
    <x v="0"/>
    <x v="0"/>
    <x v="0"/>
    <x v="5"/>
    <x v="80"/>
  </r>
  <r>
    <x v="1"/>
    <n v="589108"/>
    <x v="2"/>
    <x v="0"/>
    <x v="0"/>
    <x v="0"/>
    <x v="0"/>
    <x v="5"/>
    <x v="81"/>
  </r>
  <r>
    <x v="1"/>
    <n v="615709"/>
    <x v="2"/>
    <x v="0"/>
    <x v="0"/>
    <x v="0"/>
    <x v="0"/>
    <x v="5"/>
    <x v="82"/>
  </r>
  <r>
    <x v="1"/>
    <n v="2683657"/>
    <x v="2"/>
    <x v="0"/>
    <x v="0"/>
    <x v="0"/>
    <x v="0"/>
    <x v="5"/>
    <x v="83"/>
  </r>
  <r>
    <x v="1"/>
    <n v="1303371"/>
    <x v="2"/>
    <x v="0"/>
    <x v="0"/>
    <x v="0"/>
    <x v="0"/>
    <x v="5"/>
    <x v="84"/>
  </r>
  <r>
    <x v="1"/>
    <n v="481532"/>
    <x v="2"/>
    <x v="0"/>
    <x v="0"/>
    <x v="0"/>
    <x v="0"/>
    <x v="5"/>
    <x v="85"/>
  </r>
  <r>
    <x v="1"/>
    <n v="1932895"/>
    <x v="2"/>
    <x v="0"/>
    <x v="2"/>
    <x v="2"/>
    <x v="2"/>
    <x v="6"/>
    <x v="86"/>
  </r>
  <r>
    <x v="1"/>
    <n v="1123163"/>
    <x v="2"/>
    <x v="0"/>
    <x v="2"/>
    <x v="2"/>
    <x v="2"/>
    <x v="6"/>
    <x v="87"/>
  </r>
  <r>
    <x v="1"/>
    <n v="1075176"/>
    <x v="2"/>
    <x v="0"/>
    <x v="2"/>
    <x v="2"/>
    <x v="2"/>
    <x v="6"/>
    <x v="88"/>
  </r>
  <r>
    <x v="1"/>
    <n v="1462281"/>
    <x v="2"/>
    <x v="0"/>
    <x v="2"/>
    <x v="2"/>
    <x v="2"/>
    <x v="6"/>
    <x v="89"/>
  </r>
  <r>
    <x v="1"/>
    <n v="7802606"/>
    <x v="2"/>
    <x v="0"/>
    <x v="2"/>
    <x v="2"/>
    <x v="2"/>
    <x v="6"/>
    <x v="90"/>
  </r>
  <r>
    <x v="1"/>
    <n v="2683706"/>
    <x v="2"/>
    <x v="0"/>
    <x v="2"/>
    <x v="2"/>
    <x v="2"/>
    <x v="6"/>
    <x v="91"/>
  </r>
  <r>
    <x v="1"/>
    <n v="453509"/>
    <x v="2"/>
    <x v="0"/>
    <x v="2"/>
    <x v="2"/>
    <x v="2"/>
    <x v="6"/>
    <x v="92"/>
  </r>
  <r>
    <x v="1"/>
    <n v="383519"/>
    <x v="2"/>
    <x v="0"/>
    <x v="2"/>
    <x v="2"/>
    <x v="2"/>
    <x v="6"/>
    <x v="93"/>
  </r>
  <r>
    <x v="1"/>
    <n v="769130"/>
    <x v="2"/>
    <x v="0"/>
    <x v="2"/>
    <x v="2"/>
    <x v="2"/>
    <x v="6"/>
    <x v="94"/>
  </r>
  <r>
    <x v="1"/>
    <n v="513650"/>
    <x v="2"/>
    <x v="0"/>
    <x v="2"/>
    <x v="2"/>
    <x v="2"/>
    <x v="6"/>
    <x v="95"/>
  </r>
  <r>
    <x v="1"/>
    <n v="1632017"/>
    <x v="2"/>
    <x v="0"/>
    <x v="2"/>
    <x v="2"/>
    <x v="2"/>
    <x v="6"/>
    <x v="96"/>
  </r>
  <r>
    <x v="1"/>
    <n v="2074227"/>
    <x v="2"/>
    <x v="0"/>
    <x v="2"/>
    <x v="2"/>
    <x v="2"/>
    <x v="6"/>
    <x v="97"/>
  </r>
  <r>
    <x v="1"/>
    <n v="1076744"/>
    <x v="2"/>
    <x v="0"/>
    <x v="2"/>
    <x v="2"/>
    <x v="2"/>
    <x v="6"/>
    <x v="98"/>
  </r>
  <r>
    <x v="1"/>
    <n v="294328"/>
    <x v="2"/>
    <x v="0"/>
    <x v="2"/>
    <x v="2"/>
    <x v="2"/>
    <x v="6"/>
    <x v="99"/>
  </r>
  <r>
    <x v="1"/>
    <n v="7191347"/>
    <x v="2"/>
    <x v="0"/>
    <x v="3"/>
    <x v="3"/>
    <x v="3"/>
    <x v="7"/>
    <x v="100"/>
  </r>
  <r>
    <x v="1"/>
    <n v="511922"/>
    <x v="2"/>
    <x v="0"/>
    <x v="3"/>
    <x v="3"/>
    <x v="3"/>
    <x v="7"/>
    <x v="101"/>
  </r>
  <r>
    <x v="1"/>
    <n v="830269"/>
    <x v="2"/>
    <x v="0"/>
    <x v="3"/>
    <x v="3"/>
    <x v="3"/>
    <x v="7"/>
    <x v="102"/>
  </r>
  <r>
    <x v="1"/>
    <n v="659962"/>
    <x v="2"/>
    <x v="0"/>
    <x v="3"/>
    <x v="3"/>
    <x v="3"/>
    <x v="7"/>
    <x v="103"/>
  </r>
  <r>
    <x v="1"/>
    <n v="6220678"/>
    <x v="2"/>
    <x v="0"/>
    <x v="3"/>
    <x v="3"/>
    <x v="3"/>
    <x v="7"/>
    <x v="104"/>
  </r>
  <r>
    <x v="1"/>
    <n v="3097432"/>
    <x v="2"/>
    <x v="0"/>
    <x v="3"/>
    <x v="3"/>
    <x v="3"/>
    <x v="7"/>
    <x v="105"/>
  </r>
  <r>
    <x v="1"/>
    <n v="4634685"/>
    <x v="2"/>
    <x v="0"/>
    <x v="3"/>
    <x v="3"/>
    <x v="3"/>
    <x v="7"/>
    <x v="106"/>
  </r>
  <r>
    <x v="1"/>
    <n v="10985339"/>
    <x v="2"/>
    <x v="0"/>
    <x v="3"/>
    <x v="3"/>
    <x v="3"/>
    <x v="7"/>
    <x v="107"/>
  </r>
  <r>
    <x v="1"/>
    <n v="553095"/>
    <x v="2"/>
    <x v="0"/>
    <x v="3"/>
    <x v="3"/>
    <x v="3"/>
    <x v="7"/>
    <x v="108"/>
  </r>
  <r>
    <x v="1"/>
    <n v="3413915"/>
    <x v="2"/>
    <x v="0"/>
    <x v="3"/>
    <x v="3"/>
    <x v="3"/>
    <x v="7"/>
    <x v="109"/>
  </r>
  <r>
    <x v="1"/>
    <n v="6146065"/>
    <x v="2"/>
    <x v="0"/>
    <x v="3"/>
    <x v="3"/>
    <x v="3"/>
    <x v="7"/>
    <x v="110"/>
  </r>
  <r>
    <x v="1"/>
    <n v="1037708"/>
    <x v="2"/>
    <x v="0"/>
    <x v="3"/>
    <x v="3"/>
    <x v="3"/>
    <x v="7"/>
    <x v="111"/>
  </r>
  <r>
    <x v="1"/>
    <n v="6119887"/>
    <x v="2"/>
    <x v="0"/>
    <x v="3"/>
    <x v="3"/>
    <x v="3"/>
    <x v="7"/>
    <x v="112"/>
  </r>
  <r>
    <x v="1"/>
    <n v="3225366"/>
    <x v="2"/>
    <x v="0"/>
    <x v="3"/>
    <x v="3"/>
    <x v="3"/>
    <x v="7"/>
    <x v="113"/>
  </r>
  <r>
    <x v="1"/>
    <n v="578922"/>
    <x v="2"/>
    <x v="0"/>
    <x v="3"/>
    <x v="3"/>
    <x v="3"/>
    <x v="7"/>
    <x v="114"/>
  </r>
  <r>
    <x v="1"/>
    <n v="2391710"/>
    <x v="2"/>
    <x v="0"/>
    <x v="3"/>
    <x v="3"/>
    <x v="3"/>
    <x v="7"/>
    <x v="115"/>
  </r>
  <r>
    <x v="1"/>
    <n v="605959"/>
    <x v="2"/>
    <x v="0"/>
    <x v="0"/>
    <x v="0"/>
    <x v="0"/>
    <x v="8"/>
    <x v="116"/>
  </r>
  <r>
    <x v="1"/>
    <n v="548558"/>
    <x v="2"/>
    <x v="0"/>
    <x v="0"/>
    <x v="0"/>
    <x v="0"/>
    <x v="8"/>
    <x v="117"/>
  </r>
  <r>
    <x v="1"/>
    <n v="737646"/>
    <x v="2"/>
    <x v="0"/>
    <x v="0"/>
    <x v="0"/>
    <x v="0"/>
    <x v="8"/>
    <x v="118"/>
  </r>
  <r>
    <x v="1"/>
    <n v="734081"/>
    <x v="2"/>
    <x v="0"/>
    <x v="0"/>
    <x v="0"/>
    <x v="0"/>
    <x v="8"/>
    <x v="119"/>
  </r>
  <r>
    <x v="1"/>
    <n v="738263"/>
    <x v="2"/>
    <x v="0"/>
    <x v="0"/>
    <x v="0"/>
    <x v="0"/>
    <x v="8"/>
    <x v="120"/>
  </r>
  <r>
    <x v="1"/>
    <n v="1168752"/>
    <x v="2"/>
    <x v="0"/>
    <x v="0"/>
    <x v="0"/>
    <x v="0"/>
    <x v="8"/>
    <x v="121"/>
  </r>
  <r>
    <x v="1"/>
    <n v="3412854"/>
    <x v="2"/>
    <x v="0"/>
    <x v="0"/>
    <x v="0"/>
    <x v="0"/>
    <x v="8"/>
    <x v="122"/>
  </r>
  <r>
    <x v="1"/>
    <n v="311610"/>
    <x v="2"/>
    <x v="0"/>
    <x v="0"/>
    <x v="0"/>
    <x v="0"/>
    <x v="8"/>
    <x v="123"/>
  </r>
  <r>
    <x v="1"/>
    <n v="565092"/>
    <x v="2"/>
    <x v="0"/>
    <x v="0"/>
    <x v="0"/>
    <x v="0"/>
    <x v="8"/>
    <x v="124"/>
  </r>
  <r>
    <x v="1"/>
    <n v="1081448"/>
    <x v="2"/>
    <x v="0"/>
    <x v="0"/>
    <x v="0"/>
    <x v="0"/>
    <x v="8"/>
    <x v="125"/>
  </r>
  <r>
    <x v="1"/>
    <n v="1348856"/>
    <x v="2"/>
    <x v="0"/>
    <x v="0"/>
    <x v="0"/>
    <x v="0"/>
    <x v="8"/>
    <x v="126"/>
  </r>
  <r>
    <x v="1"/>
    <n v="2847823"/>
    <x v="2"/>
    <x v="0"/>
    <x v="0"/>
    <x v="0"/>
    <x v="0"/>
    <x v="8"/>
    <x v="127"/>
  </r>
  <r>
    <x v="1"/>
    <n v="780089"/>
    <x v="2"/>
    <x v="0"/>
    <x v="0"/>
    <x v="0"/>
    <x v="0"/>
    <x v="8"/>
    <x v="128"/>
  </r>
  <r>
    <x v="1"/>
    <n v="895944"/>
    <x v="2"/>
    <x v="0"/>
    <x v="1"/>
    <x v="1"/>
    <x v="1"/>
    <x v="8"/>
    <x v="129"/>
  </r>
  <r>
    <x v="1"/>
    <n v="12483973"/>
    <x v="2"/>
    <x v="0"/>
    <x v="4"/>
    <x v="0"/>
    <x v="0"/>
    <x v="9"/>
    <x v="130"/>
  </r>
  <r>
    <x v="1"/>
    <n v="870810"/>
    <x v="2"/>
    <x v="0"/>
    <x v="0"/>
    <x v="0"/>
    <x v="0"/>
    <x v="9"/>
    <x v="131"/>
  </r>
  <r>
    <x v="1"/>
    <n v="950852"/>
    <x v="2"/>
    <x v="0"/>
    <x v="0"/>
    <x v="0"/>
    <x v="0"/>
    <x v="9"/>
    <x v="132"/>
  </r>
  <r>
    <x v="1"/>
    <n v="3868008"/>
    <x v="2"/>
    <x v="0"/>
    <x v="0"/>
    <x v="0"/>
    <x v="0"/>
    <x v="9"/>
    <x v="133"/>
  </r>
  <r>
    <x v="1"/>
    <n v="1467406"/>
    <x v="2"/>
    <x v="0"/>
    <x v="4"/>
    <x v="0"/>
    <x v="0"/>
    <x v="9"/>
    <x v="134"/>
  </r>
  <r>
    <x v="1"/>
    <n v="4998543"/>
    <x v="2"/>
    <x v="0"/>
    <x v="4"/>
    <x v="0"/>
    <x v="0"/>
    <x v="9"/>
    <x v="135"/>
  </r>
  <r>
    <x v="1"/>
    <n v="298139"/>
    <x v="2"/>
    <x v="0"/>
    <x v="0"/>
    <x v="0"/>
    <x v="0"/>
    <x v="9"/>
    <x v="136"/>
  </r>
  <r>
    <x v="1"/>
    <n v="387843"/>
    <x v="2"/>
    <x v="0"/>
    <x v="0"/>
    <x v="0"/>
    <x v="0"/>
    <x v="9"/>
    <x v="137"/>
  </r>
  <r>
    <x v="1"/>
    <n v="22328653"/>
    <x v="2"/>
    <x v="0"/>
    <x v="0"/>
    <x v="0"/>
    <x v="0"/>
    <x v="9"/>
    <x v="138"/>
  </r>
  <r>
    <x v="1"/>
    <n v="10245729"/>
    <x v="2"/>
    <x v="0"/>
    <x v="0"/>
    <x v="0"/>
    <x v="0"/>
    <x v="9"/>
    <x v="139"/>
  </r>
  <r>
    <x v="1"/>
    <n v="2769386"/>
    <x v="2"/>
    <x v="0"/>
    <x v="4"/>
    <x v="0"/>
    <x v="0"/>
    <x v="9"/>
    <x v="140"/>
  </r>
  <r>
    <x v="1"/>
    <n v="2844457"/>
    <x v="2"/>
    <x v="0"/>
    <x v="4"/>
    <x v="0"/>
    <x v="0"/>
    <x v="9"/>
    <x v="141"/>
  </r>
  <r>
    <x v="1"/>
    <n v="210196"/>
    <x v="2"/>
    <x v="0"/>
    <x v="0"/>
    <x v="0"/>
    <x v="0"/>
    <x v="9"/>
    <x v="142"/>
  </r>
  <r>
    <x v="1"/>
    <n v="3881993"/>
    <x v="2"/>
    <x v="0"/>
    <x v="4"/>
    <x v="0"/>
    <x v="0"/>
    <x v="9"/>
    <x v="143"/>
  </r>
  <r>
    <x v="1"/>
    <n v="5330677"/>
    <x v="2"/>
    <x v="0"/>
    <x v="0"/>
    <x v="0"/>
    <x v="0"/>
    <x v="9"/>
    <x v="144"/>
  </r>
  <r>
    <x v="1"/>
    <n v="2859513"/>
    <x v="2"/>
    <x v="0"/>
    <x v="0"/>
    <x v="0"/>
    <x v="0"/>
    <x v="9"/>
    <x v="145"/>
  </r>
  <r>
    <x v="1"/>
    <n v="4437775"/>
    <x v="2"/>
    <x v="0"/>
    <x v="4"/>
    <x v="0"/>
    <x v="0"/>
    <x v="10"/>
    <x v="146"/>
  </r>
  <r>
    <x v="1"/>
    <n v="1950931"/>
    <x v="2"/>
    <x v="0"/>
    <x v="4"/>
    <x v="0"/>
    <x v="0"/>
    <x v="10"/>
    <x v="147"/>
  </r>
  <r>
    <x v="1"/>
    <n v="1863959"/>
    <x v="2"/>
    <x v="0"/>
    <x v="4"/>
    <x v="2"/>
    <x v="2"/>
    <x v="10"/>
    <x v="148"/>
  </r>
  <r>
    <x v="1"/>
    <n v="1727738"/>
    <x v="2"/>
    <x v="0"/>
    <x v="4"/>
    <x v="0"/>
    <x v="0"/>
    <x v="10"/>
    <x v="149"/>
  </r>
  <r>
    <x v="1"/>
    <n v="17186771"/>
    <x v="2"/>
    <x v="0"/>
    <x v="4"/>
    <x v="4"/>
    <x v="4"/>
    <x v="10"/>
    <x v="150"/>
  </r>
  <r>
    <x v="1"/>
    <n v="69167352"/>
    <x v="2"/>
    <x v="0"/>
    <x v="4"/>
    <x v="4"/>
    <x v="4"/>
    <x v="10"/>
    <x v="151"/>
  </r>
  <r>
    <x v="1"/>
    <n v="16956066"/>
    <x v="2"/>
    <x v="0"/>
    <x v="4"/>
    <x v="4"/>
    <x v="4"/>
    <x v="10"/>
    <x v="152"/>
  </r>
  <r>
    <x v="1"/>
    <n v="2730577"/>
    <x v="2"/>
    <x v="0"/>
    <x v="4"/>
    <x v="0"/>
    <x v="0"/>
    <x v="10"/>
    <x v="153"/>
  </r>
  <r>
    <x v="1"/>
    <n v="9828626"/>
    <x v="2"/>
    <x v="0"/>
    <x v="4"/>
    <x v="4"/>
    <x v="4"/>
    <x v="10"/>
    <x v="154"/>
  </r>
  <r>
    <x v="1"/>
    <n v="11285551"/>
    <x v="2"/>
    <x v="0"/>
    <x v="4"/>
    <x v="4"/>
    <x v="4"/>
    <x v="10"/>
    <x v="155"/>
  </r>
  <r>
    <x v="1"/>
    <n v="27706408"/>
    <x v="2"/>
    <x v="0"/>
    <x v="4"/>
    <x v="4"/>
    <x v="4"/>
    <x v="10"/>
    <x v="156"/>
  </r>
  <r>
    <x v="1"/>
    <n v="1060867"/>
    <x v="2"/>
    <x v="0"/>
    <x v="4"/>
    <x v="0"/>
    <x v="0"/>
    <x v="10"/>
    <x v="157"/>
  </r>
  <r>
    <x v="1"/>
    <n v="8995532"/>
    <x v="2"/>
    <x v="0"/>
    <x v="4"/>
    <x v="0"/>
    <x v="0"/>
    <x v="10"/>
    <x v="158"/>
  </r>
  <r>
    <x v="1"/>
    <n v="7322376"/>
    <x v="2"/>
    <x v="0"/>
    <x v="4"/>
    <x v="4"/>
    <x v="4"/>
    <x v="10"/>
    <x v="159"/>
  </r>
  <r>
    <x v="1"/>
    <n v="9141849"/>
    <x v="2"/>
    <x v="0"/>
    <x v="4"/>
    <x v="4"/>
    <x v="4"/>
    <x v="10"/>
    <x v="160"/>
  </r>
  <r>
    <x v="1"/>
    <n v="10791504"/>
    <x v="2"/>
    <x v="0"/>
    <x v="4"/>
    <x v="4"/>
    <x v="4"/>
    <x v="10"/>
    <x v="161"/>
  </r>
  <r>
    <x v="1"/>
    <n v="371070"/>
    <x v="2"/>
    <x v="0"/>
    <x v="2"/>
    <x v="2"/>
    <x v="2"/>
    <x v="11"/>
    <x v="162"/>
  </r>
  <r>
    <x v="1"/>
    <n v="363582"/>
    <x v="2"/>
    <x v="0"/>
    <x v="2"/>
    <x v="2"/>
    <x v="2"/>
    <x v="11"/>
    <x v="163"/>
  </r>
  <r>
    <x v="1"/>
    <n v="493428"/>
    <x v="2"/>
    <x v="0"/>
    <x v="2"/>
    <x v="2"/>
    <x v="2"/>
    <x v="11"/>
    <x v="164"/>
  </r>
  <r>
    <x v="1"/>
    <n v="1176025"/>
    <x v="2"/>
    <x v="0"/>
    <x v="2"/>
    <x v="2"/>
    <x v="2"/>
    <x v="11"/>
    <x v="165"/>
  </r>
  <r>
    <x v="1"/>
    <n v="263726"/>
    <x v="2"/>
    <x v="0"/>
    <x v="2"/>
    <x v="2"/>
    <x v="2"/>
    <x v="11"/>
    <x v="166"/>
  </r>
  <r>
    <x v="1"/>
    <n v="479552"/>
    <x v="2"/>
    <x v="0"/>
    <x v="2"/>
    <x v="2"/>
    <x v="2"/>
    <x v="11"/>
    <x v="167"/>
  </r>
  <r>
    <x v="1"/>
    <n v="2221703"/>
    <x v="2"/>
    <x v="0"/>
    <x v="2"/>
    <x v="2"/>
    <x v="2"/>
    <x v="11"/>
    <x v="168"/>
  </r>
  <r>
    <x v="1"/>
    <n v="247167"/>
    <x v="2"/>
    <x v="0"/>
    <x v="2"/>
    <x v="2"/>
    <x v="2"/>
    <x v="11"/>
    <x v="169"/>
  </r>
  <r>
    <x v="1"/>
    <n v="476007"/>
    <x v="2"/>
    <x v="0"/>
    <x v="4"/>
    <x v="2"/>
    <x v="2"/>
    <x v="11"/>
    <x v="170"/>
  </r>
  <r>
    <x v="1"/>
    <n v="489783"/>
    <x v="2"/>
    <x v="0"/>
    <x v="2"/>
    <x v="2"/>
    <x v="2"/>
    <x v="11"/>
    <x v="171"/>
  </r>
  <r>
    <x v="1"/>
    <n v="341856"/>
    <x v="2"/>
    <x v="0"/>
    <x v="2"/>
    <x v="2"/>
    <x v="2"/>
    <x v="11"/>
    <x v="172"/>
  </r>
  <r>
    <x v="1"/>
    <n v="947513"/>
    <x v="2"/>
    <x v="0"/>
    <x v="2"/>
    <x v="2"/>
    <x v="2"/>
    <x v="11"/>
    <x v="173"/>
  </r>
  <r>
    <x v="1"/>
    <n v="1004147"/>
    <x v="2"/>
    <x v="0"/>
    <x v="2"/>
    <x v="2"/>
    <x v="2"/>
    <x v="11"/>
    <x v="174"/>
  </r>
  <r>
    <x v="1"/>
    <n v="1264248"/>
    <x v="2"/>
    <x v="0"/>
    <x v="2"/>
    <x v="2"/>
    <x v="2"/>
    <x v="11"/>
    <x v="175"/>
  </r>
  <r>
    <x v="1"/>
    <n v="555268"/>
    <x v="2"/>
    <x v="0"/>
    <x v="2"/>
    <x v="2"/>
    <x v="2"/>
    <x v="11"/>
    <x v="303"/>
  </r>
  <r>
    <x v="1"/>
    <n v="5583773"/>
    <x v="2"/>
    <x v="0"/>
    <x v="1"/>
    <x v="1"/>
    <x v="1"/>
    <x v="12"/>
    <x v="176"/>
  </r>
  <r>
    <x v="1"/>
    <n v="1656005"/>
    <x v="2"/>
    <x v="0"/>
    <x v="1"/>
    <x v="1"/>
    <x v="1"/>
    <x v="12"/>
    <x v="177"/>
  </r>
  <r>
    <x v="1"/>
    <n v="13440934"/>
    <x v="2"/>
    <x v="0"/>
    <x v="1"/>
    <x v="1"/>
    <x v="1"/>
    <x v="12"/>
    <x v="178"/>
  </r>
  <r>
    <x v="1"/>
    <n v="13787030"/>
    <x v="2"/>
    <x v="0"/>
    <x v="1"/>
    <x v="1"/>
    <x v="1"/>
    <x v="12"/>
    <x v="179"/>
  </r>
  <r>
    <x v="1"/>
    <n v="8665572"/>
    <x v="2"/>
    <x v="0"/>
    <x v="1"/>
    <x v="1"/>
    <x v="1"/>
    <x v="12"/>
    <x v="180"/>
  </r>
  <r>
    <x v="1"/>
    <n v="22185118"/>
    <x v="2"/>
    <x v="0"/>
    <x v="1"/>
    <x v="1"/>
    <x v="1"/>
    <x v="12"/>
    <x v="181"/>
  </r>
  <r>
    <x v="1"/>
    <n v="6400624"/>
    <x v="2"/>
    <x v="0"/>
    <x v="1"/>
    <x v="1"/>
    <x v="1"/>
    <x v="12"/>
    <x v="182"/>
  </r>
  <r>
    <x v="1"/>
    <n v="18442508"/>
    <x v="2"/>
    <x v="0"/>
    <x v="1"/>
    <x v="1"/>
    <x v="1"/>
    <x v="12"/>
    <x v="183"/>
  </r>
  <r>
    <x v="1"/>
    <n v="15279056"/>
    <x v="2"/>
    <x v="0"/>
    <x v="1"/>
    <x v="1"/>
    <x v="1"/>
    <x v="12"/>
    <x v="184"/>
  </r>
  <r>
    <x v="1"/>
    <n v="22361332"/>
    <x v="2"/>
    <x v="0"/>
    <x v="1"/>
    <x v="1"/>
    <x v="1"/>
    <x v="12"/>
    <x v="185"/>
  </r>
  <r>
    <x v="1"/>
    <n v="8151138"/>
    <x v="2"/>
    <x v="0"/>
    <x v="1"/>
    <x v="1"/>
    <x v="1"/>
    <x v="12"/>
    <x v="186"/>
  </r>
  <r>
    <x v="1"/>
    <n v="31626340"/>
    <x v="2"/>
    <x v="0"/>
    <x v="1"/>
    <x v="1"/>
    <x v="1"/>
    <x v="12"/>
    <x v="187"/>
  </r>
  <r>
    <x v="1"/>
    <n v="8429075"/>
    <x v="2"/>
    <x v="0"/>
    <x v="1"/>
    <x v="1"/>
    <x v="1"/>
    <x v="12"/>
    <x v="188"/>
  </r>
  <r>
    <x v="1"/>
    <n v="10484923"/>
    <x v="2"/>
    <x v="0"/>
    <x v="1"/>
    <x v="1"/>
    <x v="1"/>
    <x v="12"/>
    <x v="189"/>
  </r>
  <r>
    <x v="1"/>
    <n v="9203135"/>
    <x v="2"/>
    <x v="0"/>
    <x v="1"/>
    <x v="1"/>
    <x v="1"/>
    <x v="12"/>
    <x v="190"/>
  </r>
  <r>
    <x v="1"/>
    <n v="11783369"/>
    <x v="2"/>
    <x v="0"/>
    <x v="1"/>
    <x v="1"/>
    <x v="1"/>
    <x v="12"/>
    <x v="191"/>
  </r>
  <r>
    <x v="1"/>
    <n v="35181806"/>
    <x v="2"/>
    <x v="0"/>
    <x v="1"/>
    <x v="1"/>
    <x v="1"/>
    <x v="12"/>
    <x v="192"/>
  </r>
  <r>
    <x v="1"/>
    <n v="6876556"/>
    <x v="2"/>
    <x v="0"/>
    <x v="1"/>
    <x v="1"/>
    <x v="1"/>
    <x v="12"/>
    <x v="193"/>
  </r>
  <r>
    <x v="1"/>
    <n v="3179559"/>
    <x v="2"/>
    <x v="0"/>
    <x v="4"/>
    <x v="0"/>
    <x v="0"/>
    <x v="13"/>
    <x v="194"/>
  </r>
  <r>
    <x v="1"/>
    <n v="3114618"/>
    <x v="2"/>
    <x v="0"/>
    <x v="4"/>
    <x v="0"/>
    <x v="0"/>
    <x v="13"/>
    <x v="195"/>
  </r>
  <r>
    <x v="1"/>
    <n v="2543174"/>
    <x v="2"/>
    <x v="0"/>
    <x v="4"/>
    <x v="2"/>
    <x v="2"/>
    <x v="13"/>
    <x v="196"/>
  </r>
  <r>
    <x v="1"/>
    <n v="462642"/>
    <x v="2"/>
    <x v="0"/>
    <x v="4"/>
    <x v="2"/>
    <x v="2"/>
    <x v="13"/>
    <x v="197"/>
  </r>
  <r>
    <x v="1"/>
    <n v="2749591"/>
    <x v="2"/>
    <x v="0"/>
    <x v="4"/>
    <x v="2"/>
    <x v="2"/>
    <x v="13"/>
    <x v="198"/>
  </r>
  <r>
    <x v="1"/>
    <n v="1672665"/>
    <x v="2"/>
    <x v="0"/>
    <x v="4"/>
    <x v="2"/>
    <x v="2"/>
    <x v="13"/>
    <x v="199"/>
  </r>
  <r>
    <x v="1"/>
    <n v="703702"/>
    <x v="2"/>
    <x v="0"/>
    <x v="4"/>
    <x v="2"/>
    <x v="2"/>
    <x v="13"/>
    <x v="200"/>
  </r>
  <r>
    <x v="1"/>
    <n v="316871"/>
    <x v="2"/>
    <x v="0"/>
    <x v="4"/>
    <x v="0"/>
    <x v="0"/>
    <x v="13"/>
    <x v="201"/>
  </r>
  <r>
    <x v="1"/>
    <n v="1610954"/>
    <x v="2"/>
    <x v="0"/>
    <x v="4"/>
    <x v="2"/>
    <x v="2"/>
    <x v="13"/>
    <x v="202"/>
  </r>
  <r>
    <x v="1"/>
    <n v="958366"/>
    <x v="2"/>
    <x v="0"/>
    <x v="4"/>
    <x v="0"/>
    <x v="0"/>
    <x v="13"/>
    <x v="203"/>
  </r>
  <r>
    <x v="1"/>
    <n v="1312412"/>
    <x v="2"/>
    <x v="0"/>
    <x v="4"/>
    <x v="0"/>
    <x v="0"/>
    <x v="13"/>
    <x v="204"/>
  </r>
  <r>
    <x v="1"/>
    <n v="446093"/>
    <x v="2"/>
    <x v="0"/>
    <x v="4"/>
    <x v="2"/>
    <x v="2"/>
    <x v="13"/>
    <x v="205"/>
  </r>
  <r>
    <x v="1"/>
    <n v="806226"/>
    <x v="2"/>
    <x v="0"/>
    <x v="0"/>
    <x v="0"/>
    <x v="0"/>
    <x v="13"/>
    <x v="206"/>
  </r>
  <r>
    <x v="1"/>
    <n v="1799773"/>
    <x v="2"/>
    <x v="0"/>
    <x v="4"/>
    <x v="2"/>
    <x v="2"/>
    <x v="13"/>
    <x v="207"/>
  </r>
  <r>
    <x v="1"/>
    <n v="1819964"/>
    <x v="2"/>
    <x v="0"/>
    <x v="4"/>
    <x v="2"/>
    <x v="2"/>
    <x v="13"/>
    <x v="208"/>
  </r>
  <r>
    <x v="1"/>
    <n v="7042849"/>
    <x v="2"/>
    <x v="0"/>
    <x v="4"/>
    <x v="2"/>
    <x v="2"/>
    <x v="13"/>
    <x v="209"/>
  </r>
  <r>
    <x v="1"/>
    <n v="219591"/>
    <x v="2"/>
    <x v="0"/>
    <x v="4"/>
    <x v="0"/>
    <x v="0"/>
    <x v="13"/>
    <x v="210"/>
  </r>
  <r>
    <x v="1"/>
    <n v="3561274"/>
    <x v="2"/>
    <x v="0"/>
    <x v="4"/>
    <x v="0"/>
    <x v="0"/>
    <x v="13"/>
    <x v="211"/>
  </r>
  <r>
    <x v="1"/>
    <n v="3189345"/>
    <x v="2"/>
    <x v="0"/>
    <x v="4"/>
    <x v="0"/>
    <x v="0"/>
    <x v="13"/>
    <x v="212"/>
  </r>
  <r>
    <x v="1"/>
    <n v="402575"/>
    <x v="2"/>
    <x v="0"/>
    <x v="4"/>
    <x v="0"/>
    <x v="0"/>
    <x v="13"/>
    <x v="213"/>
  </r>
  <r>
    <x v="1"/>
    <n v="4700344"/>
    <x v="2"/>
    <x v="0"/>
    <x v="4"/>
    <x v="0"/>
    <x v="0"/>
    <x v="13"/>
    <x v="214"/>
  </r>
  <r>
    <x v="1"/>
    <n v="1930944"/>
    <x v="2"/>
    <x v="0"/>
    <x v="2"/>
    <x v="2"/>
    <x v="2"/>
    <x v="14"/>
    <x v="215"/>
  </r>
  <r>
    <x v="1"/>
    <n v="1715381"/>
    <x v="2"/>
    <x v="0"/>
    <x v="4"/>
    <x v="4"/>
    <x v="4"/>
    <x v="14"/>
    <x v="216"/>
  </r>
  <r>
    <x v="1"/>
    <n v="7204643"/>
    <x v="2"/>
    <x v="0"/>
    <x v="4"/>
    <x v="4"/>
    <x v="4"/>
    <x v="14"/>
    <x v="217"/>
  </r>
  <r>
    <x v="1"/>
    <n v="5001165"/>
    <x v="2"/>
    <x v="0"/>
    <x v="4"/>
    <x v="4"/>
    <x v="4"/>
    <x v="14"/>
    <x v="218"/>
  </r>
  <r>
    <x v="1"/>
    <n v="3400602"/>
    <x v="2"/>
    <x v="0"/>
    <x v="2"/>
    <x v="2"/>
    <x v="2"/>
    <x v="14"/>
    <x v="219"/>
  </r>
  <r>
    <x v="1"/>
    <n v="3344804"/>
    <x v="2"/>
    <x v="0"/>
    <x v="4"/>
    <x v="4"/>
    <x v="4"/>
    <x v="14"/>
    <x v="220"/>
  </r>
  <r>
    <x v="1"/>
    <n v="5272643"/>
    <x v="2"/>
    <x v="0"/>
    <x v="4"/>
    <x v="4"/>
    <x v="4"/>
    <x v="14"/>
    <x v="221"/>
  </r>
  <r>
    <x v="1"/>
    <n v="5705757"/>
    <x v="2"/>
    <x v="0"/>
    <x v="4"/>
    <x v="4"/>
    <x v="4"/>
    <x v="14"/>
    <x v="222"/>
  </r>
  <r>
    <x v="1"/>
    <n v="5813354"/>
    <x v="2"/>
    <x v="0"/>
    <x v="2"/>
    <x v="2"/>
    <x v="2"/>
    <x v="14"/>
    <x v="223"/>
  </r>
  <r>
    <x v="1"/>
    <n v="9703821"/>
    <x v="2"/>
    <x v="0"/>
    <x v="4"/>
    <x v="4"/>
    <x v="4"/>
    <x v="14"/>
    <x v="224"/>
  </r>
  <r>
    <x v="1"/>
    <n v="1608849"/>
    <x v="2"/>
    <x v="0"/>
    <x v="4"/>
    <x v="4"/>
    <x v="4"/>
    <x v="14"/>
    <x v="225"/>
  </r>
  <r>
    <x v="1"/>
    <n v="7614244"/>
    <x v="2"/>
    <x v="0"/>
    <x v="4"/>
    <x v="4"/>
    <x v="4"/>
    <x v="14"/>
    <x v="226"/>
  </r>
  <r>
    <x v="1"/>
    <n v="1355511"/>
    <x v="2"/>
    <x v="0"/>
    <x v="2"/>
    <x v="2"/>
    <x v="2"/>
    <x v="14"/>
    <x v="227"/>
  </r>
  <r>
    <x v="1"/>
    <n v="3297680"/>
    <x v="2"/>
    <x v="0"/>
    <x v="1"/>
    <x v="1"/>
    <x v="1"/>
    <x v="15"/>
    <x v="228"/>
  </r>
  <r>
    <x v="1"/>
    <n v="1712501"/>
    <x v="2"/>
    <x v="0"/>
    <x v="1"/>
    <x v="1"/>
    <x v="1"/>
    <x v="15"/>
    <x v="229"/>
  </r>
  <r>
    <x v="1"/>
    <n v="708297"/>
    <x v="2"/>
    <x v="0"/>
    <x v="1"/>
    <x v="1"/>
    <x v="1"/>
    <x v="15"/>
    <x v="230"/>
  </r>
  <r>
    <x v="1"/>
    <n v="3070542"/>
    <x v="2"/>
    <x v="0"/>
    <x v="1"/>
    <x v="1"/>
    <x v="1"/>
    <x v="15"/>
    <x v="231"/>
  </r>
  <r>
    <x v="1"/>
    <n v="912482"/>
    <x v="2"/>
    <x v="0"/>
    <x v="1"/>
    <x v="1"/>
    <x v="1"/>
    <x v="15"/>
    <x v="232"/>
  </r>
  <r>
    <x v="1"/>
    <n v="1317976"/>
    <x v="2"/>
    <x v="0"/>
    <x v="1"/>
    <x v="1"/>
    <x v="1"/>
    <x v="15"/>
    <x v="233"/>
  </r>
  <r>
    <x v="1"/>
    <n v="4888415"/>
    <x v="2"/>
    <x v="0"/>
    <x v="1"/>
    <x v="1"/>
    <x v="1"/>
    <x v="15"/>
    <x v="234"/>
  </r>
  <r>
    <x v="1"/>
    <n v="1586688"/>
    <x v="2"/>
    <x v="0"/>
    <x v="1"/>
    <x v="1"/>
    <x v="1"/>
    <x v="15"/>
    <x v="235"/>
  </r>
  <r>
    <x v="1"/>
    <n v="9943958"/>
    <x v="2"/>
    <x v="0"/>
    <x v="1"/>
    <x v="1"/>
    <x v="1"/>
    <x v="15"/>
    <x v="236"/>
  </r>
  <r>
    <x v="1"/>
    <n v="1905475"/>
    <x v="2"/>
    <x v="0"/>
    <x v="1"/>
    <x v="1"/>
    <x v="1"/>
    <x v="15"/>
    <x v="237"/>
  </r>
  <r>
    <x v="1"/>
    <n v="726745"/>
    <x v="2"/>
    <x v="0"/>
    <x v="1"/>
    <x v="1"/>
    <x v="1"/>
    <x v="16"/>
    <x v="238"/>
  </r>
  <r>
    <x v="1"/>
    <n v="196493"/>
    <x v="2"/>
    <x v="0"/>
    <x v="1"/>
    <x v="1"/>
    <x v="1"/>
    <x v="16"/>
    <x v="239"/>
  </r>
  <r>
    <x v="1"/>
    <n v="3261044"/>
    <x v="2"/>
    <x v="0"/>
    <x v="1"/>
    <x v="1"/>
    <x v="1"/>
    <x v="16"/>
    <x v="240"/>
  </r>
  <r>
    <x v="1"/>
    <n v="471072"/>
    <x v="2"/>
    <x v="0"/>
    <x v="1"/>
    <x v="1"/>
    <x v="1"/>
    <x v="16"/>
    <x v="241"/>
  </r>
  <r>
    <x v="1"/>
    <n v="309410"/>
    <x v="2"/>
    <x v="0"/>
    <x v="1"/>
    <x v="1"/>
    <x v="1"/>
    <x v="16"/>
    <x v="242"/>
  </r>
  <r>
    <x v="1"/>
    <n v="912558"/>
    <x v="2"/>
    <x v="0"/>
    <x v="1"/>
    <x v="1"/>
    <x v="1"/>
    <x v="16"/>
    <x v="243"/>
  </r>
  <r>
    <x v="1"/>
    <n v="474606"/>
    <x v="2"/>
    <x v="0"/>
    <x v="1"/>
    <x v="1"/>
    <x v="1"/>
    <x v="16"/>
    <x v="244"/>
  </r>
  <r>
    <x v="1"/>
    <n v="1798906"/>
    <x v="2"/>
    <x v="0"/>
    <x v="1"/>
    <x v="1"/>
    <x v="1"/>
    <x v="16"/>
    <x v="245"/>
  </r>
  <r>
    <x v="1"/>
    <n v="814736"/>
    <x v="2"/>
    <x v="0"/>
    <x v="1"/>
    <x v="1"/>
    <x v="1"/>
    <x v="16"/>
    <x v="246"/>
  </r>
  <r>
    <x v="1"/>
    <n v="756690"/>
    <x v="2"/>
    <x v="0"/>
    <x v="1"/>
    <x v="1"/>
    <x v="1"/>
    <x v="16"/>
    <x v="247"/>
  </r>
  <r>
    <x v="1"/>
    <n v="430446"/>
    <x v="2"/>
    <x v="0"/>
    <x v="1"/>
    <x v="1"/>
    <x v="1"/>
    <x v="16"/>
    <x v="248"/>
  </r>
  <r>
    <x v="1"/>
    <n v="1042754"/>
    <x v="2"/>
    <x v="0"/>
    <x v="1"/>
    <x v="1"/>
    <x v="1"/>
    <x v="16"/>
    <x v="249"/>
  </r>
  <r>
    <x v="1"/>
    <n v="1481094"/>
    <x v="2"/>
    <x v="0"/>
    <x v="1"/>
    <x v="1"/>
    <x v="1"/>
    <x v="16"/>
    <x v="250"/>
  </r>
  <r>
    <x v="1"/>
    <n v="6891081"/>
    <x v="2"/>
    <x v="0"/>
    <x v="1"/>
    <x v="1"/>
    <x v="1"/>
    <x v="16"/>
    <x v="251"/>
  </r>
  <r>
    <x v="1"/>
    <n v="1461046"/>
    <x v="2"/>
    <x v="0"/>
    <x v="1"/>
    <x v="1"/>
    <x v="1"/>
    <x v="17"/>
    <x v="252"/>
  </r>
  <r>
    <x v="1"/>
    <n v="431920"/>
    <x v="2"/>
    <x v="0"/>
    <x v="0"/>
    <x v="0"/>
    <x v="0"/>
    <x v="17"/>
    <x v="253"/>
  </r>
  <r>
    <x v="1"/>
    <n v="1411309"/>
    <x v="2"/>
    <x v="0"/>
    <x v="0"/>
    <x v="0"/>
    <x v="0"/>
    <x v="17"/>
    <x v="254"/>
  </r>
  <r>
    <x v="1"/>
    <n v="1167105"/>
    <x v="2"/>
    <x v="0"/>
    <x v="1"/>
    <x v="1"/>
    <x v="1"/>
    <x v="17"/>
    <x v="255"/>
  </r>
  <r>
    <x v="1"/>
    <n v="2241084"/>
    <x v="2"/>
    <x v="0"/>
    <x v="1"/>
    <x v="1"/>
    <x v="1"/>
    <x v="17"/>
    <x v="256"/>
  </r>
  <r>
    <x v="1"/>
    <n v="1035485"/>
    <x v="2"/>
    <x v="0"/>
    <x v="0"/>
    <x v="0"/>
    <x v="0"/>
    <x v="17"/>
    <x v="257"/>
  </r>
  <r>
    <x v="1"/>
    <n v="993367"/>
    <x v="2"/>
    <x v="0"/>
    <x v="1"/>
    <x v="1"/>
    <x v="1"/>
    <x v="17"/>
    <x v="258"/>
  </r>
  <r>
    <x v="1"/>
    <n v="987241"/>
    <x v="2"/>
    <x v="0"/>
    <x v="0"/>
    <x v="0"/>
    <x v="0"/>
    <x v="17"/>
    <x v="259"/>
  </r>
  <r>
    <x v="1"/>
    <n v="487042"/>
    <x v="2"/>
    <x v="0"/>
    <x v="0"/>
    <x v="0"/>
    <x v="0"/>
    <x v="17"/>
    <x v="260"/>
  </r>
  <r>
    <x v="1"/>
    <n v="884063"/>
    <x v="2"/>
    <x v="0"/>
    <x v="0"/>
    <x v="0"/>
    <x v="0"/>
    <x v="17"/>
    <x v="261"/>
  </r>
  <r>
    <x v="1"/>
    <n v="279474"/>
    <x v="2"/>
    <x v="0"/>
    <x v="0"/>
    <x v="0"/>
    <x v="0"/>
    <x v="17"/>
    <x v="262"/>
  </r>
  <r>
    <x v="1"/>
    <n v="107405"/>
    <x v="2"/>
    <x v="0"/>
    <x v="1"/>
    <x v="1"/>
    <x v="1"/>
    <x v="17"/>
    <x v="263"/>
  </r>
  <r>
    <x v="1"/>
    <n v="340573"/>
    <x v="2"/>
    <x v="0"/>
    <x v="1"/>
    <x v="1"/>
    <x v="1"/>
    <x v="17"/>
    <x v="264"/>
  </r>
  <r>
    <x v="1"/>
    <n v="500244"/>
    <x v="2"/>
    <x v="0"/>
    <x v="0"/>
    <x v="0"/>
    <x v="0"/>
    <x v="17"/>
    <x v="265"/>
  </r>
  <r>
    <x v="1"/>
    <n v="834884"/>
    <x v="2"/>
    <x v="0"/>
    <x v="1"/>
    <x v="1"/>
    <x v="1"/>
    <x v="17"/>
    <x v="266"/>
  </r>
  <r>
    <x v="1"/>
    <n v="823918"/>
    <x v="2"/>
    <x v="0"/>
    <x v="0"/>
    <x v="0"/>
    <x v="0"/>
    <x v="17"/>
    <x v="267"/>
  </r>
  <r>
    <x v="1"/>
    <n v="1082121"/>
    <x v="2"/>
    <x v="0"/>
    <x v="0"/>
    <x v="0"/>
    <x v="0"/>
    <x v="17"/>
    <x v="268"/>
  </r>
  <r>
    <x v="1"/>
    <n v="424644"/>
    <x v="2"/>
    <x v="0"/>
    <x v="1"/>
    <x v="1"/>
    <x v="1"/>
    <x v="17"/>
    <x v="269"/>
  </r>
  <r>
    <x v="1"/>
    <n v="343288"/>
    <x v="2"/>
    <x v="0"/>
    <x v="1"/>
    <x v="1"/>
    <x v="1"/>
    <x v="17"/>
    <x v="270"/>
  </r>
  <r>
    <x v="1"/>
    <n v="521466"/>
    <x v="2"/>
    <x v="0"/>
    <x v="1"/>
    <x v="1"/>
    <x v="1"/>
    <x v="17"/>
    <x v="271"/>
  </r>
  <r>
    <x v="1"/>
    <n v="1509326"/>
    <x v="2"/>
    <x v="0"/>
    <x v="0"/>
    <x v="0"/>
    <x v="0"/>
    <x v="17"/>
    <x v="272"/>
  </r>
  <r>
    <x v="1"/>
    <n v="314348"/>
    <x v="2"/>
    <x v="0"/>
    <x v="0"/>
    <x v="0"/>
    <x v="0"/>
    <x v="17"/>
    <x v="273"/>
  </r>
  <r>
    <x v="1"/>
    <n v="11605496"/>
    <x v="2"/>
    <x v="0"/>
    <x v="0"/>
    <x v="0"/>
    <x v="0"/>
    <x v="17"/>
    <x v="274"/>
  </r>
  <r>
    <x v="1"/>
    <n v="1037612"/>
    <x v="2"/>
    <x v="0"/>
    <x v="0"/>
    <x v="0"/>
    <x v="0"/>
    <x v="17"/>
    <x v="275"/>
  </r>
  <r>
    <x v="1"/>
    <n v="1509685"/>
    <x v="2"/>
    <x v="1"/>
    <x v="5"/>
    <x v="5"/>
    <x v="5"/>
    <x v="18"/>
    <x v="276"/>
  </r>
  <r>
    <x v="1"/>
    <n v="4435539"/>
    <x v="2"/>
    <x v="1"/>
    <x v="5"/>
    <x v="5"/>
    <x v="5"/>
    <x v="18"/>
    <x v="277"/>
  </r>
  <r>
    <x v="1"/>
    <n v="8346430"/>
    <x v="2"/>
    <x v="1"/>
    <x v="5"/>
    <x v="5"/>
    <x v="5"/>
    <x v="18"/>
    <x v="278"/>
  </r>
  <r>
    <x v="1"/>
    <n v="3452749"/>
    <x v="2"/>
    <x v="1"/>
    <x v="5"/>
    <x v="5"/>
    <x v="5"/>
    <x v="18"/>
    <x v="279"/>
  </r>
  <r>
    <x v="1"/>
    <n v="763258"/>
    <x v="2"/>
    <x v="1"/>
    <x v="5"/>
    <x v="5"/>
    <x v="5"/>
    <x v="18"/>
    <x v="280"/>
  </r>
  <r>
    <x v="1"/>
    <n v="84799"/>
    <x v="2"/>
    <x v="1"/>
    <x v="5"/>
    <x v="5"/>
    <x v="5"/>
    <x v="18"/>
    <x v="304"/>
  </r>
  <r>
    <x v="1"/>
    <n v="1414025"/>
    <x v="2"/>
    <x v="1"/>
    <x v="5"/>
    <x v="5"/>
    <x v="5"/>
    <x v="18"/>
    <x v="305"/>
  </r>
  <r>
    <x v="1"/>
    <n v="4668701"/>
    <x v="2"/>
    <x v="1"/>
    <x v="5"/>
    <x v="5"/>
    <x v="5"/>
    <x v="18"/>
    <x v="281"/>
  </r>
  <r>
    <x v="1"/>
    <n v="641979"/>
    <x v="2"/>
    <x v="1"/>
    <x v="5"/>
    <x v="5"/>
    <x v="5"/>
    <x v="18"/>
    <x v="282"/>
  </r>
  <r>
    <x v="1"/>
    <n v="760045"/>
    <x v="2"/>
    <x v="1"/>
    <x v="5"/>
    <x v="5"/>
    <x v="5"/>
    <x v="18"/>
    <x v="283"/>
  </r>
  <r>
    <x v="1"/>
    <n v="849080"/>
    <x v="2"/>
    <x v="1"/>
    <x v="5"/>
    <x v="5"/>
    <x v="5"/>
    <x v="19"/>
    <x v="284"/>
  </r>
  <r>
    <x v="1"/>
    <n v="1067839"/>
    <x v="2"/>
    <x v="2"/>
    <x v="6"/>
    <x v="6"/>
    <x v="6"/>
    <x v="20"/>
    <x v="285"/>
  </r>
  <r>
    <x v="1"/>
    <n v="858126"/>
    <x v="2"/>
    <x v="2"/>
    <x v="6"/>
    <x v="6"/>
    <x v="6"/>
    <x v="21"/>
    <x v="286"/>
  </r>
  <r>
    <x v="1"/>
    <n v="174613"/>
    <x v="2"/>
    <x v="2"/>
    <x v="6"/>
    <x v="6"/>
    <x v="6"/>
    <x v="21"/>
    <x v="287"/>
  </r>
  <r>
    <x v="1"/>
    <n v="4876738"/>
    <x v="2"/>
    <x v="2"/>
    <x v="6"/>
    <x v="6"/>
    <x v="6"/>
    <x v="21"/>
    <x v="288"/>
  </r>
  <r>
    <x v="1"/>
    <n v="496395"/>
    <x v="2"/>
    <x v="2"/>
    <x v="6"/>
    <x v="6"/>
    <x v="6"/>
    <x v="21"/>
    <x v="289"/>
  </r>
  <r>
    <x v="1"/>
    <n v="2080177"/>
    <x v="2"/>
    <x v="2"/>
    <x v="6"/>
    <x v="6"/>
    <x v="6"/>
    <x v="21"/>
    <x v="290"/>
  </r>
  <r>
    <x v="1"/>
    <n v="1012212"/>
    <x v="2"/>
    <x v="2"/>
    <x v="6"/>
    <x v="6"/>
    <x v="6"/>
    <x v="21"/>
    <x v="291"/>
  </r>
  <r>
    <x v="1"/>
    <n v="2790675"/>
    <x v="2"/>
    <x v="2"/>
    <x v="6"/>
    <x v="6"/>
    <x v="6"/>
    <x v="22"/>
    <x v="292"/>
  </r>
  <r>
    <x v="1"/>
    <n v="963142"/>
    <x v="2"/>
    <x v="2"/>
    <x v="6"/>
    <x v="6"/>
    <x v="6"/>
    <x v="22"/>
    <x v="293"/>
  </r>
  <r>
    <x v="1"/>
    <n v="664432"/>
    <x v="2"/>
    <x v="2"/>
    <x v="6"/>
    <x v="6"/>
    <x v="6"/>
    <x v="23"/>
    <x v="294"/>
  </r>
  <r>
    <x v="1"/>
    <n v="240896"/>
    <x v="2"/>
    <x v="2"/>
    <x v="6"/>
    <x v="6"/>
    <x v="6"/>
    <x v="24"/>
    <x v="295"/>
  </r>
  <r>
    <x v="1"/>
    <n v="659618"/>
    <x v="2"/>
    <x v="2"/>
    <x v="6"/>
    <x v="6"/>
    <x v="6"/>
    <x v="24"/>
    <x v="296"/>
  </r>
  <r>
    <x v="1"/>
    <n v="640288"/>
    <x v="2"/>
    <x v="2"/>
    <x v="6"/>
    <x v="6"/>
    <x v="6"/>
    <x v="25"/>
    <x v="297"/>
  </r>
  <r>
    <x v="1"/>
    <n v="1270333"/>
    <x v="2"/>
    <x v="2"/>
    <x v="6"/>
    <x v="6"/>
    <x v="6"/>
    <x v="25"/>
    <x v="298"/>
  </r>
  <r>
    <x v="1"/>
    <n v="1119539"/>
    <x v="2"/>
    <x v="2"/>
    <x v="6"/>
    <x v="6"/>
    <x v="6"/>
    <x v="25"/>
    <x v="299"/>
  </r>
  <r>
    <x v="1"/>
    <n v="1877045"/>
    <x v="2"/>
    <x v="2"/>
    <x v="6"/>
    <x v="6"/>
    <x v="6"/>
    <x v="26"/>
    <x v="300"/>
  </r>
  <r>
    <x v="1"/>
    <n v="107852"/>
    <x v="2"/>
    <x v="2"/>
    <x v="6"/>
    <x v="6"/>
    <x v="6"/>
    <x v="27"/>
    <x v="301"/>
  </r>
  <r>
    <x v="1"/>
    <n v="130721"/>
    <x v="2"/>
    <x v="2"/>
    <x v="6"/>
    <x v="6"/>
    <x v="6"/>
    <x v="27"/>
    <x v="302"/>
  </r>
  <r>
    <x v="1"/>
    <n v="34503"/>
    <x v="2"/>
    <x v="2"/>
    <x v="6"/>
    <x v="6"/>
    <x v="6"/>
    <x v="28"/>
    <x v="307"/>
  </r>
  <r>
    <x v="1"/>
    <n v="556500"/>
    <x v="4"/>
    <x v="0"/>
    <x v="0"/>
    <x v="0"/>
    <x v="0"/>
    <x v="0"/>
    <x v="0"/>
  </r>
  <r>
    <x v="1"/>
    <n v="553321"/>
    <x v="4"/>
    <x v="0"/>
    <x v="0"/>
    <x v="0"/>
    <x v="0"/>
    <x v="0"/>
    <x v="1"/>
  </r>
  <r>
    <x v="1"/>
    <n v="551711"/>
    <x v="4"/>
    <x v="0"/>
    <x v="0"/>
    <x v="0"/>
    <x v="0"/>
    <x v="0"/>
    <x v="2"/>
  </r>
  <r>
    <x v="1"/>
    <n v="200836"/>
    <x v="4"/>
    <x v="0"/>
    <x v="1"/>
    <x v="1"/>
    <x v="1"/>
    <x v="0"/>
    <x v="3"/>
  </r>
  <r>
    <x v="1"/>
    <n v="647996"/>
    <x v="4"/>
    <x v="0"/>
    <x v="0"/>
    <x v="0"/>
    <x v="0"/>
    <x v="0"/>
    <x v="4"/>
  </r>
  <r>
    <x v="1"/>
    <n v="175401"/>
    <x v="4"/>
    <x v="0"/>
    <x v="1"/>
    <x v="1"/>
    <x v="1"/>
    <x v="0"/>
    <x v="5"/>
  </r>
  <r>
    <x v="1"/>
    <n v="215805"/>
    <x v="4"/>
    <x v="0"/>
    <x v="1"/>
    <x v="1"/>
    <x v="1"/>
    <x v="0"/>
    <x v="6"/>
  </r>
  <r>
    <x v="1"/>
    <n v="476849"/>
    <x v="4"/>
    <x v="0"/>
    <x v="0"/>
    <x v="0"/>
    <x v="0"/>
    <x v="0"/>
    <x v="7"/>
  </r>
  <r>
    <x v="1"/>
    <n v="827627"/>
    <x v="4"/>
    <x v="0"/>
    <x v="1"/>
    <x v="1"/>
    <x v="1"/>
    <x v="0"/>
    <x v="8"/>
  </r>
  <r>
    <x v="1"/>
    <n v="784352"/>
    <x v="4"/>
    <x v="0"/>
    <x v="0"/>
    <x v="0"/>
    <x v="0"/>
    <x v="0"/>
    <x v="9"/>
  </r>
  <r>
    <x v="1"/>
    <n v="179584"/>
    <x v="4"/>
    <x v="0"/>
    <x v="0"/>
    <x v="0"/>
    <x v="0"/>
    <x v="0"/>
    <x v="10"/>
  </r>
  <r>
    <x v="1"/>
    <n v="368159"/>
    <x v="4"/>
    <x v="0"/>
    <x v="0"/>
    <x v="0"/>
    <x v="0"/>
    <x v="0"/>
    <x v="11"/>
  </r>
  <r>
    <x v="1"/>
    <n v="1236287"/>
    <x v="4"/>
    <x v="0"/>
    <x v="1"/>
    <x v="1"/>
    <x v="1"/>
    <x v="0"/>
    <x v="12"/>
  </r>
  <r>
    <x v="1"/>
    <n v="378961"/>
    <x v="4"/>
    <x v="0"/>
    <x v="0"/>
    <x v="0"/>
    <x v="0"/>
    <x v="0"/>
    <x v="13"/>
  </r>
  <r>
    <x v="1"/>
    <n v="942882"/>
    <x v="4"/>
    <x v="0"/>
    <x v="0"/>
    <x v="0"/>
    <x v="0"/>
    <x v="0"/>
    <x v="14"/>
  </r>
  <r>
    <x v="1"/>
    <n v="42545"/>
    <x v="4"/>
    <x v="0"/>
    <x v="1"/>
    <x v="1"/>
    <x v="1"/>
    <x v="0"/>
    <x v="15"/>
  </r>
  <r>
    <x v="1"/>
    <n v="167465"/>
    <x v="4"/>
    <x v="0"/>
    <x v="0"/>
    <x v="0"/>
    <x v="0"/>
    <x v="0"/>
    <x v="16"/>
  </r>
  <r>
    <x v="1"/>
    <n v="468754"/>
    <x v="4"/>
    <x v="0"/>
    <x v="0"/>
    <x v="0"/>
    <x v="0"/>
    <x v="0"/>
    <x v="17"/>
  </r>
  <r>
    <x v="1"/>
    <n v="211129"/>
    <x v="4"/>
    <x v="0"/>
    <x v="1"/>
    <x v="1"/>
    <x v="1"/>
    <x v="0"/>
    <x v="18"/>
  </r>
  <r>
    <x v="1"/>
    <n v="2569020"/>
    <x v="4"/>
    <x v="0"/>
    <x v="2"/>
    <x v="2"/>
    <x v="2"/>
    <x v="1"/>
    <x v="19"/>
  </r>
  <r>
    <x v="1"/>
    <n v="217750"/>
    <x v="4"/>
    <x v="0"/>
    <x v="2"/>
    <x v="2"/>
    <x v="2"/>
    <x v="1"/>
    <x v="20"/>
  </r>
  <r>
    <x v="1"/>
    <n v="233047"/>
    <x v="4"/>
    <x v="0"/>
    <x v="2"/>
    <x v="2"/>
    <x v="2"/>
    <x v="1"/>
    <x v="21"/>
  </r>
  <r>
    <x v="1"/>
    <n v="23208"/>
    <x v="4"/>
    <x v="0"/>
    <x v="2"/>
    <x v="2"/>
    <x v="2"/>
    <x v="1"/>
    <x v="22"/>
  </r>
  <r>
    <x v="1"/>
    <n v="9659191"/>
    <x v="4"/>
    <x v="0"/>
    <x v="2"/>
    <x v="2"/>
    <x v="2"/>
    <x v="1"/>
    <x v="23"/>
  </r>
  <r>
    <x v="1"/>
    <n v="416365"/>
    <x v="4"/>
    <x v="0"/>
    <x v="2"/>
    <x v="2"/>
    <x v="2"/>
    <x v="1"/>
    <x v="24"/>
  </r>
  <r>
    <x v="1"/>
    <n v="691199"/>
    <x v="4"/>
    <x v="0"/>
    <x v="2"/>
    <x v="2"/>
    <x v="2"/>
    <x v="1"/>
    <x v="25"/>
  </r>
  <r>
    <x v="1"/>
    <n v="2498569"/>
    <x v="4"/>
    <x v="0"/>
    <x v="2"/>
    <x v="2"/>
    <x v="2"/>
    <x v="1"/>
    <x v="26"/>
  </r>
  <r>
    <x v="1"/>
    <n v="661583"/>
    <x v="4"/>
    <x v="0"/>
    <x v="2"/>
    <x v="2"/>
    <x v="2"/>
    <x v="1"/>
    <x v="27"/>
  </r>
  <r>
    <x v="1"/>
    <n v="2577532"/>
    <x v="4"/>
    <x v="0"/>
    <x v="2"/>
    <x v="2"/>
    <x v="2"/>
    <x v="1"/>
    <x v="28"/>
  </r>
  <r>
    <x v="1"/>
    <n v="6598075"/>
    <x v="4"/>
    <x v="0"/>
    <x v="2"/>
    <x v="2"/>
    <x v="2"/>
    <x v="1"/>
    <x v="29"/>
  </r>
  <r>
    <x v="1"/>
    <n v="182485"/>
    <x v="4"/>
    <x v="0"/>
    <x v="2"/>
    <x v="2"/>
    <x v="2"/>
    <x v="1"/>
    <x v="30"/>
  </r>
  <r>
    <x v="1"/>
    <n v="3975441"/>
    <x v="4"/>
    <x v="0"/>
    <x v="2"/>
    <x v="2"/>
    <x v="2"/>
    <x v="1"/>
    <x v="31"/>
  </r>
  <r>
    <x v="1"/>
    <n v="1135663"/>
    <x v="4"/>
    <x v="0"/>
    <x v="2"/>
    <x v="2"/>
    <x v="2"/>
    <x v="1"/>
    <x v="32"/>
  </r>
  <r>
    <x v="1"/>
    <n v="600154"/>
    <x v="4"/>
    <x v="0"/>
    <x v="1"/>
    <x v="1"/>
    <x v="1"/>
    <x v="2"/>
    <x v="33"/>
  </r>
  <r>
    <x v="1"/>
    <n v="5145297"/>
    <x v="4"/>
    <x v="0"/>
    <x v="1"/>
    <x v="1"/>
    <x v="1"/>
    <x v="2"/>
    <x v="34"/>
  </r>
  <r>
    <x v="1"/>
    <n v="2092438"/>
    <x v="4"/>
    <x v="0"/>
    <x v="1"/>
    <x v="1"/>
    <x v="1"/>
    <x v="2"/>
    <x v="35"/>
  </r>
  <r>
    <x v="1"/>
    <n v="336895"/>
    <x v="4"/>
    <x v="0"/>
    <x v="1"/>
    <x v="1"/>
    <x v="1"/>
    <x v="2"/>
    <x v="36"/>
  </r>
  <r>
    <x v="1"/>
    <n v="179110"/>
    <x v="4"/>
    <x v="0"/>
    <x v="1"/>
    <x v="1"/>
    <x v="1"/>
    <x v="2"/>
    <x v="37"/>
  </r>
  <r>
    <x v="1"/>
    <n v="737573"/>
    <x v="4"/>
    <x v="0"/>
    <x v="1"/>
    <x v="1"/>
    <x v="1"/>
    <x v="2"/>
    <x v="38"/>
  </r>
  <r>
    <x v="1"/>
    <n v="190337"/>
    <x v="4"/>
    <x v="0"/>
    <x v="1"/>
    <x v="1"/>
    <x v="1"/>
    <x v="2"/>
    <x v="39"/>
  </r>
  <r>
    <x v="1"/>
    <n v="1183698"/>
    <x v="4"/>
    <x v="0"/>
    <x v="1"/>
    <x v="1"/>
    <x v="1"/>
    <x v="2"/>
    <x v="40"/>
  </r>
  <r>
    <x v="1"/>
    <n v="530693"/>
    <x v="4"/>
    <x v="0"/>
    <x v="1"/>
    <x v="1"/>
    <x v="1"/>
    <x v="2"/>
    <x v="41"/>
  </r>
  <r>
    <x v="1"/>
    <n v="30847"/>
    <x v="4"/>
    <x v="0"/>
    <x v="1"/>
    <x v="1"/>
    <x v="1"/>
    <x v="2"/>
    <x v="42"/>
  </r>
  <r>
    <x v="1"/>
    <n v="115588"/>
    <x v="4"/>
    <x v="0"/>
    <x v="1"/>
    <x v="1"/>
    <x v="1"/>
    <x v="2"/>
    <x v="43"/>
  </r>
  <r>
    <x v="1"/>
    <n v="3336384"/>
    <x v="4"/>
    <x v="0"/>
    <x v="1"/>
    <x v="1"/>
    <x v="1"/>
    <x v="2"/>
    <x v="44"/>
  </r>
  <r>
    <x v="1"/>
    <n v="574952"/>
    <x v="4"/>
    <x v="0"/>
    <x v="1"/>
    <x v="1"/>
    <x v="1"/>
    <x v="2"/>
    <x v="45"/>
  </r>
  <r>
    <x v="1"/>
    <n v="118397"/>
    <x v="4"/>
    <x v="0"/>
    <x v="1"/>
    <x v="1"/>
    <x v="1"/>
    <x v="2"/>
    <x v="46"/>
  </r>
  <r>
    <x v="1"/>
    <n v="117144"/>
    <x v="4"/>
    <x v="0"/>
    <x v="1"/>
    <x v="1"/>
    <x v="1"/>
    <x v="3"/>
    <x v="47"/>
  </r>
  <r>
    <x v="1"/>
    <n v="446481"/>
    <x v="4"/>
    <x v="0"/>
    <x v="1"/>
    <x v="1"/>
    <x v="1"/>
    <x v="3"/>
    <x v="48"/>
  </r>
  <r>
    <x v="1"/>
    <n v="523006"/>
    <x v="4"/>
    <x v="0"/>
    <x v="1"/>
    <x v="1"/>
    <x v="1"/>
    <x v="3"/>
    <x v="49"/>
  </r>
  <r>
    <x v="1"/>
    <n v="216419"/>
    <x v="4"/>
    <x v="0"/>
    <x v="1"/>
    <x v="1"/>
    <x v="1"/>
    <x v="3"/>
    <x v="306"/>
  </r>
  <r>
    <x v="1"/>
    <n v="446056"/>
    <x v="4"/>
    <x v="0"/>
    <x v="1"/>
    <x v="1"/>
    <x v="1"/>
    <x v="3"/>
    <x v="50"/>
  </r>
  <r>
    <x v="1"/>
    <n v="99532"/>
    <x v="4"/>
    <x v="0"/>
    <x v="1"/>
    <x v="1"/>
    <x v="1"/>
    <x v="3"/>
    <x v="51"/>
  </r>
  <r>
    <x v="1"/>
    <n v="546385"/>
    <x v="4"/>
    <x v="0"/>
    <x v="1"/>
    <x v="1"/>
    <x v="1"/>
    <x v="3"/>
    <x v="52"/>
  </r>
  <r>
    <x v="1"/>
    <n v="111708"/>
    <x v="4"/>
    <x v="0"/>
    <x v="1"/>
    <x v="1"/>
    <x v="1"/>
    <x v="3"/>
    <x v="53"/>
  </r>
  <r>
    <x v="1"/>
    <n v="189585"/>
    <x v="4"/>
    <x v="0"/>
    <x v="1"/>
    <x v="1"/>
    <x v="1"/>
    <x v="3"/>
    <x v="54"/>
  </r>
  <r>
    <x v="1"/>
    <n v="786744"/>
    <x v="4"/>
    <x v="0"/>
    <x v="1"/>
    <x v="1"/>
    <x v="1"/>
    <x v="3"/>
    <x v="55"/>
  </r>
  <r>
    <x v="1"/>
    <n v="44540"/>
    <x v="4"/>
    <x v="0"/>
    <x v="1"/>
    <x v="1"/>
    <x v="1"/>
    <x v="3"/>
    <x v="56"/>
  </r>
  <r>
    <x v="1"/>
    <n v="88170"/>
    <x v="4"/>
    <x v="0"/>
    <x v="1"/>
    <x v="1"/>
    <x v="1"/>
    <x v="3"/>
    <x v="57"/>
  </r>
  <r>
    <x v="1"/>
    <n v="459793"/>
    <x v="4"/>
    <x v="0"/>
    <x v="0"/>
    <x v="0"/>
    <x v="0"/>
    <x v="4"/>
    <x v="58"/>
  </r>
  <r>
    <x v="1"/>
    <n v="2258914"/>
    <x v="4"/>
    <x v="0"/>
    <x v="0"/>
    <x v="0"/>
    <x v="0"/>
    <x v="4"/>
    <x v="59"/>
  </r>
  <r>
    <x v="1"/>
    <n v="1063734"/>
    <x v="4"/>
    <x v="0"/>
    <x v="0"/>
    <x v="0"/>
    <x v="0"/>
    <x v="4"/>
    <x v="60"/>
  </r>
  <r>
    <x v="1"/>
    <n v="1984432"/>
    <x v="4"/>
    <x v="0"/>
    <x v="0"/>
    <x v="0"/>
    <x v="0"/>
    <x v="4"/>
    <x v="61"/>
  </r>
  <r>
    <x v="1"/>
    <n v="1432660"/>
    <x v="4"/>
    <x v="0"/>
    <x v="0"/>
    <x v="0"/>
    <x v="0"/>
    <x v="4"/>
    <x v="62"/>
  </r>
  <r>
    <x v="1"/>
    <n v="40018"/>
    <x v="4"/>
    <x v="0"/>
    <x v="0"/>
    <x v="0"/>
    <x v="0"/>
    <x v="4"/>
    <x v="63"/>
  </r>
  <r>
    <x v="1"/>
    <n v="354492"/>
    <x v="4"/>
    <x v="0"/>
    <x v="0"/>
    <x v="0"/>
    <x v="0"/>
    <x v="4"/>
    <x v="64"/>
  </r>
  <r>
    <x v="1"/>
    <n v="178818"/>
    <x v="4"/>
    <x v="0"/>
    <x v="0"/>
    <x v="0"/>
    <x v="0"/>
    <x v="4"/>
    <x v="65"/>
  </r>
  <r>
    <x v="1"/>
    <n v="1004172"/>
    <x v="4"/>
    <x v="0"/>
    <x v="0"/>
    <x v="0"/>
    <x v="0"/>
    <x v="4"/>
    <x v="66"/>
  </r>
  <r>
    <x v="1"/>
    <n v="116256"/>
    <x v="4"/>
    <x v="0"/>
    <x v="0"/>
    <x v="0"/>
    <x v="0"/>
    <x v="4"/>
    <x v="67"/>
  </r>
  <r>
    <x v="1"/>
    <n v="511562"/>
    <x v="4"/>
    <x v="0"/>
    <x v="0"/>
    <x v="0"/>
    <x v="0"/>
    <x v="4"/>
    <x v="68"/>
  </r>
  <r>
    <x v="1"/>
    <n v="121787"/>
    <x v="4"/>
    <x v="0"/>
    <x v="0"/>
    <x v="0"/>
    <x v="0"/>
    <x v="5"/>
    <x v="69"/>
  </r>
  <r>
    <x v="1"/>
    <n v="632492"/>
    <x v="4"/>
    <x v="0"/>
    <x v="0"/>
    <x v="0"/>
    <x v="0"/>
    <x v="5"/>
    <x v="70"/>
  </r>
  <r>
    <x v="1"/>
    <n v="1628884"/>
    <x v="4"/>
    <x v="0"/>
    <x v="0"/>
    <x v="0"/>
    <x v="0"/>
    <x v="5"/>
    <x v="71"/>
  </r>
  <r>
    <x v="1"/>
    <n v="85271"/>
    <x v="4"/>
    <x v="0"/>
    <x v="0"/>
    <x v="0"/>
    <x v="0"/>
    <x v="5"/>
    <x v="72"/>
  </r>
  <r>
    <x v="1"/>
    <n v="1641325"/>
    <x v="4"/>
    <x v="0"/>
    <x v="0"/>
    <x v="0"/>
    <x v="0"/>
    <x v="5"/>
    <x v="73"/>
  </r>
  <r>
    <x v="1"/>
    <n v="104001"/>
    <x v="4"/>
    <x v="0"/>
    <x v="0"/>
    <x v="0"/>
    <x v="0"/>
    <x v="5"/>
    <x v="74"/>
  </r>
  <r>
    <x v="1"/>
    <n v="280390"/>
    <x v="4"/>
    <x v="0"/>
    <x v="0"/>
    <x v="0"/>
    <x v="0"/>
    <x v="5"/>
    <x v="75"/>
  </r>
  <r>
    <x v="1"/>
    <n v="270635"/>
    <x v="4"/>
    <x v="0"/>
    <x v="0"/>
    <x v="0"/>
    <x v="0"/>
    <x v="5"/>
    <x v="76"/>
  </r>
  <r>
    <x v="1"/>
    <n v="147935"/>
    <x v="4"/>
    <x v="0"/>
    <x v="0"/>
    <x v="0"/>
    <x v="0"/>
    <x v="5"/>
    <x v="77"/>
  </r>
  <r>
    <x v="1"/>
    <n v="1779527"/>
    <x v="4"/>
    <x v="0"/>
    <x v="0"/>
    <x v="0"/>
    <x v="0"/>
    <x v="5"/>
    <x v="78"/>
  </r>
  <r>
    <x v="1"/>
    <n v="373923"/>
    <x v="4"/>
    <x v="0"/>
    <x v="0"/>
    <x v="0"/>
    <x v="0"/>
    <x v="5"/>
    <x v="79"/>
  </r>
  <r>
    <x v="1"/>
    <n v="50218"/>
    <x v="4"/>
    <x v="0"/>
    <x v="0"/>
    <x v="0"/>
    <x v="0"/>
    <x v="5"/>
    <x v="80"/>
  </r>
  <r>
    <x v="1"/>
    <n v="183536"/>
    <x v="4"/>
    <x v="0"/>
    <x v="0"/>
    <x v="0"/>
    <x v="0"/>
    <x v="5"/>
    <x v="81"/>
  </r>
  <r>
    <x v="1"/>
    <n v="24856"/>
    <x v="4"/>
    <x v="0"/>
    <x v="0"/>
    <x v="0"/>
    <x v="0"/>
    <x v="5"/>
    <x v="82"/>
  </r>
  <r>
    <x v="1"/>
    <n v="273605"/>
    <x v="4"/>
    <x v="0"/>
    <x v="0"/>
    <x v="0"/>
    <x v="0"/>
    <x v="5"/>
    <x v="83"/>
  </r>
  <r>
    <x v="1"/>
    <n v="206784"/>
    <x v="4"/>
    <x v="0"/>
    <x v="0"/>
    <x v="0"/>
    <x v="0"/>
    <x v="5"/>
    <x v="84"/>
  </r>
  <r>
    <x v="1"/>
    <n v="64797"/>
    <x v="4"/>
    <x v="0"/>
    <x v="0"/>
    <x v="0"/>
    <x v="0"/>
    <x v="5"/>
    <x v="85"/>
  </r>
  <r>
    <x v="1"/>
    <n v="1555181"/>
    <x v="4"/>
    <x v="0"/>
    <x v="2"/>
    <x v="2"/>
    <x v="2"/>
    <x v="6"/>
    <x v="86"/>
  </r>
  <r>
    <x v="1"/>
    <n v="2199617"/>
    <x v="4"/>
    <x v="0"/>
    <x v="2"/>
    <x v="2"/>
    <x v="2"/>
    <x v="6"/>
    <x v="87"/>
  </r>
  <r>
    <x v="1"/>
    <n v="804801"/>
    <x v="4"/>
    <x v="0"/>
    <x v="2"/>
    <x v="2"/>
    <x v="2"/>
    <x v="6"/>
    <x v="88"/>
  </r>
  <r>
    <x v="1"/>
    <n v="2017458"/>
    <x v="4"/>
    <x v="0"/>
    <x v="2"/>
    <x v="2"/>
    <x v="2"/>
    <x v="6"/>
    <x v="89"/>
  </r>
  <r>
    <x v="1"/>
    <n v="4262590"/>
    <x v="4"/>
    <x v="0"/>
    <x v="2"/>
    <x v="2"/>
    <x v="2"/>
    <x v="6"/>
    <x v="90"/>
  </r>
  <r>
    <x v="1"/>
    <n v="5343523"/>
    <x v="4"/>
    <x v="0"/>
    <x v="2"/>
    <x v="2"/>
    <x v="2"/>
    <x v="6"/>
    <x v="91"/>
  </r>
  <r>
    <x v="1"/>
    <n v="620045"/>
    <x v="4"/>
    <x v="0"/>
    <x v="2"/>
    <x v="2"/>
    <x v="2"/>
    <x v="6"/>
    <x v="92"/>
  </r>
  <r>
    <x v="1"/>
    <n v="159057"/>
    <x v="4"/>
    <x v="0"/>
    <x v="2"/>
    <x v="2"/>
    <x v="2"/>
    <x v="6"/>
    <x v="93"/>
  </r>
  <r>
    <x v="1"/>
    <n v="559307"/>
    <x v="4"/>
    <x v="0"/>
    <x v="2"/>
    <x v="2"/>
    <x v="2"/>
    <x v="6"/>
    <x v="94"/>
  </r>
  <r>
    <x v="1"/>
    <n v="524902"/>
    <x v="4"/>
    <x v="0"/>
    <x v="2"/>
    <x v="2"/>
    <x v="2"/>
    <x v="6"/>
    <x v="95"/>
  </r>
  <r>
    <x v="1"/>
    <n v="591201"/>
    <x v="4"/>
    <x v="0"/>
    <x v="2"/>
    <x v="2"/>
    <x v="2"/>
    <x v="6"/>
    <x v="96"/>
  </r>
  <r>
    <x v="1"/>
    <n v="522328"/>
    <x v="4"/>
    <x v="0"/>
    <x v="2"/>
    <x v="2"/>
    <x v="2"/>
    <x v="6"/>
    <x v="97"/>
  </r>
  <r>
    <x v="1"/>
    <n v="1069443"/>
    <x v="4"/>
    <x v="0"/>
    <x v="2"/>
    <x v="2"/>
    <x v="2"/>
    <x v="6"/>
    <x v="98"/>
  </r>
  <r>
    <x v="1"/>
    <n v="600188"/>
    <x v="4"/>
    <x v="0"/>
    <x v="2"/>
    <x v="2"/>
    <x v="2"/>
    <x v="6"/>
    <x v="99"/>
  </r>
  <r>
    <x v="1"/>
    <n v="3428091"/>
    <x v="4"/>
    <x v="0"/>
    <x v="3"/>
    <x v="3"/>
    <x v="3"/>
    <x v="7"/>
    <x v="100"/>
  </r>
  <r>
    <x v="1"/>
    <n v="96718"/>
    <x v="4"/>
    <x v="0"/>
    <x v="3"/>
    <x v="3"/>
    <x v="3"/>
    <x v="7"/>
    <x v="101"/>
  </r>
  <r>
    <x v="1"/>
    <n v="296569"/>
    <x v="4"/>
    <x v="0"/>
    <x v="3"/>
    <x v="3"/>
    <x v="3"/>
    <x v="7"/>
    <x v="102"/>
  </r>
  <r>
    <x v="1"/>
    <n v="369385"/>
    <x v="4"/>
    <x v="0"/>
    <x v="3"/>
    <x v="3"/>
    <x v="3"/>
    <x v="7"/>
    <x v="103"/>
  </r>
  <r>
    <x v="1"/>
    <n v="3823158"/>
    <x v="4"/>
    <x v="0"/>
    <x v="3"/>
    <x v="3"/>
    <x v="3"/>
    <x v="7"/>
    <x v="104"/>
  </r>
  <r>
    <x v="1"/>
    <n v="796394"/>
    <x v="4"/>
    <x v="0"/>
    <x v="3"/>
    <x v="3"/>
    <x v="3"/>
    <x v="7"/>
    <x v="105"/>
  </r>
  <r>
    <x v="1"/>
    <n v="549178"/>
    <x v="4"/>
    <x v="0"/>
    <x v="3"/>
    <x v="3"/>
    <x v="3"/>
    <x v="7"/>
    <x v="106"/>
  </r>
  <r>
    <x v="1"/>
    <n v="6028924"/>
    <x v="4"/>
    <x v="0"/>
    <x v="3"/>
    <x v="3"/>
    <x v="3"/>
    <x v="7"/>
    <x v="107"/>
  </r>
  <r>
    <x v="1"/>
    <n v="347588"/>
    <x v="4"/>
    <x v="0"/>
    <x v="3"/>
    <x v="3"/>
    <x v="3"/>
    <x v="7"/>
    <x v="108"/>
  </r>
  <r>
    <x v="1"/>
    <n v="2698553"/>
    <x v="4"/>
    <x v="0"/>
    <x v="3"/>
    <x v="3"/>
    <x v="3"/>
    <x v="7"/>
    <x v="109"/>
  </r>
  <r>
    <x v="1"/>
    <n v="1461536"/>
    <x v="4"/>
    <x v="0"/>
    <x v="3"/>
    <x v="3"/>
    <x v="3"/>
    <x v="7"/>
    <x v="110"/>
  </r>
  <r>
    <x v="1"/>
    <n v="248484"/>
    <x v="4"/>
    <x v="0"/>
    <x v="3"/>
    <x v="3"/>
    <x v="3"/>
    <x v="7"/>
    <x v="111"/>
  </r>
  <r>
    <x v="1"/>
    <n v="9567557"/>
    <x v="4"/>
    <x v="0"/>
    <x v="3"/>
    <x v="3"/>
    <x v="3"/>
    <x v="7"/>
    <x v="112"/>
  </r>
  <r>
    <x v="1"/>
    <n v="1907989"/>
    <x v="4"/>
    <x v="0"/>
    <x v="3"/>
    <x v="3"/>
    <x v="3"/>
    <x v="7"/>
    <x v="113"/>
  </r>
  <r>
    <x v="1"/>
    <n v="168805"/>
    <x v="4"/>
    <x v="0"/>
    <x v="3"/>
    <x v="3"/>
    <x v="3"/>
    <x v="7"/>
    <x v="114"/>
  </r>
  <r>
    <x v="1"/>
    <n v="485263"/>
    <x v="4"/>
    <x v="0"/>
    <x v="3"/>
    <x v="3"/>
    <x v="3"/>
    <x v="7"/>
    <x v="115"/>
  </r>
  <r>
    <x v="1"/>
    <n v="726298"/>
    <x v="4"/>
    <x v="0"/>
    <x v="0"/>
    <x v="0"/>
    <x v="0"/>
    <x v="8"/>
    <x v="116"/>
  </r>
  <r>
    <x v="1"/>
    <n v="110922"/>
    <x v="4"/>
    <x v="0"/>
    <x v="0"/>
    <x v="0"/>
    <x v="0"/>
    <x v="8"/>
    <x v="117"/>
  </r>
  <r>
    <x v="1"/>
    <n v="241350"/>
    <x v="4"/>
    <x v="0"/>
    <x v="0"/>
    <x v="0"/>
    <x v="0"/>
    <x v="8"/>
    <x v="118"/>
  </r>
  <r>
    <x v="1"/>
    <n v="391855"/>
    <x v="4"/>
    <x v="0"/>
    <x v="0"/>
    <x v="0"/>
    <x v="0"/>
    <x v="8"/>
    <x v="119"/>
  </r>
  <r>
    <x v="1"/>
    <n v="125641"/>
    <x v="4"/>
    <x v="0"/>
    <x v="0"/>
    <x v="0"/>
    <x v="0"/>
    <x v="8"/>
    <x v="120"/>
  </r>
  <r>
    <x v="1"/>
    <n v="142212"/>
    <x v="4"/>
    <x v="0"/>
    <x v="0"/>
    <x v="0"/>
    <x v="0"/>
    <x v="8"/>
    <x v="121"/>
  </r>
  <r>
    <x v="1"/>
    <n v="876411"/>
    <x v="4"/>
    <x v="0"/>
    <x v="0"/>
    <x v="0"/>
    <x v="0"/>
    <x v="8"/>
    <x v="122"/>
  </r>
  <r>
    <x v="1"/>
    <n v="1671"/>
    <x v="4"/>
    <x v="0"/>
    <x v="0"/>
    <x v="0"/>
    <x v="0"/>
    <x v="8"/>
    <x v="123"/>
  </r>
  <r>
    <x v="1"/>
    <n v="174336"/>
    <x v="4"/>
    <x v="0"/>
    <x v="0"/>
    <x v="0"/>
    <x v="0"/>
    <x v="8"/>
    <x v="124"/>
  </r>
  <r>
    <x v="1"/>
    <n v="244518"/>
    <x v="4"/>
    <x v="0"/>
    <x v="0"/>
    <x v="0"/>
    <x v="0"/>
    <x v="8"/>
    <x v="125"/>
  </r>
  <r>
    <x v="1"/>
    <n v="491433"/>
    <x v="4"/>
    <x v="0"/>
    <x v="0"/>
    <x v="0"/>
    <x v="0"/>
    <x v="8"/>
    <x v="126"/>
  </r>
  <r>
    <x v="1"/>
    <n v="428911"/>
    <x v="4"/>
    <x v="0"/>
    <x v="0"/>
    <x v="0"/>
    <x v="0"/>
    <x v="8"/>
    <x v="127"/>
  </r>
  <r>
    <x v="1"/>
    <n v="480821"/>
    <x v="4"/>
    <x v="0"/>
    <x v="0"/>
    <x v="0"/>
    <x v="0"/>
    <x v="8"/>
    <x v="128"/>
  </r>
  <r>
    <x v="1"/>
    <n v="389634"/>
    <x v="4"/>
    <x v="0"/>
    <x v="1"/>
    <x v="1"/>
    <x v="1"/>
    <x v="8"/>
    <x v="129"/>
  </r>
  <r>
    <x v="1"/>
    <n v="6589754"/>
    <x v="4"/>
    <x v="0"/>
    <x v="4"/>
    <x v="0"/>
    <x v="0"/>
    <x v="9"/>
    <x v="130"/>
  </r>
  <r>
    <x v="1"/>
    <n v="121542"/>
    <x v="4"/>
    <x v="0"/>
    <x v="0"/>
    <x v="0"/>
    <x v="0"/>
    <x v="9"/>
    <x v="131"/>
  </r>
  <r>
    <x v="1"/>
    <n v="173296"/>
    <x v="4"/>
    <x v="0"/>
    <x v="0"/>
    <x v="0"/>
    <x v="0"/>
    <x v="9"/>
    <x v="132"/>
  </r>
  <r>
    <x v="1"/>
    <n v="437057"/>
    <x v="4"/>
    <x v="0"/>
    <x v="0"/>
    <x v="0"/>
    <x v="0"/>
    <x v="9"/>
    <x v="133"/>
  </r>
  <r>
    <x v="1"/>
    <n v="2060436"/>
    <x v="4"/>
    <x v="0"/>
    <x v="4"/>
    <x v="0"/>
    <x v="0"/>
    <x v="9"/>
    <x v="134"/>
  </r>
  <r>
    <x v="1"/>
    <n v="4456293"/>
    <x v="4"/>
    <x v="0"/>
    <x v="4"/>
    <x v="0"/>
    <x v="0"/>
    <x v="9"/>
    <x v="135"/>
  </r>
  <r>
    <x v="1"/>
    <n v="39373"/>
    <x v="4"/>
    <x v="0"/>
    <x v="0"/>
    <x v="0"/>
    <x v="0"/>
    <x v="9"/>
    <x v="136"/>
  </r>
  <r>
    <x v="1"/>
    <n v="55785"/>
    <x v="4"/>
    <x v="0"/>
    <x v="0"/>
    <x v="0"/>
    <x v="0"/>
    <x v="9"/>
    <x v="137"/>
  </r>
  <r>
    <x v="1"/>
    <n v="8527048"/>
    <x v="4"/>
    <x v="0"/>
    <x v="0"/>
    <x v="0"/>
    <x v="0"/>
    <x v="9"/>
    <x v="138"/>
  </r>
  <r>
    <x v="1"/>
    <n v="206084"/>
    <x v="4"/>
    <x v="0"/>
    <x v="0"/>
    <x v="0"/>
    <x v="0"/>
    <x v="9"/>
    <x v="139"/>
  </r>
  <r>
    <x v="1"/>
    <n v="533446"/>
    <x v="4"/>
    <x v="0"/>
    <x v="4"/>
    <x v="0"/>
    <x v="0"/>
    <x v="9"/>
    <x v="140"/>
  </r>
  <r>
    <x v="1"/>
    <n v="1325311"/>
    <x v="4"/>
    <x v="0"/>
    <x v="4"/>
    <x v="0"/>
    <x v="0"/>
    <x v="9"/>
    <x v="141"/>
  </r>
  <r>
    <x v="1"/>
    <n v="39710"/>
    <x v="4"/>
    <x v="0"/>
    <x v="0"/>
    <x v="0"/>
    <x v="0"/>
    <x v="9"/>
    <x v="142"/>
  </r>
  <r>
    <x v="1"/>
    <n v="3307940"/>
    <x v="4"/>
    <x v="0"/>
    <x v="4"/>
    <x v="0"/>
    <x v="0"/>
    <x v="9"/>
    <x v="143"/>
  </r>
  <r>
    <x v="1"/>
    <n v="1392586"/>
    <x v="4"/>
    <x v="0"/>
    <x v="0"/>
    <x v="0"/>
    <x v="0"/>
    <x v="9"/>
    <x v="144"/>
  </r>
  <r>
    <x v="1"/>
    <n v="833523"/>
    <x v="4"/>
    <x v="0"/>
    <x v="0"/>
    <x v="0"/>
    <x v="0"/>
    <x v="9"/>
    <x v="145"/>
  </r>
  <r>
    <x v="1"/>
    <n v="778272"/>
    <x v="4"/>
    <x v="0"/>
    <x v="4"/>
    <x v="0"/>
    <x v="0"/>
    <x v="10"/>
    <x v="146"/>
  </r>
  <r>
    <x v="1"/>
    <n v="604295"/>
    <x v="4"/>
    <x v="0"/>
    <x v="4"/>
    <x v="0"/>
    <x v="0"/>
    <x v="10"/>
    <x v="147"/>
  </r>
  <r>
    <x v="1"/>
    <n v="2131444"/>
    <x v="4"/>
    <x v="0"/>
    <x v="4"/>
    <x v="2"/>
    <x v="2"/>
    <x v="10"/>
    <x v="148"/>
  </r>
  <r>
    <x v="1"/>
    <n v="1439675"/>
    <x v="4"/>
    <x v="0"/>
    <x v="4"/>
    <x v="0"/>
    <x v="0"/>
    <x v="10"/>
    <x v="149"/>
  </r>
  <r>
    <x v="1"/>
    <n v="1731139"/>
    <x v="4"/>
    <x v="0"/>
    <x v="4"/>
    <x v="4"/>
    <x v="4"/>
    <x v="10"/>
    <x v="150"/>
  </r>
  <r>
    <x v="1"/>
    <n v="4739613"/>
    <x v="4"/>
    <x v="0"/>
    <x v="4"/>
    <x v="4"/>
    <x v="4"/>
    <x v="10"/>
    <x v="151"/>
  </r>
  <r>
    <x v="1"/>
    <n v="3856367"/>
    <x v="4"/>
    <x v="0"/>
    <x v="4"/>
    <x v="4"/>
    <x v="4"/>
    <x v="10"/>
    <x v="152"/>
  </r>
  <r>
    <x v="1"/>
    <n v="2249714"/>
    <x v="4"/>
    <x v="0"/>
    <x v="4"/>
    <x v="0"/>
    <x v="0"/>
    <x v="10"/>
    <x v="153"/>
  </r>
  <r>
    <x v="1"/>
    <n v="2887962"/>
    <x v="4"/>
    <x v="0"/>
    <x v="4"/>
    <x v="4"/>
    <x v="4"/>
    <x v="10"/>
    <x v="154"/>
  </r>
  <r>
    <x v="1"/>
    <n v="592312"/>
    <x v="4"/>
    <x v="0"/>
    <x v="4"/>
    <x v="4"/>
    <x v="4"/>
    <x v="10"/>
    <x v="155"/>
  </r>
  <r>
    <x v="1"/>
    <n v="2333801"/>
    <x v="4"/>
    <x v="0"/>
    <x v="4"/>
    <x v="4"/>
    <x v="4"/>
    <x v="10"/>
    <x v="156"/>
  </r>
  <r>
    <x v="1"/>
    <n v="141279"/>
    <x v="4"/>
    <x v="0"/>
    <x v="4"/>
    <x v="0"/>
    <x v="0"/>
    <x v="10"/>
    <x v="157"/>
  </r>
  <r>
    <x v="1"/>
    <n v="5562859"/>
    <x v="4"/>
    <x v="0"/>
    <x v="4"/>
    <x v="0"/>
    <x v="0"/>
    <x v="10"/>
    <x v="158"/>
  </r>
  <r>
    <x v="1"/>
    <n v="1697642"/>
    <x v="4"/>
    <x v="0"/>
    <x v="4"/>
    <x v="4"/>
    <x v="4"/>
    <x v="10"/>
    <x v="159"/>
  </r>
  <r>
    <x v="1"/>
    <n v="374981"/>
    <x v="4"/>
    <x v="0"/>
    <x v="4"/>
    <x v="4"/>
    <x v="4"/>
    <x v="10"/>
    <x v="160"/>
  </r>
  <r>
    <x v="1"/>
    <n v="625309"/>
    <x v="4"/>
    <x v="0"/>
    <x v="4"/>
    <x v="4"/>
    <x v="4"/>
    <x v="10"/>
    <x v="161"/>
  </r>
  <r>
    <x v="1"/>
    <n v="286386"/>
    <x v="4"/>
    <x v="0"/>
    <x v="2"/>
    <x v="2"/>
    <x v="2"/>
    <x v="11"/>
    <x v="162"/>
  </r>
  <r>
    <x v="1"/>
    <n v="1527776"/>
    <x v="4"/>
    <x v="0"/>
    <x v="2"/>
    <x v="2"/>
    <x v="2"/>
    <x v="11"/>
    <x v="163"/>
  </r>
  <r>
    <x v="1"/>
    <n v="2532986"/>
    <x v="4"/>
    <x v="0"/>
    <x v="2"/>
    <x v="2"/>
    <x v="2"/>
    <x v="11"/>
    <x v="164"/>
  </r>
  <r>
    <x v="1"/>
    <n v="4177996"/>
    <x v="4"/>
    <x v="0"/>
    <x v="2"/>
    <x v="2"/>
    <x v="2"/>
    <x v="11"/>
    <x v="165"/>
  </r>
  <r>
    <x v="1"/>
    <n v="81996"/>
    <x v="4"/>
    <x v="0"/>
    <x v="2"/>
    <x v="2"/>
    <x v="2"/>
    <x v="11"/>
    <x v="166"/>
  </r>
  <r>
    <x v="1"/>
    <n v="226635"/>
    <x v="4"/>
    <x v="0"/>
    <x v="2"/>
    <x v="2"/>
    <x v="2"/>
    <x v="11"/>
    <x v="167"/>
  </r>
  <r>
    <x v="1"/>
    <n v="4241645"/>
    <x v="4"/>
    <x v="0"/>
    <x v="2"/>
    <x v="2"/>
    <x v="2"/>
    <x v="11"/>
    <x v="168"/>
  </r>
  <r>
    <x v="1"/>
    <n v="849250"/>
    <x v="4"/>
    <x v="0"/>
    <x v="2"/>
    <x v="2"/>
    <x v="2"/>
    <x v="11"/>
    <x v="169"/>
  </r>
  <r>
    <x v="1"/>
    <n v="87578"/>
    <x v="4"/>
    <x v="0"/>
    <x v="4"/>
    <x v="2"/>
    <x v="2"/>
    <x v="11"/>
    <x v="170"/>
  </r>
  <r>
    <x v="1"/>
    <n v="131361"/>
    <x v="4"/>
    <x v="0"/>
    <x v="2"/>
    <x v="2"/>
    <x v="2"/>
    <x v="11"/>
    <x v="171"/>
  </r>
  <r>
    <x v="1"/>
    <n v="1346110"/>
    <x v="4"/>
    <x v="0"/>
    <x v="2"/>
    <x v="2"/>
    <x v="2"/>
    <x v="11"/>
    <x v="172"/>
  </r>
  <r>
    <x v="1"/>
    <n v="128175"/>
    <x v="4"/>
    <x v="0"/>
    <x v="2"/>
    <x v="2"/>
    <x v="2"/>
    <x v="11"/>
    <x v="173"/>
  </r>
  <r>
    <x v="1"/>
    <n v="1112259"/>
    <x v="4"/>
    <x v="0"/>
    <x v="2"/>
    <x v="2"/>
    <x v="2"/>
    <x v="11"/>
    <x v="174"/>
  </r>
  <r>
    <x v="1"/>
    <n v="423847"/>
    <x v="4"/>
    <x v="0"/>
    <x v="2"/>
    <x v="2"/>
    <x v="2"/>
    <x v="11"/>
    <x v="175"/>
  </r>
  <r>
    <x v="1"/>
    <n v="2488107"/>
    <x v="4"/>
    <x v="0"/>
    <x v="2"/>
    <x v="2"/>
    <x v="2"/>
    <x v="11"/>
    <x v="303"/>
  </r>
  <r>
    <x v="1"/>
    <n v="697978"/>
    <x v="4"/>
    <x v="0"/>
    <x v="1"/>
    <x v="1"/>
    <x v="1"/>
    <x v="12"/>
    <x v="176"/>
  </r>
  <r>
    <x v="1"/>
    <n v="389797"/>
    <x v="4"/>
    <x v="0"/>
    <x v="1"/>
    <x v="1"/>
    <x v="1"/>
    <x v="12"/>
    <x v="177"/>
  </r>
  <r>
    <x v="1"/>
    <n v="1359459"/>
    <x v="4"/>
    <x v="0"/>
    <x v="1"/>
    <x v="1"/>
    <x v="1"/>
    <x v="12"/>
    <x v="178"/>
  </r>
  <r>
    <x v="1"/>
    <n v="601212"/>
    <x v="4"/>
    <x v="0"/>
    <x v="1"/>
    <x v="1"/>
    <x v="1"/>
    <x v="12"/>
    <x v="179"/>
  </r>
  <r>
    <x v="1"/>
    <n v="491726"/>
    <x v="4"/>
    <x v="0"/>
    <x v="1"/>
    <x v="1"/>
    <x v="1"/>
    <x v="12"/>
    <x v="180"/>
  </r>
  <r>
    <x v="1"/>
    <n v="1386467"/>
    <x v="4"/>
    <x v="0"/>
    <x v="1"/>
    <x v="1"/>
    <x v="1"/>
    <x v="12"/>
    <x v="181"/>
  </r>
  <r>
    <x v="1"/>
    <n v="680771"/>
    <x v="4"/>
    <x v="0"/>
    <x v="1"/>
    <x v="1"/>
    <x v="1"/>
    <x v="12"/>
    <x v="182"/>
  </r>
  <r>
    <x v="1"/>
    <n v="847592"/>
    <x v="4"/>
    <x v="0"/>
    <x v="1"/>
    <x v="1"/>
    <x v="1"/>
    <x v="12"/>
    <x v="183"/>
  </r>
  <r>
    <x v="1"/>
    <n v="263891"/>
    <x v="4"/>
    <x v="0"/>
    <x v="1"/>
    <x v="1"/>
    <x v="1"/>
    <x v="12"/>
    <x v="184"/>
  </r>
  <r>
    <x v="1"/>
    <n v="507864"/>
    <x v="4"/>
    <x v="0"/>
    <x v="1"/>
    <x v="1"/>
    <x v="1"/>
    <x v="12"/>
    <x v="185"/>
  </r>
  <r>
    <x v="1"/>
    <n v="1426489"/>
    <x v="4"/>
    <x v="0"/>
    <x v="1"/>
    <x v="1"/>
    <x v="1"/>
    <x v="12"/>
    <x v="186"/>
  </r>
  <r>
    <x v="1"/>
    <n v="1917846"/>
    <x v="4"/>
    <x v="0"/>
    <x v="1"/>
    <x v="1"/>
    <x v="1"/>
    <x v="12"/>
    <x v="187"/>
  </r>
  <r>
    <x v="1"/>
    <n v="3391767"/>
    <x v="4"/>
    <x v="0"/>
    <x v="1"/>
    <x v="1"/>
    <x v="1"/>
    <x v="12"/>
    <x v="188"/>
  </r>
  <r>
    <x v="1"/>
    <n v="442801"/>
    <x v="4"/>
    <x v="0"/>
    <x v="1"/>
    <x v="1"/>
    <x v="1"/>
    <x v="12"/>
    <x v="189"/>
  </r>
  <r>
    <x v="1"/>
    <n v="515832"/>
    <x v="4"/>
    <x v="0"/>
    <x v="1"/>
    <x v="1"/>
    <x v="1"/>
    <x v="12"/>
    <x v="190"/>
  </r>
  <r>
    <x v="1"/>
    <n v="5107948"/>
    <x v="4"/>
    <x v="0"/>
    <x v="1"/>
    <x v="1"/>
    <x v="1"/>
    <x v="12"/>
    <x v="191"/>
  </r>
  <r>
    <x v="1"/>
    <n v="1374114"/>
    <x v="4"/>
    <x v="0"/>
    <x v="1"/>
    <x v="1"/>
    <x v="1"/>
    <x v="12"/>
    <x v="192"/>
  </r>
  <r>
    <x v="1"/>
    <n v="703667"/>
    <x v="4"/>
    <x v="0"/>
    <x v="1"/>
    <x v="1"/>
    <x v="1"/>
    <x v="12"/>
    <x v="193"/>
  </r>
  <r>
    <x v="1"/>
    <n v="1677863"/>
    <x v="4"/>
    <x v="0"/>
    <x v="4"/>
    <x v="0"/>
    <x v="0"/>
    <x v="13"/>
    <x v="194"/>
  </r>
  <r>
    <x v="1"/>
    <n v="262958"/>
    <x v="4"/>
    <x v="0"/>
    <x v="4"/>
    <x v="0"/>
    <x v="0"/>
    <x v="13"/>
    <x v="195"/>
  </r>
  <r>
    <x v="1"/>
    <n v="4401993"/>
    <x v="4"/>
    <x v="0"/>
    <x v="4"/>
    <x v="2"/>
    <x v="2"/>
    <x v="13"/>
    <x v="196"/>
  </r>
  <r>
    <x v="1"/>
    <n v="3616380"/>
    <x v="4"/>
    <x v="0"/>
    <x v="4"/>
    <x v="2"/>
    <x v="2"/>
    <x v="13"/>
    <x v="197"/>
  </r>
  <r>
    <x v="1"/>
    <n v="2503958"/>
    <x v="4"/>
    <x v="0"/>
    <x v="4"/>
    <x v="2"/>
    <x v="2"/>
    <x v="13"/>
    <x v="198"/>
  </r>
  <r>
    <x v="1"/>
    <n v="4964043"/>
    <x v="4"/>
    <x v="0"/>
    <x v="4"/>
    <x v="2"/>
    <x v="2"/>
    <x v="13"/>
    <x v="199"/>
  </r>
  <r>
    <x v="1"/>
    <n v="4487261"/>
    <x v="4"/>
    <x v="0"/>
    <x v="4"/>
    <x v="2"/>
    <x v="2"/>
    <x v="13"/>
    <x v="200"/>
  </r>
  <r>
    <x v="1"/>
    <n v="184753"/>
    <x v="4"/>
    <x v="0"/>
    <x v="4"/>
    <x v="0"/>
    <x v="0"/>
    <x v="13"/>
    <x v="201"/>
  </r>
  <r>
    <x v="1"/>
    <n v="4847609"/>
    <x v="4"/>
    <x v="0"/>
    <x v="4"/>
    <x v="2"/>
    <x v="2"/>
    <x v="13"/>
    <x v="202"/>
  </r>
  <r>
    <x v="1"/>
    <n v="285688"/>
    <x v="4"/>
    <x v="0"/>
    <x v="4"/>
    <x v="0"/>
    <x v="0"/>
    <x v="13"/>
    <x v="203"/>
  </r>
  <r>
    <x v="1"/>
    <n v="655847"/>
    <x v="4"/>
    <x v="0"/>
    <x v="4"/>
    <x v="0"/>
    <x v="0"/>
    <x v="13"/>
    <x v="204"/>
  </r>
  <r>
    <x v="1"/>
    <n v="5363666"/>
    <x v="4"/>
    <x v="0"/>
    <x v="4"/>
    <x v="2"/>
    <x v="2"/>
    <x v="13"/>
    <x v="205"/>
  </r>
  <r>
    <x v="1"/>
    <n v="101832"/>
    <x v="4"/>
    <x v="0"/>
    <x v="0"/>
    <x v="0"/>
    <x v="0"/>
    <x v="13"/>
    <x v="206"/>
  </r>
  <r>
    <x v="1"/>
    <n v="2866065"/>
    <x v="4"/>
    <x v="0"/>
    <x v="4"/>
    <x v="2"/>
    <x v="2"/>
    <x v="13"/>
    <x v="207"/>
  </r>
  <r>
    <x v="1"/>
    <n v="3610909"/>
    <x v="4"/>
    <x v="0"/>
    <x v="4"/>
    <x v="2"/>
    <x v="2"/>
    <x v="13"/>
    <x v="208"/>
  </r>
  <r>
    <x v="1"/>
    <n v="6469518"/>
    <x v="4"/>
    <x v="0"/>
    <x v="4"/>
    <x v="2"/>
    <x v="2"/>
    <x v="13"/>
    <x v="209"/>
  </r>
  <r>
    <x v="1"/>
    <n v="502347"/>
    <x v="4"/>
    <x v="0"/>
    <x v="4"/>
    <x v="0"/>
    <x v="0"/>
    <x v="13"/>
    <x v="210"/>
  </r>
  <r>
    <x v="1"/>
    <n v="1705082"/>
    <x v="4"/>
    <x v="0"/>
    <x v="4"/>
    <x v="0"/>
    <x v="0"/>
    <x v="13"/>
    <x v="211"/>
  </r>
  <r>
    <x v="1"/>
    <n v="1800143"/>
    <x v="4"/>
    <x v="0"/>
    <x v="4"/>
    <x v="0"/>
    <x v="0"/>
    <x v="13"/>
    <x v="212"/>
  </r>
  <r>
    <x v="1"/>
    <n v="212945"/>
    <x v="4"/>
    <x v="0"/>
    <x v="4"/>
    <x v="0"/>
    <x v="0"/>
    <x v="13"/>
    <x v="213"/>
  </r>
  <r>
    <x v="1"/>
    <n v="647050"/>
    <x v="4"/>
    <x v="0"/>
    <x v="4"/>
    <x v="0"/>
    <x v="0"/>
    <x v="13"/>
    <x v="214"/>
  </r>
  <r>
    <x v="1"/>
    <n v="3164801"/>
    <x v="4"/>
    <x v="0"/>
    <x v="2"/>
    <x v="2"/>
    <x v="2"/>
    <x v="14"/>
    <x v="215"/>
  </r>
  <r>
    <x v="1"/>
    <n v="1271173"/>
    <x v="4"/>
    <x v="0"/>
    <x v="4"/>
    <x v="4"/>
    <x v="4"/>
    <x v="14"/>
    <x v="216"/>
  </r>
  <r>
    <x v="1"/>
    <n v="759871"/>
    <x v="4"/>
    <x v="0"/>
    <x v="4"/>
    <x v="4"/>
    <x v="4"/>
    <x v="14"/>
    <x v="217"/>
  </r>
  <r>
    <x v="1"/>
    <n v="168717"/>
    <x v="4"/>
    <x v="0"/>
    <x v="4"/>
    <x v="4"/>
    <x v="4"/>
    <x v="14"/>
    <x v="218"/>
  </r>
  <r>
    <x v="1"/>
    <n v="2041032"/>
    <x v="4"/>
    <x v="0"/>
    <x v="2"/>
    <x v="2"/>
    <x v="2"/>
    <x v="14"/>
    <x v="219"/>
  </r>
  <r>
    <x v="1"/>
    <n v="1265339"/>
    <x v="4"/>
    <x v="0"/>
    <x v="4"/>
    <x v="4"/>
    <x v="4"/>
    <x v="14"/>
    <x v="220"/>
  </r>
  <r>
    <x v="1"/>
    <n v="4866031"/>
    <x v="4"/>
    <x v="0"/>
    <x v="4"/>
    <x v="4"/>
    <x v="4"/>
    <x v="14"/>
    <x v="221"/>
  </r>
  <r>
    <x v="1"/>
    <n v="5640266"/>
    <x v="4"/>
    <x v="0"/>
    <x v="4"/>
    <x v="4"/>
    <x v="4"/>
    <x v="14"/>
    <x v="222"/>
  </r>
  <r>
    <x v="1"/>
    <n v="3338840"/>
    <x v="4"/>
    <x v="0"/>
    <x v="2"/>
    <x v="2"/>
    <x v="2"/>
    <x v="14"/>
    <x v="223"/>
  </r>
  <r>
    <x v="1"/>
    <n v="592219"/>
    <x v="4"/>
    <x v="0"/>
    <x v="4"/>
    <x v="4"/>
    <x v="4"/>
    <x v="14"/>
    <x v="224"/>
  </r>
  <r>
    <x v="1"/>
    <n v="369880"/>
    <x v="4"/>
    <x v="0"/>
    <x v="4"/>
    <x v="4"/>
    <x v="4"/>
    <x v="14"/>
    <x v="225"/>
  </r>
  <r>
    <x v="1"/>
    <n v="1525518"/>
    <x v="4"/>
    <x v="0"/>
    <x v="4"/>
    <x v="4"/>
    <x v="4"/>
    <x v="14"/>
    <x v="226"/>
  </r>
  <r>
    <x v="1"/>
    <n v="136605"/>
    <x v="4"/>
    <x v="0"/>
    <x v="2"/>
    <x v="2"/>
    <x v="2"/>
    <x v="14"/>
    <x v="227"/>
  </r>
  <r>
    <x v="1"/>
    <n v="202076"/>
    <x v="4"/>
    <x v="0"/>
    <x v="1"/>
    <x v="1"/>
    <x v="1"/>
    <x v="15"/>
    <x v="228"/>
  </r>
  <r>
    <x v="1"/>
    <n v="280714"/>
    <x v="4"/>
    <x v="0"/>
    <x v="1"/>
    <x v="1"/>
    <x v="1"/>
    <x v="15"/>
    <x v="229"/>
  </r>
  <r>
    <x v="1"/>
    <n v="77172"/>
    <x v="4"/>
    <x v="0"/>
    <x v="1"/>
    <x v="1"/>
    <x v="1"/>
    <x v="15"/>
    <x v="230"/>
  </r>
  <r>
    <x v="1"/>
    <n v="129295"/>
    <x v="4"/>
    <x v="0"/>
    <x v="1"/>
    <x v="1"/>
    <x v="1"/>
    <x v="15"/>
    <x v="231"/>
  </r>
  <r>
    <x v="1"/>
    <n v="82100"/>
    <x v="4"/>
    <x v="0"/>
    <x v="1"/>
    <x v="1"/>
    <x v="1"/>
    <x v="15"/>
    <x v="232"/>
  </r>
  <r>
    <x v="1"/>
    <n v="76072"/>
    <x v="4"/>
    <x v="0"/>
    <x v="1"/>
    <x v="1"/>
    <x v="1"/>
    <x v="15"/>
    <x v="233"/>
  </r>
  <r>
    <x v="1"/>
    <n v="648292"/>
    <x v="4"/>
    <x v="0"/>
    <x v="1"/>
    <x v="1"/>
    <x v="1"/>
    <x v="15"/>
    <x v="234"/>
  </r>
  <r>
    <x v="1"/>
    <n v="145366"/>
    <x v="4"/>
    <x v="0"/>
    <x v="1"/>
    <x v="1"/>
    <x v="1"/>
    <x v="15"/>
    <x v="235"/>
  </r>
  <r>
    <x v="1"/>
    <n v="814851"/>
    <x v="4"/>
    <x v="0"/>
    <x v="1"/>
    <x v="1"/>
    <x v="1"/>
    <x v="15"/>
    <x v="236"/>
  </r>
  <r>
    <x v="1"/>
    <n v="62578"/>
    <x v="4"/>
    <x v="0"/>
    <x v="1"/>
    <x v="1"/>
    <x v="1"/>
    <x v="15"/>
    <x v="237"/>
  </r>
  <r>
    <x v="1"/>
    <n v="255555"/>
    <x v="4"/>
    <x v="0"/>
    <x v="1"/>
    <x v="1"/>
    <x v="1"/>
    <x v="16"/>
    <x v="238"/>
  </r>
  <r>
    <x v="1"/>
    <n v="60722"/>
    <x v="4"/>
    <x v="0"/>
    <x v="1"/>
    <x v="1"/>
    <x v="1"/>
    <x v="16"/>
    <x v="239"/>
  </r>
  <r>
    <x v="1"/>
    <n v="338262"/>
    <x v="4"/>
    <x v="0"/>
    <x v="1"/>
    <x v="1"/>
    <x v="1"/>
    <x v="16"/>
    <x v="240"/>
  </r>
  <r>
    <x v="1"/>
    <n v="165330"/>
    <x v="4"/>
    <x v="0"/>
    <x v="1"/>
    <x v="1"/>
    <x v="1"/>
    <x v="16"/>
    <x v="241"/>
  </r>
  <r>
    <x v="1"/>
    <n v="26414"/>
    <x v="4"/>
    <x v="0"/>
    <x v="1"/>
    <x v="1"/>
    <x v="1"/>
    <x v="16"/>
    <x v="242"/>
  </r>
  <r>
    <x v="1"/>
    <n v="11026"/>
    <x v="4"/>
    <x v="0"/>
    <x v="1"/>
    <x v="1"/>
    <x v="1"/>
    <x v="16"/>
    <x v="243"/>
  </r>
  <r>
    <x v="1"/>
    <n v="13679"/>
    <x v="4"/>
    <x v="0"/>
    <x v="1"/>
    <x v="1"/>
    <x v="1"/>
    <x v="16"/>
    <x v="244"/>
  </r>
  <r>
    <x v="1"/>
    <n v="193665"/>
    <x v="4"/>
    <x v="0"/>
    <x v="1"/>
    <x v="1"/>
    <x v="1"/>
    <x v="16"/>
    <x v="245"/>
  </r>
  <r>
    <x v="1"/>
    <n v="17227"/>
    <x v="4"/>
    <x v="0"/>
    <x v="1"/>
    <x v="1"/>
    <x v="1"/>
    <x v="16"/>
    <x v="246"/>
  </r>
  <r>
    <x v="1"/>
    <n v="545251"/>
    <x v="4"/>
    <x v="0"/>
    <x v="1"/>
    <x v="1"/>
    <x v="1"/>
    <x v="16"/>
    <x v="247"/>
  </r>
  <r>
    <x v="1"/>
    <n v="68796"/>
    <x v="4"/>
    <x v="0"/>
    <x v="1"/>
    <x v="1"/>
    <x v="1"/>
    <x v="16"/>
    <x v="248"/>
  </r>
  <r>
    <x v="1"/>
    <n v="109723"/>
    <x v="4"/>
    <x v="0"/>
    <x v="1"/>
    <x v="1"/>
    <x v="1"/>
    <x v="16"/>
    <x v="249"/>
  </r>
  <r>
    <x v="1"/>
    <n v="114968"/>
    <x v="4"/>
    <x v="0"/>
    <x v="1"/>
    <x v="1"/>
    <x v="1"/>
    <x v="16"/>
    <x v="250"/>
  </r>
  <r>
    <x v="1"/>
    <n v="470942"/>
    <x v="4"/>
    <x v="0"/>
    <x v="1"/>
    <x v="1"/>
    <x v="1"/>
    <x v="16"/>
    <x v="251"/>
  </r>
  <r>
    <x v="1"/>
    <n v="1098196"/>
    <x v="4"/>
    <x v="0"/>
    <x v="1"/>
    <x v="1"/>
    <x v="1"/>
    <x v="17"/>
    <x v="252"/>
  </r>
  <r>
    <x v="1"/>
    <n v="225033"/>
    <x v="4"/>
    <x v="0"/>
    <x v="0"/>
    <x v="0"/>
    <x v="0"/>
    <x v="17"/>
    <x v="253"/>
  </r>
  <r>
    <x v="1"/>
    <n v="292825"/>
    <x v="4"/>
    <x v="0"/>
    <x v="0"/>
    <x v="0"/>
    <x v="0"/>
    <x v="17"/>
    <x v="254"/>
  </r>
  <r>
    <x v="1"/>
    <n v="157125"/>
    <x v="4"/>
    <x v="0"/>
    <x v="1"/>
    <x v="1"/>
    <x v="1"/>
    <x v="17"/>
    <x v="255"/>
  </r>
  <r>
    <x v="1"/>
    <n v="601436"/>
    <x v="4"/>
    <x v="0"/>
    <x v="1"/>
    <x v="1"/>
    <x v="1"/>
    <x v="17"/>
    <x v="256"/>
  </r>
  <r>
    <x v="1"/>
    <n v="474467"/>
    <x v="4"/>
    <x v="0"/>
    <x v="0"/>
    <x v="0"/>
    <x v="0"/>
    <x v="17"/>
    <x v="257"/>
  </r>
  <r>
    <x v="1"/>
    <n v="812459"/>
    <x v="4"/>
    <x v="0"/>
    <x v="1"/>
    <x v="1"/>
    <x v="1"/>
    <x v="17"/>
    <x v="258"/>
  </r>
  <r>
    <x v="1"/>
    <n v="198179"/>
    <x v="4"/>
    <x v="0"/>
    <x v="0"/>
    <x v="0"/>
    <x v="0"/>
    <x v="17"/>
    <x v="259"/>
  </r>
  <r>
    <x v="1"/>
    <n v="188942"/>
    <x v="4"/>
    <x v="0"/>
    <x v="0"/>
    <x v="0"/>
    <x v="0"/>
    <x v="17"/>
    <x v="260"/>
  </r>
  <r>
    <x v="1"/>
    <n v="694265"/>
    <x v="4"/>
    <x v="0"/>
    <x v="0"/>
    <x v="0"/>
    <x v="0"/>
    <x v="17"/>
    <x v="261"/>
  </r>
  <r>
    <x v="1"/>
    <n v="332249"/>
    <x v="4"/>
    <x v="0"/>
    <x v="0"/>
    <x v="0"/>
    <x v="0"/>
    <x v="17"/>
    <x v="262"/>
  </r>
  <r>
    <x v="1"/>
    <n v="11360"/>
    <x v="4"/>
    <x v="0"/>
    <x v="1"/>
    <x v="1"/>
    <x v="1"/>
    <x v="17"/>
    <x v="263"/>
  </r>
  <r>
    <x v="1"/>
    <n v="91183"/>
    <x v="4"/>
    <x v="0"/>
    <x v="1"/>
    <x v="1"/>
    <x v="1"/>
    <x v="17"/>
    <x v="264"/>
  </r>
  <r>
    <x v="1"/>
    <n v="232735"/>
    <x v="4"/>
    <x v="0"/>
    <x v="0"/>
    <x v="0"/>
    <x v="0"/>
    <x v="17"/>
    <x v="265"/>
  </r>
  <r>
    <x v="1"/>
    <n v="517779"/>
    <x v="4"/>
    <x v="0"/>
    <x v="1"/>
    <x v="1"/>
    <x v="1"/>
    <x v="17"/>
    <x v="266"/>
  </r>
  <r>
    <x v="1"/>
    <n v="824261"/>
    <x v="4"/>
    <x v="0"/>
    <x v="0"/>
    <x v="0"/>
    <x v="0"/>
    <x v="17"/>
    <x v="267"/>
  </r>
  <r>
    <x v="1"/>
    <n v="303481"/>
    <x v="4"/>
    <x v="0"/>
    <x v="0"/>
    <x v="0"/>
    <x v="0"/>
    <x v="17"/>
    <x v="268"/>
  </r>
  <r>
    <x v="1"/>
    <n v="191531"/>
    <x v="4"/>
    <x v="0"/>
    <x v="1"/>
    <x v="1"/>
    <x v="1"/>
    <x v="17"/>
    <x v="269"/>
  </r>
  <r>
    <x v="1"/>
    <n v="99740"/>
    <x v="4"/>
    <x v="0"/>
    <x v="1"/>
    <x v="1"/>
    <x v="1"/>
    <x v="17"/>
    <x v="270"/>
  </r>
  <r>
    <x v="1"/>
    <n v="471993"/>
    <x v="4"/>
    <x v="0"/>
    <x v="1"/>
    <x v="1"/>
    <x v="1"/>
    <x v="17"/>
    <x v="271"/>
  </r>
  <r>
    <x v="1"/>
    <n v="812328"/>
    <x v="4"/>
    <x v="0"/>
    <x v="0"/>
    <x v="0"/>
    <x v="0"/>
    <x v="17"/>
    <x v="272"/>
  </r>
  <r>
    <x v="1"/>
    <n v="507132"/>
    <x v="4"/>
    <x v="0"/>
    <x v="0"/>
    <x v="0"/>
    <x v="0"/>
    <x v="17"/>
    <x v="273"/>
  </r>
  <r>
    <x v="1"/>
    <n v="1847449"/>
    <x v="4"/>
    <x v="0"/>
    <x v="0"/>
    <x v="0"/>
    <x v="0"/>
    <x v="17"/>
    <x v="274"/>
  </r>
  <r>
    <x v="1"/>
    <n v="424697"/>
    <x v="4"/>
    <x v="0"/>
    <x v="0"/>
    <x v="0"/>
    <x v="0"/>
    <x v="17"/>
    <x v="275"/>
  </r>
  <r>
    <x v="1"/>
    <n v="370887"/>
    <x v="4"/>
    <x v="1"/>
    <x v="5"/>
    <x v="5"/>
    <x v="5"/>
    <x v="18"/>
    <x v="276"/>
  </r>
  <r>
    <x v="1"/>
    <n v="1105372"/>
    <x v="4"/>
    <x v="1"/>
    <x v="5"/>
    <x v="5"/>
    <x v="5"/>
    <x v="18"/>
    <x v="277"/>
  </r>
  <r>
    <x v="1"/>
    <n v="412010"/>
    <x v="4"/>
    <x v="1"/>
    <x v="5"/>
    <x v="5"/>
    <x v="5"/>
    <x v="18"/>
    <x v="278"/>
  </r>
  <r>
    <x v="1"/>
    <n v="482387"/>
    <x v="4"/>
    <x v="1"/>
    <x v="5"/>
    <x v="5"/>
    <x v="5"/>
    <x v="18"/>
    <x v="279"/>
  </r>
  <r>
    <x v="1"/>
    <n v="253701"/>
    <x v="4"/>
    <x v="1"/>
    <x v="5"/>
    <x v="5"/>
    <x v="5"/>
    <x v="18"/>
    <x v="280"/>
  </r>
  <r>
    <x v="1"/>
    <n v="36140"/>
    <x v="4"/>
    <x v="1"/>
    <x v="5"/>
    <x v="5"/>
    <x v="5"/>
    <x v="18"/>
    <x v="304"/>
  </r>
  <r>
    <x v="1"/>
    <n v="224714"/>
    <x v="4"/>
    <x v="1"/>
    <x v="5"/>
    <x v="5"/>
    <x v="5"/>
    <x v="18"/>
    <x v="305"/>
  </r>
  <r>
    <x v="1"/>
    <n v="876234"/>
    <x v="4"/>
    <x v="1"/>
    <x v="5"/>
    <x v="5"/>
    <x v="5"/>
    <x v="18"/>
    <x v="281"/>
  </r>
  <r>
    <x v="1"/>
    <n v="179002"/>
    <x v="4"/>
    <x v="1"/>
    <x v="5"/>
    <x v="5"/>
    <x v="5"/>
    <x v="18"/>
    <x v="282"/>
  </r>
  <r>
    <x v="1"/>
    <n v="154641"/>
    <x v="4"/>
    <x v="1"/>
    <x v="5"/>
    <x v="5"/>
    <x v="5"/>
    <x v="18"/>
    <x v="283"/>
  </r>
  <r>
    <x v="1"/>
    <n v="26099"/>
    <x v="4"/>
    <x v="1"/>
    <x v="5"/>
    <x v="5"/>
    <x v="5"/>
    <x v="19"/>
    <x v="284"/>
  </r>
  <r>
    <x v="1"/>
    <n v="178946"/>
    <x v="4"/>
    <x v="2"/>
    <x v="6"/>
    <x v="6"/>
    <x v="6"/>
    <x v="20"/>
    <x v="285"/>
  </r>
  <r>
    <x v="1"/>
    <n v="389875"/>
    <x v="4"/>
    <x v="2"/>
    <x v="6"/>
    <x v="6"/>
    <x v="6"/>
    <x v="21"/>
    <x v="286"/>
  </r>
  <r>
    <x v="1"/>
    <n v="161289"/>
    <x v="4"/>
    <x v="2"/>
    <x v="6"/>
    <x v="6"/>
    <x v="6"/>
    <x v="21"/>
    <x v="287"/>
  </r>
  <r>
    <x v="1"/>
    <n v="3451805"/>
    <x v="4"/>
    <x v="2"/>
    <x v="6"/>
    <x v="6"/>
    <x v="6"/>
    <x v="21"/>
    <x v="288"/>
  </r>
  <r>
    <x v="1"/>
    <n v="329232"/>
    <x v="4"/>
    <x v="2"/>
    <x v="6"/>
    <x v="6"/>
    <x v="6"/>
    <x v="21"/>
    <x v="289"/>
  </r>
  <r>
    <x v="1"/>
    <n v="1596178"/>
    <x v="4"/>
    <x v="2"/>
    <x v="6"/>
    <x v="6"/>
    <x v="6"/>
    <x v="21"/>
    <x v="290"/>
  </r>
  <r>
    <x v="1"/>
    <n v="147056"/>
    <x v="4"/>
    <x v="2"/>
    <x v="6"/>
    <x v="6"/>
    <x v="6"/>
    <x v="21"/>
    <x v="291"/>
  </r>
  <r>
    <x v="1"/>
    <n v="1515620"/>
    <x v="4"/>
    <x v="2"/>
    <x v="6"/>
    <x v="6"/>
    <x v="6"/>
    <x v="22"/>
    <x v="292"/>
  </r>
  <r>
    <x v="1"/>
    <n v="636399"/>
    <x v="4"/>
    <x v="2"/>
    <x v="6"/>
    <x v="6"/>
    <x v="6"/>
    <x v="22"/>
    <x v="293"/>
  </r>
  <r>
    <x v="1"/>
    <n v="218525"/>
    <x v="4"/>
    <x v="2"/>
    <x v="6"/>
    <x v="6"/>
    <x v="6"/>
    <x v="23"/>
    <x v="294"/>
  </r>
  <r>
    <x v="1"/>
    <n v="70810"/>
    <x v="4"/>
    <x v="2"/>
    <x v="6"/>
    <x v="6"/>
    <x v="6"/>
    <x v="24"/>
    <x v="295"/>
  </r>
  <r>
    <x v="1"/>
    <n v="153386"/>
    <x v="4"/>
    <x v="2"/>
    <x v="6"/>
    <x v="6"/>
    <x v="6"/>
    <x v="24"/>
    <x v="296"/>
  </r>
  <r>
    <x v="1"/>
    <n v="50480"/>
    <x v="4"/>
    <x v="2"/>
    <x v="6"/>
    <x v="6"/>
    <x v="6"/>
    <x v="25"/>
    <x v="297"/>
  </r>
  <r>
    <x v="1"/>
    <n v="110673"/>
    <x v="4"/>
    <x v="2"/>
    <x v="6"/>
    <x v="6"/>
    <x v="6"/>
    <x v="25"/>
    <x v="298"/>
  </r>
  <r>
    <x v="1"/>
    <n v="17634"/>
    <x v="4"/>
    <x v="2"/>
    <x v="6"/>
    <x v="6"/>
    <x v="6"/>
    <x v="25"/>
    <x v="299"/>
  </r>
  <r>
    <x v="1"/>
    <n v="309692"/>
    <x v="4"/>
    <x v="2"/>
    <x v="6"/>
    <x v="6"/>
    <x v="6"/>
    <x v="26"/>
    <x v="300"/>
  </r>
  <r>
    <x v="1"/>
    <n v="20160"/>
    <x v="4"/>
    <x v="2"/>
    <x v="6"/>
    <x v="6"/>
    <x v="6"/>
    <x v="27"/>
    <x v="301"/>
  </r>
  <r>
    <x v="1"/>
    <n v="7594"/>
    <x v="4"/>
    <x v="2"/>
    <x v="6"/>
    <x v="6"/>
    <x v="6"/>
    <x v="27"/>
    <x v="302"/>
  </r>
  <r>
    <x v="1"/>
    <n v="3666"/>
    <x v="4"/>
    <x v="2"/>
    <x v="6"/>
    <x v="6"/>
    <x v="6"/>
    <x v="28"/>
    <x v="307"/>
  </r>
  <r>
    <x v="1"/>
    <n v="5969536"/>
    <x v="6"/>
    <x v="0"/>
    <x v="0"/>
    <x v="0"/>
    <x v="0"/>
    <x v="0"/>
    <x v="0"/>
  </r>
  <r>
    <x v="1"/>
    <n v="3127739"/>
    <x v="6"/>
    <x v="0"/>
    <x v="0"/>
    <x v="0"/>
    <x v="0"/>
    <x v="0"/>
    <x v="1"/>
  </r>
  <r>
    <x v="1"/>
    <n v="3967935"/>
    <x v="6"/>
    <x v="0"/>
    <x v="0"/>
    <x v="0"/>
    <x v="0"/>
    <x v="0"/>
    <x v="2"/>
  </r>
  <r>
    <x v="1"/>
    <n v="2641340"/>
    <x v="6"/>
    <x v="0"/>
    <x v="1"/>
    <x v="1"/>
    <x v="1"/>
    <x v="0"/>
    <x v="3"/>
  </r>
  <r>
    <x v="1"/>
    <n v="6797522"/>
    <x v="6"/>
    <x v="0"/>
    <x v="0"/>
    <x v="0"/>
    <x v="0"/>
    <x v="0"/>
    <x v="4"/>
  </r>
  <r>
    <x v="1"/>
    <n v="2352227"/>
    <x v="6"/>
    <x v="0"/>
    <x v="1"/>
    <x v="1"/>
    <x v="1"/>
    <x v="0"/>
    <x v="5"/>
  </r>
  <r>
    <x v="1"/>
    <n v="1800516"/>
    <x v="6"/>
    <x v="0"/>
    <x v="1"/>
    <x v="1"/>
    <x v="1"/>
    <x v="0"/>
    <x v="6"/>
  </r>
  <r>
    <x v="1"/>
    <n v="3380852"/>
    <x v="6"/>
    <x v="0"/>
    <x v="0"/>
    <x v="0"/>
    <x v="0"/>
    <x v="0"/>
    <x v="7"/>
  </r>
  <r>
    <x v="1"/>
    <n v="6296459"/>
    <x v="6"/>
    <x v="0"/>
    <x v="1"/>
    <x v="1"/>
    <x v="1"/>
    <x v="0"/>
    <x v="8"/>
  </r>
  <r>
    <x v="1"/>
    <n v="1493107"/>
    <x v="6"/>
    <x v="0"/>
    <x v="0"/>
    <x v="0"/>
    <x v="0"/>
    <x v="0"/>
    <x v="9"/>
  </r>
  <r>
    <x v="1"/>
    <n v="2167174"/>
    <x v="6"/>
    <x v="0"/>
    <x v="0"/>
    <x v="0"/>
    <x v="0"/>
    <x v="0"/>
    <x v="10"/>
  </r>
  <r>
    <x v="1"/>
    <n v="1699601"/>
    <x v="6"/>
    <x v="0"/>
    <x v="0"/>
    <x v="0"/>
    <x v="0"/>
    <x v="0"/>
    <x v="11"/>
  </r>
  <r>
    <x v="1"/>
    <n v="5208969"/>
    <x v="6"/>
    <x v="0"/>
    <x v="1"/>
    <x v="1"/>
    <x v="1"/>
    <x v="0"/>
    <x v="12"/>
  </r>
  <r>
    <x v="1"/>
    <n v="2570390"/>
    <x v="6"/>
    <x v="0"/>
    <x v="0"/>
    <x v="0"/>
    <x v="0"/>
    <x v="0"/>
    <x v="13"/>
  </r>
  <r>
    <x v="1"/>
    <n v="6333256"/>
    <x v="6"/>
    <x v="0"/>
    <x v="0"/>
    <x v="0"/>
    <x v="0"/>
    <x v="0"/>
    <x v="14"/>
  </r>
  <r>
    <x v="1"/>
    <n v="1903735"/>
    <x v="6"/>
    <x v="0"/>
    <x v="1"/>
    <x v="1"/>
    <x v="1"/>
    <x v="0"/>
    <x v="15"/>
  </r>
  <r>
    <x v="1"/>
    <n v="2028588"/>
    <x v="6"/>
    <x v="0"/>
    <x v="0"/>
    <x v="0"/>
    <x v="0"/>
    <x v="0"/>
    <x v="16"/>
  </r>
  <r>
    <x v="1"/>
    <n v="1547690"/>
    <x v="6"/>
    <x v="0"/>
    <x v="0"/>
    <x v="0"/>
    <x v="0"/>
    <x v="0"/>
    <x v="17"/>
  </r>
  <r>
    <x v="1"/>
    <n v="2194001"/>
    <x v="6"/>
    <x v="0"/>
    <x v="1"/>
    <x v="1"/>
    <x v="1"/>
    <x v="0"/>
    <x v="18"/>
  </r>
  <r>
    <x v="1"/>
    <n v="581096"/>
    <x v="6"/>
    <x v="0"/>
    <x v="2"/>
    <x v="2"/>
    <x v="2"/>
    <x v="1"/>
    <x v="19"/>
  </r>
  <r>
    <x v="1"/>
    <n v="963325"/>
    <x v="6"/>
    <x v="0"/>
    <x v="2"/>
    <x v="2"/>
    <x v="2"/>
    <x v="1"/>
    <x v="20"/>
  </r>
  <r>
    <x v="1"/>
    <n v="269235"/>
    <x v="6"/>
    <x v="0"/>
    <x v="2"/>
    <x v="2"/>
    <x v="2"/>
    <x v="1"/>
    <x v="21"/>
  </r>
  <r>
    <x v="1"/>
    <n v="102240"/>
    <x v="6"/>
    <x v="0"/>
    <x v="2"/>
    <x v="2"/>
    <x v="2"/>
    <x v="1"/>
    <x v="22"/>
  </r>
  <r>
    <x v="1"/>
    <n v="2043649"/>
    <x v="6"/>
    <x v="0"/>
    <x v="2"/>
    <x v="2"/>
    <x v="2"/>
    <x v="1"/>
    <x v="23"/>
  </r>
  <r>
    <x v="1"/>
    <n v="1033245"/>
    <x v="6"/>
    <x v="0"/>
    <x v="2"/>
    <x v="2"/>
    <x v="2"/>
    <x v="1"/>
    <x v="24"/>
  </r>
  <r>
    <x v="1"/>
    <n v="312330"/>
    <x v="6"/>
    <x v="0"/>
    <x v="2"/>
    <x v="2"/>
    <x v="2"/>
    <x v="1"/>
    <x v="25"/>
  </r>
  <r>
    <x v="1"/>
    <n v="692425"/>
    <x v="6"/>
    <x v="0"/>
    <x v="2"/>
    <x v="2"/>
    <x v="2"/>
    <x v="1"/>
    <x v="26"/>
  </r>
  <r>
    <x v="1"/>
    <n v="1313965"/>
    <x v="6"/>
    <x v="0"/>
    <x v="2"/>
    <x v="2"/>
    <x v="2"/>
    <x v="1"/>
    <x v="27"/>
  </r>
  <r>
    <x v="1"/>
    <n v="670351"/>
    <x v="6"/>
    <x v="0"/>
    <x v="2"/>
    <x v="2"/>
    <x v="2"/>
    <x v="1"/>
    <x v="28"/>
  </r>
  <r>
    <x v="1"/>
    <n v="2640488"/>
    <x v="6"/>
    <x v="0"/>
    <x v="2"/>
    <x v="2"/>
    <x v="2"/>
    <x v="1"/>
    <x v="29"/>
  </r>
  <r>
    <x v="1"/>
    <n v="601714"/>
    <x v="6"/>
    <x v="0"/>
    <x v="2"/>
    <x v="2"/>
    <x v="2"/>
    <x v="1"/>
    <x v="30"/>
  </r>
  <r>
    <x v="1"/>
    <n v="1296169"/>
    <x v="6"/>
    <x v="0"/>
    <x v="2"/>
    <x v="2"/>
    <x v="2"/>
    <x v="1"/>
    <x v="31"/>
  </r>
  <r>
    <x v="1"/>
    <n v="413714"/>
    <x v="6"/>
    <x v="0"/>
    <x v="2"/>
    <x v="2"/>
    <x v="2"/>
    <x v="1"/>
    <x v="32"/>
  </r>
  <r>
    <x v="1"/>
    <n v="1933647"/>
    <x v="6"/>
    <x v="0"/>
    <x v="1"/>
    <x v="1"/>
    <x v="1"/>
    <x v="2"/>
    <x v="33"/>
  </r>
  <r>
    <x v="1"/>
    <n v="12694055"/>
    <x v="6"/>
    <x v="0"/>
    <x v="1"/>
    <x v="1"/>
    <x v="1"/>
    <x v="2"/>
    <x v="34"/>
  </r>
  <r>
    <x v="1"/>
    <n v="14287751"/>
    <x v="6"/>
    <x v="0"/>
    <x v="1"/>
    <x v="1"/>
    <x v="1"/>
    <x v="2"/>
    <x v="35"/>
  </r>
  <r>
    <x v="1"/>
    <n v="2342951"/>
    <x v="6"/>
    <x v="0"/>
    <x v="1"/>
    <x v="1"/>
    <x v="1"/>
    <x v="2"/>
    <x v="36"/>
  </r>
  <r>
    <x v="1"/>
    <n v="1362486"/>
    <x v="6"/>
    <x v="0"/>
    <x v="1"/>
    <x v="1"/>
    <x v="1"/>
    <x v="2"/>
    <x v="37"/>
  </r>
  <r>
    <x v="1"/>
    <n v="4078672"/>
    <x v="6"/>
    <x v="0"/>
    <x v="1"/>
    <x v="1"/>
    <x v="1"/>
    <x v="2"/>
    <x v="38"/>
  </r>
  <r>
    <x v="1"/>
    <n v="6098820"/>
    <x v="6"/>
    <x v="0"/>
    <x v="1"/>
    <x v="1"/>
    <x v="1"/>
    <x v="2"/>
    <x v="39"/>
  </r>
  <r>
    <x v="1"/>
    <n v="10850502"/>
    <x v="6"/>
    <x v="0"/>
    <x v="1"/>
    <x v="1"/>
    <x v="1"/>
    <x v="2"/>
    <x v="40"/>
  </r>
  <r>
    <x v="1"/>
    <n v="1264015"/>
    <x v="6"/>
    <x v="0"/>
    <x v="1"/>
    <x v="1"/>
    <x v="1"/>
    <x v="2"/>
    <x v="41"/>
  </r>
  <r>
    <x v="1"/>
    <n v="1278632"/>
    <x v="6"/>
    <x v="0"/>
    <x v="1"/>
    <x v="1"/>
    <x v="1"/>
    <x v="2"/>
    <x v="42"/>
  </r>
  <r>
    <x v="1"/>
    <n v="1317670"/>
    <x v="6"/>
    <x v="0"/>
    <x v="1"/>
    <x v="1"/>
    <x v="1"/>
    <x v="2"/>
    <x v="43"/>
  </r>
  <r>
    <x v="1"/>
    <n v="11093623"/>
    <x v="6"/>
    <x v="0"/>
    <x v="1"/>
    <x v="1"/>
    <x v="1"/>
    <x v="2"/>
    <x v="44"/>
  </r>
  <r>
    <x v="1"/>
    <n v="6729348"/>
    <x v="6"/>
    <x v="0"/>
    <x v="1"/>
    <x v="1"/>
    <x v="1"/>
    <x v="2"/>
    <x v="45"/>
  </r>
  <r>
    <x v="1"/>
    <n v="1751827"/>
    <x v="6"/>
    <x v="0"/>
    <x v="1"/>
    <x v="1"/>
    <x v="1"/>
    <x v="2"/>
    <x v="46"/>
  </r>
  <r>
    <x v="1"/>
    <n v="1207515"/>
    <x v="6"/>
    <x v="0"/>
    <x v="1"/>
    <x v="1"/>
    <x v="1"/>
    <x v="3"/>
    <x v="47"/>
  </r>
  <r>
    <x v="1"/>
    <n v="4357280"/>
    <x v="6"/>
    <x v="0"/>
    <x v="1"/>
    <x v="1"/>
    <x v="1"/>
    <x v="3"/>
    <x v="48"/>
  </r>
  <r>
    <x v="1"/>
    <n v="933499"/>
    <x v="6"/>
    <x v="0"/>
    <x v="1"/>
    <x v="1"/>
    <x v="1"/>
    <x v="3"/>
    <x v="49"/>
  </r>
  <r>
    <x v="1"/>
    <n v="635866"/>
    <x v="6"/>
    <x v="0"/>
    <x v="1"/>
    <x v="1"/>
    <x v="1"/>
    <x v="3"/>
    <x v="306"/>
  </r>
  <r>
    <x v="1"/>
    <n v="3192541"/>
    <x v="6"/>
    <x v="0"/>
    <x v="1"/>
    <x v="1"/>
    <x v="1"/>
    <x v="3"/>
    <x v="50"/>
  </r>
  <r>
    <x v="1"/>
    <n v="1374032"/>
    <x v="6"/>
    <x v="0"/>
    <x v="1"/>
    <x v="1"/>
    <x v="1"/>
    <x v="3"/>
    <x v="51"/>
  </r>
  <r>
    <x v="1"/>
    <n v="2914173"/>
    <x v="6"/>
    <x v="0"/>
    <x v="1"/>
    <x v="1"/>
    <x v="1"/>
    <x v="3"/>
    <x v="52"/>
  </r>
  <r>
    <x v="1"/>
    <n v="2163195"/>
    <x v="6"/>
    <x v="0"/>
    <x v="1"/>
    <x v="1"/>
    <x v="1"/>
    <x v="3"/>
    <x v="53"/>
  </r>
  <r>
    <x v="1"/>
    <n v="818217"/>
    <x v="6"/>
    <x v="0"/>
    <x v="1"/>
    <x v="1"/>
    <x v="1"/>
    <x v="3"/>
    <x v="54"/>
  </r>
  <r>
    <x v="1"/>
    <n v="1251805"/>
    <x v="6"/>
    <x v="0"/>
    <x v="1"/>
    <x v="1"/>
    <x v="1"/>
    <x v="3"/>
    <x v="55"/>
  </r>
  <r>
    <x v="1"/>
    <n v="633050"/>
    <x v="6"/>
    <x v="0"/>
    <x v="1"/>
    <x v="1"/>
    <x v="1"/>
    <x v="3"/>
    <x v="56"/>
  </r>
  <r>
    <x v="1"/>
    <n v="1590160"/>
    <x v="6"/>
    <x v="0"/>
    <x v="1"/>
    <x v="1"/>
    <x v="1"/>
    <x v="3"/>
    <x v="57"/>
  </r>
  <r>
    <x v="1"/>
    <n v="533153"/>
    <x v="6"/>
    <x v="0"/>
    <x v="0"/>
    <x v="0"/>
    <x v="0"/>
    <x v="4"/>
    <x v="58"/>
  </r>
  <r>
    <x v="1"/>
    <n v="8978859"/>
    <x v="6"/>
    <x v="0"/>
    <x v="0"/>
    <x v="0"/>
    <x v="0"/>
    <x v="4"/>
    <x v="59"/>
  </r>
  <r>
    <x v="1"/>
    <n v="9184163"/>
    <x v="6"/>
    <x v="0"/>
    <x v="0"/>
    <x v="0"/>
    <x v="0"/>
    <x v="4"/>
    <x v="60"/>
  </r>
  <r>
    <x v="1"/>
    <n v="4390760"/>
    <x v="6"/>
    <x v="0"/>
    <x v="0"/>
    <x v="0"/>
    <x v="0"/>
    <x v="4"/>
    <x v="61"/>
  </r>
  <r>
    <x v="1"/>
    <n v="2950496"/>
    <x v="6"/>
    <x v="0"/>
    <x v="0"/>
    <x v="0"/>
    <x v="0"/>
    <x v="4"/>
    <x v="62"/>
  </r>
  <r>
    <x v="1"/>
    <n v="1706194"/>
    <x v="6"/>
    <x v="0"/>
    <x v="0"/>
    <x v="0"/>
    <x v="0"/>
    <x v="4"/>
    <x v="63"/>
  </r>
  <r>
    <x v="1"/>
    <n v="1503856"/>
    <x v="6"/>
    <x v="0"/>
    <x v="0"/>
    <x v="0"/>
    <x v="0"/>
    <x v="4"/>
    <x v="64"/>
  </r>
  <r>
    <x v="1"/>
    <n v="2542665"/>
    <x v="6"/>
    <x v="0"/>
    <x v="0"/>
    <x v="0"/>
    <x v="0"/>
    <x v="4"/>
    <x v="65"/>
  </r>
  <r>
    <x v="1"/>
    <n v="3398044"/>
    <x v="6"/>
    <x v="0"/>
    <x v="0"/>
    <x v="0"/>
    <x v="0"/>
    <x v="4"/>
    <x v="66"/>
  </r>
  <r>
    <x v="1"/>
    <n v="678973"/>
    <x v="6"/>
    <x v="0"/>
    <x v="0"/>
    <x v="0"/>
    <x v="0"/>
    <x v="4"/>
    <x v="67"/>
  </r>
  <r>
    <x v="1"/>
    <n v="888846"/>
    <x v="6"/>
    <x v="0"/>
    <x v="0"/>
    <x v="0"/>
    <x v="0"/>
    <x v="4"/>
    <x v="68"/>
  </r>
  <r>
    <x v="1"/>
    <n v="2271894"/>
    <x v="6"/>
    <x v="0"/>
    <x v="0"/>
    <x v="0"/>
    <x v="0"/>
    <x v="5"/>
    <x v="69"/>
  </r>
  <r>
    <x v="1"/>
    <n v="5417052"/>
    <x v="6"/>
    <x v="0"/>
    <x v="0"/>
    <x v="0"/>
    <x v="0"/>
    <x v="5"/>
    <x v="70"/>
  </r>
  <r>
    <x v="1"/>
    <n v="15088424"/>
    <x v="6"/>
    <x v="0"/>
    <x v="0"/>
    <x v="0"/>
    <x v="0"/>
    <x v="5"/>
    <x v="71"/>
  </r>
  <r>
    <x v="1"/>
    <n v="650423"/>
    <x v="6"/>
    <x v="0"/>
    <x v="0"/>
    <x v="0"/>
    <x v="0"/>
    <x v="5"/>
    <x v="72"/>
  </r>
  <r>
    <x v="1"/>
    <n v="6487194"/>
    <x v="6"/>
    <x v="0"/>
    <x v="0"/>
    <x v="0"/>
    <x v="0"/>
    <x v="5"/>
    <x v="73"/>
  </r>
  <r>
    <x v="1"/>
    <n v="1341356"/>
    <x v="6"/>
    <x v="0"/>
    <x v="0"/>
    <x v="0"/>
    <x v="0"/>
    <x v="5"/>
    <x v="74"/>
  </r>
  <r>
    <x v="1"/>
    <n v="1624980"/>
    <x v="6"/>
    <x v="0"/>
    <x v="0"/>
    <x v="0"/>
    <x v="0"/>
    <x v="5"/>
    <x v="75"/>
  </r>
  <r>
    <x v="1"/>
    <n v="1802785"/>
    <x v="6"/>
    <x v="0"/>
    <x v="0"/>
    <x v="0"/>
    <x v="0"/>
    <x v="5"/>
    <x v="76"/>
  </r>
  <r>
    <x v="1"/>
    <n v="1804016"/>
    <x v="6"/>
    <x v="0"/>
    <x v="0"/>
    <x v="0"/>
    <x v="0"/>
    <x v="5"/>
    <x v="77"/>
  </r>
  <r>
    <x v="1"/>
    <n v="3150693"/>
    <x v="6"/>
    <x v="0"/>
    <x v="0"/>
    <x v="0"/>
    <x v="0"/>
    <x v="5"/>
    <x v="78"/>
  </r>
  <r>
    <x v="1"/>
    <n v="3482016"/>
    <x v="6"/>
    <x v="0"/>
    <x v="0"/>
    <x v="0"/>
    <x v="0"/>
    <x v="5"/>
    <x v="79"/>
  </r>
  <r>
    <x v="1"/>
    <n v="1339025"/>
    <x v="6"/>
    <x v="0"/>
    <x v="0"/>
    <x v="0"/>
    <x v="0"/>
    <x v="5"/>
    <x v="80"/>
  </r>
  <r>
    <x v="1"/>
    <n v="1549582"/>
    <x v="6"/>
    <x v="0"/>
    <x v="0"/>
    <x v="0"/>
    <x v="0"/>
    <x v="5"/>
    <x v="81"/>
  </r>
  <r>
    <x v="1"/>
    <n v="927667"/>
    <x v="6"/>
    <x v="0"/>
    <x v="0"/>
    <x v="0"/>
    <x v="0"/>
    <x v="5"/>
    <x v="82"/>
  </r>
  <r>
    <x v="1"/>
    <n v="2924364"/>
    <x v="6"/>
    <x v="0"/>
    <x v="0"/>
    <x v="0"/>
    <x v="0"/>
    <x v="5"/>
    <x v="83"/>
  </r>
  <r>
    <x v="1"/>
    <n v="2302761"/>
    <x v="6"/>
    <x v="0"/>
    <x v="0"/>
    <x v="0"/>
    <x v="0"/>
    <x v="5"/>
    <x v="84"/>
  </r>
  <r>
    <x v="1"/>
    <n v="395743"/>
    <x v="6"/>
    <x v="0"/>
    <x v="0"/>
    <x v="0"/>
    <x v="0"/>
    <x v="5"/>
    <x v="85"/>
  </r>
  <r>
    <x v="1"/>
    <n v="245441"/>
    <x v="6"/>
    <x v="0"/>
    <x v="2"/>
    <x v="2"/>
    <x v="2"/>
    <x v="6"/>
    <x v="86"/>
  </r>
  <r>
    <x v="1"/>
    <n v="379202"/>
    <x v="6"/>
    <x v="0"/>
    <x v="2"/>
    <x v="2"/>
    <x v="2"/>
    <x v="6"/>
    <x v="87"/>
  </r>
  <r>
    <x v="1"/>
    <n v="331659"/>
    <x v="6"/>
    <x v="0"/>
    <x v="2"/>
    <x v="2"/>
    <x v="2"/>
    <x v="6"/>
    <x v="88"/>
  </r>
  <r>
    <x v="1"/>
    <n v="655895"/>
    <x v="6"/>
    <x v="0"/>
    <x v="2"/>
    <x v="2"/>
    <x v="2"/>
    <x v="6"/>
    <x v="89"/>
  </r>
  <r>
    <x v="1"/>
    <n v="2328146"/>
    <x v="6"/>
    <x v="0"/>
    <x v="2"/>
    <x v="2"/>
    <x v="2"/>
    <x v="6"/>
    <x v="90"/>
  </r>
  <r>
    <x v="1"/>
    <n v="638343"/>
    <x v="6"/>
    <x v="0"/>
    <x v="2"/>
    <x v="2"/>
    <x v="2"/>
    <x v="6"/>
    <x v="91"/>
  </r>
  <r>
    <x v="1"/>
    <n v="259996"/>
    <x v="6"/>
    <x v="0"/>
    <x v="2"/>
    <x v="2"/>
    <x v="2"/>
    <x v="6"/>
    <x v="92"/>
  </r>
  <r>
    <x v="1"/>
    <n v="141046"/>
    <x v="6"/>
    <x v="0"/>
    <x v="2"/>
    <x v="2"/>
    <x v="2"/>
    <x v="6"/>
    <x v="93"/>
  </r>
  <r>
    <x v="1"/>
    <n v="355986"/>
    <x v="6"/>
    <x v="0"/>
    <x v="2"/>
    <x v="2"/>
    <x v="2"/>
    <x v="6"/>
    <x v="94"/>
  </r>
  <r>
    <x v="1"/>
    <n v="296514"/>
    <x v="6"/>
    <x v="0"/>
    <x v="2"/>
    <x v="2"/>
    <x v="2"/>
    <x v="6"/>
    <x v="95"/>
  </r>
  <r>
    <x v="1"/>
    <n v="427297"/>
    <x v="6"/>
    <x v="0"/>
    <x v="2"/>
    <x v="2"/>
    <x v="2"/>
    <x v="6"/>
    <x v="96"/>
  </r>
  <r>
    <x v="1"/>
    <n v="543710"/>
    <x v="6"/>
    <x v="0"/>
    <x v="2"/>
    <x v="2"/>
    <x v="2"/>
    <x v="6"/>
    <x v="97"/>
  </r>
  <r>
    <x v="1"/>
    <n v="330086"/>
    <x v="6"/>
    <x v="0"/>
    <x v="2"/>
    <x v="2"/>
    <x v="2"/>
    <x v="6"/>
    <x v="98"/>
  </r>
  <r>
    <x v="1"/>
    <n v="353026"/>
    <x v="6"/>
    <x v="0"/>
    <x v="2"/>
    <x v="2"/>
    <x v="2"/>
    <x v="6"/>
    <x v="99"/>
  </r>
  <r>
    <x v="1"/>
    <n v="7259065"/>
    <x v="6"/>
    <x v="0"/>
    <x v="3"/>
    <x v="3"/>
    <x v="3"/>
    <x v="7"/>
    <x v="100"/>
  </r>
  <r>
    <x v="1"/>
    <n v="888413"/>
    <x v="6"/>
    <x v="0"/>
    <x v="3"/>
    <x v="3"/>
    <x v="3"/>
    <x v="7"/>
    <x v="101"/>
  </r>
  <r>
    <x v="1"/>
    <n v="1030989"/>
    <x v="6"/>
    <x v="0"/>
    <x v="3"/>
    <x v="3"/>
    <x v="3"/>
    <x v="7"/>
    <x v="102"/>
  </r>
  <r>
    <x v="1"/>
    <n v="1774683"/>
    <x v="6"/>
    <x v="0"/>
    <x v="3"/>
    <x v="3"/>
    <x v="3"/>
    <x v="7"/>
    <x v="103"/>
  </r>
  <r>
    <x v="1"/>
    <n v="5841188"/>
    <x v="6"/>
    <x v="0"/>
    <x v="3"/>
    <x v="3"/>
    <x v="3"/>
    <x v="7"/>
    <x v="104"/>
  </r>
  <r>
    <x v="1"/>
    <n v="3757722"/>
    <x v="6"/>
    <x v="0"/>
    <x v="3"/>
    <x v="3"/>
    <x v="3"/>
    <x v="7"/>
    <x v="105"/>
  </r>
  <r>
    <x v="1"/>
    <n v="4395122"/>
    <x v="6"/>
    <x v="0"/>
    <x v="3"/>
    <x v="3"/>
    <x v="3"/>
    <x v="7"/>
    <x v="106"/>
  </r>
  <r>
    <x v="1"/>
    <n v="12144653"/>
    <x v="6"/>
    <x v="0"/>
    <x v="3"/>
    <x v="3"/>
    <x v="3"/>
    <x v="7"/>
    <x v="107"/>
  </r>
  <r>
    <x v="1"/>
    <n v="809445"/>
    <x v="6"/>
    <x v="0"/>
    <x v="3"/>
    <x v="3"/>
    <x v="3"/>
    <x v="7"/>
    <x v="108"/>
  </r>
  <r>
    <x v="1"/>
    <n v="3401429"/>
    <x v="6"/>
    <x v="0"/>
    <x v="3"/>
    <x v="3"/>
    <x v="3"/>
    <x v="7"/>
    <x v="109"/>
  </r>
  <r>
    <x v="1"/>
    <n v="6730098"/>
    <x v="6"/>
    <x v="0"/>
    <x v="3"/>
    <x v="3"/>
    <x v="3"/>
    <x v="7"/>
    <x v="110"/>
  </r>
  <r>
    <x v="1"/>
    <n v="1484541"/>
    <x v="6"/>
    <x v="0"/>
    <x v="3"/>
    <x v="3"/>
    <x v="3"/>
    <x v="7"/>
    <x v="111"/>
  </r>
  <r>
    <x v="1"/>
    <n v="4602290"/>
    <x v="6"/>
    <x v="0"/>
    <x v="3"/>
    <x v="3"/>
    <x v="3"/>
    <x v="7"/>
    <x v="112"/>
  </r>
  <r>
    <x v="1"/>
    <n v="4471536"/>
    <x v="6"/>
    <x v="0"/>
    <x v="3"/>
    <x v="3"/>
    <x v="3"/>
    <x v="7"/>
    <x v="113"/>
  </r>
  <r>
    <x v="1"/>
    <n v="1114835"/>
    <x v="6"/>
    <x v="0"/>
    <x v="3"/>
    <x v="3"/>
    <x v="3"/>
    <x v="7"/>
    <x v="114"/>
  </r>
  <r>
    <x v="1"/>
    <n v="2439043"/>
    <x v="6"/>
    <x v="0"/>
    <x v="3"/>
    <x v="3"/>
    <x v="3"/>
    <x v="7"/>
    <x v="115"/>
  </r>
  <r>
    <x v="1"/>
    <n v="1358366"/>
    <x v="6"/>
    <x v="0"/>
    <x v="0"/>
    <x v="0"/>
    <x v="0"/>
    <x v="8"/>
    <x v="116"/>
  </r>
  <r>
    <x v="1"/>
    <n v="2070831"/>
    <x v="6"/>
    <x v="0"/>
    <x v="0"/>
    <x v="0"/>
    <x v="0"/>
    <x v="8"/>
    <x v="117"/>
  </r>
  <r>
    <x v="1"/>
    <n v="869040"/>
    <x v="6"/>
    <x v="0"/>
    <x v="0"/>
    <x v="0"/>
    <x v="0"/>
    <x v="8"/>
    <x v="118"/>
  </r>
  <r>
    <x v="1"/>
    <n v="1763609"/>
    <x v="6"/>
    <x v="0"/>
    <x v="0"/>
    <x v="0"/>
    <x v="0"/>
    <x v="8"/>
    <x v="119"/>
  </r>
  <r>
    <x v="1"/>
    <n v="999872"/>
    <x v="6"/>
    <x v="0"/>
    <x v="0"/>
    <x v="0"/>
    <x v="0"/>
    <x v="8"/>
    <x v="120"/>
  </r>
  <r>
    <x v="1"/>
    <n v="2796627"/>
    <x v="6"/>
    <x v="0"/>
    <x v="0"/>
    <x v="0"/>
    <x v="0"/>
    <x v="8"/>
    <x v="121"/>
  </r>
  <r>
    <x v="1"/>
    <n v="4766427"/>
    <x v="6"/>
    <x v="0"/>
    <x v="0"/>
    <x v="0"/>
    <x v="0"/>
    <x v="8"/>
    <x v="122"/>
  </r>
  <r>
    <x v="1"/>
    <n v="964669"/>
    <x v="6"/>
    <x v="0"/>
    <x v="0"/>
    <x v="0"/>
    <x v="0"/>
    <x v="8"/>
    <x v="123"/>
  </r>
  <r>
    <x v="1"/>
    <n v="674886"/>
    <x v="6"/>
    <x v="0"/>
    <x v="0"/>
    <x v="0"/>
    <x v="0"/>
    <x v="8"/>
    <x v="124"/>
  </r>
  <r>
    <x v="1"/>
    <n v="2186507"/>
    <x v="6"/>
    <x v="0"/>
    <x v="0"/>
    <x v="0"/>
    <x v="0"/>
    <x v="8"/>
    <x v="125"/>
  </r>
  <r>
    <x v="1"/>
    <n v="1571625"/>
    <x v="6"/>
    <x v="0"/>
    <x v="0"/>
    <x v="0"/>
    <x v="0"/>
    <x v="8"/>
    <x v="126"/>
  </r>
  <r>
    <x v="1"/>
    <n v="2535970"/>
    <x v="6"/>
    <x v="0"/>
    <x v="0"/>
    <x v="0"/>
    <x v="0"/>
    <x v="8"/>
    <x v="127"/>
  </r>
  <r>
    <x v="1"/>
    <n v="2519841"/>
    <x v="6"/>
    <x v="0"/>
    <x v="0"/>
    <x v="0"/>
    <x v="0"/>
    <x v="8"/>
    <x v="128"/>
  </r>
  <r>
    <x v="1"/>
    <n v="1779275"/>
    <x v="6"/>
    <x v="0"/>
    <x v="1"/>
    <x v="1"/>
    <x v="1"/>
    <x v="8"/>
    <x v="129"/>
  </r>
  <r>
    <x v="1"/>
    <n v="4678011"/>
    <x v="6"/>
    <x v="0"/>
    <x v="4"/>
    <x v="0"/>
    <x v="0"/>
    <x v="9"/>
    <x v="130"/>
  </r>
  <r>
    <x v="1"/>
    <n v="1490066"/>
    <x v="6"/>
    <x v="0"/>
    <x v="0"/>
    <x v="0"/>
    <x v="0"/>
    <x v="9"/>
    <x v="131"/>
  </r>
  <r>
    <x v="1"/>
    <n v="1538318"/>
    <x v="6"/>
    <x v="0"/>
    <x v="0"/>
    <x v="0"/>
    <x v="0"/>
    <x v="9"/>
    <x v="132"/>
  </r>
  <r>
    <x v="1"/>
    <n v="2367073"/>
    <x v="6"/>
    <x v="0"/>
    <x v="0"/>
    <x v="0"/>
    <x v="0"/>
    <x v="9"/>
    <x v="133"/>
  </r>
  <r>
    <x v="1"/>
    <n v="633365"/>
    <x v="6"/>
    <x v="0"/>
    <x v="4"/>
    <x v="0"/>
    <x v="0"/>
    <x v="9"/>
    <x v="134"/>
  </r>
  <r>
    <x v="1"/>
    <n v="2903078"/>
    <x v="6"/>
    <x v="0"/>
    <x v="4"/>
    <x v="0"/>
    <x v="0"/>
    <x v="9"/>
    <x v="135"/>
  </r>
  <r>
    <x v="1"/>
    <n v="642807"/>
    <x v="6"/>
    <x v="0"/>
    <x v="0"/>
    <x v="0"/>
    <x v="0"/>
    <x v="9"/>
    <x v="136"/>
  </r>
  <r>
    <x v="1"/>
    <n v="1431506"/>
    <x v="6"/>
    <x v="0"/>
    <x v="0"/>
    <x v="0"/>
    <x v="0"/>
    <x v="9"/>
    <x v="137"/>
  </r>
  <r>
    <x v="1"/>
    <n v="12443150"/>
    <x v="6"/>
    <x v="0"/>
    <x v="0"/>
    <x v="0"/>
    <x v="0"/>
    <x v="9"/>
    <x v="138"/>
  </r>
  <r>
    <x v="1"/>
    <n v="2938181"/>
    <x v="6"/>
    <x v="0"/>
    <x v="0"/>
    <x v="0"/>
    <x v="0"/>
    <x v="9"/>
    <x v="139"/>
  </r>
  <r>
    <x v="1"/>
    <n v="1003393"/>
    <x v="6"/>
    <x v="0"/>
    <x v="4"/>
    <x v="0"/>
    <x v="0"/>
    <x v="9"/>
    <x v="140"/>
  </r>
  <r>
    <x v="1"/>
    <n v="1061051"/>
    <x v="6"/>
    <x v="0"/>
    <x v="4"/>
    <x v="0"/>
    <x v="0"/>
    <x v="9"/>
    <x v="141"/>
  </r>
  <r>
    <x v="1"/>
    <n v="807474"/>
    <x v="6"/>
    <x v="0"/>
    <x v="0"/>
    <x v="0"/>
    <x v="0"/>
    <x v="9"/>
    <x v="142"/>
  </r>
  <r>
    <x v="1"/>
    <n v="1429420"/>
    <x v="6"/>
    <x v="0"/>
    <x v="4"/>
    <x v="0"/>
    <x v="0"/>
    <x v="9"/>
    <x v="143"/>
  </r>
  <r>
    <x v="1"/>
    <n v="7479877"/>
    <x v="6"/>
    <x v="0"/>
    <x v="0"/>
    <x v="0"/>
    <x v="0"/>
    <x v="9"/>
    <x v="144"/>
  </r>
  <r>
    <x v="1"/>
    <n v="2868556"/>
    <x v="6"/>
    <x v="0"/>
    <x v="0"/>
    <x v="0"/>
    <x v="0"/>
    <x v="9"/>
    <x v="145"/>
  </r>
  <r>
    <x v="1"/>
    <n v="2789476"/>
    <x v="6"/>
    <x v="0"/>
    <x v="4"/>
    <x v="0"/>
    <x v="0"/>
    <x v="10"/>
    <x v="146"/>
  </r>
  <r>
    <x v="1"/>
    <n v="630234"/>
    <x v="6"/>
    <x v="0"/>
    <x v="4"/>
    <x v="0"/>
    <x v="0"/>
    <x v="10"/>
    <x v="147"/>
  </r>
  <r>
    <x v="1"/>
    <n v="1080486"/>
    <x v="6"/>
    <x v="0"/>
    <x v="4"/>
    <x v="2"/>
    <x v="2"/>
    <x v="10"/>
    <x v="148"/>
  </r>
  <r>
    <x v="1"/>
    <n v="1253912"/>
    <x v="6"/>
    <x v="0"/>
    <x v="4"/>
    <x v="0"/>
    <x v="0"/>
    <x v="10"/>
    <x v="149"/>
  </r>
  <r>
    <x v="1"/>
    <n v="18257692"/>
    <x v="6"/>
    <x v="0"/>
    <x v="4"/>
    <x v="4"/>
    <x v="4"/>
    <x v="10"/>
    <x v="150"/>
  </r>
  <r>
    <x v="1"/>
    <n v="51248818"/>
    <x v="6"/>
    <x v="0"/>
    <x v="4"/>
    <x v="4"/>
    <x v="4"/>
    <x v="10"/>
    <x v="151"/>
  </r>
  <r>
    <x v="1"/>
    <n v="15890777"/>
    <x v="6"/>
    <x v="0"/>
    <x v="4"/>
    <x v="4"/>
    <x v="4"/>
    <x v="10"/>
    <x v="152"/>
  </r>
  <r>
    <x v="1"/>
    <n v="2056447"/>
    <x v="6"/>
    <x v="0"/>
    <x v="4"/>
    <x v="0"/>
    <x v="0"/>
    <x v="10"/>
    <x v="153"/>
  </r>
  <r>
    <x v="1"/>
    <n v="8127221"/>
    <x v="6"/>
    <x v="0"/>
    <x v="4"/>
    <x v="4"/>
    <x v="4"/>
    <x v="10"/>
    <x v="154"/>
  </r>
  <r>
    <x v="1"/>
    <n v="13027454"/>
    <x v="6"/>
    <x v="0"/>
    <x v="4"/>
    <x v="4"/>
    <x v="4"/>
    <x v="10"/>
    <x v="155"/>
  </r>
  <r>
    <x v="1"/>
    <n v="27732747"/>
    <x v="6"/>
    <x v="0"/>
    <x v="4"/>
    <x v="4"/>
    <x v="4"/>
    <x v="10"/>
    <x v="156"/>
  </r>
  <r>
    <x v="1"/>
    <n v="480738"/>
    <x v="6"/>
    <x v="0"/>
    <x v="4"/>
    <x v="0"/>
    <x v="0"/>
    <x v="10"/>
    <x v="157"/>
  </r>
  <r>
    <x v="1"/>
    <n v="5090528"/>
    <x v="6"/>
    <x v="0"/>
    <x v="4"/>
    <x v="0"/>
    <x v="0"/>
    <x v="10"/>
    <x v="158"/>
  </r>
  <r>
    <x v="1"/>
    <n v="10966542"/>
    <x v="6"/>
    <x v="0"/>
    <x v="4"/>
    <x v="4"/>
    <x v="4"/>
    <x v="10"/>
    <x v="159"/>
  </r>
  <r>
    <x v="1"/>
    <n v="10966077"/>
    <x v="6"/>
    <x v="0"/>
    <x v="4"/>
    <x v="4"/>
    <x v="4"/>
    <x v="10"/>
    <x v="160"/>
  </r>
  <r>
    <x v="1"/>
    <n v="8533515"/>
    <x v="6"/>
    <x v="0"/>
    <x v="4"/>
    <x v="4"/>
    <x v="4"/>
    <x v="10"/>
    <x v="161"/>
  </r>
  <r>
    <x v="1"/>
    <n v="407406"/>
    <x v="6"/>
    <x v="0"/>
    <x v="2"/>
    <x v="2"/>
    <x v="2"/>
    <x v="11"/>
    <x v="162"/>
  </r>
  <r>
    <x v="1"/>
    <n v="610943"/>
    <x v="6"/>
    <x v="0"/>
    <x v="2"/>
    <x v="2"/>
    <x v="2"/>
    <x v="11"/>
    <x v="163"/>
  </r>
  <r>
    <x v="1"/>
    <n v="613272"/>
    <x v="6"/>
    <x v="0"/>
    <x v="2"/>
    <x v="2"/>
    <x v="2"/>
    <x v="11"/>
    <x v="164"/>
  </r>
  <r>
    <x v="1"/>
    <n v="690784"/>
    <x v="6"/>
    <x v="0"/>
    <x v="2"/>
    <x v="2"/>
    <x v="2"/>
    <x v="11"/>
    <x v="165"/>
  </r>
  <r>
    <x v="1"/>
    <n v="725569"/>
    <x v="6"/>
    <x v="0"/>
    <x v="2"/>
    <x v="2"/>
    <x v="2"/>
    <x v="11"/>
    <x v="166"/>
  </r>
  <r>
    <x v="1"/>
    <n v="588651"/>
    <x v="6"/>
    <x v="0"/>
    <x v="2"/>
    <x v="2"/>
    <x v="2"/>
    <x v="11"/>
    <x v="167"/>
  </r>
  <r>
    <x v="1"/>
    <n v="2974272"/>
    <x v="6"/>
    <x v="0"/>
    <x v="2"/>
    <x v="2"/>
    <x v="2"/>
    <x v="11"/>
    <x v="168"/>
  </r>
  <r>
    <x v="1"/>
    <n v="573767"/>
    <x v="6"/>
    <x v="0"/>
    <x v="2"/>
    <x v="2"/>
    <x v="2"/>
    <x v="11"/>
    <x v="169"/>
  </r>
  <r>
    <x v="1"/>
    <n v="694885"/>
    <x v="6"/>
    <x v="0"/>
    <x v="4"/>
    <x v="2"/>
    <x v="2"/>
    <x v="11"/>
    <x v="170"/>
  </r>
  <r>
    <x v="1"/>
    <n v="699688"/>
    <x v="6"/>
    <x v="0"/>
    <x v="2"/>
    <x v="2"/>
    <x v="2"/>
    <x v="11"/>
    <x v="171"/>
  </r>
  <r>
    <x v="1"/>
    <n v="445025"/>
    <x v="6"/>
    <x v="0"/>
    <x v="2"/>
    <x v="2"/>
    <x v="2"/>
    <x v="11"/>
    <x v="172"/>
  </r>
  <r>
    <x v="1"/>
    <n v="821643"/>
    <x v="6"/>
    <x v="0"/>
    <x v="2"/>
    <x v="2"/>
    <x v="2"/>
    <x v="11"/>
    <x v="173"/>
  </r>
  <r>
    <x v="1"/>
    <n v="2315262"/>
    <x v="6"/>
    <x v="0"/>
    <x v="2"/>
    <x v="2"/>
    <x v="2"/>
    <x v="11"/>
    <x v="174"/>
  </r>
  <r>
    <x v="1"/>
    <n v="1456239"/>
    <x v="6"/>
    <x v="0"/>
    <x v="2"/>
    <x v="2"/>
    <x v="2"/>
    <x v="11"/>
    <x v="175"/>
  </r>
  <r>
    <x v="1"/>
    <n v="468536"/>
    <x v="6"/>
    <x v="0"/>
    <x v="2"/>
    <x v="2"/>
    <x v="2"/>
    <x v="11"/>
    <x v="303"/>
  </r>
  <r>
    <x v="1"/>
    <n v="1879163"/>
    <x v="6"/>
    <x v="0"/>
    <x v="1"/>
    <x v="1"/>
    <x v="1"/>
    <x v="12"/>
    <x v="176"/>
  </r>
  <r>
    <x v="1"/>
    <n v="1004728"/>
    <x v="6"/>
    <x v="0"/>
    <x v="1"/>
    <x v="1"/>
    <x v="1"/>
    <x v="12"/>
    <x v="177"/>
  </r>
  <r>
    <x v="1"/>
    <n v="4892986"/>
    <x v="6"/>
    <x v="0"/>
    <x v="1"/>
    <x v="1"/>
    <x v="1"/>
    <x v="12"/>
    <x v="178"/>
  </r>
  <r>
    <x v="1"/>
    <n v="10418117"/>
    <x v="6"/>
    <x v="0"/>
    <x v="1"/>
    <x v="1"/>
    <x v="1"/>
    <x v="12"/>
    <x v="179"/>
  </r>
  <r>
    <x v="1"/>
    <n v="2301770"/>
    <x v="6"/>
    <x v="0"/>
    <x v="1"/>
    <x v="1"/>
    <x v="1"/>
    <x v="12"/>
    <x v="180"/>
  </r>
  <r>
    <x v="1"/>
    <n v="13867766"/>
    <x v="6"/>
    <x v="0"/>
    <x v="1"/>
    <x v="1"/>
    <x v="1"/>
    <x v="12"/>
    <x v="181"/>
  </r>
  <r>
    <x v="1"/>
    <n v="6264563"/>
    <x v="6"/>
    <x v="0"/>
    <x v="1"/>
    <x v="1"/>
    <x v="1"/>
    <x v="12"/>
    <x v="182"/>
  </r>
  <r>
    <x v="1"/>
    <n v="14077280"/>
    <x v="6"/>
    <x v="0"/>
    <x v="1"/>
    <x v="1"/>
    <x v="1"/>
    <x v="12"/>
    <x v="183"/>
  </r>
  <r>
    <x v="1"/>
    <n v="2919453"/>
    <x v="6"/>
    <x v="0"/>
    <x v="1"/>
    <x v="1"/>
    <x v="1"/>
    <x v="12"/>
    <x v="184"/>
  </r>
  <r>
    <x v="1"/>
    <n v="7770720"/>
    <x v="6"/>
    <x v="0"/>
    <x v="1"/>
    <x v="1"/>
    <x v="1"/>
    <x v="12"/>
    <x v="185"/>
  </r>
  <r>
    <x v="1"/>
    <n v="7615624"/>
    <x v="6"/>
    <x v="0"/>
    <x v="1"/>
    <x v="1"/>
    <x v="1"/>
    <x v="12"/>
    <x v="186"/>
  </r>
  <r>
    <x v="1"/>
    <n v="21243646"/>
    <x v="6"/>
    <x v="0"/>
    <x v="1"/>
    <x v="1"/>
    <x v="1"/>
    <x v="12"/>
    <x v="187"/>
  </r>
  <r>
    <x v="1"/>
    <n v="8275834"/>
    <x v="6"/>
    <x v="0"/>
    <x v="1"/>
    <x v="1"/>
    <x v="1"/>
    <x v="12"/>
    <x v="188"/>
  </r>
  <r>
    <x v="1"/>
    <n v="2773674"/>
    <x v="6"/>
    <x v="0"/>
    <x v="1"/>
    <x v="1"/>
    <x v="1"/>
    <x v="12"/>
    <x v="189"/>
  </r>
  <r>
    <x v="1"/>
    <n v="3065182"/>
    <x v="6"/>
    <x v="0"/>
    <x v="1"/>
    <x v="1"/>
    <x v="1"/>
    <x v="12"/>
    <x v="190"/>
  </r>
  <r>
    <x v="1"/>
    <n v="5661834"/>
    <x v="6"/>
    <x v="0"/>
    <x v="1"/>
    <x v="1"/>
    <x v="1"/>
    <x v="12"/>
    <x v="191"/>
  </r>
  <r>
    <x v="1"/>
    <n v="10123782"/>
    <x v="6"/>
    <x v="0"/>
    <x v="1"/>
    <x v="1"/>
    <x v="1"/>
    <x v="12"/>
    <x v="192"/>
  </r>
  <r>
    <x v="1"/>
    <n v="5102613"/>
    <x v="6"/>
    <x v="0"/>
    <x v="1"/>
    <x v="1"/>
    <x v="1"/>
    <x v="12"/>
    <x v="193"/>
  </r>
  <r>
    <x v="1"/>
    <n v="5827471"/>
    <x v="6"/>
    <x v="0"/>
    <x v="4"/>
    <x v="0"/>
    <x v="0"/>
    <x v="13"/>
    <x v="194"/>
  </r>
  <r>
    <x v="1"/>
    <n v="2111823"/>
    <x v="6"/>
    <x v="0"/>
    <x v="4"/>
    <x v="0"/>
    <x v="0"/>
    <x v="13"/>
    <x v="195"/>
  </r>
  <r>
    <x v="1"/>
    <n v="1244618"/>
    <x v="6"/>
    <x v="0"/>
    <x v="4"/>
    <x v="2"/>
    <x v="2"/>
    <x v="13"/>
    <x v="196"/>
  </r>
  <r>
    <x v="1"/>
    <n v="380375"/>
    <x v="6"/>
    <x v="0"/>
    <x v="4"/>
    <x v="2"/>
    <x v="2"/>
    <x v="13"/>
    <x v="197"/>
  </r>
  <r>
    <x v="1"/>
    <n v="1636365"/>
    <x v="6"/>
    <x v="0"/>
    <x v="4"/>
    <x v="2"/>
    <x v="2"/>
    <x v="13"/>
    <x v="198"/>
  </r>
  <r>
    <x v="1"/>
    <n v="1224479"/>
    <x v="6"/>
    <x v="0"/>
    <x v="4"/>
    <x v="2"/>
    <x v="2"/>
    <x v="13"/>
    <x v="199"/>
  </r>
  <r>
    <x v="1"/>
    <n v="1313331"/>
    <x v="6"/>
    <x v="0"/>
    <x v="4"/>
    <x v="2"/>
    <x v="2"/>
    <x v="13"/>
    <x v="200"/>
  </r>
  <r>
    <x v="1"/>
    <n v="861552"/>
    <x v="6"/>
    <x v="0"/>
    <x v="4"/>
    <x v="0"/>
    <x v="0"/>
    <x v="13"/>
    <x v="201"/>
  </r>
  <r>
    <x v="1"/>
    <n v="1415860"/>
    <x v="6"/>
    <x v="0"/>
    <x v="4"/>
    <x v="2"/>
    <x v="2"/>
    <x v="13"/>
    <x v="202"/>
  </r>
  <r>
    <x v="1"/>
    <n v="1125423"/>
    <x v="6"/>
    <x v="0"/>
    <x v="4"/>
    <x v="0"/>
    <x v="0"/>
    <x v="13"/>
    <x v="203"/>
  </r>
  <r>
    <x v="1"/>
    <n v="1249504"/>
    <x v="6"/>
    <x v="0"/>
    <x v="4"/>
    <x v="0"/>
    <x v="0"/>
    <x v="13"/>
    <x v="204"/>
  </r>
  <r>
    <x v="1"/>
    <n v="431963"/>
    <x v="6"/>
    <x v="0"/>
    <x v="4"/>
    <x v="2"/>
    <x v="2"/>
    <x v="13"/>
    <x v="205"/>
  </r>
  <r>
    <x v="1"/>
    <n v="1952770"/>
    <x v="6"/>
    <x v="0"/>
    <x v="0"/>
    <x v="0"/>
    <x v="0"/>
    <x v="13"/>
    <x v="206"/>
  </r>
  <r>
    <x v="1"/>
    <n v="1573412"/>
    <x v="6"/>
    <x v="0"/>
    <x v="4"/>
    <x v="2"/>
    <x v="2"/>
    <x v="13"/>
    <x v="207"/>
  </r>
  <r>
    <x v="1"/>
    <n v="1532944"/>
    <x v="6"/>
    <x v="0"/>
    <x v="4"/>
    <x v="2"/>
    <x v="2"/>
    <x v="13"/>
    <x v="208"/>
  </r>
  <r>
    <x v="1"/>
    <n v="4038157"/>
    <x v="6"/>
    <x v="0"/>
    <x v="4"/>
    <x v="2"/>
    <x v="2"/>
    <x v="13"/>
    <x v="209"/>
  </r>
  <r>
    <x v="1"/>
    <n v="640203"/>
    <x v="6"/>
    <x v="0"/>
    <x v="4"/>
    <x v="0"/>
    <x v="0"/>
    <x v="13"/>
    <x v="210"/>
  </r>
  <r>
    <x v="1"/>
    <n v="1672186"/>
    <x v="6"/>
    <x v="0"/>
    <x v="4"/>
    <x v="0"/>
    <x v="0"/>
    <x v="13"/>
    <x v="211"/>
  </r>
  <r>
    <x v="1"/>
    <n v="4766276"/>
    <x v="6"/>
    <x v="0"/>
    <x v="4"/>
    <x v="0"/>
    <x v="0"/>
    <x v="13"/>
    <x v="212"/>
  </r>
  <r>
    <x v="1"/>
    <n v="1052710"/>
    <x v="6"/>
    <x v="0"/>
    <x v="4"/>
    <x v="0"/>
    <x v="0"/>
    <x v="13"/>
    <x v="213"/>
  </r>
  <r>
    <x v="1"/>
    <n v="6961084"/>
    <x v="6"/>
    <x v="0"/>
    <x v="4"/>
    <x v="0"/>
    <x v="0"/>
    <x v="13"/>
    <x v="214"/>
  </r>
  <r>
    <x v="1"/>
    <n v="1466838"/>
    <x v="6"/>
    <x v="0"/>
    <x v="2"/>
    <x v="2"/>
    <x v="2"/>
    <x v="14"/>
    <x v="215"/>
  </r>
  <r>
    <x v="1"/>
    <n v="1352742"/>
    <x v="6"/>
    <x v="0"/>
    <x v="4"/>
    <x v="4"/>
    <x v="4"/>
    <x v="14"/>
    <x v="216"/>
  </r>
  <r>
    <x v="1"/>
    <n v="13479682"/>
    <x v="6"/>
    <x v="0"/>
    <x v="4"/>
    <x v="4"/>
    <x v="4"/>
    <x v="14"/>
    <x v="217"/>
  </r>
  <r>
    <x v="1"/>
    <n v="1634877"/>
    <x v="6"/>
    <x v="0"/>
    <x v="4"/>
    <x v="4"/>
    <x v="4"/>
    <x v="14"/>
    <x v="218"/>
  </r>
  <r>
    <x v="1"/>
    <n v="2285298"/>
    <x v="6"/>
    <x v="0"/>
    <x v="2"/>
    <x v="2"/>
    <x v="2"/>
    <x v="14"/>
    <x v="219"/>
  </r>
  <r>
    <x v="1"/>
    <n v="2059500"/>
    <x v="6"/>
    <x v="0"/>
    <x v="4"/>
    <x v="4"/>
    <x v="4"/>
    <x v="14"/>
    <x v="220"/>
  </r>
  <r>
    <x v="1"/>
    <n v="6782181"/>
    <x v="6"/>
    <x v="0"/>
    <x v="4"/>
    <x v="4"/>
    <x v="4"/>
    <x v="14"/>
    <x v="221"/>
  </r>
  <r>
    <x v="1"/>
    <n v="4082634"/>
    <x v="6"/>
    <x v="0"/>
    <x v="4"/>
    <x v="4"/>
    <x v="4"/>
    <x v="14"/>
    <x v="222"/>
  </r>
  <r>
    <x v="1"/>
    <n v="3905635"/>
    <x v="6"/>
    <x v="0"/>
    <x v="2"/>
    <x v="2"/>
    <x v="2"/>
    <x v="14"/>
    <x v="223"/>
  </r>
  <r>
    <x v="1"/>
    <n v="10632850"/>
    <x v="6"/>
    <x v="0"/>
    <x v="4"/>
    <x v="4"/>
    <x v="4"/>
    <x v="14"/>
    <x v="224"/>
  </r>
  <r>
    <x v="1"/>
    <n v="4789982"/>
    <x v="6"/>
    <x v="0"/>
    <x v="4"/>
    <x v="4"/>
    <x v="4"/>
    <x v="14"/>
    <x v="225"/>
  </r>
  <r>
    <x v="1"/>
    <n v="9890623"/>
    <x v="6"/>
    <x v="0"/>
    <x v="4"/>
    <x v="4"/>
    <x v="4"/>
    <x v="14"/>
    <x v="226"/>
  </r>
  <r>
    <x v="1"/>
    <n v="1659221"/>
    <x v="6"/>
    <x v="0"/>
    <x v="2"/>
    <x v="2"/>
    <x v="2"/>
    <x v="14"/>
    <x v="227"/>
  </r>
  <r>
    <x v="1"/>
    <n v="3016499"/>
    <x v="6"/>
    <x v="0"/>
    <x v="1"/>
    <x v="1"/>
    <x v="1"/>
    <x v="15"/>
    <x v="228"/>
  </r>
  <r>
    <x v="1"/>
    <n v="2633611"/>
    <x v="6"/>
    <x v="0"/>
    <x v="1"/>
    <x v="1"/>
    <x v="1"/>
    <x v="15"/>
    <x v="229"/>
  </r>
  <r>
    <x v="1"/>
    <n v="1465340"/>
    <x v="6"/>
    <x v="0"/>
    <x v="1"/>
    <x v="1"/>
    <x v="1"/>
    <x v="15"/>
    <x v="230"/>
  </r>
  <r>
    <x v="1"/>
    <n v="2670223"/>
    <x v="6"/>
    <x v="0"/>
    <x v="1"/>
    <x v="1"/>
    <x v="1"/>
    <x v="15"/>
    <x v="231"/>
  </r>
  <r>
    <x v="1"/>
    <n v="717218"/>
    <x v="6"/>
    <x v="0"/>
    <x v="1"/>
    <x v="1"/>
    <x v="1"/>
    <x v="15"/>
    <x v="232"/>
  </r>
  <r>
    <x v="1"/>
    <n v="1323359"/>
    <x v="6"/>
    <x v="0"/>
    <x v="1"/>
    <x v="1"/>
    <x v="1"/>
    <x v="15"/>
    <x v="233"/>
  </r>
  <r>
    <x v="1"/>
    <n v="4775435"/>
    <x v="6"/>
    <x v="0"/>
    <x v="1"/>
    <x v="1"/>
    <x v="1"/>
    <x v="15"/>
    <x v="234"/>
  </r>
  <r>
    <x v="1"/>
    <n v="1840248"/>
    <x v="6"/>
    <x v="0"/>
    <x v="1"/>
    <x v="1"/>
    <x v="1"/>
    <x v="15"/>
    <x v="235"/>
  </r>
  <r>
    <x v="1"/>
    <n v="9847552"/>
    <x v="6"/>
    <x v="0"/>
    <x v="1"/>
    <x v="1"/>
    <x v="1"/>
    <x v="15"/>
    <x v="236"/>
  </r>
  <r>
    <x v="1"/>
    <n v="1552288"/>
    <x v="6"/>
    <x v="0"/>
    <x v="1"/>
    <x v="1"/>
    <x v="1"/>
    <x v="15"/>
    <x v="237"/>
  </r>
  <r>
    <x v="1"/>
    <n v="1436249"/>
    <x v="6"/>
    <x v="0"/>
    <x v="1"/>
    <x v="1"/>
    <x v="1"/>
    <x v="16"/>
    <x v="238"/>
  </r>
  <r>
    <x v="1"/>
    <n v="783318"/>
    <x v="6"/>
    <x v="0"/>
    <x v="1"/>
    <x v="1"/>
    <x v="1"/>
    <x v="16"/>
    <x v="239"/>
  </r>
  <r>
    <x v="1"/>
    <n v="5708485"/>
    <x v="6"/>
    <x v="0"/>
    <x v="1"/>
    <x v="1"/>
    <x v="1"/>
    <x v="16"/>
    <x v="240"/>
  </r>
  <r>
    <x v="1"/>
    <n v="386812"/>
    <x v="6"/>
    <x v="0"/>
    <x v="1"/>
    <x v="1"/>
    <x v="1"/>
    <x v="16"/>
    <x v="241"/>
  </r>
  <r>
    <x v="1"/>
    <n v="716377"/>
    <x v="6"/>
    <x v="0"/>
    <x v="1"/>
    <x v="1"/>
    <x v="1"/>
    <x v="16"/>
    <x v="242"/>
  </r>
  <r>
    <x v="1"/>
    <n v="931392"/>
    <x v="6"/>
    <x v="0"/>
    <x v="1"/>
    <x v="1"/>
    <x v="1"/>
    <x v="16"/>
    <x v="243"/>
  </r>
  <r>
    <x v="1"/>
    <n v="1229778"/>
    <x v="6"/>
    <x v="0"/>
    <x v="1"/>
    <x v="1"/>
    <x v="1"/>
    <x v="16"/>
    <x v="244"/>
  </r>
  <r>
    <x v="1"/>
    <n v="2341962"/>
    <x v="6"/>
    <x v="0"/>
    <x v="1"/>
    <x v="1"/>
    <x v="1"/>
    <x v="16"/>
    <x v="245"/>
  </r>
  <r>
    <x v="1"/>
    <n v="1391790"/>
    <x v="6"/>
    <x v="0"/>
    <x v="1"/>
    <x v="1"/>
    <x v="1"/>
    <x v="16"/>
    <x v="246"/>
  </r>
  <r>
    <x v="1"/>
    <n v="772764"/>
    <x v="6"/>
    <x v="0"/>
    <x v="1"/>
    <x v="1"/>
    <x v="1"/>
    <x v="16"/>
    <x v="247"/>
  </r>
  <r>
    <x v="1"/>
    <n v="1010048"/>
    <x v="6"/>
    <x v="0"/>
    <x v="1"/>
    <x v="1"/>
    <x v="1"/>
    <x v="16"/>
    <x v="248"/>
  </r>
  <r>
    <x v="1"/>
    <n v="3695624"/>
    <x v="6"/>
    <x v="0"/>
    <x v="1"/>
    <x v="1"/>
    <x v="1"/>
    <x v="16"/>
    <x v="249"/>
  </r>
  <r>
    <x v="1"/>
    <n v="2051289"/>
    <x v="6"/>
    <x v="0"/>
    <x v="1"/>
    <x v="1"/>
    <x v="1"/>
    <x v="16"/>
    <x v="250"/>
  </r>
  <r>
    <x v="1"/>
    <n v="6303953"/>
    <x v="6"/>
    <x v="0"/>
    <x v="1"/>
    <x v="1"/>
    <x v="1"/>
    <x v="16"/>
    <x v="251"/>
  </r>
  <r>
    <x v="1"/>
    <n v="801565"/>
    <x v="6"/>
    <x v="0"/>
    <x v="1"/>
    <x v="1"/>
    <x v="1"/>
    <x v="17"/>
    <x v="252"/>
  </r>
  <r>
    <x v="1"/>
    <n v="1177180"/>
    <x v="6"/>
    <x v="0"/>
    <x v="0"/>
    <x v="0"/>
    <x v="0"/>
    <x v="17"/>
    <x v="253"/>
  </r>
  <r>
    <x v="1"/>
    <n v="2535173"/>
    <x v="6"/>
    <x v="0"/>
    <x v="0"/>
    <x v="0"/>
    <x v="0"/>
    <x v="17"/>
    <x v="254"/>
  </r>
  <r>
    <x v="1"/>
    <n v="1216751"/>
    <x v="6"/>
    <x v="0"/>
    <x v="1"/>
    <x v="1"/>
    <x v="1"/>
    <x v="17"/>
    <x v="255"/>
  </r>
  <r>
    <x v="1"/>
    <n v="4269364"/>
    <x v="6"/>
    <x v="0"/>
    <x v="1"/>
    <x v="1"/>
    <x v="1"/>
    <x v="17"/>
    <x v="256"/>
  </r>
  <r>
    <x v="1"/>
    <n v="3736928"/>
    <x v="6"/>
    <x v="0"/>
    <x v="0"/>
    <x v="0"/>
    <x v="0"/>
    <x v="17"/>
    <x v="257"/>
  </r>
  <r>
    <x v="1"/>
    <n v="1873072"/>
    <x v="6"/>
    <x v="0"/>
    <x v="1"/>
    <x v="1"/>
    <x v="1"/>
    <x v="17"/>
    <x v="258"/>
  </r>
  <r>
    <x v="1"/>
    <n v="1696690"/>
    <x v="6"/>
    <x v="0"/>
    <x v="0"/>
    <x v="0"/>
    <x v="0"/>
    <x v="17"/>
    <x v="259"/>
  </r>
  <r>
    <x v="1"/>
    <n v="2424858"/>
    <x v="6"/>
    <x v="0"/>
    <x v="0"/>
    <x v="0"/>
    <x v="0"/>
    <x v="17"/>
    <x v="260"/>
  </r>
  <r>
    <x v="1"/>
    <n v="1228929"/>
    <x v="6"/>
    <x v="0"/>
    <x v="0"/>
    <x v="0"/>
    <x v="0"/>
    <x v="17"/>
    <x v="261"/>
  </r>
  <r>
    <x v="1"/>
    <n v="1357082"/>
    <x v="6"/>
    <x v="0"/>
    <x v="0"/>
    <x v="0"/>
    <x v="0"/>
    <x v="17"/>
    <x v="262"/>
  </r>
  <r>
    <x v="1"/>
    <n v="676115"/>
    <x v="6"/>
    <x v="0"/>
    <x v="1"/>
    <x v="1"/>
    <x v="1"/>
    <x v="17"/>
    <x v="263"/>
  </r>
  <r>
    <x v="1"/>
    <n v="1323687"/>
    <x v="6"/>
    <x v="0"/>
    <x v="1"/>
    <x v="1"/>
    <x v="1"/>
    <x v="17"/>
    <x v="264"/>
  </r>
  <r>
    <x v="1"/>
    <n v="1699681"/>
    <x v="6"/>
    <x v="0"/>
    <x v="0"/>
    <x v="0"/>
    <x v="0"/>
    <x v="17"/>
    <x v="265"/>
  </r>
  <r>
    <x v="1"/>
    <n v="823912"/>
    <x v="6"/>
    <x v="0"/>
    <x v="1"/>
    <x v="1"/>
    <x v="1"/>
    <x v="17"/>
    <x v="266"/>
  </r>
  <r>
    <x v="1"/>
    <n v="2366522"/>
    <x v="6"/>
    <x v="0"/>
    <x v="0"/>
    <x v="0"/>
    <x v="0"/>
    <x v="17"/>
    <x v="267"/>
  </r>
  <r>
    <x v="1"/>
    <n v="1420216"/>
    <x v="6"/>
    <x v="0"/>
    <x v="0"/>
    <x v="0"/>
    <x v="0"/>
    <x v="17"/>
    <x v="268"/>
  </r>
  <r>
    <x v="1"/>
    <n v="640127"/>
    <x v="6"/>
    <x v="0"/>
    <x v="1"/>
    <x v="1"/>
    <x v="1"/>
    <x v="17"/>
    <x v="269"/>
  </r>
  <r>
    <x v="1"/>
    <n v="776007"/>
    <x v="6"/>
    <x v="0"/>
    <x v="1"/>
    <x v="1"/>
    <x v="1"/>
    <x v="17"/>
    <x v="270"/>
  </r>
  <r>
    <x v="1"/>
    <n v="530138"/>
    <x v="6"/>
    <x v="0"/>
    <x v="1"/>
    <x v="1"/>
    <x v="1"/>
    <x v="17"/>
    <x v="271"/>
  </r>
  <r>
    <x v="1"/>
    <n v="3747238"/>
    <x v="6"/>
    <x v="0"/>
    <x v="0"/>
    <x v="0"/>
    <x v="0"/>
    <x v="17"/>
    <x v="272"/>
  </r>
  <r>
    <x v="1"/>
    <n v="656301"/>
    <x v="6"/>
    <x v="0"/>
    <x v="0"/>
    <x v="0"/>
    <x v="0"/>
    <x v="17"/>
    <x v="273"/>
  </r>
  <r>
    <x v="1"/>
    <n v="14947546"/>
    <x v="6"/>
    <x v="0"/>
    <x v="0"/>
    <x v="0"/>
    <x v="0"/>
    <x v="17"/>
    <x v="274"/>
  </r>
  <r>
    <x v="1"/>
    <n v="779252"/>
    <x v="6"/>
    <x v="0"/>
    <x v="0"/>
    <x v="0"/>
    <x v="0"/>
    <x v="17"/>
    <x v="275"/>
  </r>
  <r>
    <x v="1"/>
    <n v="4608396"/>
    <x v="6"/>
    <x v="1"/>
    <x v="5"/>
    <x v="5"/>
    <x v="5"/>
    <x v="18"/>
    <x v="276"/>
  </r>
  <r>
    <x v="1"/>
    <n v="6972449"/>
    <x v="6"/>
    <x v="1"/>
    <x v="5"/>
    <x v="5"/>
    <x v="5"/>
    <x v="18"/>
    <x v="277"/>
  </r>
  <r>
    <x v="1"/>
    <n v="15294108"/>
    <x v="6"/>
    <x v="1"/>
    <x v="5"/>
    <x v="5"/>
    <x v="5"/>
    <x v="18"/>
    <x v="278"/>
  </r>
  <r>
    <x v="1"/>
    <n v="5517136"/>
    <x v="6"/>
    <x v="1"/>
    <x v="5"/>
    <x v="5"/>
    <x v="5"/>
    <x v="18"/>
    <x v="279"/>
  </r>
  <r>
    <x v="1"/>
    <n v="707822"/>
    <x v="6"/>
    <x v="1"/>
    <x v="5"/>
    <x v="5"/>
    <x v="5"/>
    <x v="18"/>
    <x v="280"/>
  </r>
  <r>
    <x v="1"/>
    <n v="1513473"/>
    <x v="6"/>
    <x v="1"/>
    <x v="5"/>
    <x v="5"/>
    <x v="5"/>
    <x v="18"/>
    <x v="304"/>
  </r>
  <r>
    <x v="1"/>
    <n v="4721228"/>
    <x v="6"/>
    <x v="1"/>
    <x v="5"/>
    <x v="5"/>
    <x v="5"/>
    <x v="18"/>
    <x v="305"/>
  </r>
  <r>
    <x v="1"/>
    <n v="6573780"/>
    <x v="6"/>
    <x v="1"/>
    <x v="5"/>
    <x v="5"/>
    <x v="5"/>
    <x v="18"/>
    <x v="281"/>
  </r>
  <r>
    <x v="1"/>
    <n v="3207541"/>
    <x v="6"/>
    <x v="1"/>
    <x v="5"/>
    <x v="5"/>
    <x v="5"/>
    <x v="18"/>
    <x v="282"/>
  </r>
  <r>
    <x v="1"/>
    <n v="3961233"/>
    <x v="6"/>
    <x v="1"/>
    <x v="5"/>
    <x v="5"/>
    <x v="5"/>
    <x v="18"/>
    <x v="283"/>
  </r>
  <r>
    <x v="1"/>
    <n v="1559029"/>
    <x v="6"/>
    <x v="1"/>
    <x v="5"/>
    <x v="5"/>
    <x v="5"/>
    <x v="19"/>
    <x v="284"/>
  </r>
  <r>
    <x v="1"/>
    <n v="1155393"/>
    <x v="6"/>
    <x v="2"/>
    <x v="6"/>
    <x v="6"/>
    <x v="6"/>
    <x v="20"/>
    <x v="285"/>
  </r>
  <r>
    <x v="1"/>
    <n v="923181"/>
    <x v="6"/>
    <x v="2"/>
    <x v="6"/>
    <x v="6"/>
    <x v="6"/>
    <x v="21"/>
    <x v="286"/>
  </r>
  <r>
    <x v="1"/>
    <n v="731650"/>
    <x v="6"/>
    <x v="2"/>
    <x v="6"/>
    <x v="6"/>
    <x v="6"/>
    <x v="21"/>
    <x v="287"/>
  </r>
  <r>
    <x v="1"/>
    <n v="5144452"/>
    <x v="6"/>
    <x v="2"/>
    <x v="6"/>
    <x v="6"/>
    <x v="6"/>
    <x v="21"/>
    <x v="288"/>
  </r>
  <r>
    <x v="1"/>
    <n v="692277"/>
    <x v="6"/>
    <x v="2"/>
    <x v="6"/>
    <x v="6"/>
    <x v="6"/>
    <x v="21"/>
    <x v="289"/>
  </r>
  <r>
    <x v="1"/>
    <n v="1910826"/>
    <x v="6"/>
    <x v="2"/>
    <x v="6"/>
    <x v="6"/>
    <x v="6"/>
    <x v="21"/>
    <x v="290"/>
  </r>
  <r>
    <x v="1"/>
    <n v="597754"/>
    <x v="6"/>
    <x v="2"/>
    <x v="6"/>
    <x v="6"/>
    <x v="6"/>
    <x v="21"/>
    <x v="291"/>
  </r>
  <r>
    <x v="1"/>
    <n v="1558049"/>
    <x v="6"/>
    <x v="2"/>
    <x v="6"/>
    <x v="6"/>
    <x v="6"/>
    <x v="22"/>
    <x v="292"/>
  </r>
  <r>
    <x v="1"/>
    <n v="1430782"/>
    <x v="6"/>
    <x v="2"/>
    <x v="6"/>
    <x v="6"/>
    <x v="6"/>
    <x v="22"/>
    <x v="293"/>
  </r>
  <r>
    <x v="1"/>
    <n v="509553"/>
    <x v="6"/>
    <x v="2"/>
    <x v="6"/>
    <x v="6"/>
    <x v="6"/>
    <x v="23"/>
    <x v="294"/>
  </r>
  <r>
    <x v="1"/>
    <n v="396743"/>
    <x v="6"/>
    <x v="2"/>
    <x v="6"/>
    <x v="6"/>
    <x v="6"/>
    <x v="24"/>
    <x v="295"/>
  </r>
  <r>
    <x v="1"/>
    <n v="422580"/>
    <x v="6"/>
    <x v="2"/>
    <x v="6"/>
    <x v="6"/>
    <x v="6"/>
    <x v="24"/>
    <x v="296"/>
  </r>
  <r>
    <x v="1"/>
    <n v="771493"/>
    <x v="6"/>
    <x v="2"/>
    <x v="6"/>
    <x v="6"/>
    <x v="6"/>
    <x v="25"/>
    <x v="297"/>
  </r>
  <r>
    <x v="1"/>
    <n v="596505"/>
    <x v="6"/>
    <x v="2"/>
    <x v="6"/>
    <x v="6"/>
    <x v="6"/>
    <x v="25"/>
    <x v="298"/>
  </r>
  <r>
    <x v="1"/>
    <n v="583495"/>
    <x v="6"/>
    <x v="2"/>
    <x v="6"/>
    <x v="6"/>
    <x v="6"/>
    <x v="25"/>
    <x v="299"/>
  </r>
  <r>
    <x v="1"/>
    <n v="1280147"/>
    <x v="6"/>
    <x v="2"/>
    <x v="6"/>
    <x v="6"/>
    <x v="6"/>
    <x v="26"/>
    <x v="300"/>
  </r>
  <r>
    <x v="1"/>
    <n v="246546"/>
    <x v="6"/>
    <x v="2"/>
    <x v="6"/>
    <x v="6"/>
    <x v="6"/>
    <x v="27"/>
    <x v="301"/>
  </r>
  <r>
    <x v="1"/>
    <n v="158620"/>
    <x v="6"/>
    <x v="2"/>
    <x v="6"/>
    <x v="6"/>
    <x v="6"/>
    <x v="27"/>
    <x v="302"/>
  </r>
  <r>
    <x v="1"/>
    <n v="14392"/>
    <x v="6"/>
    <x v="2"/>
    <x v="6"/>
    <x v="6"/>
    <x v="6"/>
    <x v="28"/>
    <x v="307"/>
  </r>
  <r>
    <x v="1"/>
    <n v="324"/>
    <x v="3"/>
    <x v="0"/>
    <x v="0"/>
    <x v="0"/>
    <x v="0"/>
    <x v="0"/>
    <x v="0"/>
  </r>
  <r>
    <x v="1"/>
    <n v="30202"/>
    <x v="3"/>
    <x v="0"/>
    <x v="0"/>
    <x v="0"/>
    <x v="0"/>
    <x v="0"/>
    <x v="4"/>
  </r>
  <r>
    <x v="1"/>
    <n v="9675"/>
    <x v="3"/>
    <x v="0"/>
    <x v="1"/>
    <x v="1"/>
    <x v="1"/>
    <x v="0"/>
    <x v="6"/>
  </r>
  <r>
    <x v="1"/>
    <n v="34794"/>
    <x v="3"/>
    <x v="0"/>
    <x v="0"/>
    <x v="0"/>
    <x v="0"/>
    <x v="0"/>
    <x v="10"/>
  </r>
  <r>
    <x v="1"/>
    <n v="147"/>
    <x v="3"/>
    <x v="0"/>
    <x v="0"/>
    <x v="0"/>
    <x v="0"/>
    <x v="0"/>
    <x v="11"/>
  </r>
  <r>
    <x v="1"/>
    <n v="5987"/>
    <x v="3"/>
    <x v="0"/>
    <x v="1"/>
    <x v="1"/>
    <x v="1"/>
    <x v="0"/>
    <x v="15"/>
  </r>
  <r>
    <x v="1"/>
    <n v="2000"/>
    <x v="3"/>
    <x v="0"/>
    <x v="2"/>
    <x v="2"/>
    <x v="2"/>
    <x v="1"/>
    <x v="23"/>
  </r>
  <r>
    <x v="1"/>
    <n v="3823"/>
    <x v="3"/>
    <x v="0"/>
    <x v="1"/>
    <x v="1"/>
    <x v="1"/>
    <x v="2"/>
    <x v="34"/>
  </r>
  <r>
    <x v="1"/>
    <n v="2222"/>
    <x v="3"/>
    <x v="0"/>
    <x v="1"/>
    <x v="1"/>
    <x v="1"/>
    <x v="2"/>
    <x v="36"/>
  </r>
  <r>
    <x v="1"/>
    <n v="498"/>
    <x v="3"/>
    <x v="0"/>
    <x v="1"/>
    <x v="1"/>
    <x v="1"/>
    <x v="2"/>
    <x v="44"/>
  </r>
  <r>
    <x v="1"/>
    <n v="44684"/>
    <x v="3"/>
    <x v="0"/>
    <x v="0"/>
    <x v="0"/>
    <x v="0"/>
    <x v="4"/>
    <x v="59"/>
  </r>
  <r>
    <x v="1"/>
    <n v="28313"/>
    <x v="3"/>
    <x v="0"/>
    <x v="0"/>
    <x v="0"/>
    <x v="0"/>
    <x v="4"/>
    <x v="60"/>
  </r>
  <r>
    <x v="1"/>
    <n v="4326"/>
    <x v="3"/>
    <x v="0"/>
    <x v="0"/>
    <x v="0"/>
    <x v="0"/>
    <x v="4"/>
    <x v="61"/>
  </r>
  <r>
    <x v="1"/>
    <n v="30520"/>
    <x v="3"/>
    <x v="0"/>
    <x v="0"/>
    <x v="0"/>
    <x v="0"/>
    <x v="5"/>
    <x v="71"/>
  </r>
  <r>
    <x v="1"/>
    <n v="7914"/>
    <x v="3"/>
    <x v="0"/>
    <x v="0"/>
    <x v="0"/>
    <x v="0"/>
    <x v="5"/>
    <x v="73"/>
  </r>
  <r>
    <x v="1"/>
    <n v="4307"/>
    <x v="3"/>
    <x v="0"/>
    <x v="0"/>
    <x v="0"/>
    <x v="0"/>
    <x v="5"/>
    <x v="83"/>
  </r>
  <r>
    <x v="1"/>
    <n v="113"/>
    <x v="3"/>
    <x v="0"/>
    <x v="0"/>
    <x v="0"/>
    <x v="0"/>
    <x v="5"/>
    <x v="84"/>
  </r>
  <r>
    <x v="1"/>
    <n v="20087"/>
    <x v="3"/>
    <x v="0"/>
    <x v="2"/>
    <x v="2"/>
    <x v="2"/>
    <x v="6"/>
    <x v="90"/>
  </r>
  <r>
    <x v="1"/>
    <n v="7057"/>
    <x v="3"/>
    <x v="0"/>
    <x v="2"/>
    <x v="2"/>
    <x v="2"/>
    <x v="6"/>
    <x v="96"/>
  </r>
  <r>
    <x v="1"/>
    <n v="2062"/>
    <x v="3"/>
    <x v="0"/>
    <x v="3"/>
    <x v="3"/>
    <x v="3"/>
    <x v="7"/>
    <x v="104"/>
  </r>
  <r>
    <x v="1"/>
    <n v="30192"/>
    <x v="3"/>
    <x v="0"/>
    <x v="3"/>
    <x v="3"/>
    <x v="3"/>
    <x v="7"/>
    <x v="106"/>
  </r>
  <r>
    <x v="1"/>
    <n v="45276"/>
    <x v="3"/>
    <x v="0"/>
    <x v="3"/>
    <x v="3"/>
    <x v="3"/>
    <x v="7"/>
    <x v="112"/>
  </r>
  <r>
    <x v="1"/>
    <n v="29172"/>
    <x v="3"/>
    <x v="0"/>
    <x v="3"/>
    <x v="3"/>
    <x v="3"/>
    <x v="7"/>
    <x v="115"/>
  </r>
  <r>
    <x v="1"/>
    <n v="801"/>
    <x v="3"/>
    <x v="0"/>
    <x v="0"/>
    <x v="0"/>
    <x v="0"/>
    <x v="8"/>
    <x v="118"/>
  </r>
  <r>
    <x v="1"/>
    <n v="958"/>
    <x v="3"/>
    <x v="0"/>
    <x v="4"/>
    <x v="0"/>
    <x v="0"/>
    <x v="9"/>
    <x v="134"/>
  </r>
  <r>
    <x v="1"/>
    <n v="16084"/>
    <x v="3"/>
    <x v="0"/>
    <x v="0"/>
    <x v="0"/>
    <x v="0"/>
    <x v="9"/>
    <x v="136"/>
  </r>
  <r>
    <x v="1"/>
    <n v="9584"/>
    <x v="3"/>
    <x v="0"/>
    <x v="0"/>
    <x v="0"/>
    <x v="0"/>
    <x v="9"/>
    <x v="137"/>
  </r>
  <r>
    <x v="1"/>
    <n v="203"/>
    <x v="3"/>
    <x v="0"/>
    <x v="0"/>
    <x v="0"/>
    <x v="0"/>
    <x v="9"/>
    <x v="144"/>
  </r>
  <r>
    <x v="1"/>
    <n v="5427"/>
    <x v="3"/>
    <x v="0"/>
    <x v="4"/>
    <x v="4"/>
    <x v="4"/>
    <x v="10"/>
    <x v="150"/>
  </r>
  <r>
    <x v="1"/>
    <n v="681147"/>
    <x v="3"/>
    <x v="0"/>
    <x v="4"/>
    <x v="4"/>
    <x v="4"/>
    <x v="10"/>
    <x v="151"/>
  </r>
  <r>
    <x v="1"/>
    <n v="22038"/>
    <x v="3"/>
    <x v="0"/>
    <x v="4"/>
    <x v="4"/>
    <x v="4"/>
    <x v="10"/>
    <x v="152"/>
  </r>
  <r>
    <x v="1"/>
    <n v="4086"/>
    <x v="3"/>
    <x v="0"/>
    <x v="4"/>
    <x v="4"/>
    <x v="4"/>
    <x v="10"/>
    <x v="154"/>
  </r>
  <r>
    <x v="1"/>
    <n v="11192"/>
    <x v="3"/>
    <x v="0"/>
    <x v="4"/>
    <x v="4"/>
    <x v="4"/>
    <x v="10"/>
    <x v="155"/>
  </r>
  <r>
    <x v="1"/>
    <n v="115203"/>
    <x v="3"/>
    <x v="0"/>
    <x v="4"/>
    <x v="4"/>
    <x v="4"/>
    <x v="10"/>
    <x v="156"/>
  </r>
  <r>
    <x v="1"/>
    <n v="11751"/>
    <x v="3"/>
    <x v="0"/>
    <x v="4"/>
    <x v="4"/>
    <x v="4"/>
    <x v="10"/>
    <x v="159"/>
  </r>
  <r>
    <x v="1"/>
    <n v="20492"/>
    <x v="3"/>
    <x v="0"/>
    <x v="4"/>
    <x v="4"/>
    <x v="4"/>
    <x v="10"/>
    <x v="161"/>
  </r>
  <r>
    <x v="1"/>
    <n v="592"/>
    <x v="3"/>
    <x v="0"/>
    <x v="2"/>
    <x v="2"/>
    <x v="2"/>
    <x v="11"/>
    <x v="163"/>
  </r>
  <r>
    <x v="1"/>
    <n v="178"/>
    <x v="3"/>
    <x v="0"/>
    <x v="2"/>
    <x v="2"/>
    <x v="2"/>
    <x v="11"/>
    <x v="168"/>
  </r>
  <r>
    <x v="1"/>
    <n v="81"/>
    <x v="3"/>
    <x v="0"/>
    <x v="2"/>
    <x v="2"/>
    <x v="2"/>
    <x v="11"/>
    <x v="303"/>
  </r>
  <r>
    <x v="1"/>
    <n v="30657"/>
    <x v="3"/>
    <x v="0"/>
    <x v="1"/>
    <x v="1"/>
    <x v="1"/>
    <x v="12"/>
    <x v="180"/>
  </r>
  <r>
    <x v="1"/>
    <n v="411"/>
    <x v="3"/>
    <x v="0"/>
    <x v="1"/>
    <x v="1"/>
    <x v="1"/>
    <x v="12"/>
    <x v="182"/>
  </r>
  <r>
    <x v="1"/>
    <n v="1368"/>
    <x v="3"/>
    <x v="0"/>
    <x v="1"/>
    <x v="1"/>
    <x v="1"/>
    <x v="12"/>
    <x v="184"/>
  </r>
  <r>
    <x v="1"/>
    <n v="31532"/>
    <x v="3"/>
    <x v="0"/>
    <x v="1"/>
    <x v="1"/>
    <x v="1"/>
    <x v="12"/>
    <x v="186"/>
  </r>
  <r>
    <x v="1"/>
    <n v="80"/>
    <x v="3"/>
    <x v="0"/>
    <x v="1"/>
    <x v="1"/>
    <x v="1"/>
    <x v="12"/>
    <x v="190"/>
  </r>
  <r>
    <x v="1"/>
    <n v="103240"/>
    <x v="3"/>
    <x v="0"/>
    <x v="1"/>
    <x v="1"/>
    <x v="1"/>
    <x v="12"/>
    <x v="192"/>
  </r>
  <r>
    <x v="1"/>
    <n v="10517"/>
    <x v="3"/>
    <x v="0"/>
    <x v="1"/>
    <x v="1"/>
    <x v="1"/>
    <x v="12"/>
    <x v="193"/>
  </r>
  <r>
    <x v="1"/>
    <n v="2466"/>
    <x v="3"/>
    <x v="0"/>
    <x v="4"/>
    <x v="0"/>
    <x v="0"/>
    <x v="13"/>
    <x v="195"/>
  </r>
  <r>
    <x v="1"/>
    <n v="10308"/>
    <x v="3"/>
    <x v="0"/>
    <x v="4"/>
    <x v="0"/>
    <x v="0"/>
    <x v="13"/>
    <x v="203"/>
  </r>
  <r>
    <x v="1"/>
    <n v="354"/>
    <x v="3"/>
    <x v="0"/>
    <x v="4"/>
    <x v="0"/>
    <x v="0"/>
    <x v="13"/>
    <x v="204"/>
  </r>
  <r>
    <x v="1"/>
    <n v="5180"/>
    <x v="3"/>
    <x v="0"/>
    <x v="4"/>
    <x v="0"/>
    <x v="0"/>
    <x v="13"/>
    <x v="214"/>
  </r>
  <r>
    <x v="1"/>
    <n v="24780"/>
    <x v="3"/>
    <x v="0"/>
    <x v="2"/>
    <x v="2"/>
    <x v="2"/>
    <x v="14"/>
    <x v="215"/>
  </r>
  <r>
    <x v="1"/>
    <n v="78932"/>
    <x v="3"/>
    <x v="0"/>
    <x v="4"/>
    <x v="4"/>
    <x v="4"/>
    <x v="14"/>
    <x v="217"/>
  </r>
  <r>
    <x v="1"/>
    <n v="5309"/>
    <x v="3"/>
    <x v="0"/>
    <x v="4"/>
    <x v="4"/>
    <x v="4"/>
    <x v="14"/>
    <x v="218"/>
  </r>
  <r>
    <x v="1"/>
    <n v="1963"/>
    <x v="3"/>
    <x v="0"/>
    <x v="4"/>
    <x v="4"/>
    <x v="4"/>
    <x v="14"/>
    <x v="221"/>
  </r>
  <r>
    <x v="1"/>
    <n v="54780"/>
    <x v="3"/>
    <x v="0"/>
    <x v="4"/>
    <x v="4"/>
    <x v="4"/>
    <x v="14"/>
    <x v="222"/>
  </r>
  <r>
    <x v="1"/>
    <n v="5211"/>
    <x v="3"/>
    <x v="0"/>
    <x v="4"/>
    <x v="4"/>
    <x v="4"/>
    <x v="14"/>
    <x v="226"/>
  </r>
  <r>
    <x v="1"/>
    <n v="3858"/>
    <x v="3"/>
    <x v="0"/>
    <x v="1"/>
    <x v="1"/>
    <x v="1"/>
    <x v="15"/>
    <x v="235"/>
  </r>
  <r>
    <x v="1"/>
    <n v="185"/>
    <x v="3"/>
    <x v="0"/>
    <x v="0"/>
    <x v="0"/>
    <x v="0"/>
    <x v="17"/>
    <x v="265"/>
  </r>
  <r>
    <x v="1"/>
    <n v="7183"/>
    <x v="3"/>
    <x v="0"/>
    <x v="0"/>
    <x v="0"/>
    <x v="0"/>
    <x v="17"/>
    <x v="274"/>
  </r>
  <r>
    <x v="2"/>
    <n v="1349123.5946711216"/>
    <x v="5"/>
    <x v="0"/>
    <x v="0"/>
    <x v="0"/>
    <x v="0"/>
    <x v="0"/>
    <x v="0"/>
  </r>
  <r>
    <x v="2"/>
    <n v="471037.24456045823"/>
    <x v="5"/>
    <x v="0"/>
    <x v="0"/>
    <x v="0"/>
    <x v="0"/>
    <x v="0"/>
    <x v="1"/>
  </r>
  <r>
    <x v="2"/>
    <n v="792017.12571865984"/>
    <x v="5"/>
    <x v="0"/>
    <x v="0"/>
    <x v="0"/>
    <x v="0"/>
    <x v="0"/>
    <x v="2"/>
  </r>
  <r>
    <x v="2"/>
    <n v="296369.7702820113"/>
    <x v="5"/>
    <x v="0"/>
    <x v="1"/>
    <x v="1"/>
    <x v="1"/>
    <x v="0"/>
    <x v="3"/>
  </r>
  <r>
    <x v="2"/>
    <n v="1737587.647886775"/>
    <x v="5"/>
    <x v="0"/>
    <x v="0"/>
    <x v="0"/>
    <x v="0"/>
    <x v="0"/>
    <x v="4"/>
  </r>
  <r>
    <x v="2"/>
    <n v="477533.31443640694"/>
    <x v="5"/>
    <x v="0"/>
    <x v="1"/>
    <x v="1"/>
    <x v="1"/>
    <x v="0"/>
    <x v="5"/>
  </r>
  <r>
    <x v="2"/>
    <n v="313526.05739028606"/>
    <x v="5"/>
    <x v="0"/>
    <x v="1"/>
    <x v="1"/>
    <x v="1"/>
    <x v="0"/>
    <x v="6"/>
  </r>
  <r>
    <x v="2"/>
    <n v="475978.69942335936"/>
    <x v="5"/>
    <x v="0"/>
    <x v="0"/>
    <x v="0"/>
    <x v="0"/>
    <x v="0"/>
    <x v="7"/>
  </r>
  <r>
    <x v="2"/>
    <n v="2180188.3928335714"/>
    <x v="5"/>
    <x v="0"/>
    <x v="1"/>
    <x v="1"/>
    <x v="1"/>
    <x v="0"/>
    <x v="8"/>
  </r>
  <r>
    <x v="2"/>
    <n v="952882.76492591377"/>
    <x v="5"/>
    <x v="0"/>
    <x v="0"/>
    <x v="0"/>
    <x v="0"/>
    <x v="0"/>
    <x v="9"/>
  </r>
  <r>
    <x v="2"/>
    <n v="617786.4242295929"/>
    <x v="5"/>
    <x v="0"/>
    <x v="0"/>
    <x v="0"/>
    <x v="0"/>
    <x v="0"/>
    <x v="10"/>
  </r>
  <r>
    <x v="2"/>
    <n v="203696.20818279323"/>
    <x v="5"/>
    <x v="0"/>
    <x v="0"/>
    <x v="0"/>
    <x v="0"/>
    <x v="0"/>
    <x v="11"/>
  </r>
  <r>
    <x v="2"/>
    <n v="1125254.4059618779"/>
    <x v="5"/>
    <x v="0"/>
    <x v="1"/>
    <x v="1"/>
    <x v="1"/>
    <x v="0"/>
    <x v="12"/>
  </r>
  <r>
    <x v="2"/>
    <n v="632546.01319275273"/>
    <x v="5"/>
    <x v="0"/>
    <x v="0"/>
    <x v="0"/>
    <x v="0"/>
    <x v="0"/>
    <x v="13"/>
  </r>
  <r>
    <x v="2"/>
    <n v="1080659.1638733139"/>
    <x v="5"/>
    <x v="0"/>
    <x v="0"/>
    <x v="0"/>
    <x v="0"/>
    <x v="0"/>
    <x v="14"/>
  </r>
  <r>
    <x v="2"/>
    <n v="165958.85410714307"/>
    <x v="5"/>
    <x v="0"/>
    <x v="1"/>
    <x v="1"/>
    <x v="1"/>
    <x v="0"/>
    <x v="15"/>
  </r>
  <r>
    <x v="2"/>
    <n v="235425.16030623042"/>
    <x v="5"/>
    <x v="0"/>
    <x v="0"/>
    <x v="0"/>
    <x v="0"/>
    <x v="0"/>
    <x v="16"/>
  </r>
  <r>
    <x v="2"/>
    <n v="610636.12053565332"/>
    <x v="5"/>
    <x v="0"/>
    <x v="0"/>
    <x v="0"/>
    <x v="0"/>
    <x v="0"/>
    <x v="17"/>
  </r>
  <r>
    <x v="2"/>
    <n v="366729.98011360096"/>
    <x v="5"/>
    <x v="0"/>
    <x v="1"/>
    <x v="1"/>
    <x v="1"/>
    <x v="0"/>
    <x v="18"/>
  </r>
  <r>
    <x v="2"/>
    <n v="262376.44736278401"/>
    <x v="5"/>
    <x v="0"/>
    <x v="2"/>
    <x v="2"/>
    <x v="2"/>
    <x v="1"/>
    <x v="19"/>
  </r>
  <r>
    <x v="2"/>
    <n v="196995.63240334243"/>
    <x v="5"/>
    <x v="0"/>
    <x v="2"/>
    <x v="2"/>
    <x v="2"/>
    <x v="1"/>
    <x v="20"/>
  </r>
  <r>
    <x v="2"/>
    <n v="48405.899602688987"/>
    <x v="5"/>
    <x v="0"/>
    <x v="2"/>
    <x v="2"/>
    <x v="2"/>
    <x v="1"/>
    <x v="21"/>
  </r>
  <r>
    <x v="2"/>
    <n v="1883.119971161768"/>
    <x v="5"/>
    <x v="0"/>
    <x v="2"/>
    <x v="2"/>
    <x v="2"/>
    <x v="1"/>
    <x v="22"/>
  </r>
  <r>
    <x v="2"/>
    <n v="462986.55967146199"/>
    <x v="5"/>
    <x v="0"/>
    <x v="2"/>
    <x v="2"/>
    <x v="2"/>
    <x v="1"/>
    <x v="23"/>
  </r>
  <r>
    <x v="2"/>
    <n v="214492.45422876097"/>
    <x v="5"/>
    <x v="0"/>
    <x v="2"/>
    <x v="2"/>
    <x v="2"/>
    <x v="1"/>
    <x v="24"/>
  </r>
  <r>
    <x v="2"/>
    <n v="178109.83609305223"/>
    <x v="5"/>
    <x v="0"/>
    <x v="2"/>
    <x v="2"/>
    <x v="2"/>
    <x v="1"/>
    <x v="25"/>
  </r>
  <r>
    <x v="2"/>
    <n v="180974.76947423987"/>
    <x v="5"/>
    <x v="0"/>
    <x v="2"/>
    <x v="2"/>
    <x v="2"/>
    <x v="1"/>
    <x v="26"/>
  </r>
  <r>
    <x v="2"/>
    <n v="133568.26523708145"/>
    <x v="5"/>
    <x v="0"/>
    <x v="2"/>
    <x v="2"/>
    <x v="2"/>
    <x v="1"/>
    <x v="27"/>
  </r>
  <r>
    <x v="2"/>
    <n v="165470.26081732812"/>
    <x v="5"/>
    <x v="0"/>
    <x v="2"/>
    <x v="2"/>
    <x v="2"/>
    <x v="1"/>
    <x v="28"/>
  </r>
  <r>
    <x v="2"/>
    <n v="596803.74838384683"/>
    <x v="5"/>
    <x v="0"/>
    <x v="2"/>
    <x v="2"/>
    <x v="2"/>
    <x v="1"/>
    <x v="29"/>
  </r>
  <r>
    <x v="2"/>
    <n v="203513.91106519182"/>
    <x v="5"/>
    <x v="0"/>
    <x v="2"/>
    <x v="2"/>
    <x v="2"/>
    <x v="1"/>
    <x v="30"/>
  </r>
  <r>
    <x v="2"/>
    <n v="192304.02638182393"/>
    <x v="5"/>
    <x v="0"/>
    <x v="2"/>
    <x v="2"/>
    <x v="2"/>
    <x v="1"/>
    <x v="31"/>
  </r>
  <r>
    <x v="2"/>
    <n v="97656.658435682984"/>
    <x v="5"/>
    <x v="0"/>
    <x v="2"/>
    <x v="2"/>
    <x v="2"/>
    <x v="1"/>
    <x v="32"/>
  </r>
  <r>
    <x v="2"/>
    <n v="608131.15455927257"/>
    <x v="5"/>
    <x v="0"/>
    <x v="1"/>
    <x v="1"/>
    <x v="1"/>
    <x v="2"/>
    <x v="33"/>
  </r>
  <r>
    <x v="2"/>
    <n v="3194831.9406171162"/>
    <x v="5"/>
    <x v="0"/>
    <x v="1"/>
    <x v="1"/>
    <x v="1"/>
    <x v="2"/>
    <x v="34"/>
  </r>
  <r>
    <x v="2"/>
    <n v="4072060.4763723658"/>
    <x v="5"/>
    <x v="0"/>
    <x v="1"/>
    <x v="1"/>
    <x v="1"/>
    <x v="2"/>
    <x v="35"/>
  </r>
  <r>
    <x v="2"/>
    <n v="204049.69802504571"/>
    <x v="5"/>
    <x v="0"/>
    <x v="1"/>
    <x v="1"/>
    <x v="1"/>
    <x v="2"/>
    <x v="36"/>
  </r>
  <r>
    <x v="2"/>
    <n v="215699.13159603119"/>
    <x v="5"/>
    <x v="0"/>
    <x v="1"/>
    <x v="1"/>
    <x v="1"/>
    <x v="2"/>
    <x v="37"/>
  </r>
  <r>
    <x v="2"/>
    <n v="824510.430223512"/>
    <x v="5"/>
    <x v="0"/>
    <x v="1"/>
    <x v="1"/>
    <x v="1"/>
    <x v="2"/>
    <x v="38"/>
  </r>
  <r>
    <x v="2"/>
    <n v="1023324.4069724726"/>
    <x v="5"/>
    <x v="0"/>
    <x v="1"/>
    <x v="1"/>
    <x v="1"/>
    <x v="2"/>
    <x v="39"/>
  </r>
  <r>
    <x v="2"/>
    <n v="3957313.2318200311"/>
    <x v="5"/>
    <x v="0"/>
    <x v="1"/>
    <x v="1"/>
    <x v="1"/>
    <x v="2"/>
    <x v="40"/>
  </r>
  <r>
    <x v="2"/>
    <n v="567793.52180108451"/>
    <x v="5"/>
    <x v="0"/>
    <x v="1"/>
    <x v="1"/>
    <x v="1"/>
    <x v="2"/>
    <x v="41"/>
  </r>
  <r>
    <x v="2"/>
    <n v="138270.05028547111"/>
    <x v="5"/>
    <x v="0"/>
    <x v="1"/>
    <x v="1"/>
    <x v="1"/>
    <x v="2"/>
    <x v="42"/>
  </r>
  <r>
    <x v="2"/>
    <n v="264750.01135591906"/>
    <x v="5"/>
    <x v="0"/>
    <x v="1"/>
    <x v="1"/>
    <x v="1"/>
    <x v="2"/>
    <x v="43"/>
  </r>
  <r>
    <x v="2"/>
    <n v="3819160.7030266174"/>
    <x v="5"/>
    <x v="0"/>
    <x v="1"/>
    <x v="1"/>
    <x v="1"/>
    <x v="2"/>
    <x v="44"/>
  </r>
  <r>
    <x v="2"/>
    <n v="1166711.7316758919"/>
    <x v="5"/>
    <x v="0"/>
    <x v="1"/>
    <x v="1"/>
    <x v="1"/>
    <x v="2"/>
    <x v="45"/>
  </r>
  <r>
    <x v="2"/>
    <n v="611695.6646963316"/>
    <x v="5"/>
    <x v="0"/>
    <x v="1"/>
    <x v="1"/>
    <x v="1"/>
    <x v="2"/>
    <x v="46"/>
  </r>
  <r>
    <x v="2"/>
    <n v="79434.349604175601"/>
    <x v="5"/>
    <x v="0"/>
    <x v="1"/>
    <x v="1"/>
    <x v="1"/>
    <x v="3"/>
    <x v="47"/>
  </r>
  <r>
    <x v="2"/>
    <n v="858960.88398586167"/>
    <x v="5"/>
    <x v="0"/>
    <x v="1"/>
    <x v="1"/>
    <x v="1"/>
    <x v="3"/>
    <x v="48"/>
  </r>
  <r>
    <x v="2"/>
    <n v="90163.043926362108"/>
    <x v="5"/>
    <x v="0"/>
    <x v="1"/>
    <x v="1"/>
    <x v="1"/>
    <x v="3"/>
    <x v="49"/>
  </r>
  <r>
    <x v="2"/>
    <n v="69408.933502177271"/>
    <x v="5"/>
    <x v="0"/>
    <x v="1"/>
    <x v="1"/>
    <x v="1"/>
    <x v="3"/>
    <x v="306"/>
  </r>
  <r>
    <x v="2"/>
    <n v="217881.14481077294"/>
    <x v="5"/>
    <x v="0"/>
    <x v="1"/>
    <x v="1"/>
    <x v="1"/>
    <x v="3"/>
    <x v="50"/>
  </r>
  <r>
    <x v="2"/>
    <n v="118170.17367927713"/>
    <x v="5"/>
    <x v="0"/>
    <x v="1"/>
    <x v="1"/>
    <x v="1"/>
    <x v="3"/>
    <x v="51"/>
  </r>
  <r>
    <x v="2"/>
    <n v="325528.05543744483"/>
    <x v="5"/>
    <x v="0"/>
    <x v="1"/>
    <x v="1"/>
    <x v="1"/>
    <x v="3"/>
    <x v="52"/>
  </r>
  <r>
    <x v="2"/>
    <n v="170659.71378945353"/>
    <x v="5"/>
    <x v="0"/>
    <x v="1"/>
    <x v="1"/>
    <x v="1"/>
    <x v="3"/>
    <x v="53"/>
  </r>
  <r>
    <x v="2"/>
    <n v="100734.42601508547"/>
    <x v="5"/>
    <x v="0"/>
    <x v="1"/>
    <x v="1"/>
    <x v="1"/>
    <x v="3"/>
    <x v="54"/>
  </r>
  <r>
    <x v="2"/>
    <n v="86863.188487952837"/>
    <x v="5"/>
    <x v="0"/>
    <x v="1"/>
    <x v="1"/>
    <x v="1"/>
    <x v="3"/>
    <x v="55"/>
  </r>
  <r>
    <x v="2"/>
    <n v="190672.6059842032"/>
    <x v="5"/>
    <x v="0"/>
    <x v="1"/>
    <x v="1"/>
    <x v="1"/>
    <x v="3"/>
    <x v="56"/>
  </r>
  <r>
    <x v="2"/>
    <n v="135504.13107475734"/>
    <x v="5"/>
    <x v="0"/>
    <x v="1"/>
    <x v="1"/>
    <x v="1"/>
    <x v="3"/>
    <x v="57"/>
  </r>
  <r>
    <x v="2"/>
    <n v="141764.23260051131"/>
    <x v="5"/>
    <x v="0"/>
    <x v="0"/>
    <x v="0"/>
    <x v="0"/>
    <x v="4"/>
    <x v="58"/>
  </r>
  <r>
    <x v="2"/>
    <n v="1141840.6675653686"/>
    <x v="5"/>
    <x v="0"/>
    <x v="0"/>
    <x v="0"/>
    <x v="0"/>
    <x v="4"/>
    <x v="59"/>
  </r>
  <r>
    <x v="2"/>
    <n v="1016151.8944926324"/>
    <x v="5"/>
    <x v="0"/>
    <x v="0"/>
    <x v="0"/>
    <x v="0"/>
    <x v="4"/>
    <x v="60"/>
  </r>
  <r>
    <x v="2"/>
    <n v="601190.9089653102"/>
    <x v="5"/>
    <x v="0"/>
    <x v="0"/>
    <x v="0"/>
    <x v="0"/>
    <x v="4"/>
    <x v="61"/>
  </r>
  <r>
    <x v="2"/>
    <n v="171701.67599462706"/>
    <x v="5"/>
    <x v="0"/>
    <x v="0"/>
    <x v="0"/>
    <x v="0"/>
    <x v="4"/>
    <x v="62"/>
  </r>
  <r>
    <x v="2"/>
    <n v="181096.91779669363"/>
    <x v="5"/>
    <x v="0"/>
    <x v="0"/>
    <x v="0"/>
    <x v="0"/>
    <x v="4"/>
    <x v="63"/>
  </r>
  <r>
    <x v="2"/>
    <n v="160711.10307202837"/>
    <x v="5"/>
    <x v="0"/>
    <x v="0"/>
    <x v="0"/>
    <x v="0"/>
    <x v="4"/>
    <x v="64"/>
  </r>
  <r>
    <x v="2"/>
    <n v="265290.42514616897"/>
    <x v="5"/>
    <x v="0"/>
    <x v="0"/>
    <x v="0"/>
    <x v="0"/>
    <x v="4"/>
    <x v="65"/>
  </r>
  <r>
    <x v="2"/>
    <n v="309278.62708678114"/>
    <x v="5"/>
    <x v="0"/>
    <x v="0"/>
    <x v="0"/>
    <x v="0"/>
    <x v="4"/>
    <x v="66"/>
  </r>
  <r>
    <x v="2"/>
    <n v="44548.973784604343"/>
    <x v="5"/>
    <x v="0"/>
    <x v="0"/>
    <x v="0"/>
    <x v="0"/>
    <x v="4"/>
    <x v="67"/>
  </r>
  <r>
    <x v="2"/>
    <n v="75694.94527814872"/>
    <x v="5"/>
    <x v="0"/>
    <x v="0"/>
    <x v="0"/>
    <x v="0"/>
    <x v="4"/>
    <x v="68"/>
  </r>
  <r>
    <x v="2"/>
    <n v="269494.3632439517"/>
    <x v="5"/>
    <x v="0"/>
    <x v="0"/>
    <x v="0"/>
    <x v="0"/>
    <x v="5"/>
    <x v="69"/>
  </r>
  <r>
    <x v="2"/>
    <n v="867700.04123777896"/>
    <x v="5"/>
    <x v="0"/>
    <x v="0"/>
    <x v="0"/>
    <x v="0"/>
    <x v="5"/>
    <x v="70"/>
  </r>
  <r>
    <x v="2"/>
    <n v="3202577.254699978"/>
    <x v="5"/>
    <x v="0"/>
    <x v="0"/>
    <x v="0"/>
    <x v="0"/>
    <x v="5"/>
    <x v="71"/>
  </r>
  <r>
    <x v="2"/>
    <n v="458845.54646706447"/>
    <x v="5"/>
    <x v="0"/>
    <x v="0"/>
    <x v="0"/>
    <x v="0"/>
    <x v="5"/>
    <x v="72"/>
  </r>
  <r>
    <x v="2"/>
    <n v="1096401.4916125787"/>
    <x v="5"/>
    <x v="0"/>
    <x v="0"/>
    <x v="0"/>
    <x v="0"/>
    <x v="5"/>
    <x v="73"/>
  </r>
  <r>
    <x v="2"/>
    <n v="90659.9655108898"/>
    <x v="5"/>
    <x v="0"/>
    <x v="0"/>
    <x v="0"/>
    <x v="0"/>
    <x v="5"/>
    <x v="74"/>
  </r>
  <r>
    <x v="2"/>
    <n v="323010.13433595531"/>
    <x v="5"/>
    <x v="0"/>
    <x v="0"/>
    <x v="0"/>
    <x v="0"/>
    <x v="5"/>
    <x v="75"/>
  </r>
  <r>
    <x v="2"/>
    <n v="289921.81944218074"/>
    <x v="5"/>
    <x v="0"/>
    <x v="0"/>
    <x v="0"/>
    <x v="0"/>
    <x v="5"/>
    <x v="76"/>
  </r>
  <r>
    <x v="2"/>
    <n v="256566.99911759794"/>
    <x v="5"/>
    <x v="0"/>
    <x v="0"/>
    <x v="0"/>
    <x v="0"/>
    <x v="5"/>
    <x v="77"/>
  </r>
  <r>
    <x v="2"/>
    <n v="582604.00589859998"/>
    <x v="5"/>
    <x v="0"/>
    <x v="0"/>
    <x v="0"/>
    <x v="0"/>
    <x v="5"/>
    <x v="78"/>
  </r>
  <r>
    <x v="2"/>
    <n v="442080.68921028916"/>
    <x v="5"/>
    <x v="0"/>
    <x v="0"/>
    <x v="0"/>
    <x v="0"/>
    <x v="5"/>
    <x v="79"/>
  </r>
  <r>
    <x v="2"/>
    <n v="48634.465024250145"/>
    <x v="5"/>
    <x v="0"/>
    <x v="0"/>
    <x v="0"/>
    <x v="0"/>
    <x v="5"/>
    <x v="80"/>
  </r>
  <r>
    <x v="2"/>
    <n v="377580.82275824121"/>
    <x v="5"/>
    <x v="0"/>
    <x v="0"/>
    <x v="0"/>
    <x v="0"/>
    <x v="5"/>
    <x v="81"/>
  </r>
  <r>
    <x v="2"/>
    <n v="146070.88633308472"/>
    <x v="5"/>
    <x v="0"/>
    <x v="0"/>
    <x v="0"/>
    <x v="0"/>
    <x v="5"/>
    <x v="82"/>
  </r>
  <r>
    <x v="2"/>
    <n v="440947.1157632753"/>
    <x v="5"/>
    <x v="0"/>
    <x v="0"/>
    <x v="0"/>
    <x v="0"/>
    <x v="5"/>
    <x v="83"/>
  </r>
  <r>
    <x v="2"/>
    <n v="248456.16543345401"/>
    <x v="5"/>
    <x v="0"/>
    <x v="0"/>
    <x v="0"/>
    <x v="0"/>
    <x v="5"/>
    <x v="84"/>
  </r>
  <r>
    <x v="2"/>
    <n v="170061.00193621436"/>
    <x v="5"/>
    <x v="0"/>
    <x v="0"/>
    <x v="0"/>
    <x v="0"/>
    <x v="5"/>
    <x v="85"/>
  </r>
  <r>
    <x v="2"/>
    <n v="123738.10137779327"/>
    <x v="5"/>
    <x v="0"/>
    <x v="2"/>
    <x v="2"/>
    <x v="2"/>
    <x v="6"/>
    <x v="86"/>
  </r>
  <r>
    <x v="2"/>
    <n v="339962.84090680722"/>
    <x v="5"/>
    <x v="0"/>
    <x v="2"/>
    <x v="2"/>
    <x v="2"/>
    <x v="6"/>
    <x v="87"/>
  </r>
  <r>
    <x v="2"/>
    <n v="190526.39814369037"/>
    <x v="5"/>
    <x v="0"/>
    <x v="2"/>
    <x v="2"/>
    <x v="2"/>
    <x v="6"/>
    <x v="88"/>
  </r>
  <r>
    <x v="2"/>
    <n v="270066.23948089418"/>
    <x v="5"/>
    <x v="0"/>
    <x v="2"/>
    <x v="2"/>
    <x v="2"/>
    <x v="6"/>
    <x v="89"/>
  </r>
  <r>
    <x v="2"/>
    <n v="1083220.5771805255"/>
    <x v="5"/>
    <x v="0"/>
    <x v="2"/>
    <x v="2"/>
    <x v="2"/>
    <x v="6"/>
    <x v="90"/>
  </r>
  <r>
    <x v="2"/>
    <n v="485766.29644300463"/>
    <x v="5"/>
    <x v="0"/>
    <x v="2"/>
    <x v="2"/>
    <x v="2"/>
    <x v="6"/>
    <x v="91"/>
  </r>
  <r>
    <x v="2"/>
    <n v="102542.59133383243"/>
    <x v="5"/>
    <x v="0"/>
    <x v="2"/>
    <x v="2"/>
    <x v="2"/>
    <x v="6"/>
    <x v="92"/>
  </r>
  <r>
    <x v="2"/>
    <n v="42505.765481741844"/>
    <x v="5"/>
    <x v="0"/>
    <x v="2"/>
    <x v="2"/>
    <x v="2"/>
    <x v="6"/>
    <x v="93"/>
  </r>
  <r>
    <x v="2"/>
    <n v="73332.485677963952"/>
    <x v="5"/>
    <x v="0"/>
    <x v="2"/>
    <x v="2"/>
    <x v="2"/>
    <x v="6"/>
    <x v="94"/>
  </r>
  <r>
    <x v="2"/>
    <n v="80998.218278015105"/>
    <x v="5"/>
    <x v="0"/>
    <x v="2"/>
    <x v="2"/>
    <x v="2"/>
    <x v="6"/>
    <x v="95"/>
  </r>
  <r>
    <x v="2"/>
    <n v="290029.16190736735"/>
    <x v="5"/>
    <x v="0"/>
    <x v="2"/>
    <x v="2"/>
    <x v="2"/>
    <x v="6"/>
    <x v="96"/>
  </r>
  <r>
    <x v="2"/>
    <n v="294404.29272980115"/>
    <x v="5"/>
    <x v="0"/>
    <x v="2"/>
    <x v="2"/>
    <x v="2"/>
    <x v="6"/>
    <x v="97"/>
  </r>
  <r>
    <x v="2"/>
    <n v="176422.89373067982"/>
    <x v="5"/>
    <x v="0"/>
    <x v="2"/>
    <x v="2"/>
    <x v="2"/>
    <x v="6"/>
    <x v="98"/>
  </r>
  <r>
    <x v="2"/>
    <n v="129136.68708381674"/>
    <x v="5"/>
    <x v="0"/>
    <x v="2"/>
    <x v="2"/>
    <x v="2"/>
    <x v="6"/>
    <x v="99"/>
  </r>
  <r>
    <x v="2"/>
    <n v="1422140.5305160801"/>
    <x v="5"/>
    <x v="0"/>
    <x v="3"/>
    <x v="3"/>
    <x v="3"/>
    <x v="7"/>
    <x v="100"/>
  </r>
  <r>
    <x v="2"/>
    <n v="15084.392456957239"/>
    <x v="5"/>
    <x v="0"/>
    <x v="3"/>
    <x v="3"/>
    <x v="3"/>
    <x v="7"/>
    <x v="101"/>
  </r>
  <r>
    <x v="2"/>
    <n v="435636.4398347754"/>
    <x v="5"/>
    <x v="0"/>
    <x v="3"/>
    <x v="3"/>
    <x v="3"/>
    <x v="7"/>
    <x v="102"/>
  </r>
  <r>
    <x v="2"/>
    <n v="258062.39070157704"/>
    <x v="5"/>
    <x v="0"/>
    <x v="3"/>
    <x v="3"/>
    <x v="3"/>
    <x v="7"/>
    <x v="103"/>
  </r>
  <r>
    <x v="2"/>
    <n v="1553651.7069591112"/>
    <x v="5"/>
    <x v="0"/>
    <x v="3"/>
    <x v="3"/>
    <x v="3"/>
    <x v="7"/>
    <x v="104"/>
  </r>
  <r>
    <x v="2"/>
    <n v="1107239.3791321102"/>
    <x v="5"/>
    <x v="0"/>
    <x v="3"/>
    <x v="3"/>
    <x v="3"/>
    <x v="7"/>
    <x v="105"/>
  </r>
  <r>
    <x v="2"/>
    <n v="1294200.3417726625"/>
    <x v="5"/>
    <x v="0"/>
    <x v="3"/>
    <x v="3"/>
    <x v="3"/>
    <x v="7"/>
    <x v="106"/>
  </r>
  <r>
    <x v="2"/>
    <n v="2660054.5551556293"/>
    <x v="5"/>
    <x v="0"/>
    <x v="3"/>
    <x v="3"/>
    <x v="3"/>
    <x v="7"/>
    <x v="107"/>
  </r>
  <r>
    <x v="2"/>
    <n v="195458.59934579959"/>
    <x v="5"/>
    <x v="0"/>
    <x v="3"/>
    <x v="3"/>
    <x v="3"/>
    <x v="7"/>
    <x v="108"/>
  </r>
  <r>
    <x v="2"/>
    <n v="1024416.3389459227"/>
    <x v="5"/>
    <x v="0"/>
    <x v="3"/>
    <x v="3"/>
    <x v="3"/>
    <x v="7"/>
    <x v="109"/>
  </r>
  <r>
    <x v="2"/>
    <n v="936801.75320166349"/>
    <x v="5"/>
    <x v="0"/>
    <x v="3"/>
    <x v="3"/>
    <x v="3"/>
    <x v="7"/>
    <x v="110"/>
  </r>
  <r>
    <x v="2"/>
    <n v="608642.8820010674"/>
    <x v="5"/>
    <x v="0"/>
    <x v="3"/>
    <x v="3"/>
    <x v="3"/>
    <x v="7"/>
    <x v="111"/>
  </r>
  <r>
    <x v="2"/>
    <n v="1189262.9030258735"/>
    <x v="5"/>
    <x v="0"/>
    <x v="3"/>
    <x v="3"/>
    <x v="3"/>
    <x v="7"/>
    <x v="112"/>
  </r>
  <r>
    <x v="2"/>
    <n v="715105.32404636964"/>
    <x v="5"/>
    <x v="0"/>
    <x v="3"/>
    <x v="3"/>
    <x v="3"/>
    <x v="7"/>
    <x v="113"/>
  </r>
  <r>
    <x v="2"/>
    <n v="211635.84914228608"/>
    <x v="5"/>
    <x v="0"/>
    <x v="3"/>
    <x v="3"/>
    <x v="3"/>
    <x v="7"/>
    <x v="114"/>
  </r>
  <r>
    <x v="2"/>
    <n v="246824.74503583327"/>
    <x v="5"/>
    <x v="0"/>
    <x v="3"/>
    <x v="3"/>
    <x v="3"/>
    <x v="7"/>
    <x v="115"/>
  </r>
  <r>
    <x v="2"/>
    <n v="281896.11943732272"/>
    <x v="5"/>
    <x v="0"/>
    <x v="0"/>
    <x v="0"/>
    <x v="0"/>
    <x v="8"/>
    <x v="116"/>
  </r>
  <r>
    <x v="2"/>
    <n v="217349.98468131502"/>
    <x v="5"/>
    <x v="0"/>
    <x v="0"/>
    <x v="0"/>
    <x v="0"/>
    <x v="8"/>
    <x v="117"/>
  </r>
  <r>
    <x v="2"/>
    <n v="135390.31104701635"/>
    <x v="5"/>
    <x v="0"/>
    <x v="0"/>
    <x v="0"/>
    <x v="0"/>
    <x v="8"/>
    <x v="118"/>
  </r>
  <r>
    <x v="2"/>
    <n v="164912.26507157355"/>
    <x v="5"/>
    <x v="0"/>
    <x v="0"/>
    <x v="0"/>
    <x v="0"/>
    <x v="8"/>
    <x v="119"/>
  </r>
  <r>
    <x v="2"/>
    <n v="87785.778468910212"/>
    <x v="5"/>
    <x v="0"/>
    <x v="0"/>
    <x v="0"/>
    <x v="0"/>
    <x v="8"/>
    <x v="120"/>
  </r>
  <r>
    <x v="2"/>
    <n v="222942.89726396944"/>
    <x v="5"/>
    <x v="0"/>
    <x v="0"/>
    <x v="0"/>
    <x v="0"/>
    <x v="8"/>
    <x v="121"/>
  </r>
  <r>
    <x v="2"/>
    <n v="746069.92378839175"/>
    <x v="5"/>
    <x v="0"/>
    <x v="0"/>
    <x v="0"/>
    <x v="0"/>
    <x v="8"/>
    <x v="122"/>
  </r>
  <r>
    <x v="2"/>
    <n v="30743.437249094557"/>
    <x v="5"/>
    <x v="0"/>
    <x v="0"/>
    <x v="0"/>
    <x v="0"/>
    <x v="8"/>
    <x v="123"/>
  </r>
  <r>
    <x v="2"/>
    <n v="97178.244172739185"/>
    <x v="5"/>
    <x v="0"/>
    <x v="0"/>
    <x v="0"/>
    <x v="0"/>
    <x v="8"/>
    <x v="124"/>
  </r>
  <r>
    <x v="2"/>
    <n v="368153.19314340287"/>
    <x v="5"/>
    <x v="0"/>
    <x v="0"/>
    <x v="0"/>
    <x v="0"/>
    <x v="8"/>
    <x v="125"/>
  </r>
  <r>
    <x v="2"/>
    <n v="293123.58607619529"/>
    <x v="5"/>
    <x v="0"/>
    <x v="0"/>
    <x v="0"/>
    <x v="0"/>
    <x v="8"/>
    <x v="126"/>
  </r>
  <r>
    <x v="2"/>
    <n v="576240.26337197621"/>
    <x v="5"/>
    <x v="0"/>
    <x v="0"/>
    <x v="0"/>
    <x v="0"/>
    <x v="8"/>
    <x v="127"/>
  </r>
  <r>
    <x v="2"/>
    <n v="268303.41710002779"/>
    <x v="5"/>
    <x v="0"/>
    <x v="0"/>
    <x v="0"/>
    <x v="0"/>
    <x v="8"/>
    <x v="128"/>
  </r>
  <r>
    <x v="2"/>
    <n v="69908.631184942555"/>
    <x v="5"/>
    <x v="0"/>
    <x v="1"/>
    <x v="1"/>
    <x v="1"/>
    <x v="8"/>
    <x v="129"/>
  </r>
  <r>
    <x v="2"/>
    <n v="1476004.2392538609"/>
    <x v="5"/>
    <x v="0"/>
    <x v="4"/>
    <x v="0"/>
    <x v="0"/>
    <x v="9"/>
    <x v="130"/>
  </r>
  <r>
    <x v="2"/>
    <n v="68888.877765669691"/>
    <x v="5"/>
    <x v="0"/>
    <x v="0"/>
    <x v="0"/>
    <x v="0"/>
    <x v="9"/>
    <x v="131"/>
  </r>
  <r>
    <x v="2"/>
    <n v="237123.2070615532"/>
    <x v="5"/>
    <x v="0"/>
    <x v="0"/>
    <x v="0"/>
    <x v="0"/>
    <x v="9"/>
    <x v="132"/>
  </r>
  <r>
    <x v="2"/>
    <n v="501994.44137384684"/>
    <x v="5"/>
    <x v="0"/>
    <x v="0"/>
    <x v="0"/>
    <x v="0"/>
    <x v="9"/>
    <x v="133"/>
  </r>
  <r>
    <x v="2"/>
    <n v="248321.98735197075"/>
    <x v="5"/>
    <x v="0"/>
    <x v="4"/>
    <x v="0"/>
    <x v="0"/>
    <x v="9"/>
    <x v="134"/>
  </r>
  <r>
    <x v="2"/>
    <n v="1012321.8042908444"/>
    <x v="5"/>
    <x v="0"/>
    <x v="4"/>
    <x v="0"/>
    <x v="0"/>
    <x v="9"/>
    <x v="135"/>
  </r>
  <r>
    <x v="2"/>
    <n v="47450.921808959778"/>
    <x v="5"/>
    <x v="0"/>
    <x v="0"/>
    <x v="0"/>
    <x v="0"/>
    <x v="9"/>
    <x v="136"/>
  </r>
  <r>
    <x v="2"/>
    <n v="122473.12594753374"/>
    <x v="5"/>
    <x v="0"/>
    <x v="0"/>
    <x v="0"/>
    <x v="0"/>
    <x v="9"/>
    <x v="137"/>
  </r>
  <r>
    <x v="2"/>
    <n v="3910344.4257383319"/>
    <x v="5"/>
    <x v="0"/>
    <x v="0"/>
    <x v="0"/>
    <x v="0"/>
    <x v="9"/>
    <x v="138"/>
  </r>
  <r>
    <x v="2"/>
    <n v="1187323.3357238807"/>
    <x v="5"/>
    <x v="0"/>
    <x v="0"/>
    <x v="0"/>
    <x v="0"/>
    <x v="9"/>
    <x v="139"/>
  </r>
  <r>
    <x v="2"/>
    <n v="294773.51379539998"/>
    <x v="5"/>
    <x v="0"/>
    <x v="4"/>
    <x v="0"/>
    <x v="0"/>
    <x v="9"/>
    <x v="140"/>
  </r>
  <r>
    <x v="2"/>
    <n v="508729.25569822785"/>
    <x v="5"/>
    <x v="0"/>
    <x v="4"/>
    <x v="0"/>
    <x v="0"/>
    <x v="9"/>
    <x v="141"/>
  </r>
  <r>
    <x v="2"/>
    <n v="80554.042560001515"/>
    <x v="5"/>
    <x v="0"/>
    <x v="0"/>
    <x v="0"/>
    <x v="0"/>
    <x v="9"/>
    <x v="142"/>
  </r>
  <r>
    <x v="2"/>
    <n v="384363.75611874036"/>
    <x v="5"/>
    <x v="0"/>
    <x v="4"/>
    <x v="0"/>
    <x v="0"/>
    <x v="9"/>
    <x v="143"/>
  </r>
  <r>
    <x v="2"/>
    <n v="1226880.8848773073"/>
    <x v="5"/>
    <x v="0"/>
    <x v="0"/>
    <x v="0"/>
    <x v="0"/>
    <x v="9"/>
    <x v="144"/>
  </r>
  <r>
    <x v="2"/>
    <n v="458261.64047109243"/>
    <x v="5"/>
    <x v="0"/>
    <x v="0"/>
    <x v="0"/>
    <x v="0"/>
    <x v="9"/>
    <x v="145"/>
  </r>
  <r>
    <x v="2"/>
    <n v="945955.47445706022"/>
    <x v="5"/>
    <x v="0"/>
    <x v="4"/>
    <x v="0"/>
    <x v="0"/>
    <x v="10"/>
    <x v="146"/>
  </r>
  <r>
    <x v="2"/>
    <n v="364060.2989751235"/>
    <x v="5"/>
    <x v="0"/>
    <x v="4"/>
    <x v="0"/>
    <x v="0"/>
    <x v="10"/>
    <x v="147"/>
  </r>
  <r>
    <x v="2"/>
    <n v="499946.60624058836"/>
    <x v="5"/>
    <x v="0"/>
    <x v="4"/>
    <x v="2"/>
    <x v="2"/>
    <x v="10"/>
    <x v="148"/>
  </r>
  <r>
    <x v="2"/>
    <n v="339302.129526262"/>
    <x v="5"/>
    <x v="0"/>
    <x v="4"/>
    <x v="0"/>
    <x v="0"/>
    <x v="10"/>
    <x v="149"/>
  </r>
  <r>
    <x v="2"/>
    <n v="3619001.2439985075"/>
    <x v="5"/>
    <x v="0"/>
    <x v="4"/>
    <x v="4"/>
    <x v="4"/>
    <x v="10"/>
    <x v="150"/>
  </r>
  <r>
    <x v="2"/>
    <n v="1103218.6635180081"/>
    <x v="5"/>
    <x v="0"/>
    <x v="4"/>
    <x v="4"/>
    <x v="4"/>
    <x v="10"/>
    <x v="151"/>
  </r>
  <r>
    <x v="2"/>
    <n v="1478690.5769817641"/>
    <x v="5"/>
    <x v="0"/>
    <x v="4"/>
    <x v="4"/>
    <x v="4"/>
    <x v="10"/>
    <x v="152"/>
  </r>
  <r>
    <x v="2"/>
    <n v="706631.74685918132"/>
    <x v="5"/>
    <x v="0"/>
    <x v="4"/>
    <x v="0"/>
    <x v="0"/>
    <x v="10"/>
    <x v="153"/>
  </r>
  <r>
    <x v="2"/>
    <n v="2339635.4458414195"/>
    <x v="5"/>
    <x v="0"/>
    <x v="4"/>
    <x v="4"/>
    <x v="4"/>
    <x v="10"/>
    <x v="154"/>
  </r>
  <r>
    <x v="2"/>
    <n v="1556115.9568280072"/>
    <x v="5"/>
    <x v="0"/>
    <x v="4"/>
    <x v="4"/>
    <x v="4"/>
    <x v="10"/>
    <x v="155"/>
  </r>
  <r>
    <x v="2"/>
    <n v="3597726.1524717361"/>
    <x v="5"/>
    <x v="0"/>
    <x v="4"/>
    <x v="4"/>
    <x v="4"/>
    <x v="10"/>
    <x v="156"/>
  </r>
  <r>
    <x v="2"/>
    <n v="276868.60552905645"/>
    <x v="5"/>
    <x v="0"/>
    <x v="4"/>
    <x v="0"/>
    <x v="0"/>
    <x v="10"/>
    <x v="157"/>
  </r>
  <r>
    <x v="2"/>
    <n v="1783675.5054610805"/>
    <x v="5"/>
    <x v="0"/>
    <x v="4"/>
    <x v="0"/>
    <x v="0"/>
    <x v="10"/>
    <x v="158"/>
  </r>
  <r>
    <x v="2"/>
    <n v="847412.31531750842"/>
    <x v="5"/>
    <x v="0"/>
    <x v="4"/>
    <x v="4"/>
    <x v="4"/>
    <x v="10"/>
    <x v="159"/>
  </r>
  <r>
    <x v="2"/>
    <n v="213453.26812182501"/>
    <x v="5"/>
    <x v="0"/>
    <x v="4"/>
    <x v="4"/>
    <x v="4"/>
    <x v="10"/>
    <x v="160"/>
  </r>
  <r>
    <x v="2"/>
    <n v="957078.37472898373"/>
    <x v="5"/>
    <x v="0"/>
    <x v="4"/>
    <x v="4"/>
    <x v="4"/>
    <x v="10"/>
    <x v="161"/>
  </r>
  <r>
    <x v="2"/>
    <n v="141880.82872648988"/>
    <x v="5"/>
    <x v="0"/>
    <x v="2"/>
    <x v="2"/>
    <x v="2"/>
    <x v="11"/>
    <x v="162"/>
  </r>
  <r>
    <x v="2"/>
    <n v="46061.021958008925"/>
    <x v="5"/>
    <x v="0"/>
    <x v="2"/>
    <x v="2"/>
    <x v="2"/>
    <x v="11"/>
    <x v="163"/>
  </r>
  <r>
    <x v="2"/>
    <n v="76041.957557846821"/>
    <x v="5"/>
    <x v="0"/>
    <x v="2"/>
    <x v="2"/>
    <x v="2"/>
    <x v="11"/>
    <x v="164"/>
  </r>
  <r>
    <x v="2"/>
    <n v="101827.28335461473"/>
    <x v="5"/>
    <x v="0"/>
    <x v="2"/>
    <x v="2"/>
    <x v="2"/>
    <x v="11"/>
    <x v="165"/>
  </r>
  <r>
    <x v="2"/>
    <n v="87970.851684749214"/>
    <x v="5"/>
    <x v="0"/>
    <x v="2"/>
    <x v="2"/>
    <x v="2"/>
    <x v="11"/>
    <x v="166"/>
  </r>
  <r>
    <x v="2"/>
    <n v="76107.658549469677"/>
    <x v="5"/>
    <x v="0"/>
    <x v="2"/>
    <x v="2"/>
    <x v="2"/>
    <x v="11"/>
    <x v="167"/>
  </r>
  <r>
    <x v="2"/>
    <n v="233908.48530242985"/>
    <x v="5"/>
    <x v="0"/>
    <x v="2"/>
    <x v="2"/>
    <x v="2"/>
    <x v="11"/>
    <x v="168"/>
  </r>
  <r>
    <x v="2"/>
    <n v="55853.245808050124"/>
    <x v="5"/>
    <x v="0"/>
    <x v="2"/>
    <x v="2"/>
    <x v="2"/>
    <x v="11"/>
    <x v="169"/>
  </r>
  <r>
    <x v="2"/>
    <n v="95305.303228448567"/>
    <x v="5"/>
    <x v="0"/>
    <x v="4"/>
    <x v="2"/>
    <x v="2"/>
    <x v="11"/>
    <x v="170"/>
  </r>
  <r>
    <x v="2"/>
    <n v="94156.923924167597"/>
    <x v="5"/>
    <x v="0"/>
    <x v="2"/>
    <x v="2"/>
    <x v="2"/>
    <x v="11"/>
    <x v="171"/>
  </r>
  <r>
    <x v="2"/>
    <n v="37214.522240904997"/>
    <x v="5"/>
    <x v="0"/>
    <x v="2"/>
    <x v="2"/>
    <x v="2"/>
    <x v="11"/>
    <x v="172"/>
  </r>
  <r>
    <x v="2"/>
    <n v="150171.18342999765"/>
    <x v="5"/>
    <x v="0"/>
    <x v="2"/>
    <x v="2"/>
    <x v="2"/>
    <x v="11"/>
    <x v="173"/>
  </r>
  <r>
    <x v="2"/>
    <n v="350786.84793515078"/>
    <x v="5"/>
    <x v="0"/>
    <x v="2"/>
    <x v="2"/>
    <x v="2"/>
    <x v="11"/>
    <x v="174"/>
  </r>
  <r>
    <x v="2"/>
    <n v="485877.34037250798"/>
    <x v="5"/>
    <x v="0"/>
    <x v="2"/>
    <x v="2"/>
    <x v="2"/>
    <x v="11"/>
    <x v="175"/>
  </r>
  <r>
    <x v="2"/>
    <n v="71540.05158256329"/>
    <x v="5"/>
    <x v="0"/>
    <x v="2"/>
    <x v="2"/>
    <x v="2"/>
    <x v="11"/>
    <x v="303"/>
  </r>
  <r>
    <x v="2"/>
    <n v="911585.52754360053"/>
    <x v="5"/>
    <x v="0"/>
    <x v="1"/>
    <x v="1"/>
    <x v="1"/>
    <x v="12"/>
    <x v="176"/>
  </r>
  <r>
    <x v="2"/>
    <n v="233391.20566415988"/>
    <x v="5"/>
    <x v="0"/>
    <x v="1"/>
    <x v="1"/>
    <x v="1"/>
    <x v="12"/>
    <x v="177"/>
  </r>
  <r>
    <x v="2"/>
    <n v="1081178.2942437422"/>
    <x v="5"/>
    <x v="0"/>
    <x v="1"/>
    <x v="1"/>
    <x v="1"/>
    <x v="12"/>
    <x v="178"/>
  </r>
  <r>
    <x v="2"/>
    <n v="1670358.8768671809"/>
    <x v="5"/>
    <x v="0"/>
    <x v="1"/>
    <x v="1"/>
    <x v="1"/>
    <x v="12"/>
    <x v="179"/>
  </r>
  <r>
    <x v="2"/>
    <n v="854187.84574937401"/>
    <x v="5"/>
    <x v="0"/>
    <x v="1"/>
    <x v="1"/>
    <x v="1"/>
    <x v="12"/>
    <x v="180"/>
  </r>
  <r>
    <x v="2"/>
    <n v="1824056.6304249906"/>
    <x v="5"/>
    <x v="0"/>
    <x v="1"/>
    <x v="1"/>
    <x v="1"/>
    <x v="12"/>
    <x v="181"/>
  </r>
  <r>
    <x v="2"/>
    <n v="862840.01858984702"/>
    <x v="5"/>
    <x v="0"/>
    <x v="1"/>
    <x v="1"/>
    <x v="1"/>
    <x v="12"/>
    <x v="182"/>
  </r>
  <r>
    <x v="2"/>
    <n v="1379487.6318277463"/>
    <x v="5"/>
    <x v="0"/>
    <x v="1"/>
    <x v="1"/>
    <x v="1"/>
    <x v="12"/>
    <x v="183"/>
  </r>
  <r>
    <x v="2"/>
    <n v="1105052.7390869725"/>
    <x v="5"/>
    <x v="0"/>
    <x v="1"/>
    <x v="1"/>
    <x v="1"/>
    <x v="12"/>
    <x v="184"/>
  </r>
  <r>
    <x v="2"/>
    <n v="1275715.2289746637"/>
    <x v="5"/>
    <x v="0"/>
    <x v="1"/>
    <x v="1"/>
    <x v="1"/>
    <x v="12"/>
    <x v="185"/>
  </r>
  <r>
    <x v="2"/>
    <n v="1181231.6508245403"/>
    <x v="5"/>
    <x v="0"/>
    <x v="1"/>
    <x v="1"/>
    <x v="1"/>
    <x v="12"/>
    <x v="186"/>
  </r>
  <r>
    <x v="2"/>
    <n v="1255754.1572803489"/>
    <x v="5"/>
    <x v="0"/>
    <x v="1"/>
    <x v="1"/>
    <x v="1"/>
    <x v="12"/>
    <x v="187"/>
  </r>
  <r>
    <x v="2"/>
    <n v="1133810.3407301146"/>
    <x v="5"/>
    <x v="0"/>
    <x v="1"/>
    <x v="1"/>
    <x v="1"/>
    <x v="12"/>
    <x v="188"/>
  </r>
  <r>
    <x v="2"/>
    <n v="1828817.6389024488"/>
    <x v="5"/>
    <x v="0"/>
    <x v="1"/>
    <x v="1"/>
    <x v="1"/>
    <x v="12"/>
    <x v="189"/>
  </r>
  <r>
    <x v="2"/>
    <n v="1116456.9506469714"/>
    <x v="5"/>
    <x v="0"/>
    <x v="1"/>
    <x v="1"/>
    <x v="1"/>
    <x v="12"/>
    <x v="190"/>
  </r>
  <r>
    <x v="2"/>
    <n v="1635949.1392123159"/>
    <x v="5"/>
    <x v="0"/>
    <x v="1"/>
    <x v="1"/>
    <x v="1"/>
    <x v="12"/>
    <x v="191"/>
  </r>
  <r>
    <x v="2"/>
    <n v="3344658.8878656533"/>
    <x v="5"/>
    <x v="0"/>
    <x v="1"/>
    <x v="1"/>
    <x v="1"/>
    <x v="12"/>
    <x v="192"/>
  </r>
  <r>
    <x v="2"/>
    <n v="779497.84803323098"/>
    <x v="5"/>
    <x v="0"/>
    <x v="1"/>
    <x v="1"/>
    <x v="1"/>
    <x v="12"/>
    <x v="193"/>
  </r>
  <r>
    <x v="2"/>
    <n v="986477.25506500795"/>
    <x v="5"/>
    <x v="0"/>
    <x v="4"/>
    <x v="0"/>
    <x v="0"/>
    <x v="13"/>
    <x v="194"/>
  </r>
  <r>
    <x v="2"/>
    <n v="290684.32109143736"/>
    <x v="5"/>
    <x v="0"/>
    <x v="4"/>
    <x v="0"/>
    <x v="0"/>
    <x v="13"/>
    <x v="195"/>
  </r>
  <r>
    <x v="2"/>
    <n v="479080.52652082092"/>
    <x v="5"/>
    <x v="0"/>
    <x v="4"/>
    <x v="2"/>
    <x v="2"/>
    <x v="13"/>
    <x v="196"/>
  </r>
  <r>
    <x v="2"/>
    <n v="173377.51396404917"/>
    <x v="5"/>
    <x v="0"/>
    <x v="4"/>
    <x v="2"/>
    <x v="2"/>
    <x v="13"/>
    <x v="197"/>
  </r>
  <r>
    <x v="2"/>
    <n v="1117399.8986816711"/>
    <x v="5"/>
    <x v="0"/>
    <x v="4"/>
    <x v="2"/>
    <x v="2"/>
    <x v="13"/>
    <x v="198"/>
  </r>
  <r>
    <x v="2"/>
    <n v="593156.88066573953"/>
    <x v="5"/>
    <x v="0"/>
    <x v="4"/>
    <x v="2"/>
    <x v="2"/>
    <x v="13"/>
    <x v="199"/>
  </r>
  <r>
    <x v="2"/>
    <n v="160526.95522226859"/>
    <x v="5"/>
    <x v="0"/>
    <x v="4"/>
    <x v="2"/>
    <x v="2"/>
    <x v="13"/>
    <x v="200"/>
  </r>
  <r>
    <x v="2"/>
    <n v="107003.7812016314"/>
    <x v="5"/>
    <x v="0"/>
    <x v="4"/>
    <x v="0"/>
    <x v="0"/>
    <x v="13"/>
    <x v="201"/>
  </r>
  <r>
    <x v="2"/>
    <n v="579579.90955179092"/>
    <x v="5"/>
    <x v="0"/>
    <x v="4"/>
    <x v="2"/>
    <x v="2"/>
    <x v="13"/>
    <x v="202"/>
  </r>
  <r>
    <x v="2"/>
    <n v="407431.28174091264"/>
    <x v="5"/>
    <x v="0"/>
    <x v="4"/>
    <x v="0"/>
    <x v="0"/>
    <x v="13"/>
    <x v="203"/>
  </r>
  <r>
    <x v="2"/>
    <n v="179126.81341408752"/>
    <x v="5"/>
    <x v="0"/>
    <x v="4"/>
    <x v="0"/>
    <x v="0"/>
    <x v="13"/>
    <x v="204"/>
  </r>
  <r>
    <x v="2"/>
    <n v="320194.24535696505"/>
    <x v="5"/>
    <x v="0"/>
    <x v="4"/>
    <x v="2"/>
    <x v="2"/>
    <x v="13"/>
    <x v="205"/>
  </r>
  <r>
    <x v="2"/>
    <n v="229142.84999457575"/>
    <x v="5"/>
    <x v="0"/>
    <x v="0"/>
    <x v="0"/>
    <x v="0"/>
    <x v="13"/>
    <x v="206"/>
  </r>
  <r>
    <x v="2"/>
    <n v="566151.92237659264"/>
    <x v="5"/>
    <x v="0"/>
    <x v="4"/>
    <x v="2"/>
    <x v="2"/>
    <x v="13"/>
    <x v="207"/>
  </r>
  <r>
    <x v="2"/>
    <n v="941017.72105847578"/>
    <x v="5"/>
    <x v="0"/>
    <x v="4"/>
    <x v="2"/>
    <x v="2"/>
    <x v="13"/>
    <x v="208"/>
  </r>
  <r>
    <x v="2"/>
    <n v="1975455.7746420801"/>
    <x v="5"/>
    <x v="0"/>
    <x v="4"/>
    <x v="2"/>
    <x v="2"/>
    <x v="13"/>
    <x v="209"/>
  </r>
  <r>
    <x v="2"/>
    <n v="128959.9421626905"/>
    <x v="5"/>
    <x v="0"/>
    <x v="4"/>
    <x v="0"/>
    <x v="0"/>
    <x v="13"/>
    <x v="210"/>
  </r>
  <r>
    <x v="2"/>
    <n v="839092.34889946645"/>
    <x v="5"/>
    <x v="0"/>
    <x v="4"/>
    <x v="0"/>
    <x v="0"/>
    <x v="13"/>
    <x v="211"/>
  </r>
  <r>
    <x v="2"/>
    <n v="959487.10263312829"/>
    <x v="5"/>
    <x v="0"/>
    <x v="4"/>
    <x v="0"/>
    <x v="0"/>
    <x v="13"/>
    <x v="212"/>
  </r>
  <r>
    <x v="2"/>
    <n v="220742.3767276438"/>
    <x v="5"/>
    <x v="0"/>
    <x v="4"/>
    <x v="0"/>
    <x v="0"/>
    <x v="13"/>
    <x v="213"/>
  </r>
  <r>
    <x v="2"/>
    <n v="762193.50235228508"/>
    <x v="5"/>
    <x v="0"/>
    <x v="4"/>
    <x v="0"/>
    <x v="0"/>
    <x v="13"/>
    <x v="214"/>
  </r>
  <r>
    <x v="2"/>
    <n v="313407.61053214909"/>
    <x v="5"/>
    <x v="0"/>
    <x v="2"/>
    <x v="2"/>
    <x v="2"/>
    <x v="14"/>
    <x v="215"/>
  </r>
  <r>
    <x v="2"/>
    <n v="389728.10327983362"/>
    <x v="5"/>
    <x v="0"/>
    <x v="4"/>
    <x v="4"/>
    <x v="4"/>
    <x v="14"/>
    <x v="216"/>
  </r>
  <r>
    <x v="2"/>
    <n v="2830281.1976200193"/>
    <x v="5"/>
    <x v="0"/>
    <x v="4"/>
    <x v="4"/>
    <x v="4"/>
    <x v="14"/>
    <x v="217"/>
  </r>
  <r>
    <x v="2"/>
    <n v="532889.63865992939"/>
    <x v="5"/>
    <x v="0"/>
    <x v="4"/>
    <x v="4"/>
    <x v="4"/>
    <x v="14"/>
    <x v="218"/>
  </r>
  <r>
    <x v="2"/>
    <n v="486454.76880592568"/>
    <x v="5"/>
    <x v="0"/>
    <x v="2"/>
    <x v="2"/>
    <x v="2"/>
    <x v="14"/>
    <x v="219"/>
  </r>
  <r>
    <x v="2"/>
    <n v="605031.17819396942"/>
    <x v="5"/>
    <x v="0"/>
    <x v="4"/>
    <x v="4"/>
    <x v="4"/>
    <x v="14"/>
    <x v="220"/>
  </r>
  <r>
    <x v="2"/>
    <n v="510531.86882049963"/>
    <x v="5"/>
    <x v="0"/>
    <x v="4"/>
    <x v="4"/>
    <x v="4"/>
    <x v="14"/>
    <x v="221"/>
  </r>
  <r>
    <x v="2"/>
    <n v="2364564.8080149321"/>
    <x v="5"/>
    <x v="0"/>
    <x v="4"/>
    <x v="4"/>
    <x v="4"/>
    <x v="14"/>
    <x v="222"/>
  </r>
  <r>
    <x v="2"/>
    <n v="793710.54564358655"/>
    <x v="5"/>
    <x v="0"/>
    <x v="2"/>
    <x v="2"/>
    <x v="2"/>
    <x v="14"/>
    <x v="223"/>
  </r>
  <r>
    <x v="2"/>
    <n v="3368277.0063049467"/>
    <x v="5"/>
    <x v="0"/>
    <x v="4"/>
    <x v="4"/>
    <x v="4"/>
    <x v="14"/>
    <x v="224"/>
  </r>
  <r>
    <x v="2"/>
    <n v="1838143.4782485757"/>
    <x v="5"/>
    <x v="0"/>
    <x v="4"/>
    <x v="4"/>
    <x v="4"/>
    <x v="14"/>
    <x v="225"/>
  </r>
  <r>
    <x v="2"/>
    <n v="2529030.1212702547"/>
    <x v="5"/>
    <x v="0"/>
    <x v="4"/>
    <x v="4"/>
    <x v="4"/>
    <x v="14"/>
    <x v="226"/>
  </r>
  <r>
    <x v="2"/>
    <n v="184906.6499447393"/>
    <x v="5"/>
    <x v="0"/>
    <x v="2"/>
    <x v="2"/>
    <x v="2"/>
    <x v="14"/>
    <x v="227"/>
  </r>
  <r>
    <x v="2"/>
    <n v="366133.11899252021"/>
    <x v="5"/>
    <x v="0"/>
    <x v="1"/>
    <x v="1"/>
    <x v="1"/>
    <x v="15"/>
    <x v="228"/>
  </r>
  <r>
    <x v="2"/>
    <n v="395478.32809595118"/>
    <x v="5"/>
    <x v="0"/>
    <x v="1"/>
    <x v="1"/>
    <x v="1"/>
    <x v="15"/>
    <x v="229"/>
  </r>
  <r>
    <x v="2"/>
    <n v="118367.27665414565"/>
    <x v="5"/>
    <x v="0"/>
    <x v="1"/>
    <x v="1"/>
    <x v="1"/>
    <x v="15"/>
    <x v="230"/>
  </r>
  <r>
    <x v="2"/>
    <n v="197763.68624907426"/>
    <x v="5"/>
    <x v="0"/>
    <x v="1"/>
    <x v="1"/>
    <x v="1"/>
    <x v="15"/>
    <x v="231"/>
  </r>
  <r>
    <x v="2"/>
    <n v="151095.62414311341"/>
    <x v="5"/>
    <x v="0"/>
    <x v="1"/>
    <x v="1"/>
    <x v="1"/>
    <x v="15"/>
    <x v="232"/>
  </r>
  <r>
    <x v="2"/>
    <n v="121473.73058200318"/>
    <x v="5"/>
    <x v="0"/>
    <x v="1"/>
    <x v="1"/>
    <x v="1"/>
    <x v="15"/>
    <x v="233"/>
  </r>
  <r>
    <x v="2"/>
    <n v="889056.5649795197"/>
    <x v="5"/>
    <x v="0"/>
    <x v="1"/>
    <x v="1"/>
    <x v="1"/>
    <x v="15"/>
    <x v="234"/>
  </r>
  <r>
    <x v="2"/>
    <n v="164146.06195800012"/>
    <x v="5"/>
    <x v="0"/>
    <x v="1"/>
    <x v="1"/>
    <x v="1"/>
    <x v="15"/>
    <x v="235"/>
  </r>
  <r>
    <x v="2"/>
    <n v="1931084.4711446811"/>
    <x v="5"/>
    <x v="0"/>
    <x v="1"/>
    <x v="1"/>
    <x v="1"/>
    <x v="15"/>
    <x v="236"/>
  </r>
  <r>
    <x v="2"/>
    <n v="206852.63187892726"/>
    <x v="5"/>
    <x v="0"/>
    <x v="1"/>
    <x v="1"/>
    <x v="1"/>
    <x v="15"/>
    <x v="237"/>
  </r>
  <r>
    <x v="2"/>
    <n v="182233.26734194503"/>
    <x v="5"/>
    <x v="0"/>
    <x v="1"/>
    <x v="1"/>
    <x v="1"/>
    <x v="16"/>
    <x v="238"/>
  </r>
  <r>
    <x v="2"/>
    <n v="188084.35706069483"/>
    <x v="5"/>
    <x v="0"/>
    <x v="1"/>
    <x v="1"/>
    <x v="1"/>
    <x v="16"/>
    <x v="239"/>
  </r>
  <r>
    <x v="2"/>
    <n v="916900.83030249644"/>
    <x v="5"/>
    <x v="0"/>
    <x v="1"/>
    <x v="1"/>
    <x v="1"/>
    <x v="16"/>
    <x v="240"/>
  </r>
  <r>
    <x v="2"/>
    <n v="44485.12352513989"/>
    <x v="5"/>
    <x v="0"/>
    <x v="1"/>
    <x v="1"/>
    <x v="1"/>
    <x v="16"/>
    <x v="241"/>
  </r>
  <r>
    <x v="2"/>
    <n v="114894.37775892693"/>
    <x v="5"/>
    <x v="0"/>
    <x v="1"/>
    <x v="1"/>
    <x v="1"/>
    <x v="16"/>
    <x v="242"/>
  </r>
  <r>
    <x v="2"/>
    <n v="165329.60517329047"/>
    <x v="5"/>
    <x v="0"/>
    <x v="1"/>
    <x v="1"/>
    <x v="1"/>
    <x v="16"/>
    <x v="243"/>
  </r>
  <r>
    <x v="2"/>
    <n v="139387.89250913865"/>
    <x v="5"/>
    <x v="0"/>
    <x v="1"/>
    <x v="1"/>
    <x v="1"/>
    <x v="16"/>
    <x v="244"/>
  </r>
  <r>
    <x v="2"/>
    <n v="127408.10324788053"/>
    <x v="5"/>
    <x v="0"/>
    <x v="1"/>
    <x v="1"/>
    <x v="1"/>
    <x v="16"/>
    <x v="245"/>
  </r>
  <r>
    <x v="2"/>
    <n v="88166.10392745935"/>
    <x v="5"/>
    <x v="0"/>
    <x v="1"/>
    <x v="1"/>
    <x v="1"/>
    <x v="16"/>
    <x v="246"/>
  </r>
  <r>
    <x v="2"/>
    <n v="126717.78015280108"/>
    <x v="5"/>
    <x v="0"/>
    <x v="1"/>
    <x v="1"/>
    <x v="1"/>
    <x v="16"/>
    <x v="247"/>
  </r>
  <r>
    <x v="2"/>
    <n v="61482.247667793141"/>
    <x v="5"/>
    <x v="0"/>
    <x v="1"/>
    <x v="1"/>
    <x v="1"/>
    <x v="16"/>
    <x v="248"/>
  </r>
  <r>
    <x v="2"/>
    <n v="538520.49125183071"/>
    <x v="5"/>
    <x v="0"/>
    <x v="1"/>
    <x v="1"/>
    <x v="1"/>
    <x v="16"/>
    <x v="249"/>
  </r>
  <r>
    <x v="2"/>
    <n v="314276.52928051318"/>
    <x v="5"/>
    <x v="0"/>
    <x v="1"/>
    <x v="1"/>
    <x v="1"/>
    <x v="16"/>
    <x v="250"/>
  </r>
  <r>
    <x v="2"/>
    <n v="986266.27159895154"/>
    <x v="5"/>
    <x v="0"/>
    <x v="1"/>
    <x v="1"/>
    <x v="1"/>
    <x v="16"/>
    <x v="251"/>
  </r>
  <r>
    <x v="2"/>
    <n v="113166.71928906991"/>
    <x v="5"/>
    <x v="0"/>
    <x v="1"/>
    <x v="1"/>
    <x v="1"/>
    <x v="17"/>
    <x v="252"/>
  </r>
  <r>
    <x v="2"/>
    <n v="310785.12306371058"/>
    <x v="5"/>
    <x v="0"/>
    <x v="0"/>
    <x v="0"/>
    <x v="0"/>
    <x v="17"/>
    <x v="253"/>
  </r>
  <r>
    <x v="2"/>
    <n v="384731.12645218079"/>
    <x v="5"/>
    <x v="0"/>
    <x v="0"/>
    <x v="0"/>
    <x v="0"/>
    <x v="17"/>
    <x v="254"/>
  </r>
  <r>
    <x v="2"/>
    <n v="180955.33678657678"/>
    <x v="5"/>
    <x v="0"/>
    <x v="1"/>
    <x v="1"/>
    <x v="1"/>
    <x v="17"/>
    <x v="255"/>
  </r>
  <r>
    <x v="2"/>
    <n v="268080.40387494181"/>
    <x v="5"/>
    <x v="0"/>
    <x v="1"/>
    <x v="1"/>
    <x v="1"/>
    <x v="17"/>
    <x v="256"/>
  </r>
  <r>
    <x v="2"/>
    <n v="357864.04770883394"/>
    <x v="5"/>
    <x v="0"/>
    <x v="0"/>
    <x v="0"/>
    <x v="0"/>
    <x v="17"/>
    <x v="257"/>
  </r>
  <r>
    <x v="2"/>
    <n v="162975.47386781848"/>
    <x v="5"/>
    <x v="0"/>
    <x v="1"/>
    <x v="1"/>
    <x v="1"/>
    <x v="17"/>
    <x v="258"/>
  </r>
  <r>
    <x v="2"/>
    <n v="331999.14042925532"/>
    <x v="5"/>
    <x v="0"/>
    <x v="0"/>
    <x v="0"/>
    <x v="0"/>
    <x v="17"/>
    <x v="259"/>
  </r>
  <r>
    <x v="2"/>
    <n v="352681.99766534212"/>
    <x v="5"/>
    <x v="0"/>
    <x v="0"/>
    <x v="0"/>
    <x v="0"/>
    <x v="17"/>
    <x v="260"/>
  </r>
  <r>
    <x v="2"/>
    <n v="393351.83684596111"/>
    <x v="5"/>
    <x v="0"/>
    <x v="0"/>
    <x v="0"/>
    <x v="0"/>
    <x v="17"/>
    <x v="261"/>
  </r>
  <r>
    <x v="2"/>
    <n v="131522.28083598136"/>
    <x v="5"/>
    <x v="0"/>
    <x v="0"/>
    <x v="0"/>
    <x v="0"/>
    <x v="17"/>
    <x v="262"/>
  </r>
  <r>
    <x v="2"/>
    <n v="46865.165080829356"/>
    <x v="5"/>
    <x v="0"/>
    <x v="1"/>
    <x v="1"/>
    <x v="1"/>
    <x v="17"/>
    <x v="263"/>
  </r>
  <r>
    <x v="2"/>
    <n v="196484.83032762681"/>
    <x v="5"/>
    <x v="0"/>
    <x v="1"/>
    <x v="1"/>
    <x v="1"/>
    <x v="17"/>
    <x v="264"/>
  </r>
  <r>
    <x v="2"/>
    <n v="297646.77547130035"/>
    <x v="5"/>
    <x v="0"/>
    <x v="0"/>
    <x v="0"/>
    <x v="0"/>
    <x v="17"/>
    <x v="265"/>
  </r>
  <r>
    <x v="2"/>
    <n v="104272.10053584784"/>
    <x v="5"/>
    <x v="0"/>
    <x v="1"/>
    <x v="1"/>
    <x v="1"/>
    <x v="17"/>
    <x v="266"/>
  </r>
  <r>
    <x v="2"/>
    <n v="328897.31333179376"/>
    <x v="5"/>
    <x v="0"/>
    <x v="0"/>
    <x v="0"/>
    <x v="0"/>
    <x v="17"/>
    <x v="267"/>
  </r>
  <r>
    <x v="2"/>
    <n v="285623.49400432006"/>
    <x v="5"/>
    <x v="0"/>
    <x v="0"/>
    <x v="0"/>
    <x v="0"/>
    <x v="17"/>
    <x v="268"/>
  </r>
  <r>
    <x v="2"/>
    <n v="107534.94133108931"/>
    <x v="5"/>
    <x v="0"/>
    <x v="1"/>
    <x v="1"/>
    <x v="1"/>
    <x v="17"/>
    <x v="269"/>
  </r>
  <r>
    <x v="2"/>
    <n v="61783.917009610697"/>
    <x v="5"/>
    <x v="0"/>
    <x v="1"/>
    <x v="1"/>
    <x v="1"/>
    <x v="17"/>
    <x v="270"/>
  </r>
  <r>
    <x v="2"/>
    <n v="87064.918293217328"/>
    <x v="5"/>
    <x v="0"/>
    <x v="1"/>
    <x v="1"/>
    <x v="1"/>
    <x v="17"/>
    <x v="271"/>
  </r>
  <r>
    <x v="2"/>
    <n v="724767.07127924438"/>
    <x v="5"/>
    <x v="0"/>
    <x v="0"/>
    <x v="0"/>
    <x v="0"/>
    <x v="17"/>
    <x v="272"/>
  </r>
  <r>
    <x v="2"/>
    <n v="138433.84008148863"/>
    <x v="5"/>
    <x v="0"/>
    <x v="0"/>
    <x v="0"/>
    <x v="0"/>
    <x v="17"/>
    <x v="273"/>
  </r>
  <r>
    <x v="2"/>
    <n v="2427879.2805195316"/>
    <x v="5"/>
    <x v="0"/>
    <x v="0"/>
    <x v="0"/>
    <x v="0"/>
    <x v="17"/>
    <x v="274"/>
  </r>
  <r>
    <x v="2"/>
    <n v="477249.22705009405"/>
    <x v="5"/>
    <x v="0"/>
    <x v="0"/>
    <x v="0"/>
    <x v="0"/>
    <x v="17"/>
    <x v="275"/>
  </r>
  <r>
    <x v="2"/>
    <n v="1889409.6844020563"/>
    <x v="5"/>
    <x v="0"/>
    <x v="7"/>
    <x v="7"/>
    <x v="7"/>
    <x v="29"/>
    <x v="308"/>
  </r>
  <r>
    <x v="2"/>
    <n v="3474.7496273771199"/>
    <x v="5"/>
    <x v="1"/>
    <x v="5"/>
    <x v="5"/>
    <x v="5"/>
    <x v="18"/>
    <x v="276"/>
  </r>
  <r>
    <x v="2"/>
    <n v="8105.2814876687598"/>
    <x v="5"/>
    <x v="1"/>
    <x v="5"/>
    <x v="5"/>
    <x v="5"/>
    <x v="18"/>
    <x v="278"/>
  </r>
  <r>
    <x v="2"/>
    <n v="578.3537994968575"/>
    <x v="5"/>
    <x v="1"/>
    <x v="5"/>
    <x v="5"/>
    <x v="5"/>
    <x v="18"/>
    <x v="279"/>
  </r>
  <r>
    <x v="2"/>
    <n v="5208.8856597884978"/>
    <x v="5"/>
    <x v="1"/>
    <x v="5"/>
    <x v="5"/>
    <x v="5"/>
    <x v="18"/>
    <x v="305"/>
  </r>
  <r>
    <x v="2"/>
    <n v="20479.276698663925"/>
    <x v="5"/>
    <x v="1"/>
    <x v="5"/>
    <x v="5"/>
    <x v="5"/>
    <x v="18"/>
    <x v="281"/>
  </r>
  <r>
    <x v="2"/>
    <n v="3270.2437238750313"/>
    <x v="5"/>
    <x v="2"/>
    <x v="6"/>
    <x v="6"/>
    <x v="6"/>
    <x v="20"/>
    <x v="285"/>
  </r>
  <r>
    <x v="2"/>
    <n v="6576.5767248386665"/>
    <x v="5"/>
    <x v="2"/>
    <x v="6"/>
    <x v="6"/>
    <x v="6"/>
    <x v="21"/>
    <x v="286"/>
  </r>
  <r>
    <x v="2"/>
    <n v="5065.4539175132768"/>
    <x v="5"/>
    <x v="2"/>
    <x v="6"/>
    <x v="6"/>
    <x v="6"/>
    <x v="21"/>
    <x v="288"/>
  </r>
  <r>
    <x v="2"/>
    <n v="609.81624618948661"/>
    <x v="5"/>
    <x v="2"/>
    <x v="6"/>
    <x v="6"/>
    <x v="6"/>
    <x v="21"/>
    <x v="289"/>
  </r>
  <r>
    <x v="2"/>
    <n v="9807.9550733875094"/>
    <x v="5"/>
    <x v="2"/>
    <x v="6"/>
    <x v="6"/>
    <x v="6"/>
    <x v="21"/>
    <x v="290"/>
  </r>
  <r>
    <x v="2"/>
    <n v="12547.038667804625"/>
    <x v="5"/>
    <x v="2"/>
    <x v="6"/>
    <x v="6"/>
    <x v="6"/>
    <x v="22"/>
    <x v="292"/>
  </r>
  <r>
    <x v="2"/>
    <n v="2746.4865230506771"/>
    <x v="5"/>
    <x v="2"/>
    <x v="6"/>
    <x v="6"/>
    <x v="6"/>
    <x v="22"/>
    <x v="293"/>
  </r>
  <r>
    <x v="2"/>
    <n v="18832.125077696877"/>
    <x v="5"/>
    <x v="2"/>
    <x v="6"/>
    <x v="6"/>
    <x v="6"/>
    <x v="24"/>
    <x v="296"/>
  </r>
  <r>
    <x v="2"/>
    <n v="361.81813696523409"/>
    <x v="5"/>
    <x v="2"/>
    <x v="6"/>
    <x v="6"/>
    <x v="6"/>
    <x v="25"/>
    <x v="297"/>
  </r>
  <r>
    <x v="2"/>
    <n v="1090.0812412916771"/>
    <x v="5"/>
    <x v="2"/>
    <x v="6"/>
    <x v="6"/>
    <x v="6"/>
    <x v="25"/>
    <x v="298"/>
  </r>
  <r>
    <x v="2"/>
    <n v="1090.0812412916771"/>
    <x v="5"/>
    <x v="2"/>
    <x v="6"/>
    <x v="6"/>
    <x v="6"/>
    <x v="26"/>
    <x v="300"/>
  </r>
  <r>
    <x v="2"/>
    <n v="4447.309376611036"/>
    <x v="5"/>
    <x v="2"/>
    <x v="6"/>
    <x v="6"/>
    <x v="6"/>
    <x v="27"/>
    <x v="301"/>
  </r>
  <r>
    <x v="2"/>
    <n v="1540038.2190800442"/>
    <x v="0"/>
    <x v="0"/>
    <x v="0"/>
    <x v="0"/>
    <x v="0"/>
    <x v="0"/>
    <x v="0"/>
  </r>
  <r>
    <x v="2"/>
    <n v="891357.95041847765"/>
    <x v="0"/>
    <x v="0"/>
    <x v="0"/>
    <x v="0"/>
    <x v="0"/>
    <x v="0"/>
    <x v="1"/>
  </r>
  <r>
    <x v="2"/>
    <n v="626525.57156528183"/>
    <x v="0"/>
    <x v="0"/>
    <x v="0"/>
    <x v="0"/>
    <x v="0"/>
    <x v="0"/>
    <x v="2"/>
  </r>
  <r>
    <x v="2"/>
    <n v="108476.96399970978"/>
    <x v="0"/>
    <x v="0"/>
    <x v="1"/>
    <x v="1"/>
    <x v="1"/>
    <x v="0"/>
    <x v="3"/>
  </r>
  <r>
    <x v="2"/>
    <n v="3475014.9623205806"/>
    <x v="0"/>
    <x v="0"/>
    <x v="0"/>
    <x v="0"/>
    <x v="0"/>
    <x v="0"/>
    <x v="4"/>
  </r>
  <r>
    <x v="2"/>
    <n v="193403.69005131425"/>
    <x v="0"/>
    <x v="0"/>
    <x v="1"/>
    <x v="1"/>
    <x v="1"/>
    <x v="0"/>
    <x v="5"/>
  </r>
  <r>
    <x v="2"/>
    <n v="423217.10168589966"/>
    <x v="0"/>
    <x v="0"/>
    <x v="1"/>
    <x v="1"/>
    <x v="1"/>
    <x v="0"/>
    <x v="6"/>
  </r>
  <r>
    <x v="2"/>
    <n v="767395.91044951905"/>
    <x v="0"/>
    <x v="0"/>
    <x v="0"/>
    <x v="0"/>
    <x v="0"/>
    <x v="0"/>
    <x v="7"/>
  </r>
  <r>
    <x v="2"/>
    <n v="2741191.3100519083"/>
    <x v="0"/>
    <x v="0"/>
    <x v="1"/>
    <x v="1"/>
    <x v="1"/>
    <x v="0"/>
    <x v="8"/>
  </r>
  <r>
    <x v="2"/>
    <n v="1420955.1365686313"/>
    <x v="0"/>
    <x v="0"/>
    <x v="0"/>
    <x v="0"/>
    <x v="0"/>
    <x v="0"/>
    <x v="9"/>
  </r>
  <r>
    <x v="2"/>
    <n v="673289.88165970729"/>
    <x v="0"/>
    <x v="0"/>
    <x v="0"/>
    <x v="0"/>
    <x v="0"/>
    <x v="0"/>
    <x v="10"/>
  </r>
  <r>
    <x v="2"/>
    <n v="84559.952316836541"/>
    <x v="0"/>
    <x v="0"/>
    <x v="0"/>
    <x v="0"/>
    <x v="0"/>
    <x v="0"/>
    <x v="11"/>
  </r>
  <r>
    <x v="2"/>
    <n v="1897740.7127016271"/>
    <x v="0"/>
    <x v="0"/>
    <x v="1"/>
    <x v="1"/>
    <x v="1"/>
    <x v="0"/>
    <x v="12"/>
  </r>
  <r>
    <x v="2"/>
    <n v="939346.50991944969"/>
    <x v="0"/>
    <x v="0"/>
    <x v="0"/>
    <x v="0"/>
    <x v="0"/>
    <x v="0"/>
    <x v="13"/>
  </r>
  <r>
    <x v="2"/>
    <n v="1592623.5787452674"/>
    <x v="0"/>
    <x v="0"/>
    <x v="0"/>
    <x v="0"/>
    <x v="0"/>
    <x v="0"/>
    <x v="14"/>
  </r>
  <r>
    <x v="2"/>
    <n v="304824.24449433113"/>
    <x v="0"/>
    <x v="0"/>
    <x v="1"/>
    <x v="1"/>
    <x v="1"/>
    <x v="0"/>
    <x v="15"/>
  </r>
  <r>
    <x v="2"/>
    <n v="19515.045244142766"/>
    <x v="0"/>
    <x v="0"/>
    <x v="0"/>
    <x v="0"/>
    <x v="0"/>
    <x v="0"/>
    <x v="16"/>
  </r>
  <r>
    <x v="2"/>
    <n v="521001.46064051148"/>
    <x v="0"/>
    <x v="0"/>
    <x v="0"/>
    <x v="0"/>
    <x v="0"/>
    <x v="0"/>
    <x v="17"/>
  </r>
  <r>
    <x v="2"/>
    <n v="138897.4484871653"/>
    <x v="0"/>
    <x v="0"/>
    <x v="1"/>
    <x v="1"/>
    <x v="1"/>
    <x v="0"/>
    <x v="18"/>
  </r>
  <r>
    <x v="2"/>
    <n v="184756.74063990972"/>
    <x v="0"/>
    <x v="0"/>
    <x v="2"/>
    <x v="2"/>
    <x v="2"/>
    <x v="1"/>
    <x v="19"/>
  </r>
  <r>
    <x v="2"/>
    <n v="87253.692973373109"/>
    <x v="0"/>
    <x v="0"/>
    <x v="2"/>
    <x v="2"/>
    <x v="2"/>
    <x v="1"/>
    <x v="20"/>
  </r>
  <r>
    <x v="2"/>
    <n v="4323.3103219989098"/>
    <x v="0"/>
    <x v="0"/>
    <x v="2"/>
    <x v="2"/>
    <x v="2"/>
    <x v="1"/>
    <x v="21"/>
  </r>
  <r>
    <x v="2"/>
    <n v="3602.4501463060265"/>
    <x v="0"/>
    <x v="0"/>
    <x v="2"/>
    <x v="2"/>
    <x v="2"/>
    <x v="1"/>
    <x v="22"/>
  </r>
  <r>
    <x v="2"/>
    <n v="3186883.9683799269"/>
    <x v="0"/>
    <x v="0"/>
    <x v="2"/>
    <x v="2"/>
    <x v="2"/>
    <x v="1"/>
    <x v="23"/>
  </r>
  <r>
    <x v="2"/>
    <n v="408088.29165714106"/>
    <x v="0"/>
    <x v="0"/>
    <x v="2"/>
    <x v="2"/>
    <x v="2"/>
    <x v="1"/>
    <x v="24"/>
  </r>
  <r>
    <x v="2"/>
    <n v="1446046.437806003"/>
    <x v="0"/>
    <x v="0"/>
    <x v="2"/>
    <x v="2"/>
    <x v="2"/>
    <x v="1"/>
    <x v="25"/>
  </r>
  <r>
    <x v="2"/>
    <n v="51582.681352565327"/>
    <x v="0"/>
    <x v="0"/>
    <x v="2"/>
    <x v="2"/>
    <x v="2"/>
    <x v="1"/>
    <x v="26"/>
  </r>
  <r>
    <x v="2"/>
    <n v="13341.928129833106"/>
    <x v="0"/>
    <x v="0"/>
    <x v="2"/>
    <x v="2"/>
    <x v="2"/>
    <x v="1"/>
    <x v="27"/>
  </r>
  <r>
    <x v="2"/>
    <n v="278311.25124652137"/>
    <x v="0"/>
    <x v="0"/>
    <x v="2"/>
    <x v="2"/>
    <x v="2"/>
    <x v="1"/>
    <x v="28"/>
  </r>
  <r>
    <x v="2"/>
    <n v="1175474.5908648199"/>
    <x v="0"/>
    <x v="0"/>
    <x v="2"/>
    <x v="2"/>
    <x v="2"/>
    <x v="1"/>
    <x v="29"/>
  </r>
  <r>
    <x v="2"/>
    <n v="307856.3394230585"/>
    <x v="0"/>
    <x v="0"/>
    <x v="2"/>
    <x v="2"/>
    <x v="2"/>
    <x v="1"/>
    <x v="30"/>
  </r>
  <r>
    <x v="2"/>
    <n v="1895280.2068084695"/>
    <x v="0"/>
    <x v="0"/>
    <x v="2"/>
    <x v="2"/>
    <x v="2"/>
    <x v="1"/>
    <x v="31"/>
  </r>
  <r>
    <x v="2"/>
    <n v="82489.620261260774"/>
    <x v="0"/>
    <x v="0"/>
    <x v="2"/>
    <x v="2"/>
    <x v="2"/>
    <x v="1"/>
    <x v="32"/>
  </r>
  <r>
    <x v="2"/>
    <n v="276706.66646519734"/>
    <x v="0"/>
    <x v="0"/>
    <x v="1"/>
    <x v="1"/>
    <x v="1"/>
    <x v="2"/>
    <x v="33"/>
  </r>
  <r>
    <x v="2"/>
    <n v="1733095.9809291153"/>
    <x v="0"/>
    <x v="0"/>
    <x v="1"/>
    <x v="1"/>
    <x v="1"/>
    <x v="2"/>
    <x v="34"/>
  </r>
  <r>
    <x v="2"/>
    <n v="6876026.4483756982"/>
    <x v="0"/>
    <x v="0"/>
    <x v="1"/>
    <x v="1"/>
    <x v="1"/>
    <x v="2"/>
    <x v="35"/>
  </r>
  <r>
    <x v="2"/>
    <n v="109302.3905423517"/>
    <x v="0"/>
    <x v="0"/>
    <x v="1"/>
    <x v="1"/>
    <x v="1"/>
    <x v="2"/>
    <x v="36"/>
  </r>
  <r>
    <x v="2"/>
    <n v="345798.19940221071"/>
    <x v="0"/>
    <x v="0"/>
    <x v="1"/>
    <x v="1"/>
    <x v="1"/>
    <x v="2"/>
    <x v="37"/>
  </r>
  <r>
    <x v="2"/>
    <n v="312473.91615824134"/>
    <x v="0"/>
    <x v="0"/>
    <x v="1"/>
    <x v="1"/>
    <x v="1"/>
    <x v="2"/>
    <x v="38"/>
  </r>
  <r>
    <x v="2"/>
    <n v="1063090.224902553"/>
    <x v="0"/>
    <x v="0"/>
    <x v="1"/>
    <x v="1"/>
    <x v="1"/>
    <x v="2"/>
    <x v="39"/>
  </r>
  <r>
    <x v="2"/>
    <n v="4324886.054650682"/>
    <x v="0"/>
    <x v="0"/>
    <x v="1"/>
    <x v="1"/>
    <x v="1"/>
    <x v="2"/>
    <x v="40"/>
  </r>
  <r>
    <x v="2"/>
    <n v="148735.01527508703"/>
    <x v="0"/>
    <x v="0"/>
    <x v="1"/>
    <x v="1"/>
    <x v="1"/>
    <x v="2"/>
    <x v="41"/>
  </r>
  <r>
    <x v="2"/>
    <n v="119333.35884082518"/>
    <x v="0"/>
    <x v="0"/>
    <x v="1"/>
    <x v="1"/>
    <x v="1"/>
    <x v="2"/>
    <x v="42"/>
  </r>
  <r>
    <x v="2"/>
    <n v="9559.956964163257"/>
    <x v="0"/>
    <x v="0"/>
    <x v="1"/>
    <x v="1"/>
    <x v="1"/>
    <x v="2"/>
    <x v="43"/>
  </r>
  <r>
    <x v="2"/>
    <n v="2878435.3976491671"/>
    <x v="0"/>
    <x v="0"/>
    <x v="1"/>
    <x v="1"/>
    <x v="1"/>
    <x v="2"/>
    <x v="44"/>
  </r>
  <r>
    <x v="2"/>
    <n v="964175.00719032995"/>
    <x v="0"/>
    <x v="0"/>
    <x v="1"/>
    <x v="1"/>
    <x v="1"/>
    <x v="2"/>
    <x v="45"/>
  </r>
  <r>
    <x v="2"/>
    <n v="400546.55811170203"/>
    <x v="0"/>
    <x v="0"/>
    <x v="1"/>
    <x v="1"/>
    <x v="1"/>
    <x v="2"/>
    <x v="46"/>
  </r>
  <r>
    <x v="2"/>
    <n v="26961.466083424704"/>
    <x v="0"/>
    <x v="0"/>
    <x v="1"/>
    <x v="1"/>
    <x v="1"/>
    <x v="3"/>
    <x v="47"/>
  </r>
  <r>
    <x v="2"/>
    <n v="393328.70269398123"/>
    <x v="0"/>
    <x v="0"/>
    <x v="1"/>
    <x v="1"/>
    <x v="1"/>
    <x v="3"/>
    <x v="48"/>
  </r>
  <r>
    <x v="2"/>
    <n v="26409.022534145304"/>
    <x v="0"/>
    <x v="0"/>
    <x v="1"/>
    <x v="1"/>
    <x v="1"/>
    <x v="3"/>
    <x v="49"/>
  </r>
  <r>
    <x v="2"/>
    <n v="161307.96419310916"/>
    <x v="0"/>
    <x v="0"/>
    <x v="1"/>
    <x v="1"/>
    <x v="1"/>
    <x v="3"/>
    <x v="306"/>
  </r>
  <r>
    <x v="2"/>
    <n v="467720.6706614389"/>
    <x v="0"/>
    <x v="0"/>
    <x v="1"/>
    <x v="1"/>
    <x v="1"/>
    <x v="3"/>
    <x v="50"/>
  </r>
  <r>
    <x v="2"/>
    <n v="277199.88658540824"/>
    <x v="0"/>
    <x v="0"/>
    <x v="1"/>
    <x v="1"/>
    <x v="1"/>
    <x v="3"/>
    <x v="51"/>
  </r>
  <r>
    <x v="2"/>
    <n v="460679.51056301373"/>
    <x v="0"/>
    <x v="0"/>
    <x v="1"/>
    <x v="1"/>
    <x v="1"/>
    <x v="3"/>
    <x v="52"/>
  </r>
  <r>
    <x v="2"/>
    <n v="147536.66620252957"/>
    <x v="0"/>
    <x v="0"/>
    <x v="1"/>
    <x v="1"/>
    <x v="1"/>
    <x v="3"/>
    <x v="53"/>
  </r>
  <r>
    <x v="2"/>
    <n v="40040.590246766442"/>
    <x v="0"/>
    <x v="0"/>
    <x v="1"/>
    <x v="1"/>
    <x v="1"/>
    <x v="3"/>
    <x v="54"/>
  </r>
  <r>
    <x v="2"/>
    <n v="477481.49393597199"/>
    <x v="0"/>
    <x v="0"/>
    <x v="1"/>
    <x v="1"/>
    <x v="1"/>
    <x v="3"/>
    <x v="55"/>
  </r>
  <r>
    <x v="2"/>
    <n v="42088.425380024913"/>
    <x v="0"/>
    <x v="0"/>
    <x v="1"/>
    <x v="1"/>
    <x v="1"/>
    <x v="3"/>
    <x v="56"/>
  </r>
  <r>
    <x v="2"/>
    <n v="52546.91280708649"/>
    <x v="0"/>
    <x v="0"/>
    <x v="1"/>
    <x v="1"/>
    <x v="1"/>
    <x v="3"/>
    <x v="57"/>
  </r>
  <r>
    <x v="2"/>
    <n v="131957.20289320301"/>
    <x v="0"/>
    <x v="0"/>
    <x v="0"/>
    <x v="0"/>
    <x v="0"/>
    <x v="4"/>
    <x v="58"/>
  </r>
  <r>
    <x v="2"/>
    <n v="1394349.0601887545"/>
    <x v="0"/>
    <x v="0"/>
    <x v="0"/>
    <x v="0"/>
    <x v="0"/>
    <x v="4"/>
    <x v="59"/>
  </r>
  <r>
    <x v="2"/>
    <n v="2153141.473284639"/>
    <x v="0"/>
    <x v="0"/>
    <x v="0"/>
    <x v="0"/>
    <x v="0"/>
    <x v="4"/>
    <x v="60"/>
  </r>
  <r>
    <x v="2"/>
    <n v="460561.87711490266"/>
    <x v="0"/>
    <x v="0"/>
    <x v="0"/>
    <x v="0"/>
    <x v="0"/>
    <x v="4"/>
    <x v="61"/>
  </r>
  <r>
    <x v="2"/>
    <n v="203764.68527265365"/>
    <x v="0"/>
    <x v="0"/>
    <x v="0"/>
    <x v="0"/>
    <x v="0"/>
    <x v="4"/>
    <x v="62"/>
  </r>
  <r>
    <x v="2"/>
    <n v="16520.560611867837"/>
    <x v="0"/>
    <x v="0"/>
    <x v="0"/>
    <x v="0"/>
    <x v="0"/>
    <x v="4"/>
    <x v="63"/>
  </r>
  <r>
    <x v="2"/>
    <n v="171176.9934277235"/>
    <x v="0"/>
    <x v="0"/>
    <x v="0"/>
    <x v="0"/>
    <x v="0"/>
    <x v="4"/>
    <x v="64"/>
  </r>
  <r>
    <x v="2"/>
    <n v="114551.99230962479"/>
    <x v="0"/>
    <x v="0"/>
    <x v="0"/>
    <x v="0"/>
    <x v="0"/>
    <x v="4"/>
    <x v="65"/>
  </r>
  <r>
    <x v="2"/>
    <n v="872743.28636939172"/>
    <x v="0"/>
    <x v="0"/>
    <x v="0"/>
    <x v="0"/>
    <x v="0"/>
    <x v="4"/>
    <x v="66"/>
  </r>
  <r>
    <x v="2"/>
    <n v="78592.266472108167"/>
    <x v="0"/>
    <x v="0"/>
    <x v="0"/>
    <x v="0"/>
    <x v="0"/>
    <x v="4"/>
    <x v="67"/>
  </r>
  <r>
    <x v="2"/>
    <n v="40727.211877529109"/>
    <x v="0"/>
    <x v="0"/>
    <x v="0"/>
    <x v="0"/>
    <x v="0"/>
    <x v="4"/>
    <x v="68"/>
  </r>
  <r>
    <x v="2"/>
    <n v="250290.24100241845"/>
    <x v="0"/>
    <x v="0"/>
    <x v="0"/>
    <x v="0"/>
    <x v="0"/>
    <x v="5"/>
    <x v="69"/>
  </r>
  <r>
    <x v="2"/>
    <n v="1721663.7254499574"/>
    <x v="0"/>
    <x v="0"/>
    <x v="0"/>
    <x v="0"/>
    <x v="0"/>
    <x v="5"/>
    <x v="70"/>
  </r>
  <r>
    <x v="2"/>
    <n v="4701527.3073121449"/>
    <x v="0"/>
    <x v="0"/>
    <x v="0"/>
    <x v="0"/>
    <x v="0"/>
    <x v="5"/>
    <x v="71"/>
  </r>
  <r>
    <x v="2"/>
    <n v="321997.78384531604"/>
    <x v="0"/>
    <x v="0"/>
    <x v="0"/>
    <x v="0"/>
    <x v="0"/>
    <x v="5"/>
    <x v="72"/>
  </r>
  <r>
    <x v="2"/>
    <n v="1036431.9733083887"/>
    <x v="0"/>
    <x v="0"/>
    <x v="0"/>
    <x v="0"/>
    <x v="0"/>
    <x v="5"/>
    <x v="73"/>
  </r>
  <r>
    <x v="2"/>
    <n v="20916.049488043951"/>
    <x v="0"/>
    <x v="0"/>
    <x v="0"/>
    <x v="0"/>
    <x v="0"/>
    <x v="5"/>
    <x v="74"/>
  </r>
  <r>
    <x v="2"/>
    <n v="111206.97818052789"/>
    <x v="0"/>
    <x v="0"/>
    <x v="0"/>
    <x v="0"/>
    <x v="0"/>
    <x v="5"/>
    <x v="75"/>
  </r>
  <r>
    <x v="2"/>
    <n v="354730.75816467981"/>
    <x v="0"/>
    <x v="0"/>
    <x v="0"/>
    <x v="0"/>
    <x v="0"/>
    <x v="5"/>
    <x v="76"/>
  </r>
  <r>
    <x v="2"/>
    <n v="501423.49050298351"/>
    <x v="0"/>
    <x v="0"/>
    <x v="0"/>
    <x v="0"/>
    <x v="0"/>
    <x v="5"/>
    <x v="77"/>
  </r>
  <r>
    <x v="2"/>
    <n v="327332.51929187507"/>
    <x v="0"/>
    <x v="0"/>
    <x v="0"/>
    <x v="0"/>
    <x v="0"/>
    <x v="5"/>
    <x v="78"/>
  </r>
  <r>
    <x v="2"/>
    <n v="778431.8263099984"/>
    <x v="0"/>
    <x v="0"/>
    <x v="0"/>
    <x v="0"/>
    <x v="0"/>
    <x v="5"/>
    <x v="79"/>
  </r>
  <r>
    <x v="2"/>
    <n v="1612.9130760368362"/>
    <x v="0"/>
    <x v="0"/>
    <x v="0"/>
    <x v="0"/>
    <x v="0"/>
    <x v="5"/>
    <x v="80"/>
  </r>
  <r>
    <x v="2"/>
    <n v="220741.4513615646"/>
    <x v="0"/>
    <x v="0"/>
    <x v="0"/>
    <x v="0"/>
    <x v="0"/>
    <x v="5"/>
    <x v="81"/>
  </r>
  <r>
    <x v="2"/>
    <n v="110125.96635283524"/>
    <x v="0"/>
    <x v="0"/>
    <x v="0"/>
    <x v="0"/>
    <x v="0"/>
    <x v="5"/>
    <x v="82"/>
  </r>
  <r>
    <x v="2"/>
    <n v="170956.75630087507"/>
    <x v="0"/>
    <x v="0"/>
    <x v="0"/>
    <x v="0"/>
    <x v="0"/>
    <x v="5"/>
    <x v="83"/>
  </r>
  <r>
    <x v="2"/>
    <n v="372423.75759888766"/>
    <x v="0"/>
    <x v="0"/>
    <x v="0"/>
    <x v="0"/>
    <x v="0"/>
    <x v="5"/>
    <x v="84"/>
  </r>
  <r>
    <x v="2"/>
    <n v="286717.27670992853"/>
    <x v="0"/>
    <x v="0"/>
    <x v="0"/>
    <x v="0"/>
    <x v="0"/>
    <x v="5"/>
    <x v="85"/>
  </r>
  <r>
    <x v="2"/>
    <n v="34025.710731999119"/>
    <x v="0"/>
    <x v="0"/>
    <x v="2"/>
    <x v="2"/>
    <x v="2"/>
    <x v="6"/>
    <x v="86"/>
  </r>
  <r>
    <x v="2"/>
    <n v="82499.16205846933"/>
    <x v="0"/>
    <x v="0"/>
    <x v="2"/>
    <x v="2"/>
    <x v="2"/>
    <x v="6"/>
    <x v="87"/>
  </r>
  <r>
    <x v="2"/>
    <n v="162275.8971119471"/>
    <x v="0"/>
    <x v="0"/>
    <x v="2"/>
    <x v="2"/>
    <x v="2"/>
    <x v="6"/>
    <x v="88"/>
  </r>
  <r>
    <x v="2"/>
    <n v="170000.17246493889"/>
    <x v="0"/>
    <x v="0"/>
    <x v="2"/>
    <x v="2"/>
    <x v="2"/>
    <x v="6"/>
    <x v="89"/>
  </r>
  <r>
    <x v="2"/>
    <n v="2903955.793363261"/>
    <x v="0"/>
    <x v="0"/>
    <x v="2"/>
    <x v="2"/>
    <x v="2"/>
    <x v="6"/>
    <x v="90"/>
  </r>
  <r>
    <x v="2"/>
    <n v="243308.35393489237"/>
    <x v="0"/>
    <x v="0"/>
    <x v="2"/>
    <x v="2"/>
    <x v="2"/>
    <x v="6"/>
    <x v="91"/>
  </r>
  <r>
    <x v="2"/>
    <n v="79963.659001475127"/>
    <x v="0"/>
    <x v="0"/>
    <x v="2"/>
    <x v="2"/>
    <x v="2"/>
    <x v="6"/>
    <x v="92"/>
  </r>
  <r>
    <x v="2"/>
    <n v="112303.35273718099"/>
    <x v="0"/>
    <x v="0"/>
    <x v="2"/>
    <x v="2"/>
    <x v="2"/>
    <x v="6"/>
    <x v="93"/>
  </r>
  <r>
    <x v="2"/>
    <n v="75475.633517379509"/>
    <x v="0"/>
    <x v="0"/>
    <x v="2"/>
    <x v="2"/>
    <x v="2"/>
    <x v="6"/>
    <x v="94"/>
  </r>
  <r>
    <x v="2"/>
    <n v="34695.675773336283"/>
    <x v="0"/>
    <x v="0"/>
    <x v="2"/>
    <x v="2"/>
    <x v="2"/>
    <x v="6"/>
    <x v="95"/>
  </r>
  <r>
    <x v="2"/>
    <n v="175188.45538103371"/>
    <x v="0"/>
    <x v="0"/>
    <x v="2"/>
    <x v="2"/>
    <x v="2"/>
    <x v="6"/>
    <x v="96"/>
  </r>
  <r>
    <x v="2"/>
    <n v="348558.89518385602"/>
    <x v="0"/>
    <x v="0"/>
    <x v="2"/>
    <x v="2"/>
    <x v="2"/>
    <x v="6"/>
    <x v="97"/>
  </r>
  <r>
    <x v="2"/>
    <n v="385486.22517280385"/>
    <x v="0"/>
    <x v="0"/>
    <x v="2"/>
    <x v="2"/>
    <x v="2"/>
    <x v="6"/>
    <x v="98"/>
  </r>
  <r>
    <x v="2"/>
    <n v="19752.864326495874"/>
    <x v="0"/>
    <x v="0"/>
    <x v="2"/>
    <x v="2"/>
    <x v="2"/>
    <x v="6"/>
    <x v="99"/>
  </r>
  <r>
    <x v="2"/>
    <n v="1554057.2171272025"/>
    <x v="0"/>
    <x v="0"/>
    <x v="3"/>
    <x v="3"/>
    <x v="3"/>
    <x v="7"/>
    <x v="100"/>
  </r>
  <r>
    <x v="2"/>
    <n v="6867.1416737058871"/>
    <x v="0"/>
    <x v="0"/>
    <x v="3"/>
    <x v="3"/>
    <x v="3"/>
    <x v="7"/>
    <x v="101"/>
  </r>
  <r>
    <x v="2"/>
    <n v="235367.07150183574"/>
    <x v="0"/>
    <x v="0"/>
    <x v="3"/>
    <x v="3"/>
    <x v="3"/>
    <x v="7"/>
    <x v="102"/>
  </r>
  <r>
    <x v="2"/>
    <n v="300521.88787935913"/>
    <x v="0"/>
    <x v="0"/>
    <x v="3"/>
    <x v="3"/>
    <x v="3"/>
    <x v="7"/>
    <x v="103"/>
  </r>
  <r>
    <x v="2"/>
    <n v="2243944.3991513033"/>
    <x v="0"/>
    <x v="0"/>
    <x v="3"/>
    <x v="3"/>
    <x v="3"/>
    <x v="7"/>
    <x v="104"/>
  </r>
  <r>
    <x v="2"/>
    <n v="843412.05459734017"/>
    <x v="0"/>
    <x v="0"/>
    <x v="3"/>
    <x v="3"/>
    <x v="3"/>
    <x v="7"/>
    <x v="105"/>
  </r>
  <r>
    <x v="2"/>
    <n v="896203.3325382336"/>
    <x v="0"/>
    <x v="0"/>
    <x v="3"/>
    <x v="3"/>
    <x v="3"/>
    <x v="7"/>
    <x v="106"/>
  </r>
  <r>
    <x v="2"/>
    <n v="3844303.2763701892"/>
    <x v="0"/>
    <x v="0"/>
    <x v="3"/>
    <x v="3"/>
    <x v="3"/>
    <x v="7"/>
    <x v="107"/>
  </r>
  <r>
    <x v="2"/>
    <n v="169172.55225225806"/>
    <x v="0"/>
    <x v="0"/>
    <x v="3"/>
    <x v="3"/>
    <x v="3"/>
    <x v="7"/>
    <x v="108"/>
  </r>
  <r>
    <x v="2"/>
    <n v="1456660.7320357196"/>
    <x v="0"/>
    <x v="0"/>
    <x v="3"/>
    <x v="3"/>
    <x v="3"/>
    <x v="7"/>
    <x v="109"/>
  </r>
  <r>
    <x v="2"/>
    <n v="1731949.6066476954"/>
    <x v="0"/>
    <x v="0"/>
    <x v="3"/>
    <x v="3"/>
    <x v="3"/>
    <x v="7"/>
    <x v="110"/>
  </r>
  <r>
    <x v="2"/>
    <n v="640314.46142759454"/>
    <x v="0"/>
    <x v="0"/>
    <x v="3"/>
    <x v="3"/>
    <x v="3"/>
    <x v="7"/>
    <x v="111"/>
  </r>
  <r>
    <x v="2"/>
    <n v="2422536.4709117454"/>
    <x v="0"/>
    <x v="0"/>
    <x v="3"/>
    <x v="3"/>
    <x v="3"/>
    <x v="7"/>
    <x v="112"/>
  </r>
  <r>
    <x v="2"/>
    <n v="1523505.1308310977"/>
    <x v="0"/>
    <x v="0"/>
    <x v="3"/>
    <x v="3"/>
    <x v="3"/>
    <x v="7"/>
    <x v="113"/>
  </r>
  <r>
    <x v="2"/>
    <n v="199167.29654552668"/>
    <x v="0"/>
    <x v="0"/>
    <x v="3"/>
    <x v="3"/>
    <x v="3"/>
    <x v="7"/>
    <x v="114"/>
  </r>
  <r>
    <x v="2"/>
    <n v="945066.19765495381"/>
    <x v="0"/>
    <x v="0"/>
    <x v="3"/>
    <x v="3"/>
    <x v="3"/>
    <x v="7"/>
    <x v="115"/>
  </r>
  <r>
    <x v="2"/>
    <n v="99791.477980385782"/>
    <x v="0"/>
    <x v="0"/>
    <x v="0"/>
    <x v="0"/>
    <x v="0"/>
    <x v="8"/>
    <x v="116"/>
  </r>
  <r>
    <x v="2"/>
    <n v="202322.03955518868"/>
    <x v="0"/>
    <x v="0"/>
    <x v="0"/>
    <x v="0"/>
    <x v="0"/>
    <x v="8"/>
    <x v="117"/>
  </r>
  <r>
    <x v="2"/>
    <n v="289840.38722721156"/>
    <x v="0"/>
    <x v="0"/>
    <x v="0"/>
    <x v="0"/>
    <x v="0"/>
    <x v="8"/>
    <x v="118"/>
  </r>
  <r>
    <x v="2"/>
    <n v="62155.112097731457"/>
    <x v="0"/>
    <x v="0"/>
    <x v="0"/>
    <x v="0"/>
    <x v="0"/>
    <x v="8"/>
    <x v="119"/>
  </r>
  <r>
    <x v="2"/>
    <n v="99759.090167613962"/>
    <x v="0"/>
    <x v="0"/>
    <x v="0"/>
    <x v="0"/>
    <x v="0"/>
    <x v="8"/>
    <x v="120"/>
  </r>
  <r>
    <x v="2"/>
    <n v="285292.21294796822"/>
    <x v="0"/>
    <x v="0"/>
    <x v="0"/>
    <x v="0"/>
    <x v="0"/>
    <x v="8"/>
    <x v="121"/>
  </r>
  <r>
    <x v="2"/>
    <n v="736809.78543388785"/>
    <x v="0"/>
    <x v="0"/>
    <x v="0"/>
    <x v="0"/>
    <x v="0"/>
    <x v="8"/>
    <x v="122"/>
  </r>
  <r>
    <x v="2"/>
    <n v="26057.383424051219"/>
    <x v="0"/>
    <x v="0"/>
    <x v="0"/>
    <x v="0"/>
    <x v="0"/>
    <x v="8"/>
    <x v="123"/>
  </r>
  <r>
    <x v="2"/>
    <n v="132478.18399578979"/>
    <x v="0"/>
    <x v="0"/>
    <x v="0"/>
    <x v="0"/>
    <x v="0"/>
    <x v="8"/>
    <x v="124"/>
  </r>
  <r>
    <x v="2"/>
    <n v="152541.04595881599"/>
    <x v="0"/>
    <x v="0"/>
    <x v="0"/>
    <x v="0"/>
    <x v="0"/>
    <x v="8"/>
    <x v="125"/>
  </r>
  <r>
    <x v="2"/>
    <n v="261901.73456415697"/>
    <x v="0"/>
    <x v="0"/>
    <x v="0"/>
    <x v="0"/>
    <x v="0"/>
    <x v="8"/>
    <x v="126"/>
  </r>
  <r>
    <x v="2"/>
    <n v="740405.7580176394"/>
    <x v="0"/>
    <x v="0"/>
    <x v="0"/>
    <x v="0"/>
    <x v="0"/>
    <x v="8"/>
    <x v="127"/>
  </r>
  <r>
    <x v="2"/>
    <n v="347417.59004080191"/>
    <x v="0"/>
    <x v="0"/>
    <x v="0"/>
    <x v="0"/>
    <x v="0"/>
    <x v="8"/>
    <x v="128"/>
  </r>
  <r>
    <x v="2"/>
    <n v="75719.004796207795"/>
    <x v="0"/>
    <x v="0"/>
    <x v="1"/>
    <x v="1"/>
    <x v="1"/>
    <x v="8"/>
    <x v="129"/>
  </r>
  <r>
    <x v="2"/>
    <n v="2778347.8025234388"/>
    <x v="0"/>
    <x v="0"/>
    <x v="4"/>
    <x v="0"/>
    <x v="0"/>
    <x v="9"/>
    <x v="130"/>
  </r>
  <r>
    <x v="2"/>
    <n v="173885.53994152721"/>
    <x v="0"/>
    <x v="0"/>
    <x v="0"/>
    <x v="0"/>
    <x v="0"/>
    <x v="9"/>
    <x v="131"/>
  </r>
  <r>
    <x v="2"/>
    <n v="459634.88373261777"/>
    <x v="0"/>
    <x v="0"/>
    <x v="0"/>
    <x v="0"/>
    <x v="0"/>
    <x v="9"/>
    <x v="132"/>
  </r>
  <r>
    <x v="2"/>
    <n v="524202.301908447"/>
    <x v="0"/>
    <x v="0"/>
    <x v="0"/>
    <x v="0"/>
    <x v="0"/>
    <x v="9"/>
    <x v="133"/>
  </r>
  <r>
    <x v="2"/>
    <n v="1576342.6085870508"/>
    <x v="0"/>
    <x v="0"/>
    <x v="4"/>
    <x v="0"/>
    <x v="0"/>
    <x v="9"/>
    <x v="134"/>
  </r>
  <r>
    <x v="2"/>
    <n v="1449585.7556911048"/>
    <x v="0"/>
    <x v="0"/>
    <x v="4"/>
    <x v="0"/>
    <x v="0"/>
    <x v="9"/>
    <x v="135"/>
  </r>
  <r>
    <x v="2"/>
    <n v="7524.1515899343176"/>
    <x v="0"/>
    <x v="0"/>
    <x v="0"/>
    <x v="0"/>
    <x v="0"/>
    <x v="9"/>
    <x v="136"/>
  </r>
  <r>
    <x v="2"/>
    <n v="225.78932332357317"/>
    <x v="0"/>
    <x v="0"/>
    <x v="0"/>
    <x v="0"/>
    <x v="0"/>
    <x v="9"/>
    <x v="137"/>
  </r>
  <r>
    <x v="2"/>
    <n v="4305539.6548086945"/>
    <x v="0"/>
    <x v="0"/>
    <x v="0"/>
    <x v="0"/>
    <x v="0"/>
    <x v="9"/>
    <x v="138"/>
  </r>
  <r>
    <x v="2"/>
    <n v="695857.70959911426"/>
    <x v="0"/>
    <x v="0"/>
    <x v="0"/>
    <x v="0"/>
    <x v="0"/>
    <x v="9"/>
    <x v="139"/>
  </r>
  <r>
    <x v="2"/>
    <n v="198398.48737940198"/>
    <x v="0"/>
    <x v="0"/>
    <x v="4"/>
    <x v="0"/>
    <x v="0"/>
    <x v="9"/>
    <x v="140"/>
  </r>
  <r>
    <x v="2"/>
    <n v="1595761.4157589574"/>
    <x v="0"/>
    <x v="0"/>
    <x v="4"/>
    <x v="0"/>
    <x v="0"/>
    <x v="9"/>
    <x v="141"/>
  </r>
  <r>
    <x v="2"/>
    <n v="11999.221948921202"/>
    <x v="0"/>
    <x v="0"/>
    <x v="0"/>
    <x v="0"/>
    <x v="0"/>
    <x v="9"/>
    <x v="142"/>
  </r>
  <r>
    <x v="2"/>
    <n v="1158526.2730521278"/>
    <x v="0"/>
    <x v="0"/>
    <x v="4"/>
    <x v="0"/>
    <x v="0"/>
    <x v="9"/>
    <x v="143"/>
  </r>
  <r>
    <x v="2"/>
    <n v="1187767.5114418943"/>
    <x v="0"/>
    <x v="0"/>
    <x v="0"/>
    <x v="0"/>
    <x v="0"/>
    <x v="9"/>
    <x v="144"/>
  </r>
  <r>
    <x v="2"/>
    <n v="1633533.9337456168"/>
    <x v="0"/>
    <x v="0"/>
    <x v="0"/>
    <x v="0"/>
    <x v="0"/>
    <x v="9"/>
    <x v="145"/>
  </r>
  <r>
    <x v="2"/>
    <n v="1306627.5060943004"/>
    <x v="0"/>
    <x v="0"/>
    <x v="4"/>
    <x v="0"/>
    <x v="0"/>
    <x v="10"/>
    <x v="146"/>
  </r>
  <r>
    <x v="2"/>
    <n v="752434.59168109496"/>
    <x v="0"/>
    <x v="0"/>
    <x v="4"/>
    <x v="0"/>
    <x v="0"/>
    <x v="10"/>
    <x v="147"/>
  </r>
  <r>
    <x v="2"/>
    <n v="1085095.3688569746"/>
    <x v="0"/>
    <x v="0"/>
    <x v="4"/>
    <x v="2"/>
    <x v="2"/>
    <x v="10"/>
    <x v="148"/>
  </r>
  <r>
    <x v="2"/>
    <n v="1012330.9587686635"/>
    <x v="0"/>
    <x v="0"/>
    <x v="4"/>
    <x v="0"/>
    <x v="0"/>
    <x v="10"/>
    <x v="149"/>
  </r>
  <r>
    <x v="2"/>
    <n v="3949117.2281936435"/>
    <x v="0"/>
    <x v="0"/>
    <x v="4"/>
    <x v="4"/>
    <x v="4"/>
    <x v="10"/>
    <x v="150"/>
  </r>
  <r>
    <x v="2"/>
    <n v="7662715.5099823764"/>
    <x v="0"/>
    <x v="0"/>
    <x v="4"/>
    <x v="4"/>
    <x v="4"/>
    <x v="10"/>
    <x v="151"/>
  </r>
  <r>
    <x v="2"/>
    <n v="6051192.8198483055"/>
    <x v="0"/>
    <x v="0"/>
    <x v="4"/>
    <x v="4"/>
    <x v="4"/>
    <x v="10"/>
    <x v="152"/>
  </r>
  <r>
    <x v="2"/>
    <n v="1199913.8665974077"/>
    <x v="0"/>
    <x v="0"/>
    <x v="4"/>
    <x v="0"/>
    <x v="0"/>
    <x v="10"/>
    <x v="153"/>
  </r>
  <r>
    <x v="2"/>
    <n v="2440610.0664822762"/>
    <x v="0"/>
    <x v="0"/>
    <x v="4"/>
    <x v="4"/>
    <x v="4"/>
    <x v="10"/>
    <x v="154"/>
  </r>
  <r>
    <x v="2"/>
    <n v="5393553.804364495"/>
    <x v="0"/>
    <x v="0"/>
    <x v="4"/>
    <x v="4"/>
    <x v="4"/>
    <x v="10"/>
    <x v="155"/>
  </r>
  <r>
    <x v="2"/>
    <n v="5925182.4137587762"/>
    <x v="0"/>
    <x v="0"/>
    <x v="4"/>
    <x v="4"/>
    <x v="4"/>
    <x v="10"/>
    <x v="156"/>
  </r>
  <r>
    <x v="2"/>
    <n v="164700.35623943791"/>
    <x v="0"/>
    <x v="0"/>
    <x v="4"/>
    <x v="0"/>
    <x v="0"/>
    <x v="10"/>
    <x v="157"/>
  </r>
  <r>
    <x v="2"/>
    <n v="6526273.8589428281"/>
    <x v="0"/>
    <x v="0"/>
    <x v="4"/>
    <x v="0"/>
    <x v="0"/>
    <x v="10"/>
    <x v="158"/>
  </r>
  <r>
    <x v="2"/>
    <n v="1686510.4578152322"/>
    <x v="0"/>
    <x v="0"/>
    <x v="4"/>
    <x v="4"/>
    <x v="4"/>
    <x v="10"/>
    <x v="159"/>
  </r>
  <r>
    <x v="2"/>
    <n v="6184496.0457775407"/>
    <x v="0"/>
    <x v="0"/>
    <x v="4"/>
    <x v="4"/>
    <x v="4"/>
    <x v="10"/>
    <x v="160"/>
  </r>
  <r>
    <x v="2"/>
    <n v="1452622.0891647623"/>
    <x v="0"/>
    <x v="0"/>
    <x v="4"/>
    <x v="4"/>
    <x v="4"/>
    <x v="10"/>
    <x v="161"/>
  </r>
  <r>
    <x v="2"/>
    <n v="17059.12366995931"/>
    <x v="0"/>
    <x v="0"/>
    <x v="2"/>
    <x v="2"/>
    <x v="2"/>
    <x v="11"/>
    <x v="162"/>
  </r>
  <r>
    <x v="2"/>
    <n v="6483.1147508399745"/>
    <x v="0"/>
    <x v="0"/>
    <x v="2"/>
    <x v="2"/>
    <x v="2"/>
    <x v="11"/>
    <x v="163"/>
  </r>
  <r>
    <x v="2"/>
    <n v="16152.264912348239"/>
    <x v="0"/>
    <x v="0"/>
    <x v="2"/>
    <x v="2"/>
    <x v="2"/>
    <x v="11"/>
    <x v="164"/>
  </r>
  <r>
    <x v="2"/>
    <n v="127479.35643597855"/>
    <x v="0"/>
    <x v="0"/>
    <x v="2"/>
    <x v="2"/>
    <x v="2"/>
    <x v="11"/>
    <x v="165"/>
  </r>
  <r>
    <x v="2"/>
    <n v="5734.4935927712422"/>
    <x v="0"/>
    <x v="0"/>
    <x v="2"/>
    <x v="2"/>
    <x v="2"/>
    <x v="11"/>
    <x v="166"/>
  </r>
  <r>
    <x v="2"/>
    <n v="10115.176611680239"/>
    <x v="0"/>
    <x v="0"/>
    <x v="2"/>
    <x v="2"/>
    <x v="2"/>
    <x v="11"/>
    <x v="167"/>
  </r>
  <r>
    <x v="2"/>
    <n v="715796.57250752836"/>
    <x v="0"/>
    <x v="0"/>
    <x v="2"/>
    <x v="2"/>
    <x v="2"/>
    <x v="11"/>
    <x v="168"/>
  </r>
  <r>
    <x v="2"/>
    <n v="29992.039992788239"/>
    <x v="0"/>
    <x v="0"/>
    <x v="2"/>
    <x v="2"/>
    <x v="2"/>
    <x v="11"/>
    <x v="169"/>
  </r>
  <r>
    <x v="2"/>
    <n v="14028.549760595777"/>
    <x v="0"/>
    <x v="0"/>
    <x v="4"/>
    <x v="2"/>
    <x v="2"/>
    <x v="11"/>
    <x v="170"/>
  </r>
  <r>
    <x v="2"/>
    <n v="22782.51286978021"/>
    <x v="0"/>
    <x v="0"/>
    <x v="2"/>
    <x v="2"/>
    <x v="2"/>
    <x v="11"/>
    <x v="171"/>
  </r>
  <r>
    <x v="2"/>
    <n v="195599.25498983718"/>
    <x v="0"/>
    <x v="0"/>
    <x v="2"/>
    <x v="2"/>
    <x v="2"/>
    <x v="11"/>
    <x v="172"/>
  </r>
  <r>
    <x v="2"/>
    <n v="276255.08781855018"/>
    <x v="0"/>
    <x v="0"/>
    <x v="2"/>
    <x v="2"/>
    <x v="2"/>
    <x v="11"/>
    <x v="173"/>
  </r>
  <r>
    <x v="2"/>
    <n v="160800.86358171029"/>
    <x v="0"/>
    <x v="0"/>
    <x v="2"/>
    <x v="2"/>
    <x v="2"/>
    <x v="11"/>
    <x v="174"/>
  </r>
  <r>
    <x v="2"/>
    <n v="1139866.8084758213"/>
    <x v="0"/>
    <x v="0"/>
    <x v="2"/>
    <x v="2"/>
    <x v="2"/>
    <x v="11"/>
    <x v="175"/>
  </r>
  <r>
    <x v="2"/>
    <n v="136634.00305745439"/>
    <x v="0"/>
    <x v="0"/>
    <x v="2"/>
    <x v="2"/>
    <x v="2"/>
    <x v="11"/>
    <x v="303"/>
  </r>
  <r>
    <x v="2"/>
    <n v="665720.72158197057"/>
    <x v="0"/>
    <x v="0"/>
    <x v="1"/>
    <x v="1"/>
    <x v="1"/>
    <x v="12"/>
    <x v="176"/>
  </r>
  <r>
    <x v="2"/>
    <n v="28654.886008351503"/>
    <x v="0"/>
    <x v="0"/>
    <x v="1"/>
    <x v="1"/>
    <x v="1"/>
    <x v="12"/>
    <x v="177"/>
  </r>
  <r>
    <x v="2"/>
    <n v="762896.60390907153"/>
    <x v="0"/>
    <x v="0"/>
    <x v="1"/>
    <x v="1"/>
    <x v="1"/>
    <x v="12"/>
    <x v="178"/>
  </r>
  <r>
    <x v="2"/>
    <n v="2622471.3158721952"/>
    <x v="0"/>
    <x v="0"/>
    <x v="1"/>
    <x v="1"/>
    <x v="1"/>
    <x v="12"/>
    <x v="179"/>
  </r>
  <r>
    <x v="2"/>
    <n v="994838.74439318944"/>
    <x v="0"/>
    <x v="0"/>
    <x v="1"/>
    <x v="1"/>
    <x v="1"/>
    <x v="12"/>
    <x v="180"/>
  </r>
  <r>
    <x v="2"/>
    <n v="4824623.4521053694"/>
    <x v="0"/>
    <x v="0"/>
    <x v="1"/>
    <x v="1"/>
    <x v="1"/>
    <x v="12"/>
    <x v="181"/>
  </r>
  <r>
    <x v="2"/>
    <n v="474129.01308524859"/>
    <x v="0"/>
    <x v="0"/>
    <x v="1"/>
    <x v="1"/>
    <x v="1"/>
    <x v="12"/>
    <x v="182"/>
  </r>
  <r>
    <x v="2"/>
    <n v="6125116.3626681352"/>
    <x v="0"/>
    <x v="0"/>
    <x v="1"/>
    <x v="1"/>
    <x v="1"/>
    <x v="12"/>
    <x v="183"/>
  </r>
  <r>
    <x v="2"/>
    <n v="566225.72870655381"/>
    <x v="0"/>
    <x v="0"/>
    <x v="1"/>
    <x v="1"/>
    <x v="1"/>
    <x v="12"/>
    <x v="184"/>
  </r>
  <r>
    <x v="2"/>
    <n v="1363206.9545432299"/>
    <x v="0"/>
    <x v="0"/>
    <x v="1"/>
    <x v="1"/>
    <x v="1"/>
    <x v="12"/>
    <x v="185"/>
  </r>
  <r>
    <x v="2"/>
    <n v="987319.25175615028"/>
    <x v="0"/>
    <x v="0"/>
    <x v="1"/>
    <x v="1"/>
    <x v="1"/>
    <x v="12"/>
    <x v="186"/>
  </r>
  <r>
    <x v="2"/>
    <n v="6602532.2085902216"/>
    <x v="0"/>
    <x v="0"/>
    <x v="1"/>
    <x v="1"/>
    <x v="1"/>
    <x v="12"/>
    <x v="187"/>
  </r>
  <r>
    <x v="2"/>
    <n v="1129908.6610200629"/>
    <x v="0"/>
    <x v="0"/>
    <x v="1"/>
    <x v="1"/>
    <x v="1"/>
    <x v="12"/>
    <x v="188"/>
  </r>
  <r>
    <x v="2"/>
    <n v="2624292.9941745098"/>
    <x v="0"/>
    <x v="0"/>
    <x v="1"/>
    <x v="1"/>
    <x v="1"/>
    <x v="12"/>
    <x v="189"/>
  </r>
  <r>
    <x v="2"/>
    <n v="2599718.7637895076"/>
    <x v="0"/>
    <x v="0"/>
    <x v="1"/>
    <x v="1"/>
    <x v="1"/>
    <x v="12"/>
    <x v="190"/>
  </r>
  <r>
    <x v="2"/>
    <n v="2179445.3238719781"/>
    <x v="0"/>
    <x v="0"/>
    <x v="1"/>
    <x v="1"/>
    <x v="1"/>
    <x v="12"/>
    <x v="191"/>
  </r>
  <r>
    <x v="2"/>
    <n v="5841489.7689174302"/>
    <x v="0"/>
    <x v="0"/>
    <x v="1"/>
    <x v="1"/>
    <x v="1"/>
    <x v="12"/>
    <x v="192"/>
  </r>
  <r>
    <x v="2"/>
    <n v="2618078.0990711865"/>
    <x v="0"/>
    <x v="0"/>
    <x v="1"/>
    <x v="1"/>
    <x v="1"/>
    <x v="12"/>
    <x v="193"/>
  </r>
  <r>
    <x v="2"/>
    <n v="555167.77177342318"/>
    <x v="0"/>
    <x v="0"/>
    <x v="4"/>
    <x v="0"/>
    <x v="0"/>
    <x v="13"/>
    <x v="194"/>
  </r>
  <r>
    <x v="2"/>
    <n v="794495.25607874396"/>
    <x v="0"/>
    <x v="0"/>
    <x v="4"/>
    <x v="0"/>
    <x v="0"/>
    <x v="13"/>
    <x v="195"/>
  </r>
  <r>
    <x v="2"/>
    <n v="337156.20558860886"/>
    <x v="0"/>
    <x v="0"/>
    <x v="4"/>
    <x v="2"/>
    <x v="2"/>
    <x v="13"/>
    <x v="196"/>
  </r>
  <r>
    <x v="2"/>
    <n v="200790.55869412102"/>
    <x v="0"/>
    <x v="0"/>
    <x v="4"/>
    <x v="2"/>
    <x v="2"/>
    <x v="13"/>
    <x v="197"/>
  </r>
  <r>
    <x v="2"/>
    <n v="429614.15739137458"/>
    <x v="0"/>
    <x v="0"/>
    <x v="4"/>
    <x v="2"/>
    <x v="2"/>
    <x v="13"/>
    <x v="198"/>
  </r>
  <r>
    <x v="2"/>
    <n v="146581.68840880037"/>
    <x v="0"/>
    <x v="0"/>
    <x v="4"/>
    <x v="2"/>
    <x v="2"/>
    <x v="13"/>
    <x v="199"/>
  </r>
  <r>
    <x v="2"/>
    <n v="829941.40374230745"/>
    <x v="0"/>
    <x v="0"/>
    <x v="4"/>
    <x v="2"/>
    <x v="2"/>
    <x v="13"/>
    <x v="200"/>
  </r>
  <r>
    <x v="2"/>
    <n v="411924.85942148342"/>
    <x v="0"/>
    <x v="0"/>
    <x v="4"/>
    <x v="2"/>
    <x v="2"/>
    <x v="13"/>
    <x v="202"/>
  </r>
  <r>
    <x v="2"/>
    <n v="655056.46843524952"/>
    <x v="0"/>
    <x v="0"/>
    <x v="4"/>
    <x v="0"/>
    <x v="0"/>
    <x v="13"/>
    <x v="203"/>
  </r>
  <r>
    <x v="2"/>
    <n v="101423.82374408572"/>
    <x v="0"/>
    <x v="0"/>
    <x v="4"/>
    <x v="0"/>
    <x v="0"/>
    <x v="13"/>
    <x v="204"/>
  </r>
  <r>
    <x v="2"/>
    <n v="206374.21761598351"/>
    <x v="0"/>
    <x v="0"/>
    <x v="4"/>
    <x v="2"/>
    <x v="2"/>
    <x v="13"/>
    <x v="205"/>
  </r>
  <r>
    <x v="2"/>
    <n v="242104.45266585975"/>
    <x v="0"/>
    <x v="0"/>
    <x v="0"/>
    <x v="0"/>
    <x v="0"/>
    <x v="13"/>
    <x v="206"/>
  </r>
  <r>
    <x v="2"/>
    <n v="119971.86143546973"/>
    <x v="0"/>
    <x v="0"/>
    <x v="4"/>
    <x v="2"/>
    <x v="2"/>
    <x v="13"/>
    <x v="207"/>
  </r>
  <r>
    <x v="2"/>
    <n v="409604.0412948624"/>
    <x v="0"/>
    <x v="0"/>
    <x v="4"/>
    <x v="2"/>
    <x v="2"/>
    <x v="13"/>
    <x v="208"/>
  </r>
  <r>
    <x v="2"/>
    <n v="2151326.0371909584"/>
    <x v="0"/>
    <x v="0"/>
    <x v="4"/>
    <x v="2"/>
    <x v="2"/>
    <x v="13"/>
    <x v="209"/>
  </r>
  <r>
    <x v="2"/>
    <n v="40590.257697808251"/>
    <x v="0"/>
    <x v="0"/>
    <x v="4"/>
    <x v="0"/>
    <x v="0"/>
    <x v="13"/>
    <x v="210"/>
  </r>
  <r>
    <x v="2"/>
    <n v="728718.3844374069"/>
    <x v="0"/>
    <x v="0"/>
    <x v="4"/>
    <x v="0"/>
    <x v="0"/>
    <x v="13"/>
    <x v="211"/>
  </r>
  <r>
    <x v="2"/>
    <n v="1475537.6337774466"/>
    <x v="0"/>
    <x v="0"/>
    <x v="4"/>
    <x v="0"/>
    <x v="0"/>
    <x v="13"/>
    <x v="212"/>
  </r>
  <r>
    <x v="2"/>
    <n v="127977.20338658545"/>
    <x v="0"/>
    <x v="0"/>
    <x v="4"/>
    <x v="0"/>
    <x v="0"/>
    <x v="13"/>
    <x v="213"/>
  </r>
  <r>
    <x v="2"/>
    <n v="2872017.9838899509"/>
    <x v="0"/>
    <x v="0"/>
    <x v="4"/>
    <x v="0"/>
    <x v="0"/>
    <x v="13"/>
    <x v="214"/>
  </r>
  <r>
    <x v="2"/>
    <n v="308173.73998822231"/>
    <x v="0"/>
    <x v="0"/>
    <x v="2"/>
    <x v="2"/>
    <x v="2"/>
    <x v="14"/>
    <x v="215"/>
  </r>
  <r>
    <x v="2"/>
    <n v="265326.51442325755"/>
    <x v="0"/>
    <x v="0"/>
    <x v="4"/>
    <x v="4"/>
    <x v="4"/>
    <x v="14"/>
    <x v="216"/>
  </r>
  <r>
    <x v="2"/>
    <n v="2495984.8511128342"/>
    <x v="0"/>
    <x v="0"/>
    <x v="4"/>
    <x v="4"/>
    <x v="4"/>
    <x v="14"/>
    <x v="217"/>
  </r>
  <r>
    <x v="2"/>
    <n v="1676038.7738612797"/>
    <x v="0"/>
    <x v="0"/>
    <x v="4"/>
    <x v="4"/>
    <x v="4"/>
    <x v="14"/>
    <x v="218"/>
  </r>
  <r>
    <x v="2"/>
    <n v="154383.44982249316"/>
    <x v="0"/>
    <x v="0"/>
    <x v="2"/>
    <x v="2"/>
    <x v="2"/>
    <x v="14"/>
    <x v="219"/>
  </r>
  <r>
    <x v="2"/>
    <n v="1234453.1555033596"/>
    <x v="0"/>
    <x v="0"/>
    <x v="4"/>
    <x v="4"/>
    <x v="4"/>
    <x v="14"/>
    <x v="220"/>
  </r>
  <r>
    <x v="2"/>
    <n v="1884481.7378061267"/>
    <x v="0"/>
    <x v="0"/>
    <x v="4"/>
    <x v="4"/>
    <x v="4"/>
    <x v="14"/>
    <x v="221"/>
  </r>
  <r>
    <x v="2"/>
    <n v="1385248.1485721762"/>
    <x v="0"/>
    <x v="0"/>
    <x v="4"/>
    <x v="4"/>
    <x v="4"/>
    <x v="14"/>
    <x v="222"/>
  </r>
  <r>
    <x v="2"/>
    <n v="683721.62511103065"/>
    <x v="0"/>
    <x v="0"/>
    <x v="2"/>
    <x v="2"/>
    <x v="2"/>
    <x v="14"/>
    <x v="223"/>
  </r>
  <r>
    <x v="2"/>
    <n v="4185185.5541878715"/>
    <x v="0"/>
    <x v="0"/>
    <x v="4"/>
    <x v="4"/>
    <x v="4"/>
    <x v="14"/>
    <x v="224"/>
  </r>
  <r>
    <x v="2"/>
    <n v="147778.61476164439"/>
    <x v="0"/>
    <x v="0"/>
    <x v="4"/>
    <x v="4"/>
    <x v="4"/>
    <x v="14"/>
    <x v="225"/>
  </r>
  <r>
    <x v="2"/>
    <n v="4819649.5930293072"/>
    <x v="0"/>
    <x v="0"/>
    <x v="4"/>
    <x v="4"/>
    <x v="4"/>
    <x v="14"/>
    <x v="226"/>
  </r>
  <r>
    <x v="2"/>
    <n v="814742.26589152985"/>
    <x v="0"/>
    <x v="0"/>
    <x v="2"/>
    <x v="2"/>
    <x v="2"/>
    <x v="14"/>
    <x v="227"/>
  </r>
  <r>
    <x v="2"/>
    <n v="25392.970579189227"/>
    <x v="0"/>
    <x v="0"/>
    <x v="1"/>
    <x v="1"/>
    <x v="1"/>
    <x v="15"/>
    <x v="228"/>
  </r>
  <r>
    <x v="2"/>
    <n v="449334.6339050986"/>
    <x v="0"/>
    <x v="0"/>
    <x v="1"/>
    <x v="1"/>
    <x v="1"/>
    <x v="15"/>
    <x v="229"/>
  </r>
  <r>
    <x v="2"/>
    <n v="150607.95621937767"/>
    <x v="0"/>
    <x v="0"/>
    <x v="1"/>
    <x v="1"/>
    <x v="1"/>
    <x v="15"/>
    <x v="230"/>
  </r>
  <r>
    <x v="2"/>
    <n v="769043.06207048614"/>
    <x v="0"/>
    <x v="0"/>
    <x v="1"/>
    <x v="1"/>
    <x v="1"/>
    <x v="15"/>
    <x v="231"/>
  </r>
  <r>
    <x v="2"/>
    <n v="48450.317174490352"/>
    <x v="0"/>
    <x v="0"/>
    <x v="1"/>
    <x v="1"/>
    <x v="1"/>
    <x v="15"/>
    <x v="232"/>
  </r>
  <r>
    <x v="2"/>
    <n v="160245.2249546544"/>
    <x v="0"/>
    <x v="0"/>
    <x v="1"/>
    <x v="1"/>
    <x v="1"/>
    <x v="15"/>
    <x v="233"/>
  </r>
  <r>
    <x v="2"/>
    <n v="803869.21446098899"/>
    <x v="0"/>
    <x v="0"/>
    <x v="1"/>
    <x v="1"/>
    <x v="1"/>
    <x v="15"/>
    <x v="234"/>
  </r>
  <r>
    <x v="2"/>
    <n v="464544.87614882638"/>
    <x v="0"/>
    <x v="0"/>
    <x v="1"/>
    <x v="1"/>
    <x v="1"/>
    <x v="15"/>
    <x v="235"/>
  </r>
  <r>
    <x v="2"/>
    <n v="2318760.3448711135"/>
    <x v="0"/>
    <x v="0"/>
    <x v="1"/>
    <x v="1"/>
    <x v="1"/>
    <x v="15"/>
    <x v="236"/>
  </r>
  <r>
    <x v="2"/>
    <n v="232859.12016862276"/>
    <x v="0"/>
    <x v="0"/>
    <x v="1"/>
    <x v="1"/>
    <x v="1"/>
    <x v="15"/>
    <x v="237"/>
  </r>
  <r>
    <x v="2"/>
    <n v="268816.99527398101"/>
    <x v="0"/>
    <x v="0"/>
    <x v="1"/>
    <x v="1"/>
    <x v="1"/>
    <x v="16"/>
    <x v="238"/>
  </r>
  <r>
    <x v="2"/>
    <n v="80095.060984720796"/>
    <x v="0"/>
    <x v="0"/>
    <x v="1"/>
    <x v="1"/>
    <x v="1"/>
    <x v="16"/>
    <x v="239"/>
  </r>
  <r>
    <x v="2"/>
    <n v="712805.45019358525"/>
    <x v="0"/>
    <x v="0"/>
    <x v="1"/>
    <x v="1"/>
    <x v="1"/>
    <x v="16"/>
    <x v="240"/>
  </r>
  <r>
    <x v="2"/>
    <n v="20833.691906995602"/>
    <x v="0"/>
    <x v="0"/>
    <x v="1"/>
    <x v="1"/>
    <x v="1"/>
    <x v="16"/>
    <x v="241"/>
  </r>
  <r>
    <x v="2"/>
    <n v="49088.819769134876"/>
    <x v="0"/>
    <x v="0"/>
    <x v="1"/>
    <x v="1"/>
    <x v="1"/>
    <x v="16"/>
    <x v="243"/>
  </r>
  <r>
    <x v="2"/>
    <n v="24264.023962571362"/>
    <x v="0"/>
    <x v="0"/>
    <x v="1"/>
    <x v="1"/>
    <x v="1"/>
    <x v="16"/>
    <x v="244"/>
  </r>
  <r>
    <x v="2"/>
    <n v="348125.49509138608"/>
    <x v="0"/>
    <x v="0"/>
    <x v="1"/>
    <x v="1"/>
    <x v="1"/>
    <x v="16"/>
    <x v="245"/>
  </r>
  <r>
    <x v="2"/>
    <n v="125252.92564943543"/>
    <x v="0"/>
    <x v="0"/>
    <x v="1"/>
    <x v="1"/>
    <x v="1"/>
    <x v="16"/>
    <x v="246"/>
  </r>
  <r>
    <x v="2"/>
    <n v="15220.421270598899"/>
    <x v="0"/>
    <x v="0"/>
    <x v="1"/>
    <x v="1"/>
    <x v="1"/>
    <x v="16"/>
    <x v="247"/>
  </r>
  <r>
    <x v="2"/>
    <n v="5228.3183474515918"/>
    <x v="0"/>
    <x v="0"/>
    <x v="1"/>
    <x v="1"/>
    <x v="1"/>
    <x v="16"/>
    <x v="248"/>
  </r>
  <r>
    <x v="2"/>
    <n v="212171.63610213995"/>
    <x v="0"/>
    <x v="0"/>
    <x v="1"/>
    <x v="1"/>
    <x v="1"/>
    <x v="16"/>
    <x v="249"/>
  </r>
  <r>
    <x v="2"/>
    <n v="235014.29776706788"/>
    <x v="0"/>
    <x v="0"/>
    <x v="1"/>
    <x v="1"/>
    <x v="1"/>
    <x v="16"/>
    <x v="250"/>
  </r>
  <r>
    <x v="2"/>
    <n v="735773.31687320664"/>
    <x v="0"/>
    <x v="0"/>
    <x v="1"/>
    <x v="1"/>
    <x v="1"/>
    <x v="16"/>
    <x v="251"/>
  </r>
  <r>
    <x v="2"/>
    <n v="521977.72185406223"/>
    <x v="0"/>
    <x v="0"/>
    <x v="1"/>
    <x v="1"/>
    <x v="1"/>
    <x v="17"/>
    <x v="252"/>
  </r>
  <r>
    <x v="2"/>
    <n v="347858.0642944987"/>
    <x v="0"/>
    <x v="0"/>
    <x v="0"/>
    <x v="0"/>
    <x v="0"/>
    <x v="17"/>
    <x v="253"/>
  </r>
  <r>
    <x v="2"/>
    <n v="387802.41646902892"/>
    <x v="0"/>
    <x v="0"/>
    <x v="0"/>
    <x v="0"/>
    <x v="0"/>
    <x v="17"/>
    <x v="254"/>
  </r>
  <r>
    <x v="2"/>
    <n v="58109.288309127463"/>
    <x v="0"/>
    <x v="0"/>
    <x v="1"/>
    <x v="1"/>
    <x v="1"/>
    <x v="17"/>
    <x v="255"/>
  </r>
  <r>
    <x v="2"/>
    <n v="1245428.9225686914"/>
    <x v="0"/>
    <x v="0"/>
    <x v="1"/>
    <x v="1"/>
    <x v="1"/>
    <x v="17"/>
    <x v="256"/>
  </r>
  <r>
    <x v="2"/>
    <n v="679609.20661452983"/>
    <x v="0"/>
    <x v="0"/>
    <x v="0"/>
    <x v="0"/>
    <x v="0"/>
    <x v="17"/>
    <x v="257"/>
  </r>
  <r>
    <x v="2"/>
    <n v="830436.47459467663"/>
    <x v="0"/>
    <x v="0"/>
    <x v="1"/>
    <x v="1"/>
    <x v="1"/>
    <x v="17"/>
    <x v="258"/>
  </r>
  <r>
    <x v="2"/>
    <n v="176049.04583468504"/>
    <x v="0"/>
    <x v="0"/>
    <x v="0"/>
    <x v="0"/>
    <x v="0"/>
    <x v="17"/>
    <x v="259"/>
  </r>
  <r>
    <x v="2"/>
    <n v="275146.4992556746"/>
    <x v="0"/>
    <x v="0"/>
    <x v="0"/>
    <x v="0"/>
    <x v="0"/>
    <x v="17"/>
    <x v="260"/>
  </r>
  <r>
    <x v="2"/>
    <n v="148194.60148483721"/>
    <x v="0"/>
    <x v="0"/>
    <x v="0"/>
    <x v="0"/>
    <x v="0"/>
    <x v="17"/>
    <x v="261"/>
  </r>
  <r>
    <x v="2"/>
    <n v="78552.47573070279"/>
    <x v="0"/>
    <x v="0"/>
    <x v="0"/>
    <x v="0"/>
    <x v="0"/>
    <x v="17"/>
    <x v="262"/>
  </r>
  <r>
    <x v="2"/>
    <n v="7352.9588652832481"/>
    <x v="0"/>
    <x v="0"/>
    <x v="1"/>
    <x v="1"/>
    <x v="1"/>
    <x v="17"/>
    <x v="263"/>
  </r>
  <r>
    <x v="2"/>
    <n v="96004.879984319967"/>
    <x v="0"/>
    <x v="0"/>
    <x v="1"/>
    <x v="1"/>
    <x v="1"/>
    <x v="17"/>
    <x v="264"/>
  </r>
  <r>
    <x v="2"/>
    <n v="357524.4383577694"/>
    <x v="0"/>
    <x v="0"/>
    <x v="0"/>
    <x v="0"/>
    <x v="0"/>
    <x v="17"/>
    <x v="265"/>
  </r>
  <r>
    <x v="2"/>
    <n v="188605.33816328162"/>
    <x v="0"/>
    <x v="0"/>
    <x v="1"/>
    <x v="1"/>
    <x v="1"/>
    <x v="17"/>
    <x v="266"/>
  </r>
  <r>
    <x v="2"/>
    <n v="331634.36716718128"/>
    <x v="0"/>
    <x v="0"/>
    <x v="0"/>
    <x v="0"/>
    <x v="0"/>
    <x v="17"/>
    <x v="267"/>
  </r>
  <r>
    <x v="2"/>
    <n v="424792.07475268951"/>
    <x v="0"/>
    <x v="0"/>
    <x v="0"/>
    <x v="0"/>
    <x v="0"/>
    <x v="17"/>
    <x v="268"/>
  </r>
  <r>
    <x v="2"/>
    <n v="124103.62097907529"/>
    <x v="0"/>
    <x v="0"/>
    <x v="1"/>
    <x v="1"/>
    <x v="1"/>
    <x v="17"/>
    <x v="269"/>
  </r>
  <r>
    <x v="2"/>
    <n v="295583.20911469555"/>
    <x v="0"/>
    <x v="0"/>
    <x v="1"/>
    <x v="1"/>
    <x v="1"/>
    <x v="17"/>
    <x v="271"/>
  </r>
  <r>
    <x v="2"/>
    <n v="1154895.7648058445"/>
    <x v="0"/>
    <x v="0"/>
    <x v="0"/>
    <x v="0"/>
    <x v="0"/>
    <x v="17"/>
    <x v="272"/>
  </r>
  <r>
    <x v="2"/>
    <n v="27022.540244651573"/>
    <x v="0"/>
    <x v="0"/>
    <x v="0"/>
    <x v="0"/>
    <x v="0"/>
    <x v="17"/>
    <x v="273"/>
  </r>
  <r>
    <x v="2"/>
    <n v="2022448.7010466449"/>
    <x v="0"/>
    <x v="0"/>
    <x v="0"/>
    <x v="0"/>
    <x v="0"/>
    <x v="17"/>
    <x v="274"/>
  </r>
  <r>
    <x v="2"/>
    <n v="205342.43443768105"/>
    <x v="0"/>
    <x v="0"/>
    <x v="0"/>
    <x v="0"/>
    <x v="0"/>
    <x v="17"/>
    <x v="275"/>
  </r>
  <r>
    <x v="2"/>
    <n v="25388.343748793257"/>
    <x v="0"/>
    <x v="0"/>
    <x v="7"/>
    <x v="7"/>
    <x v="7"/>
    <x v="29"/>
    <x v="308"/>
  </r>
  <r>
    <x v="2"/>
    <n v="90064.396359498365"/>
    <x v="0"/>
    <x v="1"/>
    <x v="5"/>
    <x v="5"/>
    <x v="5"/>
    <x v="18"/>
    <x v="278"/>
  </r>
  <r>
    <x v="2"/>
    <n v="185675.30561980969"/>
    <x v="0"/>
    <x v="1"/>
    <x v="5"/>
    <x v="5"/>
    <x v="5"/>
    <x v="18"/>
    <x v="281"/>
  </r>
  <r>
    <x v="2"/>
    <n v="4919"/>
    <x v="0"/>
    <x v="1"/>
    <x v="5"/>
    <x v="5"/>
    <x v="5"/>
    <x v="19"/>
    <x v="284"/>
  </r>
  <r>
    <x v="2"/>
    <n v="36221.304525540734"/>
    <x v="0"/>
    <x v="2"/>
    <x v="6"/>
    <x v="6"/>
    <x v="6"/>
    <x v="20"/>
    <x v="285"/>
  </r>
  <r>
    <x v="2"/>
    <n v="3886.83795907785"/>
    <x v="0"/>
    <x v="2"/>
    <x v="6"/>
    <x v="6"/>
    <x v="6"/>
    <x v="21"/>
    <x v="286"/>
  </r>
  <r>
    <x v="2"/>
    <n v="117643.2494447822"/>
    <x v="0"/>
    <x v="2"/>
    <x v="6"/>
    <x v="6"/>
    <x v="6"/>
    <x v="21"/>
    <x v="288"/>
  </r>
  <r>
    <x v="2"/>
    <n v="550"/>
    <x v="0"/>
    <x v="2"/>
    <x v="6"/>
    <x v="6"/>
    <x v="6"/>
    <x v="21"/>
    <x v="289"/>
  </r>
  <r>
    <x v="2"/>
    <n v="1023"/>
    <x v="0"/>
    <x v="2"/>
    <x v="6"/>
    <x v="6"/>
    <x v="6"/>
    <x v="21"/>
    <x v="290"/>
  </r>
  <r>
    <x v="2"/>
    <n v="493"/>
    <x v="0"/>
    <x v="2"/>
    <x v="6"/>
    <x v="6"/>
    <x v="6"/>
    <x v="21"/>
    <x v="291"/>
  </r>
  <r>
    <x v="2"/>
    <n v="98012.873376949079"/>
    <x v="0"/>
    <x v="2"/>
    <x v="6"/>
    <x v="6"/>
    <x v="6"/>
    <x v="22"/>
    <x v="292"/>
  </r>
  <r>
    <x v="2"/>
    <n v="1050"/>
    <x v="0"/>
    <x v="2"/>
    <x v="6"/>
    <x v="6"/>
    <x v="6"/>
    <x v="22"/>
    <x v="293"/>
  </r>
  <r>
    <x v="2"/>
    <n v="1090.0812412916771"/>
    <x v="0"/>
    <x v="2"/>
    <x v="6"/>
    <x v="6"/>
    <x v="6"/>
    <x v="24"/>
    <x v="295"/>
  </r>
  <r>
    <x v="2"/>
    <n v="51519.756459180069"/>
    <x v="0"/>
    <x v="2"/>
    <x v="6"/>
    <x v="6"/>
    <x v="6"/>
    <x v="24"/>
    <x v="296"/>
  </r>
  <r>
    <x v="2"/>
    <n v="216"/>
    <x v="0"/>
    <x v="2"/>
    <x v="6"/>
    <x v="6"/>
    <x v="6"/>
    <x v="25"/>
    <x v="297"/>
  </r>
  <r>
    <x v="2"/>
    <n v="14393.795899661713"/>
    <x v="0"/>
    <x v="2"/>
    <x v="6"/>
    <x v="6"/>
    <x v="6"/>
    <x v="25"/>
    <x v="298"/>
  </r>
  <r>
    <x v="2"/>
    <n v="360"/>
    <x v="0"/>
    <x v="2"/>
    <x v="6"/>
    <x v="6"/>
    <x v="6"/>
    <x v="25"/>
    <x v="299"/>
  </r>
  <r>
    <x v="2"/>
    <n v="3163.0812412916771"/>
    <x v="0"/>
    <x v="2"/>
    <x v="6"/>
    <x v="6"/>
    <x v="6"/>
    <x v="26"/>
    <x v="300"/>
  </r>
  <r>
    <x v="2"/>
    <n v="244622.37376734926"/>
    <x v="1"/>
    <x v="0"/>
    <x v="0"/>
    <x v="0"/>
    <x v="0"/>
    <x v="0"/>
    <x v="0"/>
  </r>
  <r>
    <x v="2"/>
    <n v="198999.97533087875"/>
    <x v="1"/>
    <x v="0"/>
    <x v="0"/>
    <x v="0"/>
    <x v="0"/>
    <x v="0"/>
    <x v="1"/>
  </r>
  <r>
    <x v="2"/>
    <n v="15848.744838372286"/>
    <x v="1"/>
    <x v="0"/>
    <x v="0"/>
    <x v="0"/>
    <x v="0"/>
    <x v="0"/>
    <x v="2"/>
  </r>
  <r>
    <x v="2"/>
    <n v="11254.30225516925"/>
    <x v="1"/>
    <x v="0"/>
    <x v="1"/>
    <x v="1"/>
    <x v="1"/>
    <x v="0"/>
    <x v="3"/>
  </r>
  <r>
    <x v="2"/>
    <n v="45346.639344870411"/>
    <x v="1"/>
    <x v="0"/>
    <x v="0"/>
    <x v="0"/>
    <x v="0"/>
    <x v="0"/>
    <x v="4"/>
  </r>
  <r>
    <x v="2"/>
    <n v="65830.542873930317"/>
    <x v="1"/>
    <x v="0"/>
    <x v="1"/>
    <x v="1"/>
    <x v="1"/>
    <x v="0"/>
    <x v="5"/>
  </r>
  <r>
    <x v="2"/>
    <n v="49692.158452769996"/>
    <x v="1"/>
    <x v="0"/>
    <x v="1"/>
    <x v="1"/>
    <x v="1"/>
    <x v="0"/>
    <x v="6"/>
  </r>
  <r>
    <x v="2"/>
    <n v="31696.564310665377"/>
    <x v="1"/>
    <x v="0"/>
    <x v="0"/>
    <x v="0"/>
    <x v="0"/>
    <x v="0"/>
    <x v="7"/>
  </r>
  <r>
    <x v="2"/>
    <n v="25981.503405557229"/>
    <x v="1"/>
    <x v="0"/>
    <x v="1"/>
    <x v="1"/>
    <x v="1"/>
    <x v="0"/>
    <x v="8"/>
  </r>
  <r>
    <x v="2"/>
    <n v="105231.70515997303"/>
    <x v="1"/>
    <x v="0"/>
    <x v="0"/>
    <x v="0"/>
    <x v="0"/>
    <x v="0"/>
    <x v="9"/>
  </r>
  <r>
    <x v="2"/>
    <n v="20308.083974012858"/>
    <x v="1"/>
    <x v="0"/>
    <x v="0"/>
    <x v="0"/>
    <x v="0"/>
    <x v="0"/>
    <x v="11"/>
  </r>
  <r>
    <x v="2"/>
    <n v="32977.270964271222"/>
    <x v="1"/>
    <x v="0"/>
    <x v="0"/>
    <x v="0"/>
    <x v="0"/>
    <x v="0"/>
    <x v="13"/>
  </r>
  <r>
    <x v="2"/>
    <n v="107955.05753104383"/>
    <x v="1"/>
    <x v="0"/>
    <x v="0"/>
    <x v="0"/>
    <x v="0"/>
    <x v="0"/>
    <x v="14"/>
  </r>
  <r>
    <x v="2"/>
    <n v="37245.984687597622"/>
    <x v="1"/>
    <x v="0"/>
    <x v="0"/>
    <x v="0"/>
    <x v="0"/>
    <x v="0"/>
    <x v="17"/>
  </r>
  <r>
    <x v="2"/>
    <n v="4409.3693673640419"/>
    <x v="1"/>
    <x v="0"/>
    <x v="2"/>
    <x v="2"/>
    <x v="2"/>
    <x v="1"/>
    <x v="22"/>
  </r>
  <r>
    <x v="2"/>
    <n v="24350.083007936493"/>
    <x v="1"/>
    <x v="0"/>
    <x v="2"/>
    <x v="2"/>
    <x v="2"/>
    <x v="1"/>
    <x v="23"/>
  </r>
  <r>
    <x v="2"/>
    <n v="50430.600583967585"/>
    <x v="1"/>
    <x v="0"/>
    <x v="2"/>
    <x v="2"/>
    <x v="2"/>
    <x v="1"/>
    <x v="25"/>
  </r>
  <r>
    <x v="2"/>
    <n v="27376.955452983249"/>
    <x v="1"/>
    <x v="0"/>
    <x v="2"/>
    <x v="2"/>
    <x v="2"/>
    <x v="1"/>
    <x v="30"/>
  </r>
  <r>
    <x v="2"/>
    <n v="6694.0982168964274"/>
    <x v="1"/>
    <x v="0"/>
    <x v="2"/>
    <x v="2"/>
    <x v="2"/>
    <x v="1"/>
    <x v="32"/>
  </r>
  <r>
    <x v="2"/>
    <n v="12025.132199138661"/>
    <x v="1"/>
    <x v="0"/>
    <x v="1"/>
    <x v="1"/>
    <x v="1"/>
    <x v="2"/>
    <x v="34"/>
  </r>
  <r>
    <x v="2"/>
    <n v="109960.32582465933"/>
    <x v="1"/>
    <x v="0"/>
    <x v="1"/>
    <x v="1"/>
    <x v="1"/>
    <x v="2"/>
    <x v="35"/>
  </r>
  <r>
    <x v="2"/>
    <n v="25280.07591752744"/>
    <x v="1"/>
    <x v="0"/>
    <x v="1"/>
    <x v="1"/>
    <x v="1"/>
    <x v="2"/>
    <x v="39"/>
  </r>
  <r>
    <x v="2"/>
    <n v="2514.2196371727391"/>
    <x v="1"/>
    <x v="0"/>
    <x v="1"/>
    <x v="1"/>
    <x v="1"/>
    <x v="2"/>
    <x v="40"/>
  </r>
  <r>
    <x v="2"/>
    <n v="18627.619174194788"/>
    <x v="1"/>
    <x v="0"/>
    <x v="1"/>
    <x v="1"/>
    <x v="1"/>
    <x v="2"/>
    <x v="41"/>
  </r>
  <r>
    <x v="2"/>
    <n v="221760.27941475826"/>
    <x v="1"/>
    <x v="0"/>
    <x v="1"/>
    <x v="1"/>
    <x v="1"/>
    <x v="2"/>
    <x v="44"/>
  </r>
  <r>
    <x v="2"/>
    <n v="36467.751814994655"/>
    <x v="1"/>
    <x v="0"/>
    <x v="1"/>
    <x v="1"/>
    <x v="1"/>
    <x v="2"/>
    <x v="46"/>
  </r>
  <r>
    <x v="2"/>
    <n v="33419.595950126415"/>
    <x v="1"/>
    <x v="0"/>
    <x v="1"/>
    <x v="1"/>
    <x v="1"/>
    <x v="3"/>
    <x v="48"/>
  </r>
  <r>
    <x v="2"/>
    <n v="4169.699552852544"/>
    <x v="1"/>
    <x v="0"/>
    <x v="1"/>
    <x v="1"/>
    <x v="1"/>
    <x v="3"/>
    <x v="50"/>
  </r>
  <r>
    <x v="2"/>
    <n v="12353.637157252877"/>
    <x v="1"/>
    <x v="0"/>
    <x v="1"/>
    <x v="1"/>
    <x v="1"/>
    <x v="3"/>
    <x v="52"/>
  </r>
  <r>
    <x v="2"/>
    <n v="1971.9551147644854"/>
    <x v="1"/>
    <x v="0"/>
    <x v="1"/>
    <x v="1"/>
    <x v="1"/>
    <x v="3"/>
    <x v="54"/>
  </r>
  <r>
    <x v="2"/>
    <n v="1836.8516672020196"/>
    <x v="1"/>
    <x v="0"/>
    <x v="1"/>
    <x v="1"/>
    <x v="1"/>
    <x v="3"/>
    <x v="56"/>
  </r>
  <r>
    <x v="2"/>
    <n v="14890.065580326294"/>
    <x v="1"/>
    <x v="0"/>
    <x v="1"/>
    <x v="1"/>
    <x v="1"/>
    <x v="3"/>
    <x v="57"/>
  </r>
  <r>
    <x v="2"/>
    <n v="15562.80671990104"/>
    <x v="1"/>
    <x v="0"/>
    <x v="0"/>
    <x v="0"/>
    <x v="0"/>
    <x v="4"/>
    <x v="58"/>
  </r>
  <r>
    <x v="2"/>
    <n v="245264.57782631056"/>
    <x v="1"/>
    <x v="0"/>
    <x v="0"/>
    <x v="0"/>
    <x v="0"/>
    <x v="4"/>
    <x v="59"/>
  </r>
  <r>
    <x v="2"/>
    <n v="77166.277344068716"/>
    <x v="1"/>
    <x v="0"/>
    <x v="0"/>
    <x v="0"/>
    <x v="0"/>
    <x v="4"/>
    <x v="60"/>
  </r>
  <r>
    <x v="2"/>
    <n v="48644.644051121293"/>
    <x v="1"/>
    <x v="0"/>
    <x v="0"/>
    <x v="0"/>
    <x v="0"/>
    <x v="4"/>
    <x v="61"/>
  </r>
  <r>
    <x v="2"/>
    <n v="31670.65406044792"/>
    <x v="1"/>
    <x v="0"/>
    <x v="0"/>
    <x v="0"/>
    <x v="0"/>
    <x v="4"/>
    <x v="63"/>
  </r>
  <r>
    <x v="2"/>
    <n v="2917.679247701747"/>
    <x v="1"/>
    <x v="0"/>
    <x v="0"/>
    <x v="0"/>
    <x v="0"/>
    <x v="4"/>
    <x v="64"/>
  </r>
  <r>
    <x v="2"/>
    <n v="41762.696520148282"/>
    <x v="1"/>
    <x v="0"/>
    <x v="0"/>
    <x v="0"/>
    <x v="0"/>
    <x v="4"/>
    <x v="66"/>
  </r>
  <r>
    <x v="2"/>
    <n v="26066.637084843169"/>
    <x v="1"/>
    <x v="0"/>
    <x v="0"/>
    <x v="0"/>
    <x v="0"/>
    <x v="5"/>
    <x v="69"/>
  </r>
  <r>
    <x v="2"/>
    <n v="36495.512797370502"/>
    <x v="1"/>
    <x v="0"/>
    <x v="0"/>
    <x v="0"/>
    <x v="0"/>
    <x v="5"/>
    <x v="70"/>
  </r>
  <r>
    <x v="2"/>
    <n v="7846.3906075584682"/>
    <x v="1"/>
    <x v="0"/>
    <x v="0"/>
    <x v="0"/>
    <x v="0"/>
    <x v="5"/>
    <x v="71"/>
  </r>
  <r>
    <x v="2"/>
    <n v="19402.150582480979"/>
    <x v="1"/>
    <x v="0"/>
    <x v="0"/>
    <x v="0"/>
    <x v="0"/>
    <x v="5"/>
    <x v="72"/>
  </r>
  <r>
    <x v="2"/>
    <n v="26391.440578640602"/>
    <x v="1"/>
    <x v="0"/>
    <x v="0"/>
    <x v="0"/>
    <x v="0"/>
    <x v="5"/>
    <x v="73"/>
  </r>
  <r>
    <x v="2"/>
    <n v="10699.082607652266"/>
    <x v="1"/>
    <x v="0"/>
    <x v="0"/>
    <x v="0"/>
    <x v="0"/>
    <x v="5"/>
    <x v="74"/>
  </r>
  <r>
    <x v="2"/>
    <n v="11706.806267895592"/>
    <x v="1"/>
    <x v="0"/>
    <x v="0"/>
    <x v="0"/>
    <x v="0"/>
    <x v="5"/>
    <x v="78"/>
  </r>
  <r>
    <x v="2"/>
    <n v="10699.082607652266"/>
    <x v="1"/>
    <x v="0"/>
    <x v="0"/>
    <x v="0"/>
    <x v="0"/>
    <x v="5"/>
    <x v="79"/>
  </r>
  <r>
    <x v="2"/>
    <n v="14265.443476869688"/>
    <x v="1"/>
    <x v="0"/>
    <x v="0"/>
    <x v="0"/>
    <x v="0"/>
    <x v="5"/>
    <x v="80"/>
  </r>
  <r>
    <x v="2"/>
    <n v="24645.274787199691"/>
    <x v="1"/>
    <x v="0"/>
    <x v="0"/>
    <x v="0"/>
    <x v="0"/>
    <x v="5"/>
    <x v="81"/>
  </r>
  <r>
    <x v="2"/>
    <n v="41486.012062468988"/>
    <x v="1"/>
    <x v="0"/>
    <x v="0"/>
    <x v="0"/>
    <x v="0"/>
    <x v="5"/>
    <x v="82"/>
  </r>
  <r>
    <x v="2"/>
    <n v="10274.339577301775"/>
    <x v="1"/>
    <x v="0"/>
    <x v="0"/>
    <x v="0"/>
    <x v="0"/>
    <x v="5"/>
    <x v="83"/>
  </r>
  <r>
    <x v="2"/>
    <n v="14782.723115139679"/>
    <x v="1"/>
    <x v="0"/>
    <x v="0"/>
    <x v="0"/>
    <x v="0"/>
    <x v="5"/>
    <x v="84"/>
  </r>
  <r>
    <x v="2"/>
    <n v="5498.5252425765239"/>
    <x v="1"/>
    <x v="0"/>
    <x v="0"/>
    <x v="0"/>
    <x v="0"/>
    <x v="5"/>
    <x v="85"/>
  </r>
  <r>
    <x v="2"/>
    <n v="1873.8663103698184"/>
    <x v="1"/>
    <x v="0"/>
    <x v="2"/>
    <x v="2"/>
    <x v="2"/>
    <x v="6"/>
    <x v="88"/>
  </r>
  <r>
    <x v="2"/>
    <n v="899.45582897751285"/>
    <x v="1"/>
    <x v="0"/>
    <x v="2"/>
    <x v="2"/>
    <x v="2"/>
    <x v="6"/>
    <x v="89"/>
  </r>
  <r>
    <x v="2"/>
    <n v="36662.078691625597"/>
    <x v="1"/>
    <x v="0"/>
    <x v="2"/>
    <x v="2"/>
    <x v="2"/>
    <x v="6"/>
    <x v="90"/>
  </r>
  <r>
    <x v="2"/>
    <n v="12102.862949791039"/>
    <x v="1"/>
    <x v="0"/>
    <x v="2"/>
    <x v="2"/>
    <x v="2"/>
    <x v="6"/>
    <x v="92"/>
  </r>
  <r>
    <x v="2"/>
    <n v="62712.984553122449"/>
    <x v="1"/>
    <x v="0"/>
    <x v="3"/>
    <x v="3"/>
    <x v="3"/>
    <x v="7"/>
    <x v="100"/>
  </r>
  <r>
    <x v="2"/>
    <n v="108918.3636194858"/>
    <x v="1"/>
    <x v="0"/>
    <x v="3"/>
    <x v="3"/>
    <x v="3"/>
    <x v="7"/>
    <x v="104"/>
  </r>
  <r>
    <x v="2"/>
    <n v="179160.12659293853"/>
    <x v="1"/>
    <x v="0"/>
    <x v="3"/>
    <x v="3"/>
    <x v="3"/>
    <x v="7"/>
    <x v="105"/>
  </r>
  <r>
    <x v="2"/>
    <n v="621977.40720226686"/>
    <x v="1"/>
    <x v="0"/>
    <x v="3"/>
    <x v="3"/>
    <x v="3"/>
    <x v="7"/>
    <x v="107"/>
  </r>
  <r>
    <x v="2"/>
    <n v="339251.2343919063"/>
    <x v="1"/>
    <x v="0"/>
    <x v="3"/>
    <x v="3"/>
    <x v="3"/>
    <x v="7"/>
    <x v="110"/>
  </r>
  <r>
    <x v="2"/>
    <n v="53820.216532058766"/>
    <x v="1"/>
    <x v="0"/>
    <x v="3"/>
    <x v="3"/>
    <x v="3"/>
    <x v="7"/>
    <x v="111"/>
  </r>
  <r>
    <x v="2"/>
    <n v="139342.54957125807"/>
    <x v="1"/>
    <x v="0"/>
    <x v="3"/>
    <x v="3"/>
    <x v="3"/>
    <x v="7"/>
    <x v="112"/>
  </r>
  <r>
    <x v="2"/>
    <n v="36957.27047088879"/>
    <x v="1"/>
    <x v="0"/>
    <x v="3"/>
    <x v="3"/>
    <x v="3"/>
    <x v="7"/>
    <x v="113"/>
  </r>
  <r>
    <x v="2"/>
    <n v="36634.31770924975"/>
    <x v="1"/>
    <x v="0"/>
    <x v="3"/>
    <x v="3"/>
    <x v="3"/>
    <x v="7"/>
    <x v="115"/>
  </r>
  <r>
    <x v="2"/>
    <n v="119977.4136319449"/>
    <x v="1"/>
    <x v="0"/>
    <x v="0"/>
    <x v="0"/>
    <x v="0"/>
    <x v="8"/>
    <x v="122"/>
  </r>
  <r>
    <x v="2"/>
    <n v="65905.497526345105"/>
    <x v="1"/>
    <x v="0"/>
    <x v="0"/>
    <x v="0"/>
    <x v="0"/>
    <x v="8"/>
    <x v="127"/>
  </r>
  <r>
    <x v="2"/>
    <n v="15411.97204899226"/>
    <x v="1"/>
    <x v="0"/>
    <x v="0"/>
    <x v="0"/>
    <x v="0"/>
    <x v="8"/>
    <x v="128"/>
  </r>
  <r>
    <x v="2"/>
    <n v="77061.710977119685"/>
    <x v="1"/>
    <x v="0"/>
    <x v="4"/>
    <x v="0"/>
    <x v="0"/>
    <x v="9"/>
    <x v="130"/>
  </r>
  <r>
    <x v="2"/>
    <n v="224.86395724437821"/>
    <x v="1"/>
    <x v="0"/>
    <x v="0"/>
    <x v="0"/>
    <x v="0"/>
    <x v="9"/>
    <x v="131"/>
  </r>
  <r>
    <x v="2"/>
    <n v="18112.190268083188"/>
    <x v="1"/>
    <x v="0"/>
    <x v="4"/>
    <x v="0"/>
    <x v="0"/>
    <x v="9"/>
    <x v="134"/>
  </r>
  <r>
    <x v="2"/>
    <n v="13354.883254941837"/>
    <x v="1"/>
    <x v="0"/>
    <x v="4"/>
    <x v="0"/>
    <x v="0"/>
    <x v="9"/>
    <x v="135"/>
  </r>
  <r>
    <x v="2"/>
    <n v="431305.72658414289"/>
    <x v="1"/>
    <x v="0"/>
    <x v="0"/>
    <x v="0"/>
    <x v="0"/>
    <x v="9"/>
    <x v="138"/>
  </r>
  <r>
    <x v="2"/>
    <n v="5706.7326103953928"/>
    <x v="1"/>
    <x v="0"/>
    <x v="0"/>
    <x v="0"/>
    <x v="0"/>
    <x v="9"/>
    <x v="139"/>
  </r>
  <r>
    <x v="2"/>
    <n v="18518.42597684978"/>
    <x v="1"/>
    <x v="0"/>
    <x v="4"/>
    <x v="0"/>
    <x v="0"/>
    <x v="9"/>
    <x v="140"/>
  </r>
  <r>
    <x v="2"/>
    <n v="526018.79552190669"/>
    <x v="1"/>
    <x v="0"/>
    <x v="0"/>
    <x v="0"/>
    <x v="0"/>
    <x v="9"/>
    <x v="144"/>
  </r>
  <r>
    <x v="2"/>
    <n v="1945.1194984678311"/>
    <x v="1"/>
    <x v="0"/>
    <x v="4"/>
    <x v="0"/>
    <x v="0"/>
    <x v="10"/>
    <x v="146"/>
  </r>
  <r>
    <x v="2"/>
    <n v="31864.980937078861"/>
    <x v="1"/>
    <x v="0"/>
    <x v="4"/>
    <x v="0"/>
    <x v="0"/>
    <x v="10"/>
    <x v="149"/>
  </r>
  <r>
    <x v="2"/>
    <n v="75902.227279888393"/>
    <x v="1"/>
    <x v="0"/>
    <x v="4"/>
    <x v="4"/>
    <x v="4"/>
    <x v="10"/>
    <x v="150"/>
  </r>
  <r>
    <x v="2"/>
    <n v="227269.14854060323"/>
    <x v="1"/>
    <x v="0"/>
    <x v="4"/>
    <x v="4"/>
    <x v="4"/>
    <x v="10"/>
    <x v="151"/>
  </r>
  <r>
    <x v="2"/>
    <n v="115269.15102100089"/>
    <x v="1"/>
    <x v="0"/>
    <x v="4"/>
    <x v="4"/>
    <x v="4"/>
    <x v="10"/>
    <x v="152"/>
  </r>
  <r>
    <x v="2"/>
    <n v="8730.8289572045614"/>
    <x v="1"/>
    <x v="0"/>
    <x v="4"/>
    <x v="4"/>
    <x v="4"/>
    <x v="10"/>
    <x v="154"/>
  </r>
  <r>
    <x v="2"/>
    <n v="354403.17857264477"/>
    <x v="1"/>
    <x v="0"/>
    <x v="4"/>
    <x v="4"/>
    <x v="4"/>
    <x v="10"/>
    <x v="156"/>
  </r>
  <r>
    <x v="2"/>
    <n v="190883.58945025963"/>
    <x v="1"/>
    <x v="0"/>
    <x v="4"/>
    <x v="0"/>
    <x v="0"/>
    <x v="10"/>
    <x v="158"/>
  </r>
  <r>
    <x v="2"/>
    <n v="54724.299191432256"/>
    <x v="1"/>
    <x v="0"/>
    <x v="4"/>
    <x v="4"/>
    <x v="4"/>
    <x v="10"/>
    <x v="159"/>
  </r>
  <r>
    <x v="2"/>
    <n v="92534.757187338808"/>
    <x v="1"/>
    <x v="0"/>
    <x v="4"/>
    <x v="4"/>
    <x v="4"/>
    <x v="10"/>
    <x v="160"/>
  </r>
  <r>
    <x v="2"/>
    <n v="20316.412268725609"/>
    <x v="1"/>
    <x v="0"/>
    <x v="2"/>
    <x v="2"/>
    <x v="2"/>
    <x v="11"/>
    <x v="162"/>
  </r>
  <r>
    <x v="2"/>
    <n v="20977.123649270823"/>
    <x v="1"/>
    <x v="0"/>
    <x v="2"/>
    <x v="2"/>
    <x v="2"/>
    <x v="11"/>
    <x v="163"/>
  </r>
  <r>
    <x v="2"/>
    <n v="6570.0991622843012"/>
    <x v="1"/>
    <x v="0"/>
    <x v="2"/>
    <x v="2"/>
    <x v="2"/>
    <x v="11"/>
    <x v="165"/>
  </r>
  <r>
    <x v="2"/>
    <n v="2161.6551609994549"/>
    <x v="1"/>
    <x v="0"/>
    <x v="2"/>
    <x v="2"/>
    <x v="2"/>
    <x v="11"/>
    <x v="166"/>
  </r>
  <r>
    <x v="2"/>
    <n v="123447.53642892605"/>
    <x v="1"/>
    <x v="0"/>
    <x v="2"/>
    <x v="2"/>
    <x v="2"/>
    <x v="11"/>
    <x v="168"/>
  </r>
  <r>
    <x v="2"/>
    <n v="17634.701371218584"/>
    <x v="1"/>
    <x v="0"/>
    <x v="2"/>
    <x v="2"/>
    <x v="2"/>
    <x v="11"/>
    <x v="169"/>
  </r>
  <r>
    <x v="2"/>
    <n v="13683.388213056052"/>
    <x v="1"/>
    <x v="0"/>
    <x v="4"/>
    <x v="2"/>
    <x v="2"/>
    <x v="11"/>
    <x v="170"/>
  </r>
  <r>
    <x v="2"/>
    <n v="31120.986609406104"/>
    <x v="1"/>
    <x v="0"/>
    <x v="2"/>
    <x v="2"/>
    <x v="2"/>
    <x v="11"/>
    <x v="171"/>
  </r>
  <r>
    <x v="2"/>
    <n v="7564.8676974188966"/>
    <x v="1"/>
    <x v="0"/>
    <x v="2"/>
    <x v="2"/>
    <x v="2"/>
    <x v="11"/>
    <x v="303"/>
  </r>
  <r>
    <x v="2"/>
    <n v="20222.024928647723"/>
    <x v="1"/>
    <x v="0"/>
    <x v="1"/>
    <x v="1"/>
    <x v="1"/>
    <x v="12"/>
    <x v="180"/>
  </r>
  <r>
    <x v="2"/>
    <n v="116382.36641427244"/>
    <x v="1"/>
    <x v="0"/>
    <x v="1"/>
    <x v="1"/>
    <x v="1"/>
    <x v="12"/>
    <x v="183"/>
  </r>
  <r>
    <x v="2"/>
    <n v="26460"/>
    <x v="1"/>
    <x v="0"/>
    <x v="1"/>
    <x v="1"/>
    <x v="1"/>
    <x v="12"/>
    <x v="184"/>
  </r>
  <r>
    <x v="2"/>
    <n v="27094.718798828781"/>
    <x v="1"/>
    <x v="0"/>
    <x v="1"/>
    <x v="1"/>
    <x v="1"/>
    <x v="12"/>
    <x v="185"/>
  </r>
  <r>
    <x v="2"/>
    <n v="55427.577411620434"/>
    <x v="1"/>
    <x v="0"/>
    <x v="1"/>
    <x v="1"/>
    <x v="1"/>
    <x v="12"/>
    <x v="186"/>
  </r>
  <r>
    <x v="2"/>
    <n v="83265.969806512207"/>
    <x v="1"/>
    <x v="0"/>
    <x v="1"/>
    <x v="1"/>
    <x v="1"/>
    <x v="12"/>
    <x v="187"/>
  </r>
  <r>
    <x v="2"/>
    <n v="20392.2922872196"/>
    <x v="1"/>
    <x v="0"/>
    <x v="1"/>
    <x v="1"/>
    <x v="1"/>
    <x v="12"/>
    <x v="188"/>
  </r>
  <r>
    <x v="2"/>
    <n v="9263.8398188208648"/>
    <x v="1"/>
    <x v="0"/>
    <x v="1"/>
    <x v="1"/>
    <x v="1"/>
    <x v="12"/>
    <x v="190"/>
  </r>
  <r>
    <x v="2"/>
    <n v="60753.059197387498"/>
    <x v="1"/>
    <x v="0"/>
    <x v="1"/>
    <x v="1"/>
    <x v="1"/>
    <x v="12"/>
    <x v="191"/>
  </r>
  <r>
    <x v="2"/>
    <n v="156100.92926547903"/>
    <x v="1"/>
    <x v="0"/>
    <x v="1"/>
    <x v="1"/>
    <x v="1"/>
    <x v="12"/>
    <x v="192"/>
  </r>
  <r>
    <x v="2"/>
    <n v="1807.2399526677805"/>
    <x v="1"/>
    <x v="0"/>
    <x v="4"/>
    <x v="0"/>
    <x v="0"/>
    <x v="13"/>
    <x v="194"/>
  </r>
  <r>
    <x v="2"/>
    <n v="24123.368318533725"/>
    <x v="1"/>
    <x v="0"/>
    <x v="4"/>
    <x v="0"/>
    <x v="0"/>
    <x v="13"/>
    <x v="195"/>
  </r>
  <r>
    <x v="2"/>
    <n v="35500.744262235909"/>
    <x v="1"/>
    <x v="0"/>
    <x v="4"/>
    <x v="2"/>
    <x v="2"/>
    <x v="13"/>
    <x v="200"/>
  </r>
  <r>
    <x v="2"/>
    <n v="38907.0167997526"/>
    <x v="1"/>
    <x v="0"/>
    <x v="4"/>
    <x v="0"/>
    <x v="0"/>
    <x v="13"/>
    <x v="203"/>
  </r>
  <r>
    <x v="2"/>
    <n v="20101.727338352379"/>
    <x v="1"/>
    <x v="0"/>
    <x v="4"/>
    <x v="0"/>
    <x v="0"/>
    <x v="13"/>
    <x v="204"/>
  </r>
  <r>
    <x v="2"/>
    <n v="2981.5295071661999"/>
    <x v="1"/>
    <x v="0"/>
    <x v="0"/>
    <x v="0"/>
    <x v="0"/>
    <x v="13"/>
    <x v="206"/>
  </r>
  <r>
    <x v="2"/>
    <n v="39419.669607626616"/>
    <x v="1"/>
    <x v="0"/>
    <x v="4"/>
    <x v="2"/>
    <x v="2"/>
    <x v="13"/>
    <x v="209"/>
  </r>
  <r>
    <x v="2"/>
    <n v="62062.750735131609"/>
    <x v="1"/>
    <x v="0"/>
    <x v="4"/>
    <x v="0"/>
    <x v="0"/>
    <x v="13"/>
    <x v="211"/>
  </r>
  <r>
    <x v="2"/>
    <n v="62606.567454015028"/>
    <x v="1"/>
    <x v="0"/>
    <x v="4"/>
    <x v="0"/>
    <x v="0"/>
    <x v="13"/>
    <x v="212"/>
  </r>
  <r>
    <x v="2"/>
    <n v="46686.569427544731"/>
    <x v="1"/>
    <x v="0"/>
    <x v="4"/>
    <x v="0"/>
    <x v="0"/>
    <x v="13"/>
    <x v="213"/>
  </r>
  <r>
    <x v="2"/>
    <n v="32214.769315014561"/>
    <x v="1"/>
    <x v="0"/>
    <x v="4"/>
    <x v="0"/>
    <x v="0"/>
    <x v="13"/>
    <x v="214"/>
  </r>
  <r>
    <x v="2"/>
    <n v="22477.142063645872"/>
    <x v="1"/>
    <x v="0"/>
    <x v="2"/>
    <x v="2"/>
    <x v="2"/>
    <x v="14"/>
    <x v="215"/>
  </r>
  <r>
    <x v="2"/>
    <n v="18965.377793100954"/>
    <x v="1"/>
    <x v="0"/>
    <x v="4"/>
    <x v="4"/>
    <x v="4"/>
    <x v="14"/>
    <x v="216"/>
  </r>
  <r>
    <x v="2"/>
    <n v="16242.025422030149"/>
    <x v="1"/>
    <x v="0"/>
    <x v="4"/>
    <x v="4"/>
    <x v="4"/>
    <x v="14"/>
    <x v="217"/>
  </r>
  <r>
    <x v="2"/>
    <n v="24646.200153278885"/>
    <x v="1"/>
    <x v="0"/>
    <x v="4"/>
    <x v="4"/>
    <x v="4"/>
    <x v="14"/>
    <x v="218"/>
  </r>
  <r>
    <x v="2"/>
    <n v="22427.172295369342"/>
    <x v="1"/>
    <x v="0"/>
    <x v="4"/>
    <x v="4"/>
    <x v="4"/>
    <x v="14"/>
    <x v="220"/>
  </r>
  <r>
    <x v="2"/>
    <n v="889.27680210636811"/>
    <x v="1"/>
    <x v="0"/>
    <x v="4"/>
    <x v="4"/>
    <x v="4"/>
    <x v="14"/>
    <x v="222"/>
  </r>
  <r>
    <x v="2"/>
    <n v="41156.581738275578"/>
    <x v="1"/>
    <x v="0"/>
    <x v="4"/>
    <x v="4"/>
    <x v="4"/>
    <x v="14"/>
    <x v="224"/>
  </r>
  <r>
    <x v="2"/>
    <n v="43223.849559197144"/>
    <x v="1"/>
    <x v="0"/>
    <x v="4"/>
    <x v="4"/>
    <x v="4"/>
    <x v="14"/>
    <x v="226"/>
  </r>
  <r>
    <x v="2"/>
    <n v="28431.872783265517"/>
    <x v="1"/>
    <x v="0"/>
    <x v="1"/>
    <x v="1"/>
    <x v="1"/>
    <x v="15"/>
    <x v="230"/>
  </r>
  <r>
    <x v="2"/>
    <n v="12254.622986779015"/>
    <x v="1"/>
    <x v="0"/>
    <x v="1"/>
    <x v="1"/>
    <x v="1"/>
    <x v="15"/>
    <x v="232"/>
  </r>
  <r>
    <x v="2"/>
    <n v="66428.329361090262"/>
    <x v="1"/>
    <x v="0"/>
    <x v="1"/>
    <x v="1"/>
    <x v="1"/>
    <x v="16"/>
    <x v="239"/>
  </r>
  <r>
    <x v="2"/>
    <n v="68847.236292105925"/>
    <x v="1"/>
    <x v="0"/>
    <x v="1"/>
    <x v="1"/>
    <x v="1"/>
    <x v="16"/>
    <x v="240"/>
  </r>
  <r>
    <x v="2"/>
    <n v="4889.6343624662322"/>
    <x v="1"/>
    <x v="0"/>
    <x v="1"/>
    <x v="1"/>
    <x v="1"/>
    <x v="16"/>
    <x v="249"/>
  </r>
  <r>
    <x v="2"/>
    <n v="26383.112283927847"/>
    <x v="1"/>
    <x v="0"/>
    <x v="1"/>
    <x v="1"/>
    <x v="1"/>
    <x v="16"/>
    <x v="251"/>
  </r>
  <r>
    <x v="2"/>
    <n v="12413.785952400551"/>
    <x v="1"/>
    <x v="0"/>
    <x v="1"/>
    <x v="1"/>
    <x v="1"/>
    <x v="17"/>
    <x v="252"/>
  </r>
  <r>
    <x v="2"/>
    <n v="8869.6338690838074"/>
    <x v="1"/>
    <x v="0"/>
    <x v="0"/>
    <x v="0"/>
    <x v="0"/>
    <x v="17"/>
    <x v="253"/>
  </r>
  <r>
    <x v="2"/>
    <n v="4289.9971431478907"/>
    <x v="1"/>
    <x v="0"/>
    <x v="1"/>
    <x v="1"/>
    <x v="1"/>
    <x v="17"/>
    <x v="255"/>
  </r>
  <r>
    <x v="2"/>
    <n v="4116.953686338431"/>
    <x v="1"/>
    <x v="0"/>
    <x v="1"/>
    <x v="1"/>
    <x v="1"/>
    <x v="17"/>
    <x v="256"/>
  </r>
  <r>
    <x v="2"/>
    <n v="19922.206318988552"/>
    <x v="1"/>
    <x v="0"/>
    <x v="0"/>
    <x v="0"/>
    <x v="0"/>
    <x v="17"/>
    <x v="257"/>
  </r>
  <r>
    <x v="2"/>
    <n v="10906.36460939194"/>
    <x v="1"/>
    <x v="0"/>
    <x v="0"/>
    <x v="0"/>
    <x v="0"/>
    <x v="17"/>
    <x v="268"/>
  </r>
  <r>
    <x v="2"/>
    <n v="36763.868960337044"/>
    <x v="1"/>
    <x v="0"/>
    <x v="1"/>
    <x v="1"/>
    <x v="1"/>
    <x v="17"/>
    <x v="269"/>
  </r>
  <r>
    <x v="2"/>
    <n v="1238.1398139628725"/>
    <x v="1"/>
    <x v="0"/>
    <x v="0"/>
    <x v="0"/>
    <x v="0"/>
    <x v="17"/>
    <x v="272"/>
  </r>
  <r>
    <x v="2"/>
    <n v="129897.33800091501"/>
    <x v="1"/>
    <x v="0"/>
    <x v="0"/>
    <x v="0"/>
    <x v="0"/>
    <x v="17"/>
    <x v="274"/>
  </r>
  <r>
    <x v="2"/>
    <n v="5941"/>
    <x v="1"/>
    <x v="2"/>
    <x v="6"/>
    <x v="6"/>
    <x v="6"/>
    <x v="21"/>
    <x v="288"/>
  </r>
  <r>
    <x v="2"/>
    <n v="40342.602999158495"/>
    <x v="1"/>
    <x v="2"/>
    <x v="6"/>
    <x v="6"/>
    <x v="6"/>
    <x v="22"/>
    <x v="292"/>
  </r>
  <r>
    <x v="2"/>
    <n v="1504"/>
    <x v="1"/>
    <x v="2"/>
    <x v="6"/>
    <x v="6"/>
    <x v="6"/>
    <x v="22"/>
    <x v="293"/>
  </r>
  <r>
    <x v="2"/>
    <n v="5348"/>
    <x v="1"/>
    <x v="2"/>
    <x v="6"/>
    <x v="6"/>
    <x v="6"/>
    <x v="26"/>
    <x v="300"/>
  </r>
  <r>
    <x v="2"/>
    <n v="12307906.49098514"/>
    <x v="2"/>
    <x v="0"/>
    <x v="0"/>
    <x v="0"/>
    <x v="0"/>
    <x v="0"/>
    <x v="0"/>
  </r>
  <r>
    <x v="2"/>
    <n v="2238036.7279083659"/>
    <x v="2"/>
    <x v="0"/>
    <x v="0"/>
    <x v="0"/>
    <x v="0"/>
    <x v="0"/>
    <x v="1"/>
  </r>
  <r>
    <x v="2"/>
    <n v="2710846.8185446127"/>
    <x v="2"/>
    <x v="0"/>
    <x v="0"/>
    <x v="0"/>
    <x v="0"/>
    <x v="0"/>
    <x v="2"/>
  </r>
  <r>
    <x v="2"/>
    <n v="1498223.6888343748"/>
    <x v="2"/>
    <x v="0"/>
    <x v="1"/>
    <x v="1"/>
    <x v="1"/>
    <x v="0"/>
    <x v="3"/>
  </r>
  <r>
    <x v="2"/>
    <n v="34397748.990705825"/>
    <x v="2"/>
    <x v="0"/>
    <x v="0"/>
    <x v="0"/>
    <x v="0"/>
    <x v="0"/>
    <x v="4"/>
  </r>
  <r>
    <x v="2"/>
    <n v="859058.97279025638"/>
    <x v="2"/>
    <x v="0"/>
    <x v="1"/>
    <x v="1"/>
    <x v="1"/>
    <x v="0"/>
    <x v="5"/>
  </r>
  <r>
    <x v="2"/>
    <n v="1750429.430125972"/>
    <x v="2"/>
    <x v="0"/>
    <x v="1"/>
    <x v="1"/>
    <x v="1"/>
    <x v="0"/>
    <x v="6"/>
  </r>
  <r>
    <x v="2"/>
    <n v="36531122.189621702"/>
    <x v="2"/>
    <x v="0"/>
    <x v="0"/>
    <x v="0"/>
    <x v="0"/>
    <x v="0"/>
    <x v="7"/>
  </r>
  <r>
    <x v="2"/>
    <n v="12128943.483592751"/>
    <x v="2"/>
    <x v="0"/>
    <x v="1"/>
    <x v="1"/>
    <x v="1"/>
    <x v="0"/>
    <x v="8"/>
  </r>
  <r>
    <x v="2"/>
    <n v="9647318.5805907622"/>
    <x v="2"/>
    <x v="0"/>
    <x v="0"/>
    <x v="0"/>
    <x v="0"/>
    <x v="0"/>
    <x v="9"/>
  </r>
  <r>
    <x v="2"/>
    <n v="4853137.9243027829"/>
    <x v="2"/>
    <x v="0"/>
    <x v="0"/>
    <x v="0"/>
    <x v="0"/>
    <x v="0"/>
    <x v="10"/>
  </r>
  <r>
    <x v="2"/>
    <n v="201082.04900906741"/>
    <x v="2"/>
    <x v="0"/>
    <x v="0"/>
    <x v="0"/>
    <x v="0"/>
    <x v="0"/>
    <x v="11"/>
  </r>
  <r>
    <x v="2"/>
    <n v="10227128.885804487"/>
    <x v="2"/>
    <x v="0"/>
    <x v="1"/>
    <x v="1"/>
    <x v="1"/>
    <x v="0"/>
    <x v="12"/>
  </r>
  <r>
    <x v="2"/>
    <n v="3654499.9459070866"/>
    <x v="2"/>
    <x v="0"/>
    <x v="0"/>
    <x v="0"/>
    <x v="0"/>
    <x v="0"/>
    <x v="13"/>
  </r>
  <r>
    <x v="2"/>
    <n v="7331284.0156102637"/>
    <x v="2"/>
    <x v="0"/>
    <x v="0"/>
    <x v="0"/>
    <x v="0"/>
    <x v="0"/>
    <x v="14"/>
  </r>
  <r>
    <x v="2"/>
    <n v="1185431.8874580064"/>
    <x v="2"/>
    <x v="0"/>
    <x v="1"/>
    <x v="1"/>
    <x v="1"/>
    <x v="0"/>
    <x v="15"/>
  </r>
  <r>
    <x v="2"/>
    <n v="919710.2417189324"/>
    <x v="2"/>
    <x v="0"/>
    <x v="0"/>
    <x v="0"/>
    <x v="0"/>
    <x v="0"/>
    <x v="16"/>
  </r>
  <r>
    <x v="2"/>
    <n v="5128810.0314914398"/>
    <x v="2"/>
    <x v="0"/>
    <x v="0"/>
    <x v="0"/>
    <x v="0"/>
    <x v="0"/>
    <x v="17"/>
  </r>
  <r>
    <x v="2"/>
    <n v="1924096.0834250073"/>
    <x v="2"/>
    <x v="0"/>
    <x v="1"/>
    <x v="1"/>
    <x v="1"/>
    <x v="0"/>
    <x v="18"/>
  </r>
  <r>
    <x v="2"/>
    <n v="151654.54525494718"/>
    <x v="2"/>
    <x v="0"/>
    <x v="2"/>
    <x v="2"/>
    <x v="2"/>
    <x v="1"/>
    <x v="19"/>
  </r>
  <r>
    <x v="2"/>
    <n v="17563.44818312057"/>
    <x v="2"/>
    <x v="0"/>
    <x v="2"/>
    <x v="2"/>
    <x v="2"/>
    <x v="1"/>
    <x v="22"/>
  </r>
  <r>
    <x v="2"/>
    <n v="688152.18625765771"/>
    <x v="2"/>
    <x v="0"/>
    <x v="2"/>
    <x v="2"/>
    <x v="2"/>
    <x v="1"/>
    <x v="23"/>
  </r>
  <r>
    <x v="2"/>
    <n v="76602.371565325811"/>
    <x v="2"/>
    <x v="0"/>
    <x v="2"/>
    <x v="2"/>
    <x v="2"/>
    <x v="1"/>
    <x v="24"/>
  </r>
  <r>
    <x v="2"/>
    <n v="243015.01288778757"/>
    <x v="2"/>
    <x v="0"/>
    <x v="2"/>
    <x v="2"/>
    <x v="2"/>
    <x v="1"/>
    <x v="25"/>
  </r>
  <r>
    <x v="2"/>
    <n v="1957568.4488039352"/>
    <x v="2"/>
    <x v="0"/>
    <x v="2"/>
    <x v="2"/>
    <x v="2"/>
    <x v="1"/>
    <x v="26"/>
  </r>
  <r>
    <x v="2"/>
    <n v="73740.572118888929"/>
    <x v="2"/>
    <x v="0"/>
    <x v="2"/>
    <x v="2"/>
    <x v="2"/>
    <x v="1"/>
    <x v="27"/>
  </r>
  <r>
    <x v="2"/>
    <n v="241"/>
    <x v="2"/>
    <x v="0"/>
    <x v="2"/>
    <x v="2"/>
    <x v="2"/>
    <x v="1"/>
    <x v="28"/>
  </r>
  <r>
    <x v="2"/>
    <n v="301149.00266123185"/>
    <x v="2"/>
    <x v="0"/>
    <x v="2"/>
    <x v="2"/>
    <x v="2"/>
    <x v="1"/>
    <x v="29"/>
  </r>
  <r>
    <x v="2"/>
    <n v="26964.512376397786"/>
    <x v="2"/>
    <x v="0"/>
    <x v="2"/>
    <x v="2"/>
    <x v="2"/>
    <x v="1"/>
    <x v="30"/>
  </r>
  <r>
    <x v="2"/>
    <n v="501129.22408979951"/>
    <x v="2"/>
    <x v="0"/>
    <x v="2"/>
    <x v="2"/>
    <x v="2"/>
    <x v="1"/>
    <x v="31"/>
  </r>
  <r>
    <x v="2"/>
    <n v="119246.37442938087"/>
    <x v="2"/>
    <x v="0"/>
    <x v="1"/>
    <x v="1"/>
    <x v="1"/>
    <x v="2"/>
    <x v="33"/>
  </r>
  <r>
    <x v="2"/>
    <n v="18642234.077820305"/>
    <x v="2"/>
    <x v="0"/>
    <x v="1"/>
    <x v="1"/>
    <x v="1"/>
    <x v="2"/>
    <x v="34"/>
  </r>
  <r>
    <x v="2"/>
    <n v="10012276.569278542"/>
    <x v="2"/>
    <x v="0"/>
    <x v="1"/>
    <x v="1"/>
    <x v="1"/>
    <x v="2"/>
    <x v="35"/>
  </r>
  <r>
    <x v="2"/>
    <n v="81787.555543568407"/>
    <x v="2"/>
    <x v="0"/>
    <x v="1"/>
    <x v="1"/>
    <x v="1"/>
    <x v="2"/>
    <x v="36"/>
  </r>
  <r>
    <x v="2"/>
    <n v="1095080.6998389699"/>
    <x v="2"/>
    <x v="0"/>
    <x v="1"/>
    <x v="1"/>
    <x v="1"/>
    <x v="2"/>
    <x v="37"/>
  </r>
  <r>
    <x v="2"/>
    <n v="410229.58876439813"/>
    <x v="2"/>
    <x v="0"/>
    <x v="1"/>
    <x v="1"/>
    <x v="1"/>
    <x v="2"/>
    <x v="38"/>
  </r>
  <r>
    <x v="2"/>
    <n v="806486.77892681793"/>
    <x v="2"/>
    <x v="0"/>
    <x v="1"/>
    <x v="1"/>
    <x v="1"/>
    <x v="2"/>
    <x v="39"/>
  </r>
  <r>
    <x v="2"/>
    <n v="20557109.332042608"/>
    <x v="2"/>
    <x v="0"/>
    <x v="1"/>
    <x v="1"/>
    <x v="1"/>
    <x v="2"/>
    <x v="40"/>
  </r>
  <r>
    <x v="2"/>
    <n v="914307.09857450309"/>
    <x v="2"/>
    <x v="0"/>
    <x v="1"/>
    <x v="1"/>
    <x v="1"/>
    <x v="2"/>
    <x v="41"/>
  </r>
  <r>
    <x v="2"/>
    <n v="163"/>
    <x v="2"/>
    <x v="0"/>
    <x v="1"/>
    <x v="1"/>
    <x v="1"/>
    <x v="2"/>
    <x v="42"/>
  </r>
  <r>
    <x v="2"/>
    <n v="2384.8365513402837"/>
    <x v="2"/>
    <x v="0"/>
    <x v="1"/>
    <x v="1"/>
    <x v="1"/>
    <x v="2"/>
    <x v="43"/>
  </r>
  <r>
    <x v="2"/>
    <n v="24710488.075564947"/>
    <x v="2"/>
    <x v="0"/>
    <x v="1"/>
    <x v="1"/>
    <x v="1"/>
    <x v="2"/>
    <x v="44"/>
  </r>
  <r>
    <x v="2"/>
    <n v="2289650.0819116067"/>
    <x v="2"/>
    <x v="0"/>
    <x v="1"/>
    <x v="1"/>
    <x v="1"/>
    <x v="2"/>
    <x v="45"/>
  </r>
  <r>
    <x v="2"/>
    <n v="1754492.9617888026"/>
    <x v="2"/>
    <x v="0"/>
    <x v="1"/>
    <x v="1"/>
    <x v="1"/>
    <x v="2"/>
    <x v="46"/>
  </r>
  <r>
    <x v="2"/>
    <n v="24735.960662960799"/>
    <x v="2"/>
    <x v="0"/>
    <x v="1"/>
    <x v="1"/>
    <x v="1"/>
    <x v="3"/>
    <x v="47"/>
  </r>
  <r>
    <x v="2"/>
    <n v="1514033.5092520555"/>
    <x v="2"/>
    <x v="0"/>
    <x v="1"/>
    <x v="1"/>
    <x v="1"/>
    <x v="3"/>
    <x v="48"/>
  </r>
  <r>
    <x v="2"/>
    <n v="130921.71825058383"/>
    <x v="2"/>
    <x v="0"/>
    <x v="1"/>
    <x v="1"/>
    <x v="1"/>
    <x v="3"/>
    <x v="49"/>
  </r>
  <r>
    <x v="2"/>
    <n v="141423.65489925205"/>
    <x v="2"/>
    <x v="0"/>
    <x v="1"/>
    <x v="1"/>
    <x v="1"/>
    <x v="3"/>
    <x v="306"/>
  </r>
  <r>
    <x v="2"/>
    <n v="6839"/>
    <x v="2"/>
    <x v="0"/>
    <x v="1"/>
    <x v="1"/>
    <x v="1"/>
    <x v="3"/>
    <x v="50"/>
  </r>
  <r>
    <x v="2"/>
    <n v="49351.62373562625"/>
    <x v="2"/>
    <x v="0"/>
    <x v="1"/>
    <x v="1"/>
    <x v="1"/>
    <x v="3"/>
    <x v="51"/>
  </r>
  <r>
    <x v="2"/>
    <n v="578690.95210458944"/>
    <x v="2"/>
    <x v="0"/>
    <x v="1"/>
    <x v="1"/>
    <x v="1"/>
    <x v="3"/>
    <x v="52"/>
  </r>
  <r>
    <x v="2"/>
    <n v="52570.972325145558"/>
    <x v="2"/>
    <x v="0"/>
    <x v="1"/>
    <x v="1"/>
    <x v="1"/>
    <x v="3"/>
    <x v="53"/>
  </r>
  <r>
    <x v="2"/>
    <n v="3724.0188767247423"/>
    <x v="2"/>
    <x v="0"/>
    <x v="1"/>
    <x v="1"/>
    <x v="1"/>
    <x v="3"/>
    <x v="54"/>
  </r>
  <r>
    <x v="2"/>
    <n v="39906.412165283167"/>
    <x v="2"/>
    <x v="0"/>
    <x v="1"/>
    <x v="1"/>
    <x v="1"/>
    <x v="3"/>
    <x v="55"/>
  </r>
  <r>
    <x v="2"/>
    <n v="74457.730830265034"/>
    <x v="2"/>
    <x v="0"/>
    <x v="1"/>
    <x v="1"/>
    <x v="1"/>
    <x v="3"/>
    <x v="56"/>
  </r>
  <r>
    <x v="2"/>
    <n v="37261.715910943938"/>
    <x v="2"/>
    <x v="0"/>
    <x v="1"/>
    <x v="1"/>
    <x v="1"/>
    <x v="3"/>
    <x v="57"/>
  </r>
  <r>
    <x v="2"/>
    <n v="298617.48448837583"/>
    <x v="2"/>
    <x v="0"/>
    <x v="0"/>
    <x v="0"/>
    <x v="0"/>
    <x v="4"/>
    <x v="58"/>
  </r>
  <r>
    <x v="2"/>
    <n v="2454485.1831549248"/>
    <x v="2"/>
    <x v="0"/>
    <x v="0"/>
    <x v="0"/>
    <x v="0"/>
    <x v="4"/>
    <x v="59"/>
  </r>
  <r>
    <x v="2"/>
    <n v="4474010.624465025"/>
    <x v="2"/>
    <x v="0"/>
    <x v="0"/>
    <x v="0"/>
    <x v="0"/>
    <x v="4"/>
    <x v="60"/>
  </r>
  <r>
    <x v="2"/>
    <n v="2287961.1532470137"/>
    <x v="2"/>
    <x v="0"/>
    <x v="0"/>
    <x v="0"/>
    <x v="0"/>
    <x v="4"/>
    <x v="61"/>
  </r>
  <r>
    <x v="2"/>
    <n v="2603293.5252238885"/>
    <x v="2"/>
    <x v="0"/>
    <x v="0"/>
    <x v="0"/>
    <x v="0"/>
    <x v="4"/>
    <x v="63"/>
  </r>
  <r>
    <x v="2"/>
    <n v="6273.0566508627153"/>
    <x v="2"/>
    <x v="0"/>
    <x v="0"/>
    <x v="0"/>
    <x v="0"/>
    <x v="4"/>
    <x v="64"/>
  </r>
  <r>
    <x v="2"/>
    <n v="84000.105838923584"/>
    <x v="2"/>
    <x v="0"/>
    <x v="0"/>
    <x v="0"/>
    <x v="0"/>
    <x v="4"/>
    <x v="65"/>
  </r>
  <r>
    <x v="2"/>
    <n v="100223.62393936983"/>
    <x v="2"/>
    <x v="0"/>
    <x v="0"/>
    <x v="0"/>
    <x v="0"/>
    <x v="4"/>
    <x v="66"/>
  </r>
  <r>
    <x v="2"/>
    <n v="93935.761431239996"/>
    <x v="2"/>
    <x v="0"/>
    <x v="0"/>
    <x v="0"/>
    <x v="0"/>
    <x v="4"/>
    <x v="67"/>
  </r>
  <r>
    <x v="2"/>
    <n v="148591533.30660802"/>
    <x v="2"/>
    <x v="0"/>
    <x v="0"/>
    <x v="0"/>
    <x v="0"/>
    <x v="4"/>
    <x v="68"/>
  </r>
  <r>
    <x v="2"/>
    <n v="95101.722691025658"/>
    <x v="2"/>
    <x v="0"/>
    <x v="0"/>
    <x v="0"/>
    <x v="0"/>
    <x v="5"/>
    <x v="69"/>
  </r>
  <r>
    <x v="2"/>
    <n v="1949693.5829972918"/>
    <x v="2"/>
    <x v="0"/>
    <x v="0"/>
    <x v="0"/>
    <x v="0"/>
    <x v="5"/>
    <x v="70"/>
  </r>
  <r>
    <x v="2"/>
    <n v="5857372.8025793806"/>
    <x v="2"/>
    <x v="0"/>
    <x v="0"/>
    <x v="0"/>
    <x v="0"/>
    <x v="5"/>
    <x v="71"/>
  </r>
  <r>
    <x v="2"/>
    <n v="1381807.524588288"/>
    <x v="2"/>
    <x v="0"/>
    <x v="0"/>
    <x v="0"/>
    <x v="0"/>
    <x v="5"/>
    <x v="72"/>
  </r>
  <r>
    <x v="2"/>
    <n v="312027892.78863931"/>
    <x v="2"/>
    <x v="0"/>
    <x v="0"/>
    <x v="0"/>
    <x v="0"/>
    <x v="5"/>
    <x v="73"/>
  </r>
  <r>
    <x v="2"/>
    <n v="10427.024980368946"/>
    <x v="2"/>
    <x v="0"/>
    <x v="0"/>
    <x v="0"/>
    <x v="0"/>
    <x v="5"/>
    <x v="74"/>
  </r>
  <r>
    <x v="2"/>
    <n v="1377851.2299690116"/>
    <x v="2"/>
    <x v="0"/>
    <x v="0"/>
    <x v="0"/>
    <x v="0"/>
    <x v="5"/>
    <x v="75"/>
  </r>
  <r>
    <x v="2"/>
    <n v="1150218.0066803205"/>
    <x v="2"/>
    <x v="0"/>
    <x v="0"/>
    <x v="0"/>
    <x v="0"/>
    <x v="5"/>
    <x v="76"/>
  </r>
  <r>
    <x v="2"/>
    <n v="89701.286252843813"/>
    <x v="2"/>
    <x v="0"/>
    <x v="0"/>
    <x v="0"/>
    <x v="0"/>
    <x v="5"/>
    <x v="78"/>
  </r>
  <r>
    <x v="2"/>
    <n v="884922.95470375579"/>
    <x v="2"/>
    <x v="0"/>
    <x v="0"/>
    <x v="0"/>
    <x v="0"/>
    <x v="5"/>
    <x v="79"/>
  </r>
  <r>
    <x v="2"/>
    <n v="612094.4974764646"/>
    <x v="2"/>
    <x v="0"/>
    <x v="0"/>
    <x v="0"/>
    <x v="0"/>
    <x v="5"/>
    <x v="81"/>
  </r>
  <r>
    <x v="2"/>
    <n v="845956.55340008892"/>
    <x v="2"/>
    <x v="0"/>
    <x v="0"/>
    <x v="0"/>
    <x v="0"/>
    <x v="5"/>
    <x v="82"/>
  </r>
  <r>
    <x v="2"/>
    <n v="954641.88584246347"/>
    <x v="2"/>
    <x v="0"/>
    <x v="0"/>
    <x v="0"/>
    <x v="0"/>
    <x v="5"/>
    <x v="83"/>
  </r>
  <r>
    <x v="2"/>
    <n v="299269.63092005393"/>
    <x v="2"/>
    <x v="0"/>
    <x v="0"/>
    <x v="0"/>
    <x v="0"/>
    <x v="5"/>
    <x v="84"/>
  </r>
  <r>
    <x v="2"/>
    <n v="814424.86532636592"/>
    <x v="2"/>
    <x v="0"/>
    <x v="0"/>
    <x v="0"/>
    <x v="0"/>
    <x v="5"/>
    <x v="85"/>
  </r>
  <r>
    <x v="2"/>
    <n v="40845.658735666068"/>
    <x v="2"/>
    <x v="0"/>
    <x v="2"/>
    <x v="2"/>
    <x v="2"/>
    <x v="6"/>
    <x v="86"/>
  </r>
  <r>
    <x v="2"/>
    <n v="86659.607950529942"/>
    <x v="2"/>
    <x v="0"/>
    <x v="2"/>
    <x v="2"/>
    <x v="2"/>
    <x v="6"/>
    <x v="87"/>
  </r>
  <r>
    <x v="2"/>
    <n v="1006644.6833949832"/>
    <x v="2"/>
    <x v="0"/>
    <x v="2"/>
    <x v="2"/>
    <x v="2"/>
    <x v="6"/>
    <x v="88"/>
  </r>
  <r>
    <x v="2"/>
    <n v="608666.91223279084"/>
    <x v="2"/>
    <x v="0"/>
    <x v="2"/>
    <x v="2"/>
    <x v="2"/>
    <x v="6"/>
    <x v="89"/>
  </r>
  <r>
    <x v="2"/>
    <n v="2460997.7470446173"/>
    <x v="2"/>
    <x v="0"/>
    <x v="2"/>
    <x v="2"/>
    <x v="2"/>
    <x v="6"/>
    <x v="90"/>
  </r>
  <r>
    <x v="2"/>
    <n v="528010.18332433433"/>
    <x v="2"/>
    <x v="0"/>
    <x v="2"/>
    <x v="2"/>
    <x v="2"/>
    <x v="6"/>
    <x v="91"/>
  </r>
  <r>
    <x v="2"/>
    <n v="136674.71916493899"/>
    <x v="2"/>
    <x v="0"/>
    <x v="2"/>
    <x v="2"/>
    <x v="2"/>
    <x v="6"/>
    <x v="92"/>
  </r>
  <r>
    <x v="2"/>
    <n v="64041.810242846434"/>
    <x v="2"/>
    <x v="0"/>
    <x v="2"/>
    <x v="2"/>
    <x v="2"/>
    <x v="6"/>
    <x v="93"/>
  </r>
  <r>
    <x v="2"/>
    <n v="1127.0958844594759"/>
    <x v="2"/>
    <x v="0"/>
    <x v="2"/>
    <x v="2"/>
    <x v="2"/>
    <x v="6"/>
    <x v="94"/>
  </r>
  <r>
    <x v="2"/>
    <n v="5388.4066791523219"/>
    <x v="2"/>
    <x v="0"/>
    <x v="2"/>
    <x v="2"/>
    <x v="2"/>
    <x v="6"/>
    <x v="95"/>
  </r>
  <r>
    <x v="2"/>
    <n v="1755992.2538358835"/>
    <x v="2"/>
    <x v="0"/>
    <x v="2"/>
    <x v="2"/>
    <x v="2"/>
    <x v="6"/>
    <x v="96"/>
  </r>
  <r>
    <x v="2"/>
    <n v="2262398.8576819696"/>
    <x v="2"/>
    <x v="0"/>
    <x v="2"/>
    <x v="2"/>
    <x v="2"/>
    <x v="6"/>
    <x v="97"/>
  </r>
  <r>
    <x v="2"/>
    <n v="157193.7866050083"/>
    <x v="2"/>
    <x v="0"/>
    <x v="2"/>
    <x v="2"/>
    <x v="2"/>
    <x v="6"/>
    <x v="98"/>
  </r>
  <r>
    <x v="2"/>
    <n v="270581.6683870058"/>
    <x v="2"/>
    <x v="0"/>
    <x v="2"/>
    <x v="2"/>
    <x v="2"/>
    <x v="6"/>
    <x v="99"/>
  </r>
  <r>
    <x v="2"/>
    <n v="109520.77693704172"/>
    <x v="2"/>
    <x v="0"/>
    <x v="3"/>
    <x v="3"/>
    <x v="3"/>
    <x v="7"/>
    <x v="100"/>
  </r>
  <r>
    <x v="2"/>
    <n v="9083.3934333778452"/>
    <x v="2"/>
    <x v="0"/>
    <x v="3"/>
    <x v="3"/>
    <x v="3"/>
    <x v="7"/>
    <x v="103"/>
  </r>
  <r>
    <x v="2"/>
    <n v="184788.47328133785"/>
    <x v="2"/>
    <x v="0"/>
    <x v="3"/>
    <x v="3"/>
    <x v="3"/>
    <x v="7"/>
    <x v="104"/>
  </r>
  <r>
    <x v="2"/>
    <n v="137268.80418778217"/>
    <x v="2"/>
    <x v="0"/>
    <x v="3"/>
    <x v="3"/>
    <x v="3"/>
    <x v="7"/>
    <x v="105"/>
  </r>
  <r>
    <x v="2"/>
    <n v="214675.67671244158"/>
    <x v="2"/>
    <x v="0"/>
    <x v="3"/>
    <x v="3"/>
    <x v="3"/>
    <x v="7"/>
    <x v="106"/>
  </r>
  <r>
    <x v="2"/>
    <n v="1015577.7102764721"/>
    <x v="2"/>
    <x v="0"/>
    <x v="3"/>
    <x v="3"/>
    <x v="3"/>
    <x v="7"/>
    <x v="107"/>
  </r>
  <r>
    <x v="2"/>
    <n v="359862.83843989513"/>
    <x v="2"/>
    <x v="0"/>
    <x v="3"/>
    <x v="3"/>
    <x v="3"/>
    <x v="7"/>
    <x v="109"/>
  </r>
  <r>
    <x v="2"/>
    <n v="67995.57356800347"/>
    <x v="2"/>
    <x v="0"/>
    <x v="3"/>
    <x v="3"/>
    <x v="3"/>
    <x v="7"/>
    <x v="110"/>
  </r>
  <r>
    <x v="2"/>
    <n v="51193.102233224243"/>
    <x v="2"/>
    <x v="0"/>
    <x v="3"/>
    <x v="3"/>
    <x v="3"/>
    <x v="7"/>
    <x v="111"/>
  </r>
  <r>
    <x v="2"/>
    <n v="37431.387143537242"/>
    <x v="2"/>
    <x v="0"/>
    <x v="3"/>
    <x v="3"/>
    <x v="3"/>
    <x v="7"/>
    <x v="112"/>
  </r>
  <r>
    <x v="2"/>
    <n v="96970.962170999512"/>
    <x v="2"/>
    <x v="0"/>
    <x v="3"/>
    <x v="3"/>
    <x v="3"/>
    <x v="7"/>
    <x v="113"/>
  </r>
  <r>
    <x v="2"/>
    <n v="5746.3533061144326"/>
    <x v="2"/>
    <x v="0"/>
    <x v="3"/>
    <x v="3"/>
    <x v="3"/>
    <x v="7"/>
    <x v="114"/>
  </r>
  <r>
    <x v="2"/>
    <n v="309.99763653031562"/>
    <x v="2"/>
    <x v="0"/>
    <x v="3"/>
    <x v="3"/>
    <x v="3"/>
    <x v="7"/>
    <x v="115"/>
  </r>
  <r>
    <x v="2"/>
    <n v="1173402.1284284715"/>
    <x v="2"/>
    <x v="0"/>
    <x v="0"/>
    <x v="0"/>
    <x v="0"/>
    <x v="8"/>
    <x v="116"/>
  </r>
  <r>
    <x v="2"/>
    <n v="22193.980043412208"/>
    <x v="2"/>
    <x v="0"/>
    <x v="0"/>
    <x v="0"/>
    <x v="0"/>
    <x v="8"/>
    <x v="117"/>
  </r>
  <r>
    <x v="2"/>
    <n v="64662.64207759159"/>
    <x v="2"/>
    <x v="0"/>
    <x v="0"/>
    <x v="0"/>
    <x v="0"/>
    <x v="8"/>
    <x v="118"/>
  </r>
  <r>
    <x v="2"/>
    <n v="98979.931928931794"/>
    <x v="2"/>
    <x v="0"/>
    <x v="0"/>
    <x v="0"/>
    <x v="0"/>
    <x v="8"/>
    <x v="119"/>
  </r>
  <r>
    <x v="2"/>
    <n v="14265.443476869688"/>
    <x v="2"/>
    <x v="0"/>
    <x v="0"/>
    <x v="0"/>
    <x v="0"/>
    <x v="8"/>
    <x v="120"/>
  </r>
  <r>
    <x v="2"/>
    <n v="77964.868270413979"/>
    <x v="2"/>
    <x v="0"/>
    <x v="0"/>
    <x v="0"/>
    <x v="0"/>
    <x v="8"/>
    <x v="121"/>
  </r>
  <r>
    <x v="2"/>
    <n v="1532205.4227076883"/>
    <x v="2"/>
    <x v="0"/>
    <x v="0"/>
    <x v="0"/>
    <x v="0"/>
    <x v="8"/>
    <x v="122"/>
  </r>
  <r>
    <x v="2"/>
    <n v="13902.69997382526"/>
    <x v="2"/>
    <x v="0"/>
    <x v="0"/>
    <x v="0"/>
    <x v="0"/>
    <x v="8"/>
    <x v="124"/>
  </r>
  <r>
    <x v="2"/>
    <n v="41759.920421910698"/>
    <x v="2"/>
    <x v="0"/>
    <x v="0"/>
    <x v="0"/>
    <x v="0"/>
    <x v="8"/>
    <x v="125"/>
  </r>
  <r>
    <x v="2"/>
    <n v="44397.21374761637"/>
    <x v="2"/>
    <x v="0"/>
    <x v="0"/>
    <x v="0"/>
    <x v="0"/>
    <x v="8"/>
    <x v="126"/>
  </r>
  <r>
    <x v="2"/>
    <n v="1132759.4579375226"/>
    <x v="2"/>
    <x v="0"/>
    <x v="0"/>
    <x v="0"/>
    <x v="0"/>
    <x v="8"/>
    <x v="127"/>
  </r>
  <r>
    <x v="2"/>
    <n v="712776.17762503598"/>
    <x v="2"/>
    <x v="0"/>
    <x v="0"/>
    <x v="0"/>
    <x v="0"/>
    <x v="8"/>
    <x v="128"/>
  </r>
  <r>
    <x v="2"/>
    <n v="184357.90785977669"/>
    <x v="2"/>
    <x v="0"/>
    <x v="1"/>
    <x v="1"/>
    <x v="1"/>
    <x v="8"/>
    <x v="129"/>
  </r>
  <r>
    <x v="2"/>
    <n v="7599993.6851185095"/>
    <x v="2"/>
    <x v="0"/>
    <x v="4"/>
    <x v="0"/>
    <x v="0"/>
    <x v="9"/>
    <x v="130"/>
  </r>
  <r>
    <x v="2"/>
    <n v="45695.502356726916"/>
    <x v="2"/>
    <x v="0"/>
    <x v="0"/>
    <x v="0"/>
    <x v="0"/>
    <x v="9"/>
    <x v="131"/>
  </r>
  <r>
    <x v="2"/>
    <n v="504104.27603441133"/>
    <x v="2"/>
    <x v="0"/>
    <x v="0"/>
    <x v="0"/>
    <x v="0"/>
    <x v="9"/>
    <x v="132"/>
  </r>
  <r>
    <x v="2"/>
    <n v="3355503.1641433444"/>
    <x v="2"/>
    <x v="0"/>
    <x v="0"/>
    <x v="0"/>
    <x v="0"/>
    <x v="9"/>
    <x v="133"/>
  </r>
  <r>
    <x v="2"/>
    <n v="4351.9966704539538"/>
    <x v="2"/>
    <x v="0"/>
    <x v="4"/>
    <x v="0"/>
    <x v="0"/>
    <x v="9"/>
    <x v="134"/>
  </r>
  <r>
    <x v="2"/>
    <n v="2600042.8823529314"/>
    <x v="2"/>
    <x v="0"/>
    <x v="4"/>
    <x v="0"/>
    <x v="0"/>
    <x v="9"/>
    <x v="135"/>
  </r>
  <r>
    <x v="2"/>
    <n v="1799.6579971630758"/>
    <x v="2"/>
    <x v="0"/>
    <x v="0"/>
    <x v="0"/>
    <x v="0"/>
    <x v="9"/>
    <x v="136"/>
  </r>
  <r>
    <x v="2"/>
    <n v="148365.79420948826"/>
    <x v="2"/>
    <x v="0"/>
    <x v="0"/>
    <x v="0"/>
    <x v="0"/>
    <x v="9"/>
    <x v="137"/>
  </r>
  <r>
    <x v="2"/>
    <n v="14418396.310733747"/>
    <x v="2"/>
    <x v="0"/>
    <x v="0"/>
    <x v="0"/>
    <x v="0"/>
    <x v="9"/>
    <x v="138"/>
  </r>
  <r>
    <x v="2"/>
    <n v="9603400.1254832223"/>
    <x v="2"/>
    <x v="0"/>
    <x v="0"/>
    <x v="0"/>
    <x v="0"/>
    <x v="9"/>
    <x v="139"/>
  </r>
  <r>
    <x v="2"/>
    <n v="489061.52505101787"/>
    <x v="2"/>
    <x v="0"/>
    <x v="4"/>
    <x v="0"/>
    <x v="0"/>
    <x v="9"/>
    <x v="140"/>
  </r>
  <r>
    <x v="2"/>
    <n v="807894.55690548709"/>
    <x v="2"/>
    <x v="0"/>
    <x v="4"/>
    <x v="0"/>
    <x v="0"/>
    <x v="9"/>
    <x v="141"/>
  </r>
  <r>
    <x v="2"/>
    <n v="207504.08959868053"/>
    <x v="2"/>
    <x v="0"/>
    <x v="4"/>
    <x v="0"/>
    <x v="0"/>
    <x v="9"/>
    <x v="143"/>
  </r>
  <r>
    <x v="2"/>
    <n v="3350920.0084502669"/>
    <x v="2"/>
    <x v="0"/>
    <x v="0"/>
    <x v="0"/>
    <x v="0"/>
    <x v="9"/>
    <x v="144"/>
  </r>
  <r>
    <x v="2"/>
    <n v="4296481.1832648097"/>
    <x v="2"/>
    <x v="0"/>
    <x v="0"/>
    <x v="0"/>
    <x v="0"/>
    <x v="9"/>
    <x v="145"/>
  </r>
  <r>
    <x v="2"/>
    <n v="3709597.3932632073"/>
    <x v="2"/>
    <x v="0"/>
    <x v="4"/>
    <x v="0"/>
    <x v="0"/>
    <x v="10"/>
    <x v="146"/>
  </r>
  <r>
    <x v="2"/>
    <n v="216200.68001095488"/>
    <x v="2"/>
    <x v="0"/>
    <x v="4"/>
    <x v="0"/>
    <x v="0"/>
    <x v="10"/>
    <x v="147"/>
  </r>
  <r>
    <x v="2"/>
    <n v="2330899.990053819"/>
    <x v="2"/>
    <x v="0"/>
    <x v="4"/>
    <x v="2"/>
    <x v="2"/>
    <x v="10"/>
    <x v="148"/>
  </r>
  <r>
    <x v="2"/>
    <n v="50683.225523587811"/>
    <x v="2"/>
    <x v="0"/>
    <x v="4"/>
    <x v="0"/>
    <x v="0"/>
    <x v="10"/>
    <x v="149"/>
  </r>
  <r>
    <x v="2"/>
    <n v="12343932.273277862"/>
    <x v="2"/>
    <x v="0"/>
    <x v="4"/>
    <x v="4"/>
    <x v="4"/>
    <x v="10"/>
    <x v="150"/>
  </r>
  <r>
    <x v="2"/>
    <n v="845846.92711073486"/>
    <x v="2"/>
    <x v="0"/>
    <x v="4"/>
    <x v="4"/>
    <x v="4"/>
    <x v="10"/>
    <x v="151"/>
  </r>
  <r>
    <x v="2"/>
    <n v="63820804.177585118"/>
    <x v="2"/>
    <x v="0"/>
    <x v="4"/>
    <x v="4"/>
    <x v="4"/>
    <x v="10"/>
    <x v="152"/>
  </r>
  <r>
    <x v="2"/>
    <n v="223436.11738418034"/>
    <x v="2"/>
    <x v="0"/>
    <x v="4"/>
    <x v="0"/>
    <x v="0"/>
    <x v="10"/>
    <x v="153"/>
  </r>
  <r>
    <x v="2"/>
    <n v="2157944.4430218823"/>
    <x v="2"/>
    <x v="0"/>
    <x v="4"/>
    <x v="4"/>
    <x v="4"/>
    <x v="10"/>
    <x v="154"/>
  </r>
  <r>
    <x v="2"/>
    <n v="570871.28938048705"/>
    <x v="2"/>
    <x v="0"/>
    <x v="4"/>
    <x v="4"/>
    <x v="4"/>
    <x v="10"/>
    <x v="155"/>
  </r>
  <r>
    <x v="2"/>
    <n v="5330497.1513735661"/>
    <x v="2"/>
    <x v="0"/>
    <x v="4"/>
    <x v="4"/>
    <x v="4"/>
    <x v="10"/>
    <x v="156"/>
  </r>
  <r>
    <x v="2"/>
    <n v="410892.15087710181"/>
    <x v="2"/>
    <x v="0"/>
    <x v="4"/>
    <x v="0"/>
    <x v="0"/>
    <x v="10"/>
    <x v="157"/>
  </r>
  <r>
    <x v="2"/>
    <n v="6857906.7243048269"/>
    <x v="2"/>
    <x v="0"/>
    <x v="4"/>
    <x v="0"/>
    <x v="0"/>
    <x v="10"/>
    <x v="158"/>
  </r>
  <r>
    <x v="2"/>
    <n v="8662446.9103560429"/>
    <x v="2"/>
    <x v="0"/>
    <x v="4"/>
    <x v="4"/>
    <x v="4"/>
    <x v="10"/>
    <x v="159"/>
  </r>
  <r>
    <x v="2"/>
    <n v="610668.7044026223"/>
    <x v="2"/>
    <x v="0"/>
    <x v="4"/>
    <x v="4"/>
    <x v="4"/>
    <x v="10"/>
    <x v="160"/>
  </r>
  <r>
    <x v="2"/>
    <n v="191991.25264705604"/>
    <x v="2"/>
    <x v="0"/>
    <x v="4"/>
    <x v="4"/>
    <x v="4"/>
    <x v="10"/>
    <x v="161"/>
  </r>
  <r>
    <x v="2"/>
    <n v="23601.461849867763"/>
    <x v="2"/>
    <x v="0"/>
    <x v="2"/>
    <x v="2"/>
    <x v="2"/>
    <x v="11"/>
    <x v="163"/>
  </r>
  <r>
    <x v="2"/>
    <n v="805161.9508736243"/>
    <x v="2"/>
    <x v="0"/>
    <x v="2"/>
    <x v="2"/>
    <x v="2"/>
    <x v="11"/>
    <x v="165"/>
  </r>
  <r>
    <x v="2"/>
    <n v="19168.03296444465"/>
    <x v="2"/>
    <x v="0"/>
    <x v="2"/>
    <x v="2"/>
    <x v="2"/>
    <x v="11"/>
    <x v="167"/>
  </r>
  <r>
    <x v="2"/>
    <n v="9294.376899434299"/>
    <x v="2"/>
    <x v="0"/>
    <x v="2"/>
    <x v="2"/>
    <x v="2"/>
    <x v="11"/>
    <x v="168"/>
  </r>
  <r>
    <x v="2"/>
    <n v="27033.644637601912"/>
    <x v="2"/>
    <x v="0"/>
    <x v="2"/>
    <x v="2"/>
    <x v="2"/>
    <x v="11"/>
    <x v="169"/>
  </r>
  <r>
    <x v="2"/>
    <n v="73223.29248061894"/>
    <x v="2"/>
    <x v="0"/>
    <x v="4"/>
    <x v="2"/>
    <x v="2"/>
    <x v="11"/>
    <x v="170"/>
  </r>
  <r>
    <x v="2"/>
    <n v="3241.5573754199872"/>
    <x v="2"/>
    <x v="0"/>
    <x v="2"/>
    <x v="2"/>
    <x v="2"/>
    <x v="11"/>
    <x v="171"/>
  </r>
  <r>
    <x v="2"/>
    <n v="152331.13713702458"/>
    <x v="2"/>
    <x v="0"/>
    <x v="2"/>
    <x v="2"/>
    <x v="2"/>
    <x v="11"/>
    <x v="173"/>
  </r>
  <r>
    <x v="2"/>
    <n v="956616.61705546547"/>
    <x v="2"/>
    <x v="0"/>
    <x v="2"/>
    <x v="2"/>
    <x v="2"/>
    <x v="11"/>
    <x v="174"/>
  </r>
  <r>
    <x v="2"/>
    <n v="1632197.7051272593"/>
    <x v="2"/>
    <x v="0"/>
    <x v="2"/>
    <x v="2"/>
    <x v="2"/>
    <x v="11"/>
    <x v="175"/>
  </r>
  <r>
    <x v="2"/>
    <n v="403147.76216031908"/>
    <x v="2"/>
    <x v="0"/>
    <x v="2"/>
    <x v="2"/>
    <x v="2"/>
    <x v="11"/>
    <x v="303"/>
  </r>
  <r>
    <x v="2"/>
    <n v="532992.35429471999"/>
    <x v="2"/>
    <x v="0"/>
    <x v="1"/>
    <x v="1"/>
    <x v="1"/>
    <x v="12"/>
    <x v="176"/>
  </r>
  <r>
    <x v="2"/>
    <n v="46395.856156223774"/>
    <x v="2"/>
    <x v="0"/>
    <x v="1"/>
    <x v="1"/>
    <x v="1"/>
    <x v="12"/>
    <x v="177"/>
  </r>
  <r>
    <x v="2"/>
    <n v="7539201.7438463448"/>
    <x v="2"/>
    <x v="0"/>
    <x v="1"/>
    <x v="1"/>
    <x v="1"/>
    <x v="12"/>
    <x v="178"/>
  </r>
  <r>
    <x v="2"/>
    <n v="2082224.8848593798"/>
    <x v="2"/>
    <x v="0"/>
    <x v="1"/>
    <x v="1"/>
    <x v="1"/>
    <x v="12"/>
    <x v="179"/>
  </r>
  <r>
    <x v="2"/>
    <n v="1296501.8687643365"/>
    <x v="2"/>
    <x v="0"/>
    <x v="1"/>
    <x v="1"/>
    <x v="1"/>
    <x v="12"/>
    <x v="180"/>
  </r>
  <r>
    <x v="2"/>
    <n v="34829467.587156154"/>
    <x v="2"/>
    <x v="0"/>
    <x v="1"/>
    <x v="1"/>
    <x v="1"/>
    <x v="12"/>
    <x v="181"/>
  </r>
  <r>
    <x v="2"/>
    <n v="1412617.4105862952"/>
    <x v="2"/>
    <x v="0"/>
    <x v="1"/>
    <x v="1"/>
    <x v="1"/>
    <x v="12"/>
    <x v="182"/>
  </r>
  <r>
    <x v="2"/>
    <n v="4645034.6120614167"/>
    <x v="2"/>
    <x v="0"/>
    <x v="1"/>
    <x v="1"/>
    <x v="1"/>
    <x v="12"/>
    <x v="183"/>
  </r>
  <r>
    <x v="2"/>
    <n v="12151158.352696126"/>
    <x v="2"/>
    <x v="0"/>
    <x v="1"/>
    <x v="1"/>
    <x v="1"/>
    <x v="12"/>
    <x v="184"/>
  </r>
  <r>
    <x v="2"/>
    <n v="6071722.2041246481"/>
    <x v="2"/>
    <x v="0"/>
    <x v="1"/>
    <x v="1"/>
    <x v="1"/>
    <x v="12"/>
    <x v="185"/>
  </r>
  <r>
    <x v="2"/>
    <n v="2702201.50987087"/>
    <x v="2"/>
    <x v="0"/>
    <x v="1"/>
    <x v="1"/>
    <x v="1"/>
    <x v="12"/>
    <x v="186"/>
  </r>
  <r>
    <x v="2"/>
    <n v="3921963.7549768123"/>
    <x v="2"/>
    <x v="0"/>
    <x v="1"/>
    <x v="1"/>
    <x v="1"/>
    <x v="12"/>
    <x v="187"/>
  </r>
  <r>
    <x v="2"/>
    <n v="1754950.2916307102"/>
    <x v="2"/>
    <x v="0"/>
    <x v="1"/>
    <x v="1"/>
    <x v="1"/>
    <x v="12"/>
    <x v="188"/>
  </r>
  <r>
    <x v="2"/>
    <n v="6805854.9277763879"/>
    <x v="2"/>
    <x v="0"/>
    <x v="1"/>
    <x v="1"/>
    <x v="1"/>
    <x v="12"/>
    <x v="189"/>
  </r>
  <r>
    <x v="2"/>
    <n v="1940892.4712544065"/>
    <x v="2"/>
    <x v="0"/>
    <x v="1"/>
    <x v="1"/>
    <x v="1"/>
    <x v="12"/>
    <x v="190"/>
  </r>
  <r>
    <x v="2"/>
    <n v="2766773.3236048687"/>
    <x v="2"/>
    <x v="0"/>
    <x v="1"/>
    <x v="1"/>
    <x v="1"/>
    <x v="12"/>
    <x v="191"/>
  </r>
  <r>
    <x v="2"/>
    <n v="7404076.3789639408"/>
    <x v="2"/>
    <x v="0"/>
    <x v="1"/>
    <x v="1"/>
    <x v="1"/>
    <x v="12"/>
    <x v="192"/>
  </r>
  <r>
    <x v="2"/>
    <n v="4193043.7629323956"/>
    <x v="2"/>
    <x v="0"/>
    <x v="1"/>
    <x v="1"/>
    <x v="1"/>
    <x v="12"/>
    <x v="193"/>
  </r>
  <r>
    <x v="2"/>
    <n v="2831118.2689450826"/>
    <x v="2"/>
    <x v="0"/>
    <x v="4"/>
    <x v="0"/>
    <x v="0"/>
    <x v="13"/>
    <x v="194"/>
  </r>
  <r>
    <x v="2"/>
    <n v="1439301.4444547507"/>
    <x v="2"/>
    <x v="0"/>
    <x v="4"/>
    <x v="0"/>
    <x v="0"/>
    <x v="13"/>
    <x v="195"/>
  </r>
  <r>
    <x v="2"/>
    <n v="795235.70820892393"/>
    <x v="2"/>
    <x v="0"/>
    <x v="4"/>
    <x v="2"/>
    <x v="2"/>
    <x v="13"/>
    <x v="196"/>
  </r>
  <r>
    <x v="2"/>
    <n v="2088442.0475457069"/>
    <x v="2"/>
    <x v="0"/>
    <x v="4"/>
    <x v="2"/>
    <x v="2"/>
    <x v="13"/>
    <x v="197"/>
  </r>
  <r>
    <x v="2"/>
    <n v="1433502.056673012"/>
    <x v="2"/>
    <x v="0"/>
    <x v="4"/>
    <x v="2"/>
    <x v="2"/>
    <x v="13"/>
    <x v="198"/>
  </r>
  <r>
    <x v="2"/>
    <n v="768291.66481417988"/>
    <x v="2"/>
    <x v="0"/>
    <x v="4"/>
    <x v="2"/>
    <x v="2"/>
    <x v="13"/>
    <x v="199"/>
  </r>
  <r>
    <x v="2"/>
    <n v="3548675.6483701933"/>
    <x v="2"/>
    <x v="0"/>
    <x v="4"/>
    <x v="2"/>
    <x v="2"/>
    <x v="13"/>
    <x v="200"/>
  </r>
  <r>
    <x v="2"/>
    <n v="16018505.71309915"/>
    <x v="2"/>
    <x v="0"/>
    <x v="4"/>
    <x v="0"/>
    <x v="0"/>
    <x v="13"/>
    <x v="201"/>
  </r>
  <r>
    <x v="2"/>
    <n v="2251516.5355839995"/>
    <x v="2"/>
    <x v="0"/>
    <x v="4"/>
    <x v="2"/>
    <x v="2"/>
    <x v="13"/>
    <x v="202"/>
  </r>
  <r>
    <x v="2"/>
    <n v="976961.88005634933"/>
    <x v="2"/>
    <x v="0"/>
    <x v="4"/>
    <x v="0"/>
    <x v="0"/>
    <x v="13"/>
    <x v="203"/>
  </r>
  <r>
    <x v="2"/>
    <n v="987999.4822652837"/>
    <x v="2"/>
    <x v="0"/>
    <x v="4"/>
    <x v="0"/>
    <x v="0"/>
    <x v="13"/>
    <x v="204"/>
  </r>
  <r>
    <x v="2"/>
    <n v="948476.17165678728"/>
    <x v="2"/>
    <x v="0"/>
    <x v="4"/>
    <x v="2"/>
    <x v="2"/>
    <x v="13"/>
    <x v="205"/>
  </r>
  <r>
    <x v="2"/>
    <n v="48516.018166113186"/>
    <x v="2"/>
    <x v="0"/>
    <x v="0"/>
    <x v="0"/>
    <x v="0"/>
    <x v="13"/>
    <x v="206"/>
  </r>
  <r>
    <x v="2"/>
    <n v="3085211.2241435214"/>
    <x v="2"/>
    <x v="0"/>
    <x v="4"/>
    <x v="2"/>
    <x v="2"/>
    <x v="13"/>
    <x v="207"/>
  </r>
  <r>
    <x v="2"/>
    <n v="44568.406472267445"/>
    <x v="2"/>
    <x v="0"/>
    <x v="4"/>
    <x v="2"/>
    <x v="2"/>
    <x v="13"/>
    <x v="208"/>
  </r>
  <r>
    <x v="2"/>
    <n v="5095992.1814078279"/>
    <x v="2"/>
    <x v="0"/>
    <x v="4"/>
    <x v="2"/>
    <x v="2"/>
    <x v="13"/>
    <x v="209"/>
  </r>
  <r>
    <x v="2"/>
    <n v="4045.7004982404178"/>
    <x v="2"/>
    <x v="0"/>
    <x v="4"/>
    <x v="0"/>
    <x v="0"/>
    <x v="13"/>
    <x v="210"/>
  </r>
  <r>
    <x v="2"/>
    <n v="900538.50729017099"/>
    <x v="2"/>
    <x v="0"/>
    <x v="4"/>
    <x v="0"/>
    <x v="0"/>
    <x v="13"/>
    <x v="211"/>
  </r>
  <r>
    <x v="2"/>
    <n v="5087056.7879338339"/>
    <x v="2"/>
    <x v="0"/>
    <x v="4"/>
    <x v="0"/>
    <x v="0"/>
    <x v="13"/>
    <x v="212"/>
  </r>
  <r>
    <x v="2"/>
    <n v="13066.169038233005"/>
    <x v="2"/>
    <x v="0"/>
    <x v="4"/>
    <x v="0"/>
    <x v="0"/>
    <x v="13"/>
    <x v="213"/>
  </r>
  <r>
    <x v="2"/>
    <n v="2286938.6237295032"/>
    <x v="2"/>
    <x v="0"/>
    <x v="4"/>
    <x v="0"/>
    <x v="0"/>
    <x v="13"/>
    <x v="214"/>
  </r>
  <r>
    <x v="2"/>
    <n v="23247.270543298502"/>
    <x v="2"/>
    <x v="0"/>
    <x v="2"/>
    <x v="2"/>
    <x v="2"/>
    <x v="14"/>
    <x v="215"/>
  </r>
  <r>
    <x v="2"/>
    <n v="583470.39654753555"/>
    <x v="2"/>
    <x v="0"/>
    <x v="4"/>
    <x v="4"/>
    <x v="4"/>
    <x v="14"/>
    <x v="216"/>
  </r>
  <r>
    <x v="2"/>
    <n v="864051.11835431831"/>
    <x v="2"/>
    <x v="0"/>
    <x v="4"/>
    <x v="4"/>
    <x v="4"/>
    <x v="14"/>
    <x v="217"/>
  </r>
  <r>
    <x v="2"/>
    <n v="347526.69228751172"/>
    <x v="2"/>
    <x v="0"/>
    <x v="4"/>
    <x v="4"/>
    <x v="4"/>
    <x v="14"/>
    <x v="218"/>
  </r>
  <r>
    <x v="2"/>
    <n v="41435.999782770872"/>
    <x v="2"/>
    <x v="0"/>
    <x v="2"/>
    <x v="2"/>
    <x v="2"/>
    <x v="14"/>
    <x v="219"/>
  </r>
  <r>
    <x v="2"/>
    <n v="171838.6301743479"/>
    <x v="2"/>
    <x v="0"/>
    <x v="4"/>
    <x v="4"/>
    <x v="4"/>
    <x v="14"/>
    <x v="220"/>
  </r>
  <r>
    <x v="2"/>
    <n v="4429931.0016437545"/>
    <x v="2"/>
    <x v="0"/>
    <x v="4"/>
    <x v="4"/>
    <x v="4"/>
    <x v="14"/>
    <x v="221"/>
  </r>
  <r>
    <x v="2"/>
    <n v="1769152.4682217021"/>
    <x v="2"/>
    <x v="0"/>
    <x v="4"/>
    <x v="4"/>
    <x v="4"/>
    <x v="14"/>
    <x v="222"/>
  </r>
  <r>
    <x v="2"/>
    <n v="516555.5867877272"/>
    <x v="2"/>
    <x v="0"/>
    <x v="2"/>
    <x v="2"/>
    <x v="2"/>
    <x v="14"/>
    <x v="223"/>
  </r>
  <r>
    <x v="2"/>
    <n v="475042.1722693186"/>
    <x v="2"/>
    <x v="0"/>
    <x v="4"/>
    <x v="4"/>
    <x v="4"/>
    <x v="14"/>
    <x v="224"/>
  </r>
  <r>
    <x v="2"/>
    <n v="160201.42151571947"/>
    <x v="2"/>
    <x v="0"/>
    <x v="4"/>
    <x v="4"/>
    <x v="4"/>
    <x v="14"/>
    <x v="225"/>
  </r>
  <r>
    <x v="2"/>
    <n v="308221362.16215611"/>
    <x v="2"/>
    <x v="0"/>
    <x v="4"/>
    <x v="4"/>
    <x v="4"/>
    <x v="14"/>
    <x v="226"/>
  </r>
  <r>
    <x v="2"/>
    <n v="355835466.86391145"/>
    <x v="2"/>
    <x v="0"/>
    <x v="2"/>
    <x v="2"/>
    <x v="2"/>
    <x v="14"/>
    <x v="227"/>
  </r>
  <r>
    <x v="2"/>
    <n v="1332289.3349584066"/>
    <x v="2"/>
    <x v="0"/>
    <x v="1"/>
    <x v="1"/>
    <x v="1"/>
    <x v="15"/>
    <x v="228"/>
  </r>
  <r>
    <x v="2"/>
    <n v="24332.501052431791"/>
    <x v="2"/>
    <x v="0"/>
    <x v="1"/>
    <x v="1"/>
    <x v="1"/>
    <x v="15"/>
    <x v="229"/>
  </r>
  <r>
    <x v="2"/>
    <n v="98912.380205150563"/>
    <x v="2"/>
    <x v="0"/>
    <x v="1"/>
    <x v="1"/>
    <x v="1"/>
    <x v="15"/>
    <x v="230"/>
  </r>
  <r>
    <x v="2"/>
    <n v="927975.61153830204"/>
    <x v="2"/>
    <x v="0"/>
    <x v="1"/>
    <x v="1"/>
    <x v="1"/>
    <x v="15"/>
    <x v="231"/>
  </r>
  <r>
    <x v="2"/>
    <n v="3556.1818423462778"/>
    <x v="2"/>
    <x v="0"/>
    <x v="1"/>
    <x v="1"/>
    <x v="1"/>
    <x v="15"/>
    <x v="232"/>
  </r>
  <r>
    <x v="2"/>
    <n v="296733.94978157635"/>
    <x v="2"/>
    <x v="0"/>
    <x v="1"/>
    <x v="1"/>
    <x v="1"/>
    <x v="15"/>
    <x v="233"/>
  </r>
  <r>
    <x v="2"/>
    <n v="1058999.1200575971"/>
    <x v="2"/>
    <x v="0"/>
    <x v="1"/>
    <x v="1"/>
    <x v="1"/>
    <x v="15"/>
    <x v="234"/>
  </r>
  <r>
    <x v="2"/>
    <n v="103906.58093456582"/>
    <x v="2"/>
    <x v="0"/>
    <x v="1"/>
    <x v="1"/>
    <x v="1"/>
    <x v="15"/>
    <x v="235"/>
  </r>
  <r>
    <x v="2"/>
    <n v="19497996.148328904"/>
    <x v="2"/>
    <x v="0"/>
    <x v="1"/>
    <x v="1"/>
    <x v="1"/>
    <x v="15"/>
    <x v="236"/>
  </r>
  <r>
    <x v="2"/>
    <n v="934303.26478783716"/>
    <x v="2"/>
    <x v="0"/>
    <x v="1"/>
    <x v="1"/>
    <x v="1"/>
    <x v="15"/>
    <x v="237"/>
  </r>
  <r>
    <x v="2"/>
    <n v="243438.83055205888"/>
    <x v="2"/>
    <x v="0"/>
    <x v="1"/>
    <x v="1"/>
    <x v="1"/>
    <x v="16"/>
    <x v="238"/>
  </r>
  <r>
    <x v="2"/>
    <n v="74941"/>
    <x v="2"/>
    <x v="0"/>
    <x v="1"/>
    <x v="1"/>
    <x v="1"/>
    <x v="16"/>
    <x v="239"/>
  </r>
  <r>
    <x v="2"/>
    <n v="967365.6694313942"/>
    <x v="2"/>
    <x v="0"/>
    <x v="1"/>
    <x v="1"/>
    <x v="1"/>
    <x v="16"/>
    <x v="240"/>
  </r>
  <r>
    <x v="2"/>
    <n v="21336.165687998469"/>
    <x v="2"/>
    <x v="0"/>
    <x v="1"/>
    <x v="1"/>
    <x v="1"/>
    <x v="16"/>
    <x v="242"/>
  </r>
  <r>
    <x v="2"/>
    <n v="68871.295810164986"/>
    <x v="2"/>
    <x v="0"/>
    <x v="1"/>
    <x v="1"/>
    <x v="1"/>
    <x v="16"/>
    <x v="243"/>
  </r>
  <r>
    <x v="2"/>
    <n v="106953.81143335487"/>
    <x v="2"/>
    <x v="0"/>
    <x v="1"/>
    <x v="1"/>
    <x v="1"/>
    <x v="16"/>
    <x v="244"/>
  </r>
  <r>
    <x v="2"/>
    <n v="117518.71595952388"/>
    <x v="2"/>
    <x v="0"/>
    <x v="1"/>
    <x v="1"/>
    <x v="1"/>
    <x v="16"/>
    <x v="246"/>
  </r>
  <r>
    <x v="2"/>
    <n v="134445.51228015829"/>
    <x v="2"/>
    <x v="0"/>
    <x v="1"/>
    <x v="1"/>
    <x v="1"/>
    <x v="16"/>
    <x v="247"/>
  </r>
  <r>
    <x v="2"/>
    <n v="339759.26036938431"/>
    <x v="2"/>
    <x v="0"/>
    <x v="1"/>
    <x v="1"/>
    <x v="1"/>
    <x v="16"/>
    <x v="248"/>
  </r>
  <r>
    <x v="2"/>
    <n v="39592.073954341984"/>
    <x v="2"/>
    <x v="0"/>
    <x v="1"/>
    <x v="1"/>
    <x v="1"/>
    <x v="16"/>
    <x v="249"/>
  </r>
  <r>
    <x v="2"/>
    <n v="510507.06579939619"/>
    <x v="2"/>
    <x v="0"/>
    <x v="1"/>
    <x v="1"/>
    <x v="1"/>
    <x v="16"/>
    <x v="250"/>
  </r>
  <r>
    <x v="2"/>
    <n v="1289266.8630537738"/>
    <x v="2"/>
    <x v="0"/>
    <x v="1"/>
    <x v="1"/>
    <x v="1"/>
    <x v="16"/>
    <x v="251"/>
  </r>
  <r>
    <x v="2"/>
    <n v="85828.629211412859"/>
    <x v="2"/>
    <x v="0"/>
    <x v="1"/>
    <x v="1"/>
    <x v="1"/>
    <x v="17"/>
    <x v="252"/>
  </r>
  <r>
    <x v="2"/>
    <n v="388601.00739537418"/>
    <x v="2"/>
    <x v="0"/>
    <x v="0"/>
    <x v="0"/>
    <x v="0"/>
    <x v="17"/>
    <x v="253"/>
  </r>
  <r>
    <x v="2"/>
    <n v="545771.6598484026"/>
    <x v="2"/>
    <x v="0"/>
    <x v="0"/>
    <x v="0"/>
    <x v="0"/>
    <x v="17"/>
    <x v="254"/>
  </r>
  <r>
    <x v="2"/>
    <n v="2017.8516672020196"/>
    <x v="2"/>
    <x v="0"/>
    <x v="1"/>
    <x v="1"/>
    <x v="1"/>
    <x v="17"/>
    <x v="255"/>
  </r>
  <r>
    <x v="2"/>
    <n v="394986.16111400182"/>
    <x v="2"/>
    <x v="0"/>
    <x v="1"/>
    <x v="1"/>
    <x v="1"/>
    <x v="17"/>
    <x v="256"/>
  </r>
  <r>
    <x v="2"/>
    <n v="13626817.637048988"/>
    <x v="2"/>
    <x v="0"/>
    <x v="0"/>
    <x v="0"/>
    <x v="0"/>
    <x v="17"/>
    <x v="257"/>
  </r>
  <r>
    <x v="2"/>
    <n v="1263244.070325353"/>
    <x v="2"/>
    <x v="0"/>
    <x v="1"/>
    <x v="1"/>
    <x v="1"/>
    <x v="17"/>
    <x v="258"/>
  </r>
  <r>
    <x v="2"/>
    <n v="3311831.5262062112"/>
    <x v="2"/>
    <x v="0"/>
    <x v="0"/>
    <x v="0"/>
    <x v="0"/>
    <x v="17"/>
    <x v="259"/>
  </r>
  <r>
    <x v="2"/>
    <n v="159154.63732682241"/>
    <x v="2"/>
    <x v="0"/>
    <x v="0"/>
    <x v="0"/>
    <x v="0"/>
    <x v="17"/>
    <x v="260"/>
  </r>
  <r>
    <x v="2"/>
    <n v="1591050.3770497758"/>
    <x v="2"/>
    <x v="0"/>
    <x v="0"/>
    <x v="0"/>
    <x v="0"/>
    <x v="17"/>
    <x v="261"/>
  </r>
  <r>
    <x v="2"/>
    <n v="97019.081207117648"/>
    <x v="2"/>
    <x v="0"/>
    <x v="0"/>
    <x v="0"/>
    <x v="0"/>
    <x v="17"/>
    <x v="262"/>
  </r>
  <r>
    <x v="2"/>
    <n v="462626.59226665512"/>
    <x v="2"/>
    <x v="0"/>
    <x v="1"/>
    <x v="1"/>
    <x v="1"/>
    <x v="17"/>
    <x v="264"/>
  </r>
  <r>
    <x v="2"/>
    <n v="109620.71647359479"/>
    <x v="2"/>
    <x v="0"/>
    <x v="0"/>
    <x v="0"/>
    <x v="0"/>
    <x v="17"/>
    <x v="265"/>
  </r>
  <r>
    <x v="2"/>
    <n v="59918.543377656984"/>
    <x v="2"/>
    <x v="0"/>
    <x v="1"/>
    <x v="1"/>
    <x v="1"/>
    <x v="17"/>
    <x v="266"/>
  </r>
  <r>
    <x v="2"/>
    <n v="680281.0223880253"/>
    <x v="2"/>
    <x v="0"/>
    <x v="0"/>
    <x v="0"/>
    <x v="0"/>
    <x v="17"/>
    <x v="267"/>
  </r>
  <r>
    <x v="2"/>
    <n v="1766.5238451832017"/>
    <x v="2"/>
    <x v="0"/>
    <x v="0"/>
    <x v="0"/>
    <x v="0"/>
    <x v="17"/>
    <x v="268"/>
  </r>
  <r>
    <x v="2"/>
    <n v="205509.92569801537"/>
    <x v="2"/>
    <x v="0"/>
    <x v="1"/>
    <x v="1"/>
    <x v="1"/>
    <x v="17"/>
    <x v="269"/>
  </r>
  <r>
    <x v="2"/>
    <n v="55149.042221782751"/>
    <x v="2"/>
    <x v="0"/>
    <x v="1"/>
    <x v="1"/>
    <x v="1"/>
    <x v="17"/>
    <x v="270"/>
  </r>
  <r>
    <x v="2"/>
    <n v="3822968.1754227928"/>
    <x v="2"/>
    <x v="0"/>
    <x v="0"/>
    <x v="0"/>
    <x v="0"/>
    <x v="17"/>
    <x v="272"/>
  </r>
  <r>
    <x v="2"/>
    <n v="2034901.9713106493"/>
    <x v="2"/>
    <x v="0"/>
    <x v="0"/>
    <x v="0"/>
    <x v="0"/>
    <x v="17"/>
    <x v="274"/>
  </r>
  <r>
    <x v="2"/>
    <n v="1172927.4156298446"/>
    <x v="2"/>
    <x v="0"/>
    <x v="0"/>
    <x v="0"/>
    <x v="0"/>
    <x v="17"/>
    <x v="275"/>
  </r>
  <r>
    <x v="2"/>
    <n v="7484.3608485289342"/>
    <x v="2"/>
    <x v="0"/>
    <x v="7"/>
    <x v="7"/>
    <x v="7"/>
    <x v="29"/>
    <x v="308"/>
  </r>
  <r>
    <x v="2"/>
    <n v="4483872.4411321878"/>
    <x v="2"/>
    <x v="1"/>
    <x v="5"/>
    <x v="5"/>
    <x v="5"/>
    <x v="18"/>
    <x v="278"/>
  </r>
  <r>
    <x v="2"/>
    <n v="11970001"/>
    <x v="2"/>
    <x v="1"/>
    <x v="5"/>
    <x v="5"/>
    <x v="5"/>
    <x v="18"/>
    <x v="281"/>
  </r>
  <r>
    <x v="2"/>
    <n v="12715.455294218111"/>
    <x v="2"/>
    <x v="2"/>
    <x v="6"/>
    <x v="6"/>
    <x v="6"/>
    <x v="20"/>
    <x v="285"/>
  </r>
  <r>
    <x v="2"/>
    <n v="9482.2262135108795"/>
    <x v="2"/>
    <x v="2"/>
    <x v="6"/>
    <x v="6"/>
    <x v="6"/>
    <x v="21"/>
    <x v="287"/>
  </r>
  <r>
    <x v="2"/>
    <n v="837940.59509339486"/>
    <x v="2"/>
    <x v="2"/>
    <x v="6"/>
    <x v="6"/>
    <x v="6"/>
    <x v="21"/>
    <x v="288"/>
  </r>
  <r>
    <x v="2"/>
    <n v="148266.64825050419"/>
    <x v="2"/>
    <x v="2"/>
    <x v="6"/>
    <x v="6"/>
    <x v="6"/>
    <x v="21"/>
    <x v="290"/>
  </r>
  <r>
    <x v="2"/>
    <n v="4036228.2876408133"/>
    <x v="2"/>
    <x v="2"/>
    <x v="6"/>
    <x v="6"/>
    <x v="6"/>
    <x v="22"/>
    <x v="292"/>
  </r>
  <r>
    <x v="2"/>
    <n v="1818.3443456181201"/>
    <x v="2"/>
    <x v="2"/>
    <x v="6"/>
    <x v="6"/>
    <x v="6"/>
    <x v="23"/>
    <x v="294"/>
  </r>
  <r>
    <x v="2"/>
    <n v="85666.690147553731"/>
    <x v="2"/>
    <x v="2"/>
    <x v="6"/>
    <x v="6"/>
    <x v="6"/>
    <x v="24"/>
    <x v="296"/>
  </r>
  <r>
    <x v="2"/>
    <n v="9009.3641470422481"/>
    <x v="2"/>
    <x v="2"/>
    <x v="6"/>
    <x v="6"/>
    <x v="6"/>
    <x v="25"/>
    <x v="297"/>
  </r>
  <r>
    <x v="2"/>
    <n v="32841.242150629558"/>
    <x v="2"/>
    <x v="2"/>
    <x v="6"/>
    <x v="6"/>
    <x v="6"/>
    <x v="26"/>
    <x v="300"/>
  </r>
  <r>
    <x v="2"/>
    <n v="4447.309376611036"/>
    <x v="2"/>
    <x v="2"/>
    <x v="6"/>
    <x v="6"/>
    <x v="6"/>
    <x v="27"/>
    <x v="301"/>
  </r>
  <r>
    <x v="2"/>
    <n v="14189.563458375702"/>
    <x v="4"/>
    <x v="0"/>
    <x v="0"/>
    <x v="0"/>
    <x v="0"/>
    <x v="0"/>
    <x v="0"/>
  </r>
  <r>
    <x v="2"/>
    <n v="102958.08070339098"/>
    <x v="4"/>
    <x v="0"/>
    <x v="0"/>
    <x v="0"/>
    <x v="0"/>
    <x v="0"/>
    <x v="1"/>
  </r>
  <r>
    <x v="2"/>
    <n v="57151.53441716067"/>
    <x v="4"/>
    <x v="0"/>
    <x v="0"/>
    <x v="0"/>
    <x v="0"/>
    <x v="0"/>
    <x v="2"/>
  </r>
  <r>
    <x v="2"/>
    <n v="38032.545854913347"/>
    <x v="4"/>
    <x v="0"/>
    <x v="1"/>
    <x v="1"/>
    <x v="1"/>
    <x v="0"/>
    <x v="3"/>
  </r>
  <r>
    <x v="2"/>
    <n v="48973.149009235509"/>
    <x v="4"/>
    <x v="0"/>
    <x v="0"/>
    <x v="0"/>
    <x v="0"/>
    <x v="0"/>
    <x v="4"/>
  </r>
  <r>
    <x v="2"/>
    <n v="17875.296551809275"/>
    <x v="4"/>
    <x v="0"/>
    <x v="1"/>
    <x v="1"/>
    <x v="1"/>
    <x v="0"/>
    <x v="5"/>
  </r>
  <r>
    <x v="2"/>
    <n v="90979.216808212062"/>
    <x v="4"/>
    <x v="0"/>
    <x v="0"/>
    <x v="0"/>
    <x v="0"/>
    <x v="0"/>
    <x v="7"/>
  </r>
  <r>
    <x v="2"/>
    <n v="45329.057389365706"/>
    <x v="4"/>
    <x v="0"/>
    <x v="1"/>
    <x v="1"/>
    <x v="1"/>
    <x v="0"/>
    <x v="8"/>
  </r>
  <r>
    <x v="2"/>
    <n v="59535.277437166915"/>
    <x v="4"/>
    <x v="0"/>
    <x v="0"/>
    <x v="0"/>
    <x v="0"/>
    <x v="0"/>
    <x v="9"/>
  </r>
  <r>
    <x v="2"/>
    <n v="22913.914853025897"/>
    <x v="4"/>
    <x v="0"/>
    <x v="0"/>
    <x v="0"/>
    <x v="0"/>
    <x v="0"/>
    <x v="10"/>
  </r>
  <r>
    <x v="2"/>
    <n v="1735.0613984905726"/>
    <x v="4"/>
    <x v="0"/>
    <x v="0"/>
    <x v="0"/>
    <x v="0"/>
    <x v="0"/>
    <x v="11"/>
  </r>
  <r>
    <x v="2"/>
    <n v="9412.8237575712556"/>
    <x v="4"/>
    <x v="0"/>
    <x v="1"/>
    <x v="1"/>
    <x v="1"/>
    <x v="0"/>
    <x v="12"/>
  </r>
  <r>
    <x v="2"/>
    <n v="26662.572839844728"/>
    <x v="4"/>
    <x v="0"/>
    <x v="0"/>
    <x v="0"/>
    <x v="0"/>
    <x v="0"/>
    <x v="13"/>
  </r>
  <r>
    <x v="2"/>
    <n v="41002.970969129208"/>
    <x v="4"/>
    <x v="0"/>
    <x v="0"/>
    <x v="0"/>
    <x v="0"/>
    <x v="0"/>
    <x v="14"/>
  </r>
  <r>
    <x v="2"/>
    <n v="48777.896766525366"/>
    <x v="4"/>
    <x v="0"/>
    <x v="0"/>
    <x v="0"/>
    <x v="0"/>
    <x v="0"/>
    <x v="16"/>
  </r>
  <r>
    <x v="2"/>
    <n v="73531.439384990867"/>
    <x v="4"/>
    <x v="0"/>
    <x v="0"/>
    <x v="0"/>
    <x v="0"/>
    <x v="0"/>
    <x v="17"/>
  </r>
  <r>
    <x v="2"/>
    <n v="8468.9503567923839"/>
    <x v="4"/>
    <x v="0"/>
    <x v="1"/>
    <x v="1"/>
    <x v="1"/>
    <x v="0"/>
    <x v="18"/>
  </r>
  <r>
    <x v="2"/>
    <n v="774253.79846243316"/>
    <x v="4"/>
    <x v="0"/>
    <x v="2"/>
    <x v="2"/>
    <x v="2"/>
    <x v="1"/>
    <x v="19"/>
  </r>
  <r>
    <x v="2"/>
    <n v="23555.193545908012"/>
    <x v="4"/>
    <x v="0"/>
    <x v="2"/>
    <x v="2"/>
    <x v="2"/>
    <x v="1"/>
    <x v="20"/>
  </r>
  <r>
    <x v="2"/>
    <n v="2938.9626675232312"/>
    <x v="4"/>
    <x v="0"/>
    <x v="2"/>
    <x v="2"/>
    <x v="2"/>
    <x v="1"/>
    <x v="21"/>
  </r>
  <r>
    <x v="2"/>
    <n v="747.69579198953738"/>
    <x v="4"/>
    <x v="0"/>
    <x v="2"/>
    <x v="2"/>
    <x v="2"/>
    <x v="1"/>
    <x v="22"/>
  </r>
  <r>
    <x v="2"/>
    <n v="1918826.1466935852"/>
    <x v="4"/>
    <x v="0"/>
    <x v="2"/>
    <x v="2"/>
    <x v="2"/>
    <x v="1"/>
    <x v="23"/>
  </r>
  <r>
    <x v="2"/>
    <n v="113382.32958552234"/>
    <x v="4"/>
    <x v="0"/>
    <x v="2"/>
    <x v="2"/>
    <x v="2"/>
    <x v="1"/>
    <x v="24"/>
  </r>
  <r>
    <x v="2"/>
    <n v="4476.9210911452747"/>
    <x v="4"/>
    <x v="0"/>
    <x v="2"/>
    <x v="2"/>
    <x v="2"/>
    <x v="1"/>
    <x v="25"/>
  </r>
  <r>
    <x v="2"/>
    <n v="1248184.662752534"/>
    <x v="4"/>
    <x v="0"/>
    <x v="2"/>
    <x v="2"/>
    <x v="2"/>
    <x v="1"/>
    <x v="26"/>
  </r>
  <r>
    <x v="2"/>
    <n v="13576.97111394863"/>
    <x v="4"/>
    <x v="0"/>
    <x v="2"/>
    <x v="2"/>
    <x v="2"/>
    <x v="1"/>
    <x v="27"/>
  </r>
  <r>
    <x v="2"/>
    <n v="341638.67887622933"/>
    <x v="4"/>
    <x v="0"/>
    <x v="2"/>
    <x v="2"/>
    <x v="2"/>
    <x v="1"/>
    <x v="28"/>
  </r>
  <r>
    <x v="2"/>
    <n v="1044937.8693053785"/>
    <x v="4"/>
    <x v="0"/>
    <x v="2"/>
    <x v="2"/>
    <x v="2"/>
    <x v="1"/>
    <x v="29"/>
  </r>
  <r>
    <x v="2"/>
    <n v="100264.34004685441"/>
    <x v="4"/>
    <x v="0"/>
    <x v="2"/>
    <x v="2"/>
    <x v="2"/>
    <x v="1"/>
    <x v="30"/>
  </r>
  <r>
    <x v="2"/>
    <n v="195899.07359949639"/>
    <x v="4"/>
    <x v="0"/>
    <x v="2"/>
    <x v="2"/>
    <x v="2"/>
    <x v="1"/>
    <x v="31"/>
  </r>
  <r>
    <x v="2"/>
    <n v="14130.340029307223"/>
    <x v="4"/>
    <x v="0"/>
    <x v="2"/>
    <x v="2"/>
    <x v="2"/>
    <x v="1"/>
    <x v="32"/>
  </r>
  <r>
    <x v="2"/>
    <n v="26064.78635268478"/>
    <x v="4"/>
    <x v="0"/>
    <x v="1"/>
    <x v="1"/>
    <x v="1"/>
    <x v="2"/>
    <x v="33"/>
  </r>
  <r>
    <x v="2"/>
    <n v="201454.97153898299"/>
    <x v="4"/>
    <x v="0"/>
    <x v="1"/>
    <x v="1"/>
    <x v="1"/>
    <x v="2"/>
    <x v="34"/>
  </r>
  <r>
    <x v="2"/>
    <n v="19564.089646340097"/>
    <x v="4"/>
    <x v="0"/>
    <x v="1"/>
    <x v="1"/>
    <x v="1"/>
    <x v="2"/>
    <x v="35"/>
  </r>
  <r>
    <x v="2"/>
    <n v="8508.7410981977682"/>
    <x v="4"/>
    <x v="0"/>
    <x v="1"/>
    <x v="1"/>
    <x v="1"/>
    <x v="2"/>
    <x v="36"/>
  </r>
  <r>
    <x v="2"/>
    <n v="18197.323947369125"/>
    <x v="4"/>
    <x v="0"/>
    <x v="1"/>
    <x v="1"/>
    <x v="1"/>
    <x v="2"/>
    <x v="37"/>
  </r>
  <r>
    <x v="2"/>
    <n v="24104.860996949828"/>
    <x v="4"/>
    <x v="0"/>
    <x v="1"/>
    <x v="1"/>
    <x v="1"/>
    <x v="2"/>
    <x v="38"/>
  </r>
  <r>
    <x v="2"/>
    <n v="11791.939947181529"/>
    <x v="4"/>
    <x v="0"/>
    <x v="1"/>
    <x v="1"/>
    <x v="1"/>
    <x v="2"/>
    <x v="39"/>
  </r>
  <r>
    <x v="2"/>
    <n v="228406.25859553655"/>
    <x v="4"/>
    <x v="0"/>
    <x v="1"/>
    <x v="1"/>
    <x v="1"/>
    <x v="2"/>
    <x v="40"/>
  </r>
  <r>
    <x v="2"/>
    <n v="39157.791007214437"/>
    <x v="4"/>
    <x v="0"/>
    <x v="1"/>
    <x v="1"/>
    <x v="1"/>
    <x v="2"/>
    <x v="41"/>
  </r>
  <r>
    <x v="2"/>
    <n v="283.16202023366145"/>
    <x v="4"/>
    <x v="0"/>
    <x v="1"/>
    <x v="1"/>
    <x v="1"/>
    <x v="2"/>
    <x v="43"/>
  </r>
  <r>
    <x v="2"/>
    <n v="221846.3384601234"/>
    <x v="4"/>
    <x v="0"/>
    <x v="1"/>
    <x v="1"/>
    <x v="1"/>
    <x v="2"/>
    <x v="44"/>
  </r>
  <r>
    <x v="2"/>
    <n v="24690.617725080243"/>
    <x v="4"/>
    <x v="0"/>
    <x v="1"/>
    <x v="1"/>
    <x v="1"/>
    <x v="2"/>
    <x v="45"/>
  </r>
  <r>
    <x v="2"/>
    <n v="3189.7368749850684"/>
    <x v="4"/>
    <x v="0"/>
    <x v="1"/>
    <x v="1"/>
    <x v="1"/>
    <x v="3"/>
    <x v="47"/>
  </r>
  <r>
    <x v="2"/>
    <n v="2563.2640393700726"/>
    <x v="4"/>
    <x v="0"/>
    <x v="1"/>
    <x v="1"/>
    <x v="1"/>
    <x v="3"/>
    <x v="48"/>
  </r>
  <r>
    <x v="2"/>
    <n v="6449.8015719889554"/>
    <x v="4"/>
    <x v="0"/>
    <x v="1"/>
    <x v="1"/>
    <x v="1"/>
    <x v="3"/>
    <x v="49"/>
  </r>
  <r>
    <x v="2"/>
    <n v="12610.888927269079"/>
    <x v="4"/>
    <x v="0"/>
    <x v="1"/>
    <x v="1"/>
    <x v="1"/>
    <x v="3"/>
    <x v="306"/>
  </r>
  <r>
    <x v="2"/>
    <n v="27680.475526959199"/>
    <x v="4"/>
    <x v="0"/>
    <x v="1"/>
    <x v="1"/>
    <x v="1"/>
    <x v="3"/>
    <x v="50"/>
  </r>
  <r>
    <x v="2"/>
    <n v="46966.955349540804"/>
    <x v="4"/>
    <x v="0"/>
    <x v="1"/>
    <x v="1"/>
    <x v="1"/>
    <x v="3"/>
    <x v="51"/>
  </r>
  <r>
    <x v="2"/>
    <n v="31542.028175439817"/>
    <x v="4"/>
    <x v="0"/>
    <x v="1"/>
    <x v="1"/>
    <x v="1"/>
    <x v="3"/>
    <x v="52"/>
  </r>
  <r>
    <x v="2"/>
    <n v="92741.113822999294"/>
    <x v="4"/>
    <x v="0"/>
    <x v="1"/>
    <x v="1"/>
    <x v="1"/>
    <x v="3"/>
    <x v="53"/>
  </r>
  <r>
    <x v="2"/>
    <n v="17085.033920176767"/>
    <x v="4"/>
    <x v="0"/>
    <x v="1"/>
    <x v="1"/>
    <x v="1"/>
    <x v="3"/>
    <x v="54"/>
  </r>
  <r>
    <x v="2"/>
    <n v="25752.012617916876"/>
    <x v="4"/>
    <x v="0"/>
    <x v="1"/>
    <x v="1"/>
    <x v="1"/>
    <x v="3"/>
    <x v="55"/>
  </r>
  <r>
    <x v="2"/>
    <n v="6948.5738886750451"/>
    <x v="4"/>
    <x v="0"/>
    <x v="1"/>
    <x v="1"/>
    <x v="1"/>
    <x v="3"/>
    <x v="57"/>
  </r>
  <r>
    <x v="2"/>
    <n v="307074.40508613869"/>
    <x v="4"/>
    <x v="0"/>
    <x v="0"/>
    <x v="0"/>
    <x v="0"/>
    <x v="4"/>
    <x v="59"/>
  </r>
  <r>
    <x v="2"/>
    <n v="47543.458416879272"/>
    <x v="4"/>
    <x v="0"/>
    <x v="0"/>
    <x v="0"/>
    <x v="0"/>
    <x v="4"/>
    <x v="60"/>
  </r>
  <r>
    <x v="2"/>
    <n v="144036.93169101418"/>
    <x v="4"/>
    <x v="0"/>
    <x v="0"/>
    <x v="0"/>
    <x v="0"/>
    <x v="4"/>
    <x v="61"/>
  </r>
  <r>
    <x v="2"/>
    <n v="105504.68815333555"/>
    <x v="4"/>
    <x v="0"/>
    <x v="0"/>
    <x v="0"/>
    <x v="0"/>
    <x v="4"/>
    <x v="62"/>
  </r>
  <r>
    <x v="2"/>
    <n v="15868.177526035381"/>
    <x v="4"/>
    <x v="0"/>
    <x v="0"/>
    <x v="0"/>
    <x v="0"/>
    <x v="4"/>
    <x v="64"/>
  </r>
  <r>
    <x v="2"/>
    <n v="20308.083974012858"/>
    <x v="4"/>
    <x v="0"/>
    <x v="0"/>
    <x v="0"/>
    <x v="0"/>
    <x v="4"/>
    <x v="67"/>
  </r>
  <r>
    <x v="2"/>
    <n v="71324.441286110858"/>
    <x v="4"/>
    <x v="0"/>
    <x v="0"/>
    <x v="0"/>
    <x v="0"/>
    <x v="4"/>
    <x v="68"/>
  </r>
  <r>
    <x v="2"/>
    <n v="48140.319537960029"/>
    <x v="4"/>
    <x v="0"/>
    <x v="0"/>
    <x v="0"/>
    <x v="0"/>
    <x v="5"/>
    <x v="69"/>
  </r>
  <r>
    <x v="2"/>
    <n v="249349.14369987714"/>
    <x v="4"/>
    <x v="0"/>
    <x v="0"/>
    <x v="0"/>
    <x v="0"/>
    <x v="5"/>
    <x v="70"/>
  </r>
  <r>
    <x v="2"/>
    <n v="65271.621762096547"/>
    <x v="4"/>
    <x v="0"/>
    <x v="0"/>
    <x v="0"/>
    <x v="0"/>
    <x v="5"/>
    <x v="71"/>
  </r>
  <r>
    <x v="2"/>
    <n v="6978.1856032092846"/>
    <x v="4"/>
    <x v="0"/>
    <x v="0"/>
    <x v="0"/>
    <x v="0"/>
    <x v="5"/>
    <x v="72"/>
  </r>
  <r>
    <x v="2"/>
    <n v="228532.10838230708"/>
    <x v="4"/>
    <x v="0"/>
    <x v="0"/>
    <x v="0"/>
    <x v="0"/>
    <x v="5"/>
    <x v="73"/>
  </r>
  <r>
    <x v="2"/>
    <n v="1211666.0158031837"/>
    <x v="4"/>
    <x v="0"/>
    <x v="0"/>
    <x v="0"/>
    <x v="0"/>
    <x v="5"/>
    <x v="76"/>
  </r>
  <r>
    <x v="2"/>
    <n v="71696.438449947236"/>
    <x v="4"/>
    <x v="0"/>
    <x v="0"/>
    <x v="0"/>
    <x v="0"/>
    <x v="5"/>
    <x v="78"/>
  </r>
  <r>
    <x v="2"/>
    <n v="24939.54120038369"/>
    <x v="4"/>
    <x v="0"/>
    <x v="0"/>
    <x v="0"/>
    <x v="0"/>
    <x v="5"/>
    <x v="79"/>
  </r>
  <r>
    <x v="2"/>
    <n v="7240.0642036214613"/>
    <x v="4"/>
    <x v="0"/>
    <x v="0"/>
    <x v="0"/>
    <x v="0"/>
    <x v="5"/>
    <x v="81"/>
  </r>
  <r>
    <x v="2"/>
    <n v="31553.132568390156"/>
    <x v="4"/>
    <x v="0"/>
    <x v="0"/>
    <x v="0"/>
    <x v="0"/>
    <x v="5"/>
    <x v="82"/>
  </r>
  <r>
    <x v="2"/>
    <n v="308598.48301857285"/>
    <x v="4"/>
    <x v="0"/>
    <x v="0"/>
    <x v="0"/>
    <x v="0"/>
    <x v="5"/>
    <x v="83"/>
  </r>
  <r>
    <x v="2"/>
    <n v="21722.043343022775"/>
    <x v="4"/>
    <x v="0"/>
    <x v="0"/>
    <x v="0"/>
    <x v="0"/>
    <x v="5"/>
    <x v="84"/>
  </r>
  <r>
    <x v="2"/>
    <n v="6356.3395979902634"/>
    <x v="4"/>
    <x v="0"/>
    <x v="2"/>
    <x v="2"/>
    <x v="2"/>
    <x v="6"/>
    <x v="86"/>
  </r>
  <r>
    <x v="2"/>
    <n v="448638.75861354393"/>
    <x v="4"/>
    <x v="0"/>
    <x v="2"/>
    <x v="2"/>
    <x v="2"/>
    <x v="6"/>
    <x v="87"/>
  </r>
  <r>
    <x v="2"/>
    <n v="173405.27494642499"/>
    <x v="4"/>
    <x v="0"/>
    <x v="2"/>
    <x v="2"/>
    <x v="2"/>
    <x v="6"/>
    <x v="88"/>
  </r>
  <r>
    <x v="2"/>
    <n v="1293101.0068705787"/>
    <x v="4"/>
    <x v="0"/>
    <x v="2"/>
    <x v="2"/>
    <x v="2"/>
    <x v="6"/>
    <x v="89"/>
  </r>
  <r>
    <x v="2"/>
    <n v="602987.96989110683"/>
    <x v="4"/>
    <x v="0"/>
    <x v="2"/>
    <x v="2"/>
    <x v="2"/>
    <x v="6"/>
    <x v="90"/>
  </r>
  <r>
    <x v="2"/>
    <n v="854675.51367310982"/>
    <x v="4"/>
    <x v="0"/>
    <x v="2"/>
    <x v="2"/>
    <x v="2"/>
    <x v="6"/>
    <x v="91"/>
  </r>
  <r>
    <x v="2"/>
    <n v="87688.615030594752"/>
    <x v="4"/>
    <x v="0"/>
    <x v="2"/>
    <x v="2"/>
    <x v="2"/>
    <x v="6"/>
    <x v="92"/>
  </r>
  <r>
    <x v="2"/>
    <n v="263841.30186614965"/>
    <x v="4"/>
    <x v="0"/>
    <x v="2"/>
    <x v="2"/>
    <x v="2"/>
    <x v="6"/>
    <x v="94"/>
  </r>
  <r>
    <x v="2"/>
    <n v="135923.32190863267"/>
    <x v="4"/>
    <x v="0"/>
    <x v="2"/>
    <x v="2"/>
    <x v="2"/>
    <x v="6"/>
    <x v="95"/>
  </r>
  <r>
    <x v="2"/>
    <n v="28887.152894229443"/>
    <x v="4"/>
    <x v="0"/>
    <x v="2"/>
    <x v="2"/>
    <x v="2"/>
    <x v="6"/>
    <x v="96"/>
  </r>
  <r>
    <x v="2"/>
    <n v="164596.71523856808"/>
    <x v="4"/>
    <x v="0"/>
    <x v="2"/>
    <x v="2"/>
    <x v="2"/>
    <x v="6"/>
    <x v="97"/>
  </r>
  <r>
    <x v="2"/>
    <n v="83415.274476872364"/>
    <x v="4"/>
    <x v="0"/>
    <x v="2"/>
    <x v="2"/>
    <x v="2"/>
    <x v="6"/>
    <x v="98"/>
  </r>
  <r>
    <x v="2"/>
    <n v="12870.916795522866"/>
    <x v="4"/>
    <x v="0"/>
    <x v="2"/>
    <x v="2"/>
    <x v="2"/>
    <x v="6"/>
    <x v="99"/>
  </r>
  <r>
    <x v="2"/>
    <n v="34553.169397140256"/>
    <x v="4"/>
    <x v="0"/>
    <x v="3"/>
    <x v="3"/>
    <x v="3"/>
    <x v="7"/>
    <x v="100"/>
  </r>
  <r>
    <x v="2"/>
    <n v="48452.167906648734"/>
    <x v="4"/>
    <x v="0"/>
    <x v="3"/>
    <x v="3"/>
    <x v="3"/>
    <x v="7"/>
    <x v="102"/>
  </r>
  <r>
    <x v="2"/>
    <n v="17794.789702919312"/>
    <x v="4"/>
    <x v="0"/>
    <x v="3"/>
    <x v="3"/>
    <x v="3"/>
    <x v="7"/>
    <x v="103"/>
  </r>
  <r>
    <x v="2"/>
    <n v="101832.8355510899"/>
    <x v="4"/>
    <x v="0"/>
    <x v="3"/>
    <x v="3"/>
    <x v="3"/>
    <x v="7"/>
    <x v="104"/>
  </r>
  <r>
    <x v="2"/>
    <n v="15305.554949884838"/>
    <x v="4"/>
    <x v="0"/>
    <x v="3"/>
    <x v="3"/>
    <x v="3"/>
    <x v="7"/>
    <x v="105"/>
  </r>
  <r>
    <x v="2"/>
    <n v="94805.605545683284"/>
    <x v="4"/>
    <x v="0"/>
    <x v="3"/>
    <x v="3"/>
    <x v="3"/>
    <x v="7"/>
    <x v="106"/>
  </r>
  <r>
    <x v="2"/>
    <n v="36161.455642781119"/>
    <x v="4"/>
    <x v="0"/>
    <x v="3"/>
    <x v="3"/>
    <x v="3"/>
    <x v="7"/>
    <x v="109"/>
  </r>
  <r>
    <x v="2"/>
    <n v="11030.363664004068"/>
    <x v="4"/>
    <x v="0"/>
    <x v="3"/>
    <x v="3"/>
    <x v="3"/>
    <x v="7"/>
    <x v="110"/>
  </r>
  <r>
    <x v="2"/>
    <n v="2821.4411754654698"/>
    <x v="4"/>
    <x v="0"/>
    <x v="3"/>
    <x v="3"/>
    <x v="3"/>
    <x v="7"/>
    <x v="111"/>
  </r>
  <r>
    <x v="2"/>
    <n v="306960.58505839773"/>
    <x v="4"/>
    <x v="0"/>
    <x v="3"/>
    <x v="3"/>
    <x v="3"/>
    <x v="7"/>
    <x v="112"/>
  </r>
  <r>
    <x v="2"/>
    <n v="155938.06483554072"/>
    <x v="4"/>
    <x v="0"/>
    <x v="3"/>
    <x v="3"/>
    <x v="3"/>
    <x v="7"/>
    <x v="113"/>
  </r>
  <r>
    <x v="2"/>
    <n v="37330.193000804371"/>
    <x v="4"/>
    <x v="0"/>
    <x v="3"/>
    <x v="3"/>
    <x v="3"/>
    <x v="7"/>
    <x v="115"/>
  </r>
  <r>
    <x v="2"/>
    <n v="45480.817426353678"/>
    <x v="4"/>
    <x v="0"/>
    <x v="0"/>
    <x v="0"/>
    <x v="0"/>
    <x v="8"/>
    <x v="116"/>
  </r>
  <r>
    <x v="2"/>
    <n v="77490.155471786959"/>
    <x v="4"/>
    <x v="0"/>
    <x v="0"/>
    <x v="0"/>
    <x v="0"/>
    <x v="8"/>
    <x v="118"/>
  </r>
  <r>
    <x v="2"/>
    <n v="11406.98765823642"/>
    <x v="4"/>
    <x v="0"/>
    <x v="0"/>
    <x v="0"/>
    <x v="0"/>
    <x v="8"/>
    <x v="119"/>
  </r>
  <r>
    <x v="2"/>
    <n v="16342.890324662401"/>
    <x v="4"/>
    <x v="0"/>
    <x v="0"/>
    <x v="0"/>
    <x v="0"/>
    <x v="8"/>
    <x v="120"/>
  </r>
  <r>
    <x v="2"/>
    <n v="79536.139872887041"/>
    <x v="4"/>
    <x v="0"/>
    <x v="0"/>
    <x v="0"/>
    <x v="0"/>
    <x v="8"/>
    <x v="121"/>
  </r>
  <r>
    <x v="2"/>
    <n v="91082.857809081906"/>
    <x v="4"/>
    <x v="0"/>
    <x v="0"/>
    <x v="0"/>
    <x v="0"/>
    <x v="8"/>
    <x v="122"/>
  </r>
  <r>
    <x v="2"/>
    <n v="23256.300302328036"/>
    <x v="4"/>
    <x v="0"/>
    <x v="0"/>
    <x v="0"/>
    <x v="0"/>
    <x v="8"/>
    <x v="124"/>
  </r>
  <r>
    <x v="2"/>
    <n v="1031.7831783023939"/>
    <x v="4"/>
    <x v="0"/>
    <x v="0"/>
    <x v="0"/>
    <x v="0"/>
    <x v="8"/>
    <x v="126"/>
  </r>
  <r>
    <x v="2"/>
    <n v="42481.705963682776"/>
    <x v="4"/>
    <x v="0"/>
    <x v="0"/>
    <x v="0"/>
    <x v="0"/>
    <x v="8"/>
    <x v="127"/>
  </r>
  <r>
    <x v="2"/>
    <n v="20428.381564308202"/>
    <x v="4"/>
    <x v="0"/>
    <x v="0"/>
    <x v="0"/>
    <x v="0"/>
    <x v="8"/>
    <x v="128"/>
  </r>
  <r>
    <x v="2"/>
    <n v="53028.103168267873"/>
    <x v="4"/>
    <x v="0"/>
    <x v="1"/>
    <x v="1"/>
    <x v="1"/>
    <x v="8"/>
    <x v="129"/>
  </r>
  <r>
    <x v="2"/>
    <n v="373251.96023976716"/>
    <x v="4"/>
    <x v="0"/>
    <x v="4"/>
    <x v="0"/>
    <x v="0"/>
    <x v="9"/>
    <x v="130"/>
  </r>
  <r>
    <x v="2"/>
    <n v="41502.668651894499"/>
    <x v="4"/>
    <x v="0"/>
    <x v="0"/>
    <x v="0"/>
    <x v="0"/>
    <x v="9"/>
    <x v="131"/>
  </r>
  <r>
    <x v="2"/>
    <n v="133579.36963003181"/>
    <x v="4"/>
    <x v="0"/>
    <x v="0"/>
    <x v="0"/>
    <x v="0"/>
    <x v="9"/>
    <x v="132"/>
  </r>
  <r>
    <x v="2"/>
    <n v="36195.694187711335"/>
    <x v="4"/>
    <x v="0"/>
    <x v="0"/>
    <x v="0"/>
    <x v="0"/>
    <x v="9"/>
    <x v="133"/>
  </r>
  <r>
    <x v="2"/>
    <n v="85458.48277973487"/>
    <x v="4"/>
    <x v="0"/>
    <x v="4"/>
    <x v="0"/>
    <x v="0"/>
    <x v="9"/>
    <x v="134"/>
  </r>
  <r>
    <x v="2"/>
    <n v="234976.35775782086"/>
    <x v="4"/>
    <x v="0"/>
    <x v="4"/>
    <x v="0"/>
    <x v="0"/>
    <x v="9"/>
    <x v="135"/>
  </r>
  <r>
    <x v="2"/>
    <n v="514019.57357298548"/>
    <x v="4"/>
    <x v="0"/>
    <x v="0"/>
    <x v="0"/>
    <x v="0"/>
    <x v="9"/>
    <x v="138"/>
  </r>
  <r>
    <x v="2"/>
    <n v="648.68162151567537"/>
    <x v="4"/>
    <x v="0"/>
    <x v="0"/>
    <x v="0"/>
    <x v="0"/>
    <x v="9"/>
    <x v="139"/>
  </r>
  <r>
    <x v="2"/>
    <n v="58273.078105144974"/>
    <x v="4"/>
    <x v="0"/>
    <x v="4"/>
    <x v="0"/>
    <x v="0"/>
    <x v="9"/>
    <x v="140"/>
  </r>
  <r>
    <x v="2"/>
    <n v="25025.600245748825"/>
    <x v="4"/>
    <x v="0"/>
    <x v="4"/>
    <x v="0"/>
    <x v="0"/>
    <x v="9"/>
    <x v="141"/>
  </r>
  <r>
    <x v="2"/>
    <n v="2058.9395262088128"/>
    <x v="4"/>
    <x v="0"/>
    <x v="4"/>
    <x v="0"/>
    <x v="0"/>
    <x v="9"/>
    <x v="143"/>
  </r>
  <r>
    <x v="2"/>
    <n v="649279.40800283535"/>
    <x v="4"/>
    <x v="0"/>
    <x v="0"/>
    <x v="0"/>
    <x v="0"/>
    <x v="9"/>
    <x v="144"/>
  </r>
  <r>
    <x v="2"/>
    <n v="17118.347099027789"/>
    <x v="4"/>
    <x v="0"/>
    <x v="0"/>
    <x v="0"/>
    <x v="0"/>
    <x v="9"/>
    <x v="145"/>
  </r>
  <r>
    <x v="2"/>
    <n v="48802.881650663629"/>
    <x v="4"/>
    <x v="0"/>
    <x v="4"/>
    <x v="0"/>
    <x v="0"/>
    <x v="10"/>
    <x v="146"/>
  </r>
  <r>
    <x v="2"/>
    <n v="106210.7424717613"/>
    <x v="4"/>
    <x v="0"/>
    <x v="4"/>
    <x v="2"/>
    <x v="2"/>
    <x v="10"/>
    <x v="148"/>
  </r>
  <r>
    <x v="2"/>
    <n v="44055.753664393422"/>
    <x v="4"/>
    <x v="0"/>
    <x v="4"/>
    <x v="0"/>
    <x v="0"/>
    <x v="10"/>
    <x v="149"/>
  </r>
  <r>
    <x v="2"/>
    <n v="9243.4817650785753"/>
    <x v="4"/>
    <x v="0"/>
    <x v="4"/>
    <x v="4"/>
    <x v="4"/>
    <x v="10"/>
    <x v="150"/>
  </r>
  <r>
    <x v="2"/>
    <n v="56550.971831763134"/>
    <x v="4"/>
    <x v="0"/>
    <x v="4"/>
    <x v="4"/>
    <x v="4"/>
    <x v="10"/>
    <x v="151"/>
  </r>
  <r>
    <x v="2"/>
    <n v="5237.5720082435419"/>
    <x v="4"/>
    <x v="0"/>
    <x v="4"/>
    <x v="4"/>
    <x v="4"/>
    <x v="10"/>
    <x v="152"/>
  </r>
  <r>
    <x v="2"/>
    <n v="1472910.7404511122"/>
    <x v="4"/>
    <x v="0"/>
    <x v="4"/>
    <x v="0"/>
    <x v="0"/>
    <x v="10"/>
    <x v="153"/>
  </r>
  <r>
    <x v="2"/>
    <n v="118130.38293787173"/>
    <x v="4"/>
    <x v="0"/>
    <x v="4"/>
    <x v="4"/>
    <x v="4"/>
    <x v="10"/>
    <x v="154"/>
  </r>
  <r>
    <x v="2"/>
    <n v="5392.1081434691023"/>
    <x v="4"/>
    <x v="0"/>
    <x v="4"/>
    <x v="4"/>
    <x v="4"/>
    <x v="10"/>
    <x v="155"/>
  </r>
  <r>
    <x v="2"/>
    <n v="170961.38313127108"/>
    <x v="4"/>
    <x v="0"/>
    <x v="4"/>
    <x v="4"/>
    <x v="4"/>
    <x v="10"/>
    <x v="156"/>
  </r>
  <r>
    <x v="2"/>
    <n v="16756.528962062555"/>
    <x v="4"/>
    <x v="0"/>
    <x v="4"/>
    <x v="0"/>
    <x v="0"/>
    <x v="10"/>
    <x v="157"/>
  </r>
  <r>
    <x v="2"/>
    <n v="329880.97747397801"/>
    <x v="4"/>
    <x v="0"/>
    <x v="4"/>
    <x v="0"/>
    <x v="0"/>
    <x v="10"/>
    <x v="158"/>
  </r>
  <r>
    <x v="2"/>
    <n v="70898.772889681175"/>
    <x v="4"/>
    <x v="0"/>
    <x v="4"/>
    <x v="4"/>
    <x v="4"/>
    <x v="10"/>
    <x v="159"/>
  </r>
  <r>
    <x v="2"/>
    <n v="740.2928633559776"/>
    <x v="4"/>
    <x v="0"/>
    <x v="4"/>
    <x v="4"/>
    <x v="4"/>
    <x v="10"/>
    <x v="160"/>
  </r>
  <r>
    <x v="2"/>
    <n v="8546.6811074447614"/>
    <x v="4"/>
    <x v="0"/>
    <x v="4"/>
    <x v="4"/>
    <x v="4"/>
    <x v="10"/>
    <x v="161"/>
  </r>
  <r>
    <x v="2"/>
    <n v="14636.515274626872"/>
    <x v="4"/>
    <x v="0"/>
    <x v="2"/>
    <x v="2"/>
    <x v="2"/>
    <x v="11"/>
    <x v="162"/>
  </r>
  <r>
    <x v="2"/>
    <n v="1615.6891742744212"/>
    <x v="4"/>
    <x v="0"/>
    <x v="2"/>
    <x v="2"/>
    <x v="2"/>
    <x v="11"/>
    <x v="163"/>
  </r>
  <r>
    <x v="2"/>
    <n v="62291.017621009545"/>
    <x v="4"/>
    <x v="0"/>
    <x v="2"/>
    <x v="2"/>
    <x v="2"/>
    <x v="11"/>
    <x v="164"/>
  </r>
  <r>
    <x v="2"/>
    <n v="359556.54226768157"/>
    <x v="4"/>
    <x v="0"/>
    <x v="2"/>
    <x v="2"/>
    <x v="2"/>
    <x v="11"/>
    <x v="165"/>
  </r>
  <r>
    <x v="2"/>
    <n v="535.78695985388879"/>
    <x v="4"/>
    <x v="0"/>
    <x v="2"/>
    <x v="2"/>
    <x v="2"/>
    <x v="11"/>
    <x v="166"/>
  </r>
  <r>
    <x v="2"/>
    <n v="540725.63861855236"/>
    <x v="4"/>
    <x v="0"/>
    <x v="2"/>
    <x v="2"/>
    <x v="2"/>
    <x v="11"/>
    <x v="168"/>
  </r>
  <r>
    <x v="2"/>
    <n v="33216.940778782715"/>
    <x v="4"/>
    <x v="0"/>
    <x v="2"/>
    <x v="2"/>
    <x v="2"/>
    <x v="11"/>
    <x v="169"/>
  </r>
  <r>
    <x v="2"/>
    <n v="4613.8752708661304"/>
    <x v="4"/>
    <x v="0"/>
    <x v="4"/>
    <x v="2"/>
    <x v="2"/>
    <x v="11"/>
    <x v="170"/>
  </r>
  <r>
    <x v="2"/>
    <n v="2983.3802393245901"/>
    <x v="4"/>
    <x v="0"/>
    <x v="2"/>
    <x v="2"/>
    <x v="2"/>
    <x v="11"/>
    <x v="171"/>
  </r>
  <r>
    <x v="2"/>
    <n v="172895.39823678858"/>
    <x v="4"/>
    <x v="0"/>
    <x v="2"/>
    <x v="2"/>
    <x v="2"/>
    <x v="11"/>
    <x v="172"/>
  </r>
  <r>
    <x v="2"/>
    <n v="36944.315345780065"/>
    <x v="4"/>
    <x v="0"/>
    <x v="2"/>
    <x v="2"/>
    <x v="2"/>
    <x v="11"/>
    <x v="173"/>
  </r>
  <r>
    <x v="2"/>
    <n v="11185.825165308823"/>
    <x v="4"/>
    <x v="0"/>
    <x v="2"/>
    <x v="2"/>
    <x v="2"/>
    <x v="11"/>
    <x v="174"/>
  </r>
  <r>
    <x v="2"/>
    <n v="16859.244596853197"/>
    <x v="4"/>
    <x v="0"/>
    <x v="2"/>
    <x v="2"/>
    <x v="2"/>
    <x v="11"/>
    <x v="175"/>
  </r>
  <r>
    <x v="2"/>
    <n v="64818.192383291011"/>
    <x v="4"/>
    <x v="0"/>
    <x v="2"/>
    <x v="2"/>
    <x v="2"/>
    <x v="11"/>
    <x v="303"/>
  </r>
  <r>
    <x v="2"/>
    <n v="30324.246415219233"/>
    <x v="4"/>
    <x v="0"/>
    <x v="1"/>
    <x v="1"/>
    <x v="1"/>
    <x v="12"/>
    <x v="176"/>
  </r>
  <r>
    <x v="2"/>
    <n v="5815.9258077403993"/>
    <x v="4"/>
    <x v="0"/>
    <x v="1"/>
    <x v="1"/>
    <x v="1"/>
    <x v="12"/>
    <x v="177"/>
  </r>
  <r>
    <x v="2"/>
    <n v="71663.125271096214"/>
    <x v="4"/>
    <x v="0"/>
    <x v="1"/>
    <x v="1"/>
    <x v="1"/>
    <x v="12"/>
    <x v="178"/>
  </r>
  <r>
    <x v="2"/>
    <n v="6661.7104041246039"/>
    <x v="4"/>
    <x v="0"/>
    <x v="1"/>
    <x v="1"/>
    <x v="1"/>
    <x v="12"/>
    <x v="179"/>
  </r>
  <r>
    <x v="2"/>
    <n v="3431.2574216549565"/>
    <x v="4"/>
    <x v="0"/>
    <x v="1"/>
    <x v="1"/>
    <x v="1"/>
    <x v="12"/>
    <x v="180"/>
  </r>
  <r>
    <x v="2"/>
    <n v="41834.875074325493"/>
    <x v="4"/>
    <x v="0"/>
    <x v="1"/>
    <x v="1"/>
    <x v="1"/>
    <x v="12"/>
    <x v="181"/>
  </r>
  <r>
    <x v="2"/>
    <n v="301535.16373607761"/>
    <x v="4"/>
    <x v="0"/>
    <x v="1"/>
    <x v="1"/>
    <x v="1"/>
    <x v="12"/>
    <x v="182"/>
  </r>
  <r>
    <x v="2"/>
    <n v="242311.7346675994"/>
    <x v="4"/>
    <x v="0"/>
    <x v="1"/>
    <x v="1"/>
    <x v="1"/>
    <x v="12"/>
    <x v="183"/>
  </r>
  <r>
    <x v="2"/>
    <n v="15611.851122098373"/>
    <x v="4"/>
    <x v="0"/>
    <x v="1"/>
    <x v="1"/>
    <x v="1"/>
    <x v="12"/>
    <x v="184"/>
  </r>
  <r>
    <x v="2"/>
    <n v="4165.9980885357645"/>
    <x v="4"/>
    <x v="0"/>
    <x v="1"/>
    <x v="1"/>
    <x v="1"/>
    <x v="12"/>
    <x v="185"/>
  </r>
  <r>
    <x v="2"/>
    <n v="56759.179199582002"/>
    <x v="4"/>
    <x v="0"/>
    <x v="1"/>
    <x v="1"/>
    <x v="1"/>
    <x v="12"/>
    <x v="186"/>
  </r>
  <r>
    <x v="2"/>
    <n v="1836.8516672020196"/>
    <x v="4"/>
    <x v="0"/>
    <x v="1"/>
    <x v="1"/>
    <x v="1"/>
    <x v="12"/>
    <x v="187"/>
  </r>
  <r>
    <x v="2"/>
    <n v="200608.26157651961"/>
    <x v="4"/>
    <x v="0"/>
    <x v="1"/>
    <x v="1"/>
    <x v="1"/>
    <x v="12"/>
    <x v="188"/>
  </r>
  <r>
    <x v="2"/>
    <n v="30396.424969396441"/>
    <x v="4"/>
    <x v="0"/>
    <x v="1"/>
    <x v="1"/>
    <x v="1"/>
    <x v="12"/>
    <x v="189"/>
  </r>
  <r>
    <x v="2"/>
    <n v="6434.070348642641"/>
    <x v="4"/>
    <x v="0"/>
    <x v="1"/>
    <x v="1"/>
    <x v="1"/>
    <x v="12"/>
    <x v="190"/>
  </r>
  <r>
    <x v="2"/>
    <n v="374976.84261138656"/>
    <x v="4"/>
    <x v="0"/>
    <x v="1"/>
    <x v="1"/>
    <x v="1"/>
    <x v="12"/>
    <x v="191"/>
  </r>
  <r>
    <x v="2"/>
    <n v="174301.02931108573"/>
    <x v="4"/>
    <x v="0"/>
    <x v="1"/>
    <x v="1"/>
    <x v="1"/>
    <x v="12"/>
    <x v="192"/>
  </r>
  <r>
    <x v="2"/>
    <n v="19604.805753824679"/>
    <x v="4"/>
    <x v="0"/>
    <x v="1"/>
    <x v="1"/>
    <x v="1"/>
    <x v="12"/>
    <x v="193"/>
  </r>
  <r>
    <x v="2"/>
    <n v="430513.61322035204"/>
    <x v="4"/>
    <x v="0"/>
    <x v="4"/>
    <x v="0"/>
    <x v="0"/>
    <x v="13"/>
    <x v="194"/>
  </r>
  <r>
    <x v="2"/>
    <n v="54639.165512146319"/>
    <x v="4"/>
    <x v="0"/>
    <x v="4"/>
    <x v="0"/>
    <x v="0"/>
    <x v="13"/>
    <x v="195"/>
  </r>
  <r>
    <x v="2"/>
    <n v="63943.721438451765"/>
    <x v="4"/>
    <x v="0"/>
    <x v="4"/>
    <x v="2"/>
    <x v="2"/>
    <x v="13"/>
    <x v="196"/>
  </r>
  <r>
    <x v="2"/>
    <n v="136563.67523543557"/>
    <x v="4"/>
    <x v="0"/>
    <x v="4"/>
    <x v="2"/>
    <x v="2"/>
    <x v="13"/>
    <x v="197"/>
  </r>
  <r>
    <x v="2"/>
    <n v="1397163.0493064492"/>
    <x v="4"/>
    <x v="0"/>
    <x v="4"/>
    <x v="2"/>
    <x v="2"/>
    <x v="13"/>
    <x v="198"/>
  </r>
  <r>
    <x v="2"/>
    <n v="60055.333173674488"/>
    <x v="4"/>
    <x v="0"/>
    <x v="4"/>
    <x v="2"/>
    <x v="2"/>
    <x v="13"/>
    <x v="199"/>
  </r>
  <r>
    <x v="2"/>
    <n v="151890.5136051419"/>
    <x v="4"/>
    <x v="0"/>
    <x v="4"/>
    <x v="2"/>
    <x v="2"/>
    <x v="13"/>
    <x v="200"/>
  </r>
  <r>
    <x v="2"/>
    <n v="686604.04880716454"/>
    <x v="4"/>
    <x v="0"/>
    <x v="4"/>
    <x v="2"/>
    <x v="2"/>
    <x v="13"/>
    <x v="202"/>
  </r>
  <r>
    <x v="2"/>
    <n v="149509.54668337325"/>
    <x v="4"/>
    <x v="0"/>
    <x v="4"/>
    <x v="0"/>
    <x v="0"/>
    <x v="13"/>
    <x v="204"/>
  </r>
  <r>
    <x v="2"/>
    <n v="55865.275567079661"/>
    <x v="4"/>
    <x v="0"/>
    <x v="4"/>
    <x v="2"/>
    <x v="2"/>
    <x v="13"/>
    <x v="205"/>
  </r>
  <r>
    <x v="2"/>
    <n v="15926.475589024665"/>
    <x v="4"/>
    <x v="0"/>
    <x v="0"/>
    <x v="0"/>
    <x v="0"/>
    <x v="13"/>
    <x v="206"/>
  </r>
  <r>
    <x v="2"/>
    <n v="147671.76965009203"/>
    <x v="4"/>
    <x v="0"/>
    <x v="4"/>
    <x v="2"/>
    <x v="2"/>
    <x v="13"/>
    <x v="207"/>
  </r>
  <r>
    <x v="2"/>
    <n v="605405.95145604329"/>
    <x v="4"/>
    <x v="0"/>
    <x v="4"/>
    <x v="2"/>
    <x v="2"/>
    <x v="13"/>
    <x v="208"/>
  </r>
  <r>
    <x v="2"/>
    <n v="288677.20206566353"/>
    <x v="4"/>
    <x v="0"/>
    <x v="4"/>
    <x v="2"/>
    <x v="2"/>
    <x v="13"/>
    <x v="209"/>
  </r>
  <r>
    <x v="2"/>
    <n v="1945.1194984678311"/>
    <x v="4"/>
    <x v="0"/>
    <x v="4"/>
    <x v="0"/>
    <x v="0"/>
    <x v="13"/>
    <x v="210"/>
  </r>
  <r>
    <x v="2"/>
    <n v="146087.54292251024"/>
    <x v="4"/>
    <x v="0"/>
    <x v="4"/>
    <x v="0"/>
    <x v="0"/>
    <x v="13"/>
    <x v="211"/>
  </r>
  <r>
    <x v="2"/>
    <n v="9336.0183729980727"/>
    <x v="4"/>
    <x v="0"/>
    <x v="4"/>
    <x v="0"/>
    <x v="0"/>
    <x v="13"/>
    <x v="212"/>
  </r>
  <r>
    <x v="2"/>
    <n v="10316.906416944743"/>
    <x v="4"/>
    <x v="0"/>
    <x v="4"/>
    <x v="0"/>
    <x v="0"/>
    <x v="13"/>
    <x v="213"/>
  </r>
  <r>
    <x v="2"/>
    <n v="626633.849312776"/>
    <x v="4"/>
    <x v="0"/>
    <x v="4"/>
    <x v="0"/>
    <x v="0"/>
    <x v="13"/>
    <x v="214"/>
  </r>
  <r>
    <x v="2"/>
    <n v="296245.77122739918"/>
    <x v="4"/>
    <x v="0"/>
    <x v="2"/>
    <x v="2"/>
    <x v="2"/>
    <x v="14"/>
    <x v="215"/>
  </r>
  <r>
    <x v="2"/>
    <n v="177590.70572262385"/>
    <x v="4"/>
    <x v="0"/>
    <x v="4"/>
    <x v="4"/>
    <x v="4"/>
    <x v="14"/>
    <x v="216"/>
  </r>
  <r>
    <x v="2"/>
    <n v="9243.4817650785753"/>
    <x v="4"/>
    <x v="0"/>
    <x v="4"/>
    <x v="4"/>
    <x v="4"/>
    <x v="14"/>
    <x v="217"/>
  </r>
  <r>
    <x v="2"/>
    <n v="174338.04395425355"/>
    <x v="4"/>
    <x v="0"/>
    <x v="2"/>
    <x v="2"/>
    <x v="2"/>
    <x v="14"/>
    <x v="219"/>
  </r>
  <r>
    <x v="2"/>
    <n v="73790.541887165455"/>
    <x v="4"/>
    <x v="0"/>
    <x v="4"/>
    <x v="4"/>
    <x v="4"/>
    <x v="14"/>
    <x v="220"/>
  </r>
  <r>
    <x v="2"/>
    <n v="660929.76693990012"/>
    <x v="4"/>
    <x v="0"/>
    <x v="4"/>
    <x v="4"/>
    <x v="4"/>
    <x v="14"/>
    <x v="221"/>
  </r>
  <r>
    <x v="2"/>
    <n v="150609.80695153607"/>
    <x v="4"/>
    <x v="0"/>
    <x v="4"/>
    <x v="4"/>
    <x v="4"/>
    <x v="14"/>
    <x v="222"/>
  </r>
  <r>
    <x v="2"/>
    <n v="153397.00958207133"/>
    <x v="4"/>
    <x v="0"/>
    <x v="2"/>
    <x v="2"/>
    <x v="2"/>
    <x v="14"/>
    <x v="223"/>
  </r>
  <r>
    <x v="2"/>
    <n v="5545.7189126154672"/>
    <x v="4"/>
    <x v="0"/>
    <x v="4"/>
    <x v="4"/>
    <x v="4"/>
    <x v="14"/>
    <x v="224"/>
  </r>
  <r>
    <x v="2"/>
    <n v="6163.8634535177089"/>
    <x v="4"/>
    <x v="0"/>
    <x v="4"/>
    <x v="4"/>
    <x v="4"/>
    <x v="14"/>
    <x v="225"/>
  </r>
  <r>
    <x v="2"/>
    <n v="12359.189353728047"/>
    <x v="4"/>
    <x v="0"/>
    <x v="4"/>
    <x v="4"/>
    <x v="4"/>
    <x v="14"/>
    <x v="226"/>
  </r>
  <r>
    <x v="2"/>
    <n v="3846.7467912134989"/>
    <x v="4"/>
    <x v="0"/>
    <x v="1"/>
    <x v="1"/>
    <x v="1"/>
    <x v="15"/>
    <x v="228"/>
  </r>
  <r>
    <x v="2"/>
    <n v="21517.537439520685"/>
    <x v="4"/>
    <x v="0"/>
    <x v="1"/>
    <x v="1"/>
    <x v="1"/>
    <x v="15"/>
    <x v="229"/>
  </r>
  <r>
    <x v="2"/>
    <n v="1935.8658376758815"/>
    <x v="4"/>
    <x v="0"/>
    <x v="1"/>
    <x v="1"/>
    <x v="1"/>
    <x v="15"/>
    <x v="231"/>
  </r>
  <r>
    <x v="2"/>
    <n v="47980.231206259297"/>
    <x v="4"/>
    <x v="0"/>
    <x v="1"/>
    <x v="1"/>
    <x v="1"/>
    <x v="15"/>
    <x v="232"/>
  </r>
  <r>
    <x v="2"/>
    <n v="2021.924883041014"/>
    <x v="4"/>
    <x v="0"/>
    <x v="1"/>
    <x v="1"/>
    <x v="1"/>
    <x v="15"/>
    <x v="233"/>
  </r>
  <r>
    <x v="2"/>
    <n v="66382.986423209702"/>
    <x v="4"/>
    <x v="0"/>
    <x v="1"/>
    <x v="1"/>
    <x v="1"/>
    <x v="15"/>
    <x v="234"/>
  </r>
  <r>
    <x v="2"/>
    <n v="15213.943708044535"/>
    <x v="4"/>
    <x v="0"/>
    <x v="1"/>
    <x v="1"/>
    <x v="1"/>
    <x v="15"/>
    <x v="235"/>
  </r>
  <r>
    <x v="2"/>
    <n v="36981.329988947866"/>
    <x v="4"/>
    <x v="0"/>
    <x v="1"/>
    <x v="1"/>
    <x v="1"/>
    <x v="15"/>
    <x v="236"/>
  </r>
  <r>
    <x v="2"/>
    <n v="2095.0288032974167"/>
    <x v="4"/>
    <x v="0"/>
    <x v="1"/>
    <x v="1"/>
    <x v="1"/>
    <x v="15"/>
    <x v="237"/>
  </r>
  <r>
    <x v="2"/>
    <n v="22181.024918303479"/>
    <x v="4"/>
    <x v="0"/>
    <x v="1"/>
    <x v="1"/>
    <x v="1"/>
    <x v="16"/>
    <x v="238"/>
  </r>
  <r>
    <x v="2"/>
    <n v="42166.156130677293"/>
    <x v="4"/>
    <x v="0"/>
    <x v="1"/>
    <x v="1"/>
    <x v="1"/>
    <x v="16"/>
    <x v="240"/>
  </r>
  <r>
    <x v="2"/>
    <n v="10782.365554779813"/>
    <x v="4"/>
    <x v="0"/>
    <x v="1"/>
    <x v="1"/>
    <x v="1"/>
    <x v="16"/>
    <x v="243"/>
  </r>
  <r>
    <x v="2"/>
    <n v="119414.79105579437"/>
    <x v="4"/>
    <x v="0"/>
    <x v="1"/>
    <x v="1"/>
    <x v="1"/>
    <x v="16"/>
    <x v="247"/>
  </r>
  <r>
    <x v="2"/>
    <n v="38175.977597188568"/>
    <x v="4"/>
    <x v="0"/>
    <x v="1"/>
    <x v="1"/>
    <x v="1"/>
    <x v="16"/>
    <x v="249"/>
  </r>
  <r>
    <x v="2"/>
    <n v="2983.3802393245901"/>
    <x v="4"/>
    <x v="0"/>
    <x v="1"/>
    <x v="1"/>
    <x v="1"/>
    <x v="16"/>
    <x v="251"/>
  </r>
  <r>
    <x v="2"/>
    <n v="81794.958472201964"/>
    <x v="4"/>
    <x v="0"/>
    <x v="1"/>
    <x v="1"/>
    <x v="1"/>
    <x v="17"/>
    <x v="252"/>
  </r>
  <r>
    <x v="2"/>
    <n v="15955.161937479708"/>
    <x v="4"/>
    <x v="0"/>
    <x v="0"/>
    <x v="0"/>
    <x v="0"/>
    <x v="17"/>
    <x v="253"/>
  </r>
  <r>
    <x v="2"/>
    <n v="49518.189629881344"/>
    <x v="4"/>
    <x v="0"/>
    <x v="0"/>
    <x v="0"/>
    <x v="0"/>
    <x v="17"/>
    <x v="254"/>
  </r>
  <r>
    <x v="2"/>
    <n v="23015.705121737345"/>
    <x v="4"/>
    <x v="0"/>
    <x v="1"/>
    <x v="1"/>
    <x v="1"/>
    <x v="17"/>
    <x v="255"/>
  </r>
  <r>
    <x v="2"/>
    <n v="71760.288709411689"/>
    <x v="4"/>
    <x v="0"/>
    <x v="1"/>
    <x v="1"/>
    <x v="1"/>
    <x v="17"/>
    <x v="256"/>
  </r>
  <r>
    <x v="2"/>
    <n v="27107.673923937513"/>
    <x v="4"/>
    <x v="0"/>
    <x v="0"/>
    <x v="0"/>
    <x v="0"/>
    <x v="17"/>
    <x v="257"/>
  </r>
  <r>
    <x v="2"/>
    <n v="21351.896911344786"/>
    <x v="4"/>
    <x v="0"/>
    <x v="1"/>
    <x v="1"/>
    <x v="1"/>
    <x v="17"/>
    <x v="258"/>
  </r>
  <r>
    <x v="2"/>
    <n v="104727.38064681177"/>
    <x v="4"/>
    <x v="0"/>
    <x v="0"/>
    <x v="0"/>
    <x v="0"/>
    <x v="17"/>
    <x v="259"/>
  </r>
  <r>
    <x v="2"/>
    <n v="118381.15714533358"/>
    <x v="4"/>
    <x v="0"/>
    <x v="0"/>
    <x v="0"/>
    <x v="0"/>
    <x v="17"/>
    <x v="260"/>
  </r>
  <r>
    <x v="2"/>
    <n v="202998.48215908022"/>
    <x v="4"/>
    <x v="0"/>
    <x v="0"/>
    <x v="0"/>
    <x v="0"/>
    <x v="17"/>
    <x v="261"/>
  </r>
  <r>
    <x v="2"/>
    <n v="44389.810818982813"/>
    <x v="4"/>
    <x v="0"/>
    <x v="0"/>
    <x v="0"/>
    <x v="0"/>
    <x v="17"/>
    <x v="262"/>
  </r>
  <r>
    <x v="2"/>
    <n v="45354.042273503968"/>
    <x v="4"/>
    <x v="0"/>
    <x v="1"/>
    <x v="1"/>
    <x v="1"/>
    <x v="17"/>
    <x v="263"/>
  </r>
  <r>
    <x v="2"/>
    <n v="17239.570055402328"/>
    <x v="4"/>
    <x v="0"/>
    <x v="1"/>
    <x v="1"/>
    <x v="1"/>
    <x v="17"/>
    <x v="264"/>
  </r>
  <r>
    <x v="2"/>
    <n v="13280.85396860624"/>
    <x v="4"/>
    <x v="0"/>
    <x v="0"/>
    <x v="0"/>
    <x v="0"/>
    <x v="17"/>
    <x v="265"/>
  </r>
  <r>
    <x v="2"/>
    <n v="33455.685227215021"/>
    <x v="4"/>
    <x v="0"/>
    <x v="1"/>
    <x v="1"/>
    <x v="1"/>
    <x v="17"/>
    <x v="266"/>
  </r>
  <r>
    <x v="2"/>
    <n v="199339.58468194329"/>
    <x v="4"/>
    <x v="0"/>
    <x v="0"/>
    <x v="0"/>
    <x v="0"/>
    <x v="17"/>
    <x v="267"/>
  </r>
  <r>
    <x v="2"/>
    <n v="77418.902283688949"/>
    <x v="4"/>
    <x v="0"/>
    <x v="0"/>
    <x v="0"/>
    <x v="0"/>
    <x v="17"/>
    <x v="268"/>
  </r>
  <r>
    <x v="2"/>
    <n v="53083.625133019574"/>
    <x v="4"/>
    <x v="0"/>
    <x v="1"/>
    <x v="1"/>
    <x v="1"/>
    <x v="17"/>
    <x v="269"/>
  </r>
  <r>
    <x v="2"/>
    <n v="8946.4392536569903"/>
    <x v="4"/>
    <x v="0"/>
    <x v="1"/>
    <x v="1"/>
    <x v="1"/>
    <x v="17"/>
    <x v="270"/>
  </r>
  <r>
    <x v="2"/>
    <n v="79272.410540316472"/>
    <x v="4"/>
    <x v="0"/>
    <x v="0"/>
    <x v="0"/>
    <x v="0"/>
    <x v="17"/>
    <x v="272"/>
  </r>
  <r>
    <x v="2"/>
    <n v="130981.86704573152"/>
    <x v="4"/>
    <x v="0"/>
    <x v="0"/>
    <x v="0"/>
    <x v="0"/>
    <x v="17"/>
    <x v="273"/>
  </r>
  <r>
    <x v="2"/>
    <n v="72673.625029577131"/>
    <x v="4"/>
    <x v="0"/>
    <x v="0"/>
    <x v="0"/>
    <x v="0"/>
    <x v="17"/>
    <x v="274"/>
  </r>
  <r>
    <x v="2"/>
    <n v="97309.646155984869"/>
    <x v="4"/>
    <x v="0"/>
    <x v="0"/>
    <x v="0"/>
    <x v="0"/>
    <x v="17"/>
    <x v="275"/>
  </r>
  <r>
    <x v="2"/>
    <n v="624.62210345660617"/>
    <x v="4"/>
    <x v="0"/>
    <x v="7"/>
    <x v="7"/>
    <x v="7"/>
    <x v="29"/>
    <x v="308"/>
  </r>
  <r>
    <x v="2"/>
    <n v="11394.032533127691"/>
    <x v="4"/>
    <x v="2"/>
    <x v="6"/>
    <x v="6"/>
    <x v="6"/>
    <x v="21"/>
    <x v="288"/>
  </r>
  <r>
    <x v="2"/>
    <n v="1348504"/>
    <x v="4"/>
    <x v="2"/>
    <x v="6"/>
    <x v="6"/>
    <x v="6"/>
    <x v="21"/>
    <x v="290"/>
  </r>
  <r>
    <x v="2"/>
    <n v="1090.0812412916771"/>
    <x v="4"/>
    <x v="2"/>
    <x v="6"/>
    <x v="6"/>
    <x v="6"/>
    <x v="22"/>
    <x v="292"/>
  </r>
  <r>
    <x v="2"/>
    <n v="32720.019194255015"/>
    <x v="0"/>
    <x v="0"/>
    <x v="0"/>
    <x v="0"/>
    <x v="0"/>
    <x v="0"/>
    <x v="4"/>
  </r>
  <r>
    <x v="2"/>
    <n v="3609.8530749395859"/>
    <x v="0"/>
    <x v="0"/>
    <x v="1"/>
    <x v="1"/>
    <x v="1"/>
    <x v="0"/>
    <x v="5"/>
  </r>
  <r>
    <x v="2"/>
    <n v="216.53566253162347"/>
    <x v="0"/>
    <x v="0"/>
    <x v="1"/>
    <x v="1"/>
    <x v="1"/>
    <x v="0"/>
    <x v="8"/>
  </r>
  <r>
    <x v="2"/>
    <n v="2217.1771257511532"/>
    <x v="0"/>
    <x v="0"/>
    <x v="0"/>
    <x v="0"/>
    <x v="0"/>
    <x v="0"/>
    <x v="9"/>
  </r>
  <r>
    <x v="2"/>
    <n v="42965.672423101751"/>
    <x v="0"/>
    <x v="0"/>
    <x v="0"/>
    <x v="0"/>
    <x v="0"/>
    <x v="0"/>
    <x v="10"/>
  </r>
  <r>
    <x v="2"/>
    <n v="1836.8516672020196"/>
    <x v="0"/>
    <x v="0"/>
    <x v="1"/>
    <x v="1"/>
    <x v="1"/>
    <x v="0"/>
    <x v="12"/>
  </r>
  <r>
    <x v="2"/>
    <n v="28822.377268685796"/>
    <x v="0"/>
    <x v="0"/>
    <x v="1"/>
    <x v="1"/>
    <x v="1"/>
    <x v="2"/>
    <x v="33"/>
  </r>
  <r>
    <x v="2"/>
    <n v="2669.6811384774946"/>
    <x v="0"/>
    <x v="0"/>
    <x v="1"/>
    <x v="1"/>
    <x v="1"/>
    <x v="2"/>
    <x v="35"/>
  </r>
  <r>
    <x v="2"/>
    <n v="15735.850176710499"/>
    <x v="0"/>
    <x v="0"/>
    <x v="1"/>
    <x v="1"/>
    <x v="1"/>
    <x v="2"/>
    <x v="39"/>
  </r>
  <r>
    <x v="2"/>
    <n v="214168.57610104271"/>
    <x v="0"/>
    <x v="0"/>
    <x v="1"/>
    <x v="1"/>
    <x v="1"/>
    <x v="2"/>
    <x v="41"/>
  </r>
  <r>
    <x v="2"/>
    <n v="84751.503095229898"/>
    <x v="0"/>
    <x v="0"/>
    <x v="1"/>
    <x v="1"/>
    <x v="1"/>
    <x v="2"/>
    <x v="44"/>
  </r>
  <r>
    <x v="2"/>
    <n v="7126.2441758804798"/>
    <x v="0"/>
    <x v="0"/>
    <x v="0"/>
    <x v="0"/>
    <x v="0"/>
    <x v="5"/>
    <x v="71"/>
  </r>
  <r>
    <x v="2"/>
    <n v="10993.349020836267"/>
    <x v="0"/>
    <x v="0"/>
    <x v="0"/>
    <x v="0"/>
    <x v="0"/>
    <x v="5"/>
    <x v="73"/>
  </r>
  <r>
    <x v="2"/>
    <n v="15768.237989482324"/>
    <x v="0"/>
    <x v="0"/>
    <x v="0"/>
    <x v="0"/>
    <x v="0"/>
    <x v="5"/>
    <x v="79"/>
  </r>
  <r>
    <x v="2"/>
    <n v="1482.4364588703452"/>
    <x v="0"/>
    <x v="0"/>
    <x v="0"/>
    <x v="0"/>
    <x v="0"/>
    <x v="5"/>
    <x v="81"/>
  </r>
  <r>
    <x v="2"/>
    <n v="110884.76653777511"/>
    <x v="0"/>
    <x v="0"/>
    <x v="0"/>
    <x v="0"/>
    <x v="0"/>
    <x v="5"/>
    <x v="85"/>
  </r>
  <r>
    <x v="2"/>
    <n v="1716.5540769066731"/>
    <x v="0"/>
    <x v="0"/>
    <x v="2"/>
    <x v="2"/>
    <x v="2"/>
    <x v="6"/>
    <x v="88"/>
  </r>
  <r>
    <x v="2"/>
    <n v="476.56353078541059"/>
    <x v="0"/>
    <x v="0"/>
    <x v="2"/>
    <x v="2"/>
    <x v="2"/>
    <x v="6"/>
    <x v="89"/>
  </r>
  <r>
    <x v="2"/>
    <n v="479.3396290229955"/>
    <x v="0"/>
    <x v="0"/>
    <x v="2"/>
    <x v="2"/>
    <x v="2"/>
    <x v="6"/>
    <x v="90"/>
  </r>
  <r>
    <x v="2"/>
    <n v="1779.4789702919313"/>
    <x v="0"/>
    <x v="0"/>
    <x v="3"/>
    <x v="3"/>
    <x v="3"/>
    <x v="7"/>
    <x v="100"/>
  </r>
  <r>
    <x v="2"/>
    <n v="2239.3859116518324"/>
    <x v="0"/>
    <x v="0"/>
    <x v="3"/>
    <x v="3"/>
    <x v="3"/>
    <x v="7"/>
    <x v="104"/>
  </r>
  <r>
    <x v="2"/>
    <n v="156488.65765266173"/>
    <x v="0"/>
    <x v="0"/>
    <x v="3"/>
    <x v="3"/>
    <x v="3"/>
    <x v="7"/>
    <x v="112"/>
  </r>
  <r>
    <x v="2"/>
    <n v="4799.8738527843198"/>
    <x v="0"/>
    <x v="0"/>
    <x v="0"/>
    <x v="0"/>
    <x v="0"/>
    <x v="8"/>
    <x v="121"/>
  </r>
  <r>
    <x v="2"/>
    <n v="37325.56617040839"/>
    <x v="0"/>
    <x v="0"/>
    <x v="0"/>
    <x v="0"/>
    <x v="0"/>
    <x v="8"/>
    <x v="122"/>
  </r>
  <r>
    <x v="2"/>
    <n v="34051.620982216584"/>
    <x v="0"/>
    <x v="0"/>
    <x v="0"/>
    <x v="0"/>
    <x v="0"/>
    <x v="9"/>
    <x v="132"/>
  </r>
  <r>
    <x v="2"/>
    <n v="51471.637423061933"/>
    <x v="0"/>
    <x v="0"/>
    <x v="0"/>
    <x v="0"/>
    <x v="0"/>
    <x v="9"/>
    <x v="138"/>
  </r>
  <r>
    <x v="2"/>
    <n v="13043.960252332326"/>
    <x v="0"/>
    <x v="0"/>
    <x v="0"/>
    <x v="0"/>
    <x v="0"/>
    <x v="9"/>
    <x v="144"/>
  </r>
  <r>
    <x v="2"/>
    <n v="3034.2753736803134"/>
    <x v="0"/>
    <x v="0"/>
    <x v="4"/>
    <x v="0"/>
    <x v="0"/>
    <x v="10"/>
    <x v="146"/>
  </r>
  <r>
    <x v="2"/>
    <n v="31547.580371914988"/>
    <x v="0"/>
    <x v="0"/>
    <x v="4"/>
    <x v="4"/>
    <x v="4"/>
    <x v="10"/>
    <x v="150"/>
  </r>
  <r>
    <x v="2"/>
    <n v="100460.51765564375"/>
    <x v="0"/>
    <x v="0"/>
    <x v="4"/>
    <x v="4"/>
    <x v="4"/>
    <x v="10"/>
    <x v="152"/>
  </r>
  <r>
    <x v="2"/>
    <n v="3402.571073199912"/>
    <x v="0"/>
    <x v="0"/>
    <x v="4"/>
    <x v="4"/>
    <x v="4"/>
    <x v="10"/>
    <x v="154"/>
  </r>
  <r>
    <x v="2"/>
    <n v="1096.5588038460419"/>
    <x v="0"/>
    <x v="0"/>
    <x v="4"/>
    <x v="4"/>
    <x v="4"/>
    <x v="10"/>
    <x v="156"/>
  </r>
  <r>
    <x v="2"/>
    <n v="236545.77862813554"/>
    <x v="0"/>
    <x v="0"/>
    <x v="4"/>
    <x v="0"/>
    <x v="0"/>
    <x v="10"/>
    <x v="157"/>
  </r>
  <r>
    <x v="2"/>
    <n v="506738.79326187947"/>
    <x v="0"/>
    <x v="0"/>
    <x v="4"/>
    <x v="4"/>
    <x v="4"/>
    <x v="10"/>
    <x v="159"/>
  </r>
  <r>
    <x v="2"/>
    <n v="2500.3391459848144"/>
    <x v="0"/>
    <x v="0"/>
    <x v="1"/>
    <x v="1"/>
    <x v="1"/>
    <x v="12"/>
    <x v="179"/>
  </r>
  <r>
    <x v="2"/>
    <n v="795.81482810767591"/>
    <x v="0"/>
    <x v="0"/>
    <x v="1"/>
    <x v="1"/>
    <x v="1"/>
    <x v="12"/>
    <x v="181"/>
  </r>
  <r>
    <x v="2"/>
    <n v="8331.996177071529"/>
    <x v="0"/>
    <x v="0"/>
    <x v="1"/>
    <x v="1"/>
    <x v="1"/>
    <x v="12"/>
    <x v="182"/>
  </r>
  <r>
    <x v="2"/>
    <n v="39216.089070203721"/>
    <x v="0"/>
    <x v="0"/>
    <x v="1"/>
    <x v="1"/>
    <x v="1"/>
    <x v="12"/>
    <x v="183"/>
  </r>
  <r>
    <x v="2"/>
    <n v="1136606.7970214419"/>
    <x v="0"/>
    <x v="0"/>
    <x v="1"/>
    <x v="1"/>
    <x v="1"/>
    <x v="12"/>
    <x v="184"/>
  </r>
  <r>
    <x v="2"/>
    <n v="107732.04430595784"/>
    <x v="0"/>
    <x v="0"/>
    <x v="1"/>
    <x v="1"/>
    <x v="1"/>
    <x v="12"/>
    <x v="185"/>
  </r>
  <r>
    <x v="2"/>
    <n v="4865.5748444071633"/>
    <x v="0"/>
    <x v="0"/>
    <x v="1"/>
    <x v="1"/>
    <x v="1"/>
    <x v="12"/>
    <x v="188"/>
  </r>
  <r>
    <x v="2"/>
    <n v="37450.490591099711"/>
    <x v="0"/>
    <x v="0"/>
    <x v="1"/>
    <x v="1"/>
    <x v="1"/>
    <x v="12"/>
    <x v="190"/>
  </r>
  <r>
    <x v="2"/>
    <n v="1380.6461901588982"/>
    <x v="0"/>
    <x v="0"/>
    <x v="1"/>
    <x v="1"/>
    <x v="1"/>
    <x v="12"/>
    <x v="191"/>
  </r>
  <r>
    <x v="2"/>
    <n v="24053.965862594105"/>
    <x v="0"/>
    <x v="0"/>
    <x v="1"/>
    <x v="1"/>
    <x v="1"/>
    <x v="12"/>
    <x v="192"/>
  </r>
  <r>
    <x v="2"/>
    <n v="4227.0722497626321"/>
    <x v="0"/>
    <x v="0"/>
    <x v="1"/>
    <x v="1"/>
    <x v="1"/>
    <x v="12"/>
    <x v="193"/>
  </r>
  <r>
    <x v="2"/>
    <n v="895656.27585633832"/>
    <x v="0"/>
    <x v="0"/>
    <x v="4"/>
    <x v="0"/>
    <x v="0"/>
    <x v="13"/>
    <x v="195"/>
  </r>
  <r>
    <x v="2"/>
    <n v="22795.467994888942"/>
    <x v="0"/>
    <x v="0"/>
    <x v="4"/>
    <x v="2"/>
    <x v="2"/>
    <x v="13"/>
    <x v="198"/>
  </r>
  <r>
    <x v="2"/>
    <n v="1080.8275804997274"/>
    <x v="0"/>
    <x v="0"/>
    <x v="4"/>
    <x v="2"/>
    <x v="2"/>
    <x v="13"/>
    <x v="208"/>
  </r>
  <r>
    <x v="2"/>
    <n v="15250.958351212334"/>
    <x v="0"/>
    <x v="0"/>
    <x v="4"/>
    <x v="0"/>
    <x v="0"/>
    <x v="13"/>
    <x v="212"/>
  </r>
  <r>
    <x v="2"/>
    <n v="18883.020212052601"/>
    <x v="0"/>
    <x v="0"/>
    <x v="4"/>
    <x v="0"/>
    <x v="0"/>
    <x v="13"/>
    <x v="214"/>
  </r>
  <r>
    <x v="2"/>
    <n v="4430.652787185526"/>
    <x v="0"/>
    <x v="0"/>
    <x v="4"/>
    <x v="4"/>
    <x v="4"/>
    <x v="14"/>
    <x v="217"/>
  </r>
  <r>
    <x v="2"/>
    <n v="2957.4699891071305"/>
    <x v="0"/>
    <x v="0"/>
    <x v="4"/>
    <x v="4"/>
    <x v="4"/>
    <x v="14"/>
    <x v="224"/>
  </r>
  <r>
    <x v="2"/>
    <n v="3326.6910547059247"/>
    <x v="0"/>
    <x v="0"/>
    <x v="4"/>
    <x v="4"/>
    <x v="4"/>
    <x v="14"/>
    <x v="225"/>
  </r>
  <r>
    <x v="2"/>
    <n v="7800.836047613614"/>
    <x v="0"/>
    <x v="0"/>
    <x v="4"/>
    <x v="4"/>
    <x v="4"/>
    <x v="14"/>
    <x v="226"/>
  </r>
  <r>
    <x v="2"/>
    <n v="6861.5894772307174"/>
    <x v="0"/>
    <x v="0"/>
    <x v="1"/>
    <x v="1"/>
    <x v="1"/>
    <x v="15"/>
    <x v="231"/>
  </r>
  <r>
    <x v="2"/>
    <n v="1594.4057544529369"/>
    <x v="0"/>
    <x v="0"/>
    <x v="1"/>
    <x v="1"/>
    <x v="1"/>
    <x v="15"/>
    <x v="232"/>
  </r>
  <r>
    <x v="2"/>
    <n v="11580.956481125075"/>
    <x v="0"/>
    <x v="0"/>
    <x v="1"/>
    <x v="1"/>
    <x v="1"/>
    <x v="15"/>
    <x v="233"/>
  </r>
  <r>
    <x v="2"/>
    <n v="31100.628555663814"/>
    <x v="0"/>
    <x v="0"/>
    <x v="1"/>
    <x v="1"/>
    <x v="1"/>
    <x v="16"/>
    <x v="240"/>
  </r>
  <r>
    <x v="2"/>
    <n v="2297.6839746411156"/>
    <x v="0"/>
    <x v="0"/>
    <x v="1"/>
    <x v="1"/>
    <x v="1"/>
    <x v="16"/>
    <x v="249"/>
  </r>
  <r>
    <x v="2"/>
    <n v="698.65138979220387"/>
    <x v="0"/>
    <x v="0"/>
    <x v="1"/>
    <x v="1"/>
    <x v="1"/>
    <x v="16"/>
    <x v="251"/>
  </r>
  <r>
    <x v="2"/>
    <n v="136669.1669684638"/>
    <x v="0"/>
    <x v="0"/>
    <x v="0"/>
    <x v="0"/>
    <x v="0"/>
    <x v="17"/>
    <x v="257"/>
  </r>
  <r>
    <x v="2"/>
    <n v="18671.111379916951"/>
    <x v="0"/>
    <x v="0"/>
    <x v="0"/>
    <x v="0"/>
    <x v="0"/>
    <x v="17"/>
    <x v="274"/>
  </r>
  <r>
    <x v="2"/>
    <n v="13373.390576525737"/>
    <x v="7"/>
    <x v="0"/>
    <x v="0"/>
    <x v="0"/>
    <x v="0"/>
    <x v="0"/>
    <x v="0"/>
  </r>
  <r>
    <x v="2"/>
    <n v="29246.194932957093"/>
    <x v="7"/>
    <x v="0"/>
    <x v="0"/>
    <x v="0"/>
    <x v="0"/>
    <x v="0"/>
    <x v="2"/>
  </r>
  <r>
    <x v="2"/>
    <n v="1654.55454960061"/>
    <x v="7"/>
    <x v="0"/>
    <x v="1"/>
    <x v="1"/>
    <x v="1"/>
    <x v="0"/>
    <x v="3"/>
  </r>
  <r>
    <x v="2"/>
    <n v="618.14454090224137"/>
    <x v="7"/>
    <x v="0"/>
    <x v="1"/>
    <x v="1"/>
    <x v="1"/>
    <x v="0"/>
    <x v="6"/>
  </r>
  <r>
    <x v="2"/>
    <n v="789.33726555331111"/>
    <x v="7"/>
    <x v="0"/>
    <x v="1"/>
    <x v="1"/>
    <x v="1"/>
    <x v="0"/>
    <x v="8"/>
  </r>
  <r>
    <x v="2"/>
    <n v="439.54888761761174"/>
    <x v="7"/>
    <x v="0"/>
    <x v="0"/>
    <x v="0"/>
    <x v="0"/>
    <x v="0"/>
    <x v="10"/>
  </r>
  <r>
    <x v="2"/>
    <n v="2134.8195447028006"/>
    <x v="7"/>
    <x v="0"/>
    <x v="0"/>
    <x v="0"/>
    <x v="0"/>
    <x v="0"/>
    <x v="13"/>
  </r>
  <r>
    <x v="2"/>
    <n v="3950.3877920833356"/>
    <x v="7"/>
    <x v="0"/>
    <x v="0"/>
    <x v="0"/>
    <x v="0"/>
    <x v="0"/>
    <x v="16"/>
  </r>
  <r>
    <x v="2"/>
    <n v="2161.6551609994549"/>
    <x v="7"/>
    <x v="0"/>
    <x v="2"/>
    <x v="2"/>
    <x v="2"/>
    <x v="1"/>
    <x v="20"/>
  </r>
  <r>
    <x v="2"/>
    <n v="23053.64513098434"/>
    <x v="7"/>
    <x v="0"/>
    <x v="2"/>
    <x v="2"/>
    <x v="2"/>
    <x v="1"/>
    <x v="29"/>
  </r>
  <r>
    <x v="2"/>
    <n v="44123.30538817466"/>
    <x v="7"/>
    <x v="0"/>
    <x v="1"/>
    <x v="1"/>
    <x v="1"/>
    <x v="2"/>
    <x v="33"/>
  </r>
  <r>
    <x v="2"/>
    <n v="18674.812844233729"/>
    <x v="7"/>
    <x v="0"/>
    <x v="1"/>
    <x v="1"/>
    <x v="1"/>
    <x v="2"/>
    <x v="34"/>
  </r>
  <r>
    <x v="2"/>
    <n v="49221.147118459761"/>
    <x v="7"/>
    <x v="0"/>
    <x v="1"/>
    <x v="1"/>
    <x v="1"/>
    <x v="2"/>
    <x v="35"/>
  </r>
  <r>
    <x v="2"/>
    <n v="2295.8332424827258"/>
    <x v="7"/>
    <x v="0"/>
    <x v="1"/>
    <x v="1"/>
    <x v="1"/>
    <x v="2"/>
    <x v="37"/>
  </r>
  <r>
    <x v="2"/>
    <n v="6061.1478187270668"/>
    <x v="7"/>
    <x v="0"/>
    <x v="1"/>
    <x v="1"/>
    <x v="1"/>
    <x v="2"/>
    <x v="38"/>
  </r>
  <r>
    <x v="2"/>
    <n v="1641.5994244918804"/>
    <x v="7"/>
    <x v="0"/>
    <x v="1"/>
    <x v="1"/>
    <x v="1"/>
    <x v="2"/>
    <x v="39"/>
  </r>
  <r>
    <x v="2"/>
    <n v="42902.747529716486"/>
    <x v="7"/>
    <x v="0"/>
    <x v="1"/>
    <x v="1"/>
    <x v="1"/>
    <x v="2"/>
    <x v="40"/>
  </r>
  <r>
    <x v="2"/>
    <n v="96.238072236277091"/>
    <x v="7"/>
    <x v="0"/>
    <x v="1"/>
    <x v="1"/>
    <x v="1"/>
    <x v="2"/>
    <x v="41"/>
  </r>
  <r>
    <x v="2"/>
    <n v="2998.1860965917094"/>
    <x v="7"/>
    <x v="0"/>
    <x v="1"/>
    <x v="1"/>
    <x v="1"/>
    <x v="2"/>
    <x v="44"/>
  </r>
  <r>
    <x v="2"/>
    <n v="6534.9352512748928"/>
    <x v="7"/>
    <x v="0"/>
    <x v="1"/>
    <x v="1"/>
    <x v="1"/>
    <x v="3"/>
    <x v="306"/>
  </r>
  <r>
    <x v="2"/>
    <n v="297.04251142158603"/>
    <x v="7"/>
    <x v="0"/>
    <x v="0"/>
    <x v="0"/>
    <x v="0"/>
    <x v="4"/>
    <x v="58"/>
  </r>
  <r>
    <x v="2"/>
    <n v="3558.9579405838626"/>
    <x v="7"/>
    <x v="0"/>
    <x v="0"/>
    <x v="0"/>
    <x v="0"/>
    <x v="4"/>
    <x v="59"/>
  </r>
  <r>
    <x v="2"/>
    <n v="10709.261634523411"/>
    <x v="7"/>
    <x v="0"/>
    <x v="0"/>
    <x v="0"/>
    <x v="0"/>
    <x v="4"/>
    <x v="61"/>
  </r>
  <r>
    <x v="2"/>
    <n v="3565.4355031382274"/>
    <x v="7"/>
    <x v="0"/>
    <x v="0"/>
    <x v="0"/>
    <x v="0"/>
    <x v="4"/>
    <x v="63"/>
  </r>
  <r>
    <x v="2"/>
    <n v="177.67028720543465"/>
    <x v="7"/>
    <x v="0"/>
    <x v="0"/>
    <x v="0"/>
    <x v="0"/>
    <x v="4"/>
    <x v="66"/>
  </r>
  <r>
    <x v="2"/>
    <n v="703.27822018817881"/>
    <x v="7"/>
    <x v="0"/>
    <x v="0"/>
    <x v="0"/>
    <x v="0"/>
    <x v="4"/>
    <x v="68"/>
  </r>
  <r>
    <x v="2"/>
    <n v="267165.21682261798"/>
    <x v="7"/>
    <x v="0"/>
    <x v="0"/>
    <x v="0"/>
    <x v="0"/>
    <x v="5"/>
    <x v="70"/>
  </r>
  <r>
    <x v="2"/>
    <n v="5404.1379024986363"/>
    <x v="7"/>
    <x v="0"/>
    <x v="0"/>
    <x v="0"/>
    <x v="0"/>
    <x v="5"/>
    <x v="71"/>
  </r>
  <r>
    <x v="2"/>
    <n v="2256.9678671565366"/>
    <x v="7"/>
    <x v="0"/>
    <x v="0"/>
    <x v="0"/>
    <x v="0"/>
    <x v="5"/>
    <x v="73"/>
  </r>
  <r>
    <x v="2"/>
    <n v="495.07085236931005"/>
    <x v="7"/>
    <x v="0"/>
    <x v="0"/>
    <x v="0"/>
    <x v="0"/>
    <x v="5"/>
    <x v="75"/>
  </r>
  <r>
    <x v="2"/>
    <n v="3791.2248264618006"/>
    <x v="7"/>
    <x v="0"/>
    <x v="0"/>
    <x v="0"/>
    <x v="0"/>
    <x v="5"/>
    <x v="78"/>
  </r>
  <r>
    <x v="2"/>
    <n v="15362.002280715731"/>
    <x v="7"/>
    <x v="0"/>
    <x v="2"/>
    <x v="2"/>
    <x v="2"/>
    <x v="6"/>
    <x v="87"/>
  </r>
  <r>
    <x v="2"/>
    <n v="1438.0188870689865"/>
    <x v="7"/>
    <x v="0"/>
    <x v="2"/>
    <x v="2"/>
    <x v="2"/>
    <x v="6"/>
    <x v="89"/>
  </r>
  <r>
    <x v="2"/>
    <n v="6110.1922209244003"/>
    <x v="7"/>
    <x v="0"/>
    <x v="2"/>
    <x v="2"/>
    <x v="2"/>
    <x v="6"/>
    <x v="90"/>
  </r>
  <r>
    <x v="2"/>
    <n v="2127.4166160692407"/>
    <x v="7"/>
    <x v="0"/>
    <x v="2"/>
    <x v="2"/>
    <x v="2"/>
    <x v="6"/>
    <x v="96"/>
  </r>
  <r>
    <x v="2"/>
    <n v="13448.345228940529"/>
    <x v="7"/>
    <x v="0"/>
    <x v="3"/>
    <x v="3"/>
    <x v="3"/>
    <x v="7"/>
    <x v="100"/>
  </r>
  <r>
    <x v="2"/>
    <n v="4436.2049836606957"/>
    <x v="7"/>
    <x v="0"/>
    <x v="3"/>
    <x v="3"/>
    <x v="3"/>
    <x v="7"/>
    <x v="101"/>
  </r>
  <r>
    <x v="2"/>
    <n v="387.72838718269327"/>
    <x v="7"/>
    <x v="0"/>
    <x v="3"/>
    <x v="3"/>
    <x v="3"/>
    <x v="7"/>
    <x v="102"/>
  </r>
  <r>
    <x v="2"/>
    <n v="9461.86815976859"/>
    <x v="7"/>
    <x v="0"/>
    <x v="3"/>
    <x v="3"/>
    <x v="3"/>
    <x v="7"/>
    <x v="104"/>
  </r>
  <r>
    <x v="2"/>
    <n v="9312.8842210181992"/>
    <x v="7"/>
    <x v="0"/>
    <x v="3"/>
    <x v="3"/>
    <x v="3"/>
    <x v="7"/>
    <x v="105"/>
  </r>
  <r>
    <x v="2"/>
    <n v="24658.229912308419"/>
    <x v="7"/>
    <x v="0"/>
    <x v="3"/>
    <x v="3"/>
    <x v="3"/>
    <x v="7"/>
    <x v="106"/>
  </r>
  <r>
    <x v="2"/>
    <n v="71170.830516964488"/>
    <x v="7"/>
    <x v="0"/>
    <x v="3"/>
    <x v="3"/>
    <x v="3"/>
    <x v="7"/>
    <x v="107"/>
  </r>
  <r>
    <x v="2"/>
    <n v="79.581482810767596"/>
    <x v="7"/>
    <x v="0"/>
    <x v="3"/>
    <x v="3"/>
    <x v="3"/>
    <x v="7"/>
    <x v="108"/>
  </r>
  <r>
    <x v="2"/>
    <n v="1867.3887478154536"/>
    <x v="7"/>
    <x v="0"/>
    <x v="3"/>
    <x v="3"/>
    <x v="3"/>
    <x v="7"/>
    <x v="110"/>
  </r>
  <r>
    <x v="2"/>
    <n v="1867.3887478154536"/>
    <x v="7"/>
    <x v="0"/>
    <x v="3"/>
    <x v="3"/>
    <x v="3"/>
    <x v="7"/>
    <x v="112"/>
  </r>
  <r>
    <x v="2"/>
    <n v="6073.1775777566017"/>
    <x v="7"/>
    <x v="0"/>
    <x v="3"/>
    <x v="3"/>
    <x v="3"/>
    <x v="7"/>
    <x v="113"/>
  </r>
  <r>
    <x v="2"/>
    <n v="1174.2895544984194"/>
    <x v="7"/>
    <x v="0"/>
    <x v="3"/>
    <x v="3"/>
    <x v="3"/>
    <x v="7"/>
    <x v="115"/>
  </r>
  <r>
    <x v="2"/>
    <n v="4108.6253916256755"/>
    <x v="7"/>
    <x v="0"/>
    <x v="0"/>
    <x v="0"/>
    <x v="0"/>
    <x v="8"/>
    <x v="119"/>
  </r>
  <r>
    <x v="2"/>
    <n v="10499.203534546154"/>
    <x v="7"/>
    <x v="0"/>
    <x v="0"/>
    <x v="0"/>
    <x v="0"/>
    <x v="8"/>
    <x v="120"/>
  </r>
  <r>
    <x v="2"/>
    <n v="4945.156327217931"/>
    <x v="7"/>
    <x v="0"/>
    <x v="0"/>
    <x v="0"/>
    <x v="0"/>
    <x v="8"/>
    <x v="122"/>
  </r>
  <r>
    <x v="2"/>
    <n v="8614.2328312259942"/>
    <x v="7"/>
    <x v="0"/>
    <x v="0"/>
    <x v="0"/>
    <x v="0"/>
    <x v="8"/>
    <x v="125"/>
  </r>
  <r>
    <x v="2"/>
    <n v="1172.4388223400297"/>
    <x v="7"/>
    <x v="0"/>
    <x v="4"/>
    <x v="0"/>
    <x v="0"/>
    <x v="9"/>
    <x v="130"/>
  </r>
  <r>
    <x v="2"/>
    <n v="11462.509622988118"/>
    <x v="7"/>
    <x v="0"/>
    <x v="0"/>
    <x v="0"/>
    <x v="0"/>
    <x v="9"/>
    <x v="132"/>
  </r>
  <r>
    <x v="2"/>
    <n v="5090.4388016515413"/>
    <x v="7"/>
    <x v="0"/>
    <x v="4"/>
    <x v="0"/>
    <x v="0"/>
    <x v="9"/>
    <x v="135"/>
  </r>
  <r>
    <x v="2"/>
    <n v="6247.1464006452561"/>
    <x v="7"/>
    <x v="0"/>
    <x v="0"/>
    <x v="0"/>
    <x v="0"/>
    <x v="9"/>
    <x v="137"/>
  </r>
  <r>
    <x v="2"/>
    <n v="2943.5894979192062"/>
    <x v="7"/>
    <x v="0"/>
    <x v="0"/>
    <x v="0"/>
    <x v="0"/>
    <x v="9"/>
    <x v="138"/>
  </r>
  <r>
    <x v="2"/>
    <n v="2672.4572367150795"/>
    <x v="7"/>
    <x v="0"/>
    <x v="0"/>
    <x v="0"/>
    <x v="0"/>
    <x v="9"/>
    <x v="139"/>
  </r>
  <r>
    <x v="2"/>
    <n v="451.57864664714634"/>
    <x v="7"/>
    <x v="0"/>
    <x v="4"/>
    <x v="0"/>
    <x v="0"/>
    <x v="9"/>
    <x v="140"/>
  </r>
  <r>
    <x v="2"/>
    <n v="841.15776598822958"/>
    <x v="7"/>
    <x v="0"/>
    <x v="4"/>
    <x v="0"/>
    <x v="0"/>
    <x v="9"/>
    <x v="141"/>
  </r>
  <r>
    <x v="2"/>
    <n v="46500.570845626542"/>
    <x v="7"/>
    <x v="0"/>
    <x v="4"/>
    <x v="0"/>
    <x v="0"/>
    <x v="9"/>
    <x v="143"/>
  </r>
  <r>
    <x v="2"/>
    <n v="623.69673737741118"/>
    <x v="7"/>
    <x v="0"/>
    <x v="0"/>
    <x v="0"/>
    <x v="0"/>
    <x v="9"/>
    <x v="144"/>
  </r>
  <r>
    <x v="2"/>
    <n v="1029.932446144004"/>
    <x v="7"/>
    <x v="0"/>
    <x v="0"/>
    <x v="0"/>
    <x v="0"/>
    <x v="9"/>
    <x v="145"/>
  </r>
  <r>
    <x v="2"/>
    <n v="21421.29936728441"/>
    <x v="7"/>
    <x v="0"/>
    <x v="4"/>
    <x v="0"/>
    <x v="0"/>
    <x v="10"/>
    <x v="146"/>
  </r>
  <r>
    <x v="2"/>
    <n v="1080.8275804997274"/>
    <x v="7"/>
    <x v="0"/>
    <x v="4"/>
    <x v="2"/>
    <x v="2"/>
    <x v="10"/>
    <x v="148"/>
  </r>
  <r>
    <x v="2"/>
    <n v="37480.102305633955"/>
    <x v="7"/>
    <x v="0"/>
    <x v="4"/>
    <x v="0"/>
    <x v="0"/>
    <x v="10"/>
    <x v="149"/>
  </r>
  <r>
    <x v="2"/>
    <n v="12648.828936516073"/>
    <x v="7"/>
    <x v="0"/>
    <x v="4"/>
    <x v="4"/>
    <x v="4"/>
    <x v="10"/>
    <x v="150"/>
  </r>
  <r>
    <x v="2"/>
    <n v="23489.492554285171"/>
    <x v="7"/>
    <x v="0"/>
    <x v="4"/>
    <x v="4"/>
    <x v="4"/>
    <x v="10"/>
    <x v="151"/>
  </r>
  <r>
    <x v="2"/>
    <n v="320.1766634014603"/>
    <x v="7"/>
    <x v="0"/>
    <x v="4"/>
    <x v="4"/>
    <x v="4"/>
    <x v="10"/>
    <x v="152"/>
  </r>
  <r>
    <x v="2"/>
    <n v="62737.044071181517"/>
    <x v="7"/>
    <x v="0"/>
    <x v="4"/>
    <x v="4"/>
    <x v="4"/>
    <x v="10"/>
    <x v="154"/>
  </r>
  <r>
    <x v="2"/>
    <n v="512.65280787401457"/>
    <x v="7"/>
    <x v="0"/>
    <x v="4"/>
    <x v="4"/>
    <x v="4"/>
    <x v="10"/>
    <x v="155"/>
  </r>
  <r>
    <x v="2"/>
    <n v="7839.7014229398028"/>
    <x v="7"/>
    <x v="0"/>
    <x v="4"/>
    <x v="4"/>
    <x v="4"/>
    <x v="10"/>
    <x v="156"/>
  </r>
  <r>
    <x v="2"/>
    <n v="1263.1246981011368"/>
    <x v="7"/>
    <x v="0"/>
    <x v="4"/>
    <x v="0"/>
    <x v="0"/>
    <x v="10"/>
    <x v="157"/>
  </r>
  <r>
    <x v="2"/>
    <n v="52803.239211023494"/>
    <x v="7"/>
    <x v="0"/>
    <x v="4"/>
    <x v="0"/>
    <x v="0"/>
    <x v="10"/>
    <x v="158"/>
  </r>
  <r>
    <x v="2"/>
    <n v="1496.3169500582699"/>
    <x v="7"/>
    <x v="0"/>
    <x v="4"/>
    <x v="4"/>
    <x v="4"/>
    <x v="10"/>
    <x v="159"/>
  </r>
  <r>
    <x v="2"/>
    <n v="462.68303959748602"/>
    <x v="7"/>
    <x v="0"/>
    <x v="2"/>
    <x v="2"/>
    <x v="2"/>
    <x v="11"/>
    <x v="162"/>
  </r>
  <r>
    <x v="2"/>
    <n v="865.2172840472989"/>
    <x v="7"/>
    <x v="0"/>
    <x v="2"/>
    <x v="2"/>
    <x v="2"/>
    <x v="11"/>
    <x v="167"/>
  </r>
  <r>
    <x v="2"/>
    <n v="95.312706157082118"/>
    <x v="7"/>
    <x v="0"/>
    <x v="2"/>
    <x v="2"/>
    <x v="2"/>
    <x v="11"/>
    <x v="168"/>
  </r>
  <r>
    <x v="2"/>
    <n v="11063.676842855086"/>
    <x v="7"/>
    <x v="0"/>
    <x v="4"/>
    <x v="2"/>
    <x v="2"/>
    <x v="11"/>
    <x v="170"/>
  </r>
  <r>
    <x v="2"/>
    <n v="1366.7656989709737"/>
    <x v="7"/>
    <x v="0"/>
    <x v="2"/>
    <x v="2"/>
    <x v="2"/>
    <x v="11"/>
    <x v="174"/>
  </r>
  <r>
    <x v="2"/>
    <n v="910.56022192785247"/>
    <x v="7"/>
    <x v="0"/>
    <x v="1"/>
    <x v="1"/>
    <x v="1"/>
    <x v="12"/>
    <x v="176"/>
  </r>
  <r>
    <x v="2"/>
    <n v="8402.3239990903458"/>
    <x v="7"/>
    <x v="0"/>
    <x v="1"/>
    <x v="1"/>
    <x v="1"/>
    <x v="12"/>
    <x v="178"/>
  </r>
  <r>
    <x v="2"/>
    <n v="151.76003698797541"/>
    <x v="7"/>
    <x v="0"/>
    <x v="1"/>
    <x v="1"/>
    <x v="1"/>
    <x v="12"/>
    <x v="179"/>
  </r>
  <r>
    <x v="2"/>
    <n v="4922.0221752380567"/>
    <x v="7"/>
    <x v="0"/>
    <x v="1"/>
    <x v="1"/>
    <x v="1"/>
    <x v="12"/>
    <x v="180"/>
  </r>
  <r>
    <x v="2"/>
    <n v="29331.328612243029"/>
    <x v="7"/>
    <x v="0"/>
    <x v="1"/>
    <x v="1"/>
    <x v="1"/>
    <x v="12"/>
    <x v="181"/>
  </r>
  <r>
    <x v="2"/>
    <n v="1615.6891742744212"/>
    <x v="7"/>
    <x v="0"/>
    <x v="1"/>
    <x v="1"/>
    <x v="1"/>
    <x v="12"/>
    <x v="182"/>
  </r>
  <r>
    <x v="2"/>
    <n v="1274.2290910514764"/>
    <x v="7"/>
    <x v="0"/>
    <x v="1"/>
    <x v="1"/>
    <x v="1"/>
    <x v="12"/>
    <x v="183"/>
  </r>
  <r>
    <x v="2"/>
    <n v="21366.702768611904"/>
    <x v="7"/>
    <x v="0"/>
    <x v="1"/>
    <x v="1"/>
    <x v="1"/>
    <x v="12"/>
    <x v="184"/>
  </r>
  <r>
    <x v="2"/>
    <n v="113102.86902960546"/>
    <x v="7"/>
    <x v="0"/>
    <x v="1"/>
    <x v="1"/>
    <x v="1"/>
    <x v="12"/>
    <x v="185"/>
  </r>
  <r>
    <x v="2"/>
    <n v="420.1161999545173"/>
    <x v="7"/>
    <x v="0"/>
    <x v="1"/>
    <x v="1"/>
    <x v="1"/>
    <x v="12"/>
    <x v="186"/>
  </r>
  <r>
    <x v="2"/>
    <n v="6429.4435182466659"/>
    <x v="7"/>
    <x v="0"/>
    <x v="1"/>
    <x v="1"/>
    <x v="1"/>
    <x v="12"/>
    <x v="187"/>
  </r>
  <r>
    <x v="2"/>
    <n v="9601.5984377270306"/>
    <x v="7"/>
    <x v="0"/>
    <x v="1"/>
    <x v="1"/>
    <x v="1"/>
    <x v="12"/>
    <x v="188"/>
  </r>
  <r>
    <x v="2"/>
    <n v="1764.6731130248118"/>
    <x v="7"/>
    <x v="0"/>
    <x v="1"/>
    <x v="1"/>
    <x v="1"/>
    <x v="12"/>
    <x v="189"/>
  </r>
  <r>
    <x v="2"/>
    <n v="2858.4558186332688"/>
    <x v="7"/>
    <x v="0"/>
    <x v="1"/>
    <x v="1"/>
    <x v="1"/>
    <x v="12"/>
    <x v="190"/>
  </r>
  <r>
    <x v="2"/>
    <n v="12720.082124614086"/>
    <x v="7"/>
    <x v="0"/>
    <x v="1"/>
    <x v="1"/>
    <x v="1"/>
    <x v="12"/>
    <x v="191"/>
  </r>
  <r>
    <x v="2"/>
    <n v="6199.0273645271182"/>
    <x v="7"/>
    <x v="0"/>
    <x v="1"/>
    <x v="1"/>
    <x v="1"/>
    <x v="12"/>
    <x v="192"/>
  </r>
  <r>
    <x v="2"/>
    <n v="609.81624618948661"/>
    <x v="7"/>
    <x v="0"/>
    <x v="1"/>
    <x v="1"/>
    <x v="1"/>
    <x v="12"/>
    <x v="193"/>
  </r>
  <r>
    <x v="2"/>
    <n v="2044.1336689416933"/>
    <x v="7"/>
    <x v="0"/>
    <x v="4"/>
    <x v="0"/>
    <x v="0"/>
    <x v="13"/>
    <x v="194"/>
  </r>
  <r>
    <x v="2"/>
    <n v="3638.5394233946299"/>
    <x v="7"/>
    <x v="0"/>
    <x v="4"/>
    <x v="2"/>
    <x v="2"/>
    <x v="13"/>
    <x v="196"/>
  </r>
  <r>
    <x v="2"/>
    <n v="2161.6551609994549"/>
    <x v="7"/>
    <x v="0"/>
    <x v="4"/>
    <x v="2"/>
    <x v="2"/>
    <x v="13"/>
    <x v="199"/>
  </r>
  <r>
    <x v="2"/>
    <n v="6804.2167803206294"/>
    <x v="7"/>
    <x v="0"/>
    <x v="4"/>
    <x v="2"/>
    <x v="2"/>
    <x v="13"/>
    <x v="202"/>
  </r>
  <r>
    <x v="2"/>
    <n v="5060.8270871173017"/>
    <x v="7"/>
    <x v="0"/>
    <x v="4"/>
    <x v="0"/>
    <x v="0"/>
    <x v="13"/>
    <x v="203"/>
  </r>
  <r>
    <x v="2"/>
    <n v="682.92016644588932"/>
    <x v="7"/>
    <x v="0"/>
    <x v="4"/>
    <x v="0"/>
    <x v="0"/>
    <x v="13"/>
    <x v="204"/>
  </r>
  <r>
    <x v="2"/>
    <n v="4497.2791448875641"/>
    <x v="7"/>
    <x v="0"/>
    <x v="4"/>
    <x v="2"/>
    <x v="2"/>
    <x v="13"/>
    <x v="209"/>
  </r>
  <r>
    <x v="2"/>
    <n v="146.20784051280557"/>
    <x v="7"/>
    <x v="0"/>
    <x v="4"/>
    <x v="0"/>
    <x v="0"/>
    <x v="13"/>
    <x v="212"/>
  </r>
  <r>
    <x v="2"/>
    <n v="204.50590350208881"/>
    <x v="7"/>
    <x v="0"/>
    <x v="4"/>
    <x v="0"/>
    <x v="0"/>
    <x v="13"/>
    <x v="213"/>
  </r>
  <r>
    <x v="2"/>
    <n v="6455.3537684641251"/>
    <x v="7"/>
    <x v="0"/>
    <x v="4"/>
    <x v="0"/>
    <x v="0"/>
    <x v="13"/>
    <x v="214"/>
  </r>
  <r>
    <x v="2"/>
    <n v="158.23759954234021"/>
    <x v="7"/>
    <x v="0"/>
    <x v="4"/>
    <x v="4"/>
    <x v="4"/>
    <x v="14"/>
    <x v="216"/>
  </r>
  <r>
    <x v="2"/>
    <n v="3392.3920463287677"/>
    <x v="7"/>
    <x v="0"/>
    <x v="4"/>
    <x v="4"/>
    <x v="4"/>
    <x v="14"/>
    <x v="217"/>
  </r>
  <r>
    <x v="2"/>
    <n v="6063.9239169646517"/>
    <x v="7"/>
    <x v="0"/>
    <x v="2"/>
    <x v="2"/>
    <x v="2"/>
    <x v="14"/>
    <x v="219"/>
  </r>
  <r>
    <x v="2"/>
    <n v="20240.532250231623"/>
    <x v="7"/>
    <x v="0"/>
    <x v="4"/>
    <x v="4"/>
    <x v="4"/>
    <x v="14"/>
    <x v="220"/>
  </r>
  <r>
    <x v="2"/>
    <n v="3361.8549657153335"/>
    <x v="7"/>
    <x v="0"/>
    <x v="4"/>
    <x v="4"/>
    <x v="4"/>
    <x v="14"/>
    <x v="222"/>
  </r>
  <r>
    <x v="2"/>
    <n v="4066.9839180619019"/>
    <x v="7"/>
    <x v="0"/>
    <x v="4"/>
    <x v="4"/>
    <x v="4"/>
    <x v="14"/>
    <x v="224"/>
  </r>
  <r>
    <x v="2"/>
    <n v="719.93480961368823"/>
    <x v="7"/>
    <x v="0"/>
    <x v="4"/>
    <x v="4"/>
    <x v="4"/>
    <x v="14"/>
    <x v="225"/>
  </r>
  <r>
    <x v="2"/>
    <n v="1604.5847813240816"/>
    <x v="7"/>
    <x v="0"/>
    <x v="4"/>
    <x v="4"/>
    <x v="4"/>
    <x v="14"/>
    <x v="226"/>
  </r>
  <r>
    <x v="2"/>
    <n v="2044.1336689416933"/>
    <x v="7"/>
    <x v="0"/>
    <x v="1"/>
    <x v="1"/>
    <x v="1"/>
    <x v="15"/>
    <x v="234"/>
  </r>
  <r>
    <x v="2"/>
    <n v="3910.5970506779518"/>
    <x v="7"/>
    <x v="0"/>
    <x v="1"/>
    <x v="1"/>
    <x v="1"/>
    <x v="15"/>
    <x v="236"/>
  </r>
  <r>
    <x v="2"/>
    <n v="27280.71738074697"/>
    <x v="7"/>
    <x v="0"/>
    <x v="1"/>
    <x v="1"/>
    <x v="1"/>
    <x v="16"/>
    <x v="239"/>
  </r>
  <r>
    <x v="2"/>
    <n v="4165.9980885357645"/>
    <x v="7"/>
    <x v="0"/>
    <x v="1"/>
    <x v="1"/>
    <x v="1"/>
    <x v="16"/>
    <x v="240"/>
  </r>
  <r>
    <x v="2"/>
    <n v="44998.701699093101"/>
    <x v="7"/>
    <x v="0"/>
    <x v="1"/>
    <x v="1"/>
    <x v="1"/>
    <x v="16"/>
    <x v="243"/>
  </r>
  <r>
    <x v="2"/>
    <n v="3616.3306374939507"/>
    <x v="7"/>
    <x v="0"/>
    <x v="1"/>
    <x v="1"/>
    <x v="1"/>
    <x v="16"/>
    <x v="247"/>
  </r>
  <r>
    <x v="2"/>
    <n v="4625.9050298956654"/>
    <x v="7"/>
    <x v="0"/>
    <x v="0"/>
    <x v="0"/>
    <x v="0"/>
    <x v="17"/>
    <x v="253"/>
  </r>
  <r>
    <x v="2"/>
    <n v="6323.0264191392444"/>
    <x v="7"/>
    <x v="0"/>
    <x v="0"/>
    <x v="0"/>
    <x v="0"/>
    <x v="17"/>
    <x v="254"/>
  </r>
  <r>
    <x v="2"/>
    <n v="2698.3674869325387"/>
    <x v="7"/>
    <x v="0"/>
    <x v="1"/>
    <x v="1"/>
    <x v="1"/>
    <x v="17"/>
    <x v="255"/>
  </r>
  <r>
    <x v="2"/>
    <n v="11359.793988197476"/>
    <x v="7"/>
    <x v="0"/>
    <x v="0"/>
    <x v="0"/>
    <x v="0"/>
    <x v="17"/>
    <x v="260"/>
  </r>
  <r>
    <x v="2"/>
    <n v="1115.0661254299414"/>
    <x v="7"/>
    <x v="0"/>
    <x v="0"/>
    <x v="0"/>
    <x v="0"/>
    <x v="17"/>
    <x v="261"/>
  </r>
  <r>
    <x v="2"/>
    <n v="17118.347099027789"/>
    <x v="7"/>
    <x v="0"/>
    <x v="0"/>
    <x v="0"/>
    <x v="0"/>
    <x v="17"/>
    <x v="262"/>
  </r>
  <r>
    <x v="2"/>
    <n v="2507.7420746183743"/>
    <x v="7"/>
    <x v="0"/>
    <x v="1"/>
    <x v="1"/>
    <x v="1"/>
    <x v="17"/>
    <x v="266"/>
  </r>
  <r>
    <x v="2"/>
    <n v="1649.0023531254401"/>
    <x v="7"/>
    <x v="0"/>
    <x v="0"/>
    <x v="0"/>
    <x v="0"/>
    <x v="17"/>
    <x v="268"/>
  </r>
  <r>
    <x v="2"/>
    <n v="6589.531849947396"/>
    <x v="7"/>
    <x v="0"/>
    <x v="0"/>
    <x v="0"/>
    <x v="0"/>
    <x v="17"/>
    <x v="274"/>
  </r>
  <r>
    <x v="2"/>
    <n v="4261.3107946928467"/>
    <x v="7"/>
    <x v="0"/>
    <x v="0"/>
    <x v="0"/>
    <x v="0"/>
    <x v="17"/>
    <x v="275"/>
  </r>
  <r>
    <x v="2"/>
    <n v="8684.5606532448128"/>
    <x v="7"/>
    <x v="1"/>
    <x v="5"/>
    <x v="5"/>
    <x v="5"/>
    <x v="18"/>
    <x v="278"/>
  </r>
  <r>
    <x v="2"/>
    <n v="15390.688629170774"/>
    <x v="7"/>
    <x v="2"/>
    <x v="6"/>
    <x v="6"/>
    <x v="6"/>
    <x v="22"/>
    <x v="2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4" dataOnRows="1" applyNumberFormats="0" applyBorderFormats="0" applyFontFormats="0" applyPatternFormats="0" applyAlignmentFormats="0" applyWidthHeightFormats="1" dataCaption="Data" grandTotalCaption="Total" missingCaption="0" showMissing="0" updatedVersion="6" minRefreshableVersion="3" asteriskTotals="1" showMultipleLabel="0" showMemberPropertyTips="0" pageWrap="3" itemPrintTitles="1" createdVersion="6" indent="0" compact="0" compactData="0" gridDropZones="1">
  <location ref="A13:E1946" firstHeaderRow="1" firstDataRow="2" firstDataCol="2" rowPageCount="3" colPageCount="2"/>
  <pivotFields count="9">
    <pivotField axis="axisCol" compact="0" outline="0" subtotalTop="0" includeNewItemsInFilter="1">
      <items count="4">
        <item x="0"/>
        <item x="1"/>
        <item h="1" x="2"/>
        <item t="default"/>
      </items>
    </pivotField>
    <pivotField dataField="1" compact="0" outline="0" subtotalTop="0" showAll="0" includeNewItemsInFilter="1"/>
    <pivotField name="Tipo de Consumidor" axis="axisRow" compact="0" outline="0" subtotalTop="0" showAll="0" includeNewItemsInFilter="1">
      <items count="10">
        <item h="1" sd="0" f="1" x="8"/>
        <item x="0"/>
        <item x="1"/>
        <item x="2"/>
        <item x="3"/>
        <item x="4"/>
        <item x="5"/>
        <item x="6"/>
        <item x="7"/>
        <item t="default"/>
      </items>
    </pivotField>
    <pivotField axis="axisPage" compact="0" outline="0" subtotalTop="0" multipleItemSelectionAllowed="1" showAll="0" defaultSubtotal="0">
      <items count="3">
        <item x="0"/>
        <item x="1"/>
        <item x="2"/>
      </items>
    </pivotField>
    <pivotField axis="axisPage" compact="0" outline="0" subtotalTop="0" showAll="0" includeNewItemsInFilter="1" defaultSubtotal="0">
      <items count="8">
        <item x="2"/>
        <item x="3"/>
        <item x="0"/>
        <item x="4"/>
        <item x="1"/>
        <item x="5"/>
        <item x="6"/>
        <item x="7"/>
      </items>
    </pivotField>
    <pivotField axis="axisPage" compact="0" outline="0" subtotalTop="0" showAll="0" includeNewItemsInFilter="1" defaultSubtotal="0">
      <items count="8">
        <item x="2"/>
        <item x="3"/>
        <item x="0"/>
        <item x="4"/>
        <item x="1"/>
        <item x="5"/>
        <item x="6"/>
        <item x="7"/>
      </items>
    </pivotField>
    <pivotField axis="axisPage" compact="0" outline="0" subtotalTop="0" showAll="0" includeNewItemsInFilter="1" defaultSubtotal="0">
      <items count="8">
        <item x="2"/>
        <item x="3"/>
        <item x="4"/>
        <item x="0"/>
        <item x="1"/>
        <item x="5"/>
        <item x="6"/>
        <item x="7"/>
      </items>
    </pivotField>
    <pivotField axis="axisPage" compact="0" outline="0" subtotalTop="0" showAll="0" includeNewItemsInFilter="1" rankBy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7"/>
        <item x="24"/>
        <item x="21"/>
        <item x="20"/>
        <item x="28"/>
        <item x="26"/>
        <item x="25"/>
        <item x="23"/>
        <item x="22"/>
        <item x="18"/>
        <item x="19"/>
        <item x="29"/>
        <item t="default"/>
      </items>
    </pivotField>
    <pivotField axis="axisRow" compact="0" outline="0" subtotalTop="0" showAll="0" includeNewItemsInFilter="1">
      <items count="310">
        <item x="194"/>
        <item x="0"/>
        <item x="116"/>
        <item x="86"/>
        <item x="1"/>
        <item x="100"/>
        <item x="215"/>
        <item x="195"/>
        <item x="130"/>
        <item x="216"/>
        <item x="101"/>
        <item x="146"/>
        <item x="47"/>
        <item x="238"/>
        <item x="102"/>
        <item x="19"/>
        <item x="217"/>
        <item x="117"/>
        <item x="196"/>
        <item x="20"/>
        <item x="197"/>
        <item x="162"/>
        <item x="131"/>
        <item x="21"/>
        <item x="160"/>
        <item x="176"/>
        <item x="33"/>
        <item x="2"/>
        <item x="292"/>
        <item x="132"/>
        <item x="228"/>
        <item x="69"/>
        <item x="252"/>
        <item x="3"/>
        <item x="87"/>
        <item x="163"/>
        <item x="147"/>
        <item x="4"/>
        <item x="164"/>
        <item x="148"/>
        <item x="177"/>
        <item x="34"/>
        <item x="22"/>
        <item x="218"/>
        <item x="133"/>
        <item x="23"/>
        <item x="58"/>
        <item x="198"/>
        <item x="134"/>
        <item x="88"/>
        <item x="239"/>
        <item x="35"/>
        <item x="48"/>
        <item x="36"/>
        <item x="149"/>
        <item x="135"/>
        <item x="295"/>
        <item x="276"/>
        <item x="277"/>
        <item x="229"/>
        <item x="165"/>
        <item x="70"/>
        <item x="49"/>
        <item x="253"/>
        <item x="199"/>
        <item x="150"/>
        <item x="136"/>
        <item x="59"/>
        <item x="5"/>
        <item x="166"/>
        <item x="103"/>
        <item x="24"/>
        <item x="118"/>
        <item x="37"/>
        <item x="200"/>
        <item x="240"/>
        <item x="255"/>
        <item x="71"/>
        <item x="72"/>
        <item x="201"/>
        <item x="202"/>
        <item x="307"/>
        <item x="60"/>
        <item x="167"/>
        <item x="25"/>
        <item x="168"/>
        <item x="203"/>
        <item x="6"/>
        <item x="38"/>
        <item x="7"/>
        <item x="89"/>
        <item x="90"/>
        <item x="39"/>
        <item x="104"/>
        <item x="178"/>
        <item x="26"/>
        <item x="204"/>
        <item x="73"/>
        <item x="119"/>
        <item x="137"/>
        <item x="120"/>
        <item x="306"/>
        <item x="169"/>
        <item x="278"/>
        <item x="61"/>
        <item x="170"/>
        <item x="74"/>
        <item x="205"/>
        <item x="179"/>
        <item x="121"/>
        <item x="219"/>
        <item x="122"/>
        <item x="40"/>
        <item x="300"/>
        <item x="62"/>
        <item x="9"/>
        <item x="286"/>
        <item x="105"/>
        <item x="106"/>
        <item x="301"/>
        <item x="297"/>
        <item x="256"/>
        <item x="138"/>
        <item x="151"/>
        <item x="107"/>
        <item x="152"/>
        <item x="153"/>
        <item x="75"/>
        <item x="180"/>
        <item x="206"/>
        <item x="50"/>
        <item x="279"/>
        <item x="298"/>
        <item x="154"/>
        <item x="181"/>
        <item x="257"/>
        <item x="123"/>
        <item x="139"/>
        <item x="171"/>
        <item x="183"/>
        <item x="10"/>
        <item x="124"/>
        <item x="230"/>
        <item x="27"/>
        <item x="241"/>
        <item x="76"/>
        <item x="77"/>
        <item x="51"/>
        <item x="52"/>
        <item x="53"/>
        <item x="258"/>
        <item x="220"/>
        <item x="231"/>
        <item x="108"/>
        <item x="242"/>
        <item x="172"/>
        <item x="243"/>
        <item x="91"/>
        <item x="78"/>
        <item x="221"/>
        <item x="92"/>
        <item x="259"/>
        <item x="28"/>
        <item x="93"/>
        <item x="244"/>
        <item x="11"/>
        <item x="140"/>
        <item x="260"/>
        <item x="173"/>
        <item x="287"/>
        <item x="141"/>
        <item x="29"/>
        <item x="161"/>
        <item x="155"/>
        <item x="63"/>
        <item x="109"/>
        <item x="12"/>
        <item x="261"/>
        <item x="13"/>
        <item x="79"/>
        <item x="30"/>
        <item x="14"/>
        <item x="184"/>
        <item x="222"/>
        <item x="80"/>
        <item x="185"/>
        <item x="232"/>
        <item x="142"/>
        <item x="81"/>
        <item x="186"/>
        <item x="262"/>
        <item x="64"/>
        <item x="263"/>
        <item x="82"/>
        <item x="143"/>
        <item x="245"/>
        <item x="125"/>
        <item x="144"/>
        <item x="288"/>
        <item x="280"/>
        <item x="233"/>
        <item x="234"/>
        <item x="174"/>
        <item x="175"/>
        <item x="94"/>
        <item x="110"/>
        <item x="187"/>
        <item x="145"/>
        <item x="304"/>
        <item x="284"/>
        <item x="41"/>
        <item x="188"/>
        <item x="289"/>
        <item x="65"/>
        <item x="95"/>
        <item x="96"/>
        <item x="264"/>
        <item x="305"/>
        <item x="246"/>
        <item x="290"/>
        <item x="207"/>
        <item x="247"/>
        <item x="126"/>
        <item x="208"/>
        <item x="265"/>
        <item x="281"/>
        <item x="294"/>
        <item x="302"/>
        <item x="248"/>
        <item x="282"/>
        <item x="209"/>
        <item x="223"/>
        <item x="189"/>
        <item x="111"/>
        <item x="15"/>
        <item x="266"/>
        <item x="267"/>
        <item x="299"/>
        <item x="283"/>
        <item x="210"/>
        <item x="268"/>
        <item x="127"/>
        <item x="224"/>
        <item x="269"/>
        <item x="31"/>
        <item x="66"/>
        <item x="225"/>
        <item x="226"/>
        <item x="16"/>
        <item x="112"/>
        <item x="227"/>
        <item x="156"/>
        <item x="157"/>
        <item x="83"/>
        <item x="303"/>
        <item x="84"/>
        <item x="270"/>
        <item x="271"/>
        <item x="113"/>
        <item x="211"/>
        <item x="272"/>
        <item x="54"/>
        <item x="212"/>
        <item x="158"/>
        <item x="128"/>
        <item x="193"/>
        <item x="17"/>
        <item x="18"/>
        <item x="235"/>
        <item x="190"/>
        <item x="249"/>
        <item x="296"/>
        <item x="97"/>
        <item x="98"/>
        <item x="236"/>
        <item x="32"/>
        <item x="43"/>
        <item x="67"/>
        <item x="114"/>
        <item x="191"/>
        <item x="285"/>
        <item x="55"/>
        <item x="159"/>
        <item x="291"/>
        <item x="213"/>
        <item x="237"/>
        <item x="44"/>
        <item x="129"/>
        <item x="192"/>
        <item x="273"/>
        <item x="85"/>
        <item x="250"/>
        <item x="251"/>
        <item x="115"/>
        <item x="45"/>
        <item x="99"/>
        <item x="56"/>
        <item x="57"/>
        <item x="274"/>
        <item x="46"/>
        <item x="275"/>
        <item x="308"/>
        <item x="8"/>
        <item x="42"/>
        <item x="68"/>
        <item x="182"/>
        <item x="214"/>
        <item x="254"/>
        <item x="293"/>
        <item t="default"/>
      </items>
    </pivotField>
  </pivotFields>
  <rowFields count="2">
    <field x="2"/>
    <field x="8"/>
  </rowFields>
  <rowItems count="1932"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t="default">
      <x v="3"/>
    </i>
    <i>
      <x v="4"/>
      <x/>
    </i>
    <i r="1">
      <x v="1"/>
    </i>
    <i r="1">
      <x v="6"/>
    </i>
    <i r="1">
      <x v="7"/>
    </i>
    <i r="1">
      <x v="16"/>
    </i>
    <i r="1">
      <x v="24"/>
    </i>
    <i r="1">
      <x v="35"/>
    </i>
    <i r="1">
      <x v="37"/>
    </i>
    <i r="1">
      <x v="41"/>
    </i>
    <i r="1">
      <x v="43"/>
    </i>
    <i r="1">
      <x v="45"/>
    </i>
    <i r="1">
      <x v="48"/>
    </i>
    <i r="1">
      <x v="51"/>
    </i>
    <i r="1">
      <x v="53"/>
    </i>
    <i r="1">
      <x v="65"/>
    </i>
    <i r="1">
      <x v="66"/>
    </i>
    <i r="1">
      <x v="67"/>
    </i>
    <i r="1">
      <x v="72"/>
    </i>
    <i r="1">
      <x v="77"/>
    </i>
    <i r="1">
      <x v="80"/>
    </i>
    <i r="1">
      <x v="82"/>
    </i>
    <i r="1">
      <x v="85"/>
    </i>
    <i r="1">
      <x v="86"/>
    </i>
    <i r="1">
      <x v="87"/>
    </i>
    <i r="1">
      <x v="89"/>
    </i>
    <i r="1">
      <x v="91"/>
    </i>
    <i r="1">
      <x v="93"/>
    </i>
    <i r="1">
      <x v="96"/>
    </i>
    <i r="1">
      <x v="97"/>
    </i>
    <i r="1">
      <x v="99"/>
    </i>
    <i r="1">
      <x v="103"/>
    </i>
    <i r="1">
      <x v="104"/>
    </i>
    <i r="1">
      <x v="108"/>
    </i>
    <i r="1">
      <x v="111"/>
    </i>
    <i r="1">
      <x v="112"/>
    </i>
    <i r="1">
      <x v="118"/>
    </i>
    <i r="1">
      <x v="123"/>
    </i>
    <i r="1">
      <x v="125"/>
    </i>
    <i r="1">
      <x v="128"/>
    </i>
    <i r="1">
      <x v="133"/>
    </i>
    <i r="1">
      <x v="134"/>
    </i>
    <i r="1">
      <x v="135"/>
    </i>
    <i r="1">
      <x v="140"/>
    </i>
    <i r="1">
      <x v="159"/>
    </i>
    <i r="1">
      <x v="161"/>
    </i>
    <i r="1">
      <x v="165"/>
    </i>
    <i r="1">
      <x v="172"/>
    </i>
    <i r="1">
      <x v="173"/>
    </i>
    <i r="1">
      <x v="182"/>
    </i>
    <i r="1">
      <x v="183"/>
    </i>
    <i r="1">
      <x v="189"/>
    </i>
    <i r="1">
      <x v="195"/>
    </i>
    <i r="1">
      <x v="197"/>
    </i>
    <i r="1">
      <x v="206"/>
    </i>
    <i r="1">
      <x v="215"/>
    </i>
    <i r="1">
      <x v="220"/>
    </i>
    <i r="1">
      <x v="224"/>
    </i>
    <i r="1">
      <x v="234"/>
    </i>
    <i r="1">
      <x v="242"/>
    </i>
    <i r="1">
      <x v="247"/>
    </i>
    <i r="1">
      <x v="249"/>
    </i>
    <i r="1">
      <x v="251"/>
    </i>
    <i r="1">
      <x v="253"/>
    </i>
    <i r="1">
      <x v="254"/>
    </i>
    <i r="1">
      <x v="255"/>
    </i>
    <i r="1">
      <x v="265"/>
    </i>
    <i r="1">
      <x v="268"/>
    </i>
    <i r="1">
      <x v="269"/>
    </i>
    <i r="1">
      <x v="279"/>
    </i>
    <i r="1">
      <x v="282"/>
    </i>
    <i r="1">
      <x v="286"/>
    </i>
    <i r="1">
      <x v="288"/>
    </i>
    <i r="1">
      <x v="293"/>
    </i>
    <i r="1">
      <x v="298"/>
    </i>
    <i r="1">
      <x v="305"/>
    </i>
    <i r="1">
      <x v="306"/>
    </i>
    <i t="default">
      <x v="4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t="default">
      <x v="5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t="default">
      <x v="6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t="default">
      <x v="7"/>
    </i>
    <i t="grand">
      <x/>
    </i>
  </rowItems>
  <colFields count="1">
    <field x="0"/>
  </colFields>
  <colItems count="3">
    <i>
      <x/>
    </i>
    <i>
      <x v="1"/>
    </i>
    <i t="grand">
      <x/>
    </i>
  </colItems>
  <pageFields count="5">
    <pageField fld="3" hier="-1"/>
    <pageField fld="4" hier="-1"/>
    <pageField fld="5" hier="-1"/>
    <pageField fld="6" hier="-1"/>
    <pageField fld="7" hier="-1"/>
  </pageFields>
  <dataFields count="1">
    <dataField name="Consumo de Energia Elétrica" fld="1" baseField="0" baseItem="0" numFmtId="3"/>
  </dataFields>
  <formats count="11">
    <format dxfId="36">
      <pivotArea dataOnly="0" labelOnly="1" grandCol="1" outline="0" fieldPosition="0"/>
    </format>
    <format dxfId="35">
      <pivotArea field="7" type="button" dataOnly="0" labelOnly="1" outline="0" axis="axisPage" fieldPosition="4"/>
    </format>
    <format dxfId="34">
      <pivotArea field="8" type="button" dataOnly="0" labelOnly="1" outline="0" axis="axisRow" fieldPosition="1"/>
    </format>
    <format dxfId="33">
      <pivotArea dataOnly="0" labelOnly="1" outline="0" fieldPosition="0">
        <references count="1">
          <reference field="0" count="0"/>
        </references>
      </pivotArea>
    </format>
    <format dxfId="32">
      <pivotArea type="origin" dataOnly="0" labelOnly="1" outline="0" fieldPosition="0"/>
    </format>
    <format dxfId="31">
      <pivotArea field="5" type="button" dataOnly="0" labelOnly="1" outline="0" axis="axisPage" fieldPosition="2"/>
    </format>
    <format dxfId="30">
      <pivotArea field="4" type="button" dataOnly="0" labelOnly="1" outline="0" axis="axisPage" fieldPosition="1"/>
    </format>
    <format dxfId="29">
      <pivotArea field="6" type="button" dataOnly="0" labelOnly="1" outline="0" axis="axisPage" fieldPosition="3"/>
    </format>
    <format dxfId="28">
      <pivotArea field="3" type="button" dataOnly="0" labelOnly="1" outline="0" axis="axisPage" fieldPosition="0"/>
    </format>
    <format dxfId="27">
      <pivotArea type="origin" dataOnly="0" labelOnly="1" outline="0" fieldPosition="0"/>
    </format>
    <format dxfId="26">
      <pivotArea type="origin" dataOnly="0" labelOnly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ela2" displayName="Tabela2" ref="A1:I2" totalsRowShown="0">
  <autoFilter ref="A1:I2"/>
  <tableColumns count="9">
    <tableColumn id="1" name="Tensão"/>
    <tableColumn id="2" name="Consumo"/>
    <tableColumn id="3" name="TipoConsumo"/>
    <tableColumn id="4" name="NUTsI"/>
    <tableColumn id="5" name="NUTsII V00030"/>
    <tableColumn id="6" name="NUTsII V00034"/>
    <tableColumn id="7" name="NUTsII V03845"/>
    <tableColumn id="8" name="Distrito/Ilha"/>
    <tableColumn id="9" name="Municíp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DGEG" displayName="DGEG" ref="A1:Z2084" tableType="queryTable" totalsRowShown="0">
  <autoFilter ref="A1:Z2084"/>
  <tableColumns count="26">
    <tableColumn id="1" uniqueName="1" name="Column1" queryTableFieldId="1" dataDxfId="25"/>
    <tableColumn id="2" uniqueName="2" name="Column2" queryTableFieldId="2" dataDxfId="24"/>
    <tableColumn id="3" uniqueName="3" name="Column3" queryTableFieldId="3" dataDxfId="23"/>
    <tableColumn id="4" uniqueName="4" name="Column4" queryTableFieldId="4" dataDxfId="22"/>
    <tableColumn id="5" uniqueName="5" name="Column5" queryTableFieldId="5" dataDxfId="21"/>
    <tableColumn id="6" uniqueName="6" name="Column6" queryTableFieldId="6" dataDxfId="20"/>
    <tableColumn id="7" uniqueName="7" name="Column7" queryTableFieldId="7" dataDxfId="19"/>
    <tableColumn id="8" uniqueName="8" name="Column8" queryTableFieldId="8" dataDxfId="18"/>
    <tableColumn id="9" uniqueName="9" name="Column9" queryTableFieldId="9" dataDxfId="17"/>
    <tableColumn id="10" uniqueName="10" name="Column10" queryTableFieldId="10" dataDxfId="16"/>
    <tableColumn id="11" uniqueName="11" name="Column11" queryTableFieldId="11" dataDxfId="15"/>
    <tableColumn id="12" uniqueName="12" name="Column12" queryTableFieldId="12" dataDxfId="14"/>
    <tableColumn id="13" uniqueName="13" name="Column13" queryTableFieldId="13" dataDxfId="13"/>
    <tableColumn id="14" uniqueName="14" name="Column14" queryTableFieldId="14" dataDxfId="12"/>
    <tableColumn id="15" uniqueName="15" name="Column15" queryTableFieldId="15" dataDxfId="11"/>
    <tableColumn id="16" uniqueName="16" name="Column16" queryTableFieldId="16" dataDxfId="10"/>
    <tableColumn id="17" uniqueName="17" name="Column17" queryTableFieldId="17" dataDxfId="9"/>
    <tableColumn id="18" uniqueName="18" name="Column18" queryTableFieldId="18" dataDxfId="8"/>
    <tableColumn id="19" uniqueName="19" name="Column19" queryTableFieldId="19" dataDxfId="7"/>
    <tableColumn id="20" uniqueName="20" name="Column20" queryTableFieldId="20" dataDxfId="6"/>
    <tableColumn id="21" uniqueName="21" name="Column21" queryTableFieldId="21" dataDxfId="5"/>
    <tableColumn id="22" uniqueName="22" name="Column22" queryTableFieldId="22" dataDxfId="4"/>
    <tableColumn id="23" uniqueName="23" name="Column23" queryTableFieldId="23" dataDxfId="3"/>
    <tableColumn id="24" uniqueName="24" name="Column24" queryTableFieldId="24" dataDxfId="2"/>
    <tableColumn id="25" uniqueName="25" name="Column25" queryTableFieldId="25" dataDxfId="1"/>
    <tableColumn id="26" uniqueName="26" name="Column26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showGridLines="0" showRowColHeaders="0" workbookViewId="0"/>
  </sheetViews>
  <sheetFormatPr defaultColWidth="0" defaultRowHeight="12.75" customHeight="1" zeroHeight="1" x14ac:dyDescent="0.2"/>
  <cols>
    <col min="1" max="18" width="9.140625" customWidth="1"/>
  </cols>
  <sheetData>
    <row r="1" x14ac:dyDescent="0.2"/>
    <row r="2" x14ac:dyDescent="0.2"/>
    <row r="3" x14ac:dyDescent="0.2"/>
    <row r="4" x14ac:dyDescent="0.2"/>
    <row r="5" x14ac:dyDescent="0.2"/>
    <row r="6" x14ac:dyDescent="0.2"/>
    <row r="7" x14ac:dyDescent="0.2"/>
    <row r="8" x14ac:dyDescent="0.2"/>
    <row r="9" x14ac:dyDescent="0.2"/>
    <row r="10" x14ac:dyDescent="0.2"/>
    <row r="11" x14ac:dyDescent="0.2"/>
    <row r="12" x14ac:dyDescent="0.2"/>
    <row r="13" x14ac:dyDescent="0.2"/>
    <row r="14" x14ac:dyDescent="0.2"/>
    <row r="15" x14ac:dyDescent="0.2"/>
    <row r="16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4" sqref="G24"/>
    </sheetView>
  </sheetViews>
  <sheetFormatPr defaultRowHeight="12.75" x14ac:dyDescent="0.2"/>
  <cols>
    <col min="1" max="1" width="9.7109375" customWidth="1"/>
    <col min="2" max="2" width="11.5703125" customWidth="1"/>
    <col min="3" max="3" width="15.5703125" customWidth="1"/>
    <col min="5" max="7" width="15.7109375" customWidth="1"/>
    <col min="8" max="8" width="13.42578125" customWidth="1"/>
    <col min="9" max="9" width="12" customWidth="1"/>
  </cols>
  <sheetData>
    <row r="1" spans="1:9" x14ac:dyDescent="0.2">
      <c r="A1" t="s">
        <v>13</v>
      </c>
      <c r="B1" t="s">
        <v>393</v>
      </c>
      <c r="C1" t="s">
        <v>394</v>
      </c>
      <c r="D1" t="s">
        <v>5</v>
      </c>
      <c r="E1" t="s">
        <v>8</v>
      </c>
      <c r="F1" t="s">
        <v>10</v>
      </c>
      <c r="G1" t="s">
        <v>7</v>
      </c>
      <c r="H1" t="s">
        <v>9</v>
      </c>
      <c r="I1" t="s">
        <v>11</v>
      </c>
    </row>
    <row r="2" spans="1:9" x14ac:dyDescent="0.2">
      <c r="A2" t="s">
        <v>16</v>
      </c>
      <c r="B2">
        <v>3945764</v>
      </c>
      <c r="C2" t="s">
        <v>21</v>
      </c>
      <c r="D2" t="s">
        <v>395</v>
      </c>
      <c r="E2" t="s">
        <v>396</v>
      </c>
      <c r="F2" t="s">
        <v>396</v>
      </c>
      <c r="G2" t="s">
        <v>396</v>
      </c>
      <c r="H2" t="s">
        <v>397</v>
      </c>
      <c r="I2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Z2083"/>
  <sheetViews>
    <sheetView showGridLines="0" workbookViewId="0">
      <pane ySplit="14" topLeftCell="A15" activePane="bottomLeft" state="frozen"/>
      <selection pane="bottomLeft" activeCell="D28" sqref="D28"/>
    </sheetView>
  </sheetViews>
  <sheetFormatPr defaultColWidth="9.140625" defaultRowHeight="12.75" x14ac:dyDescent="0.2"/>
  <cols>
    <col min="1" max="1" width="51.5703125" customWidth="1"/>
    <col min="2" max="5" width="16" customWidth="1"/>
  </cols>
  <sheetData>
    <row r="1" spans="1:26" ht="15.75" x14ac:dyDescent="0.25">
      <c r="A1" s="1"/>
      <c r="B1" s="2"/>
      <c r="C1" s="1"/>
      <c r="D1" s="1"/>
      <c r="E1" s="3" t="s">
        <v>0</v>
      </c>
      <c r="Z1" s="4"/>
    </row>
    <row r="2" spans="1:26" ht="15.75" x14ac:dyDescent="0.25">
      <c r="A2" s="5" t="s">
        <v>1</v>
      </c>
      <c r="B2" s="6"/>
      <c r="C2" s="7"/>
      <c r="D2" s="7"/>
      <c r="E2" s="7"/>
    </row>
    <row r="3" spans="1:26" x14ac:dyDescent="0.2">
      <c r="A3" s="8" t="s">
        <v>2</v>
      </c>
      <c r="B3" s="6"/>
      <c r="C3" s="7"/>
    </row>
    <row r="4" spans="1:26" x14ac:dyDescent="0.2">
      <c r="A4" s="7"/>
      <c r="B4" s="6"/>
      <c r="C4" s="7"/>
    </row>
    <row r="5" spans="1:26" x14ac:dyDescent="0.2">
      <c r="A5" s="7"/>
      <c r="B5" s="6"/>
      <c r="C5" s="7"/>
    </row>
    <row r="6" spans="1:26" x14ac:dyDescent="0.2">
      <c r="A6" s="7"/>
      <c r="B6" s="6"/>
      <c r="C6" s="7"/>
    </row>
    <row r="7" spans="1:26" x14ac:dyDescent="0.2">
      <c r="A7" s="9" t="s">
        <v>3</v>
      </c>
      <c r="B7" s="6"/>
      <c r="C7" s="7"/>
      <c r="E7" s="10" t="s">
        <v>4</v>
      </c>
    </row>
    <row r="8" spans="1:26" x14ac:dyDescent="0.2">
      <c r="A8" s="9"/>
      <c r="B8" s="6"/>
      <c r="C8" s="7"/>
      <c r="E8" s="10"/>
    </row>
    <row r="9" spans="1:26" x14ac:dyDescent="0.2">
      <c r="A9" s="31" t="s">
        <v>5</v>
      </c>
      <c r="B9" s="11" t="s">
        <v>6</v>
      </c>
      <c r="C9" s="7"/>
      <c r="D9" s="31" t="s">
        <v>7</v>
      </c>
      <c r="E9" s="11" t="s">
        <v>6</v>
      </c>
    </row>
    <row r="10" spans="1:26" x14ac:dyDescent="0.2">
      <c r="A10" s="31" t="s">
        <v>8</v>
      </c>
      <c r="B10" s="11" t="s">
        <v>6</v>
      </c>
      <c r="C10" s="7"/>
      <c r="D10" s="31" t="s">
        <v>9</v>
      </c>
      <c r="E10" s="11" t="s">
        <v>6</v>
      </c>
    </row>
    <row r="11" spans="1:26" x14ac:dyDescent="0.2">
      <c r="A11" s="31" t="s">
        <v>10</v>
      </c>
      <c r="B11" s="11" t="s">
        <v>6</v>
      </c>
      <c r="C11" s="7"/>
    </row>
    <row r="12" spans="1:26" x14ac:dyDescent="0.2">
      <c r="C12" s="7"/>
      <c r="E12" s="10"/>
    </row>
    <row r="13" spans="1:26" x14ac:dyDescent="0.2">
      <c r="A13" s="12" t="s">
        <v>12</v>
      </c>
      <c r="B13" s="35"/>
      <c r="C13" s="30" t="s">
        <v>13</v>
      </c>
      <c r="D13" s="14"/>
      <c r="E13" s="15"/>
    </row>
    <row r="14" spans="1:26" x14ac:dyDescent="0.2">
      <c r="A14" s="30" t="s">
        <v>14</v>
      </c>
      <c r="B14" s="34" t="s">
        <v>11</v>
      </c>
      <c r="C14" s="16" t="s">
        <v>15</v>
      </c>
      <c r="D14" s="17" t="s">
        <v>16</v>
      </c>
      <c r="E14" s="18" t="s">
        <v>17</v>
      </c>
    </row>
    <row r="15" spans="1:26" x14ac:dyDescent="0.2">
      <c r="A15" s="13" t="s">
        <v>21</v>
      </c>
      <c r="B15" s="13" t="s">
        <v>26</v>
      </c>
      <c r="C15" s="19">
        <v>12975664</v>
      </c>
      <c r="D15" s="20">
        <v>12995701</v>
      </c>
      <c r="E15" s="21">
        <v>25971365</v>
      </c>
      <c r="F15" t="str">
        <f>INDEX([1]Quadro!$B:$B,MATCH(B15,[1]Quadro!$A:$A,0),0)</f>
        <v>Médio Tejo</v>
      </c>
    </row>
    <row r="16" spans="1:26" x14ac:dyDescent="0.2">
      <c r="A16" s="32"/>
      <c r="B16" s="22" t="s">
        <v>27</v>
      </c>
      <c r="C16" s="23">
        <v>11750458</v>
      </c>
      <c r="D16" s="24">
        <v>16785777</v>
      </c>
      <c r="E16" s="25">
        <v>28536235</v>
      </c>
      <c r="F16" t="str">
        <f>INDEX([1]Quadro!$B:$B,MATCH(B16,[1]Quadro!$A:$A,0),0)</f>
        <v>Região de Aveiro</v>
      </c>
    </row>
    <row r="17" spans="1:6" x14ac:dyDescent="0.2">
      <c r="A17" s="32"/>
      <c r="B17" s="22" t="s">
        <v>28</v>
      </c>
      <c r="C17" s="23">
        <v>1374090</v>
      </c>
      <c r="D17" s="24">
        <v>2595974</v>
      </c>
      <c r="E17" s="25">
        <v>3970064</v>
      </c>
      <c r="F17" t="str">
        <f>INDEX([1]Quadro!$B:$B,MATCH(B17,[1]Quadro!$A:$A,0),0)</f>
        <v>Viseu Dão Lafões</v>
      </c>
    </row>
    <row r="18" spans="1:6" x14ac:dyDescent="0.2">
      <c r="A18" s="32"/>
      <c r="B18" s="22" t="s">
        <v>29</v>
      </c>
      <c r="C18" s="23">
        <v>2384095</v>
      </c>
      <c r="D18" s="24">
        <v>2473144</v>
      </c>
      <c r="E18" s="25">
        <v>4857239</v>
      </c>
      <c r="F18" t="str">
        <f>INDEX([1]Quadro!$B:$B,MATCH(B18,[1]Quadro!$A:$A,0),0)</f>
        <v>Alentejo Central</v>
      </c>
    </row>
    <row r="19" spans="1:6" x14ac:dyDescent="0.2">
      <c r="A19" s="32"/>
      <c r="B19" s="22" t="s">
        <v>30</v>
      </c>
      <c r="C19" s="23">
        <v>7235315</v>
      </c>
      <c r="D19" s="24">
        <v>10088465</v>
      </c>
      <c r="E19" s="25">
        <v>17323780</v>
      </c>
      <c r="F19" t="str">
        <f>INDEX([1]Quadro!$B:$B,MATCH(B19,[1]Quadro!$A:$A,0),0)</f>
        <v>Região de Aveiro</v>
      </c>
    </row>
    <row r="20" spans="1:6" x14ac:dyDescent="0.2">
      <c r="A20" s="32"/>
      <c r="B20" s="22" t="s">
        <v>31</v>
      </c>
      <c r="C20" s="23">
        <v>98521404</v>
      </c>
      <c r="D20" s="24">
        <v>97339991</v>
      </c>
      <c r="E20" s="25">
        <v>195861395</v>
      </c>
      <c r="F20" t="str">
        <f>INDEX([1]Quadro!$B:$B,MATCH(B20,[1]Quadro!$A:$A,0),0)</f>
        <v>Algarve</v>
      </c>
    </row>
    <row r="21" spans="1:6" x14ac:dyDescent="0.2">
      <c r="A21" s="32"/>
      <c r="B21" s="22" t="s">
        <v>32</v>
      </c>
      <c r="C21" s="23">
        <v>7001383</v>
      </c>
      <c r="D21" s="24">
        <v>7309503</v>
      </c>
      <c r="E21" s="25">
        <v>14310886</v>
      </c>
      <c r="F21" t="str">
        <f>INDEX([1]Quadro!$B:$B,MATCH(B21,[1]Quadro!$A:$A,0),0)</f>
        <v>Alentejo Litoral</v>
      </c>
    </row>
    <row r="22" spans="1:6" x14ac:dyDescent="0.2">
      <c r="A22" s="32"/>
      <c r="B22" s="22" t="s">
        <v>33</v>
      </c>
      <c r="C22" s="23">
        <v>13514788</v>
      </c>
      <c r="D22" s="24">
        <v>4731038</v>
      </c>
      <c r="E22" s="25">
        <v>18245826</v>
      </c>
      <c r="F22" t="str">
        <f>INDEX([1]Quadro!$B:$B,MATCH(B22,[1]Quadro!$A:$A,0),0)</f>
        <v>Médio Tejo</v>
      </c>
    </row>
    <row r="23" spans="1:6" x14ac:dyDescent="0.2">
      <c r="A23" s="32"/>
      <c r="B23" s="22" t="s">
        <v>34</v>
      </c>
      <c r="C23" s="23">
        <v>25241933</v>
      </c>
      <c r="D23" s="24">
        <v>28831893</v>
      </c>
      <c r="E23" s="25">
        <v>54073826</v>
      </c>
      <c r="F23" t="str">
        <f>INDEX([1]Quadro!$B:$B,MATCH(B23,[1]Quadro!$A:$A,0),0)</f>
        <v>Oeste</v>
      </c>
    </row>
    <row r="24" spans="1:6" x14ac:dyDescent="0.2">
      <c r="A24" s="32"/>
      <c r="B24" s="22" t="s">
        <v>35</v>
      </c>
      <c r="C24" s="23">
        <v>14157718</v>
      </c>
      <c r="D24" s="24">
        <v>17097410</v>
      </c>
      <c r="E24" s="25">
        <v>31255128</v>
      </c>
      <c r="F24" t="str">
        <f>INDEX([1]Quadro!$B:$B,MATCH(B24,[1]Quadro!$A:$A,0),0)</f>
        <v>Área Metropolitana de Lisboa</v>
      </c>
    </row>
    <row r="25" spans="1:6" x14ac:dyDescent="0.2">
      <c r="A25" s="32"/>
      <c r="B25" s="22" t="s">
        <v>36</v>
      </c>
      <c r="C25" s="23">
        <v>271712</v>
      </c>
      <c r="D25" s="24">
        <v>1076238</v>
      </c>
      <c r="E25" s="25">
        <v>1347950</v>
      </c>
      <c r="F25" t="str">
        <f>INDEX([1]Quadro!$B:$B,MATCH(B25,[1]Quadro!$A:$A,0),0)</f>
        <v>Algarve</v>
      </c>
    </row>
    <row r="26" spans="1:6" x14ac:dyDescent="0.2">
      <c r="A26" s="32"/>
      <c r="B26" s="22" t="s">
        <v>37</v>
      </c>
      <c r="C26" s="23">
        <v>38416834</v>
      </c>
      <c r="D26" s="24">
        <v>16972495</v>
      </c>
      <c r="E26" s="25">
        <v>55389329</v>
      </c>
      <c r="F26" t="str">
        <f>INDEX([1]Quadro!$B:$B,MATCH(B26,[1]Quadro!$A:$A,0),0)</f>
        <v>Oeste</v>
      </c>
    </row>
    <row r="27" spans="1:6" x14ac:dyDescent="0.2">
      <c r="A27" s="32"/>
      <c r="B27" s="22" t="s">
        <v>38</v>
      </c>
      <c r="C27" s="23">
        <v>919016</v>
      </c>
      <c r="D27" s="24">
        <v>1737835</v>
      </c>
      <c r="E27" s="25">
        <v>2656851</v>
      </c>
      <c r="F27" t="str">
        <f>INDEX([1]Quadro!$B:$B,MATCH(B27,[1]Quadro!$A:$A,0),0)</f>
        <v>Terras de Trás-os-Montes</v>
      </c>
    </row>
    <row r="28" spans="1:6" x14ac:dyDescent="0.2">
      <c r="A28" s="32"/>
      <c r="B28" s="22" t="s">
        <v>39</v>
      </c>
      <c r="C28" s="23">
        <v>2266695</v>
      </c>
      <c r="D28" s="24">
        <v>3945764</v>
      </c>
      <c r="E28" s="25">
        <v>6212459</v>
      </c>
      <c r="F28" t="str">
        <f>INDEX([1]Quadro!$B:$B,MATCH(B28,[1]Quadro!$A:$A,0),0)</f>
        <v>Douro</v>
      </c>
    </row>
    <row r="29" spans="1:6" x14ac:dyDescent="0.2">
      <c r="A29" s="32"/>
      <c r="B29" s="22" t="s">
        <v>40</v>
      </c>
      <c r="C29" s="23">
        <v>990596</v>
      </c>
      <c r="D29" s="24">
        <v>5266597</v>
      </c>
      <c r="E29" s="25">
        <v>6257193</v>
      </c>
      <c r="F29" t="str">
        <f>INDEX([1]Quadro!$B:$B,MATCH(B29,[1]Quadro!$A:$A,0),0)</f>
        <v>Algarve</v>
      </c>
    </row>
    <row r="30" spans="1:6" x14ac:dyDescent="0.2">
      <c r="A30" s="32"/>
      <c r="B30" s="22" t="s">
        <v>41</v>
      </c>
      <c r="C30" s="23">
        <v>3940776</v>
      </c>
      <c r="D30" s="24">
        <v>3218292</v>
      </c>
      <c r="E30" s="25">
        <v>7159068</v>
      </c>
      <c r="F30" t="str">
        <f>INDEX([1]Quadro!$B:$B,MATCH(B30,[1]Quadro!$A:$A,0),0)</f>
        <v>Baixo Alentejo</v>
      </c>
    </row>
    <row r="31" spans="1:6" x14ac:dyDescent="0.2">
      <c r="A31" s="32"/>
      <c r="B31" s="22" t="s">
        <v>42</v>
      </c>
      <c r="C31" s="23">
        <v>71965021</v>
      </c>
      <c r="D31" s="24">
        <v>86066692</v>
      </c>
      <c r="E31" s="25">
        <v>158031713</v>
      </c>
      <c r="F31" t="str">
        <f>INDEX([1]Quadro!$B:$B,MATCH(B31,[1]Quadro!$A:$A,0),0)</f>
        <v>Área Metropolitana de Lisboa</v>
      </c>
    </row>
    <row r="32" spans="1:6" x14ac:dyDescent="0.2">
      <c r="A32" s="32"/>
      <c r="B32" s="22" t="s">
        <v>43</v>
      </c>
      <c r="C32" s="23">
        <v>1060989</v>
      </c>
      <c r="D32" s="24">
        <v>3297457</v>
      </c>
      <c r="E32" s="25">
        <v>4358446</v>
      </c>
      <c r="F32" t="str">
        <f>INDEX([1]Quadro!$B:$B,MATCH(B32,[1]Quadro!$A:$A,0),0)</f>
        <v>Beiras e Serra da Estrela</v>
      </c>
    </row>
    <row r="33" spans="1:6" x14ac:dyDescent="0.2">
      <c r="A33" s="32"/>
      <c r="B33" s="22" t="s">
        <v>44</v>
      </c>
      <c r="C33" s="23">
        <v>5202406</v>
      </c>
      <c r="D33" s="24">
        <v>9368038</v>
      </c>
      <c r="E33" s="25">
        <v>14570444</v>
      </c>
      <c r="F33" t="str">
        <f>INDEX([1]Quadro!$B:$B,MATCH(B33,[1]Quadro!$A:$A,0),0)</f>
        <v>Lezíria do Tejo</v>
      </c>
    </row>
    <row r="34" spans="1:6" x14ac:dyDescent="0.2">
      <c r="A34" s="32"/>
      <c r="B34" s="22" t="s">
        <v>45</v>
      </c>
      <c r="C34" s="23">
        <v>2008725</v>
      </c>
      <c r="D34" s="24">
        <v>3162821</v>
      </c>
      <c r="E34" s="25">
        <v>5171546</v>
      </c>
      <c r="F34" t="str">
        <f>INDEX([1]Quadro!$B:$B,MATCH(B34,[1]Quadro!$A:$A,0),0)</f>
        <v>Baixo Alentejo</v>
      </c>
    </row>
    <row r="35" spans="1:6" x14ac:dyDescent="0.2">
      <c r="A35" s="32"/>
      <c r="B35" s="22" t="s">
        <v>46</v>
      </c>
      <c r="C35" s="23">
        <v>1348327</v>
      </c>
      <c r="D35" s="24">
        <v>2726170</v>
      </c>
      <c r="E35" s="25">
        <v>4074497</v>
      </c>
      <c r="F35" t="str">
        <f>INDEX([1]Quadro!$B:$B,MATCH(B35,[1]Quadro!$A:$A,0),0)</f>
        <v>Lezíria do Tejo</v>
      </c>
    </row>
    <row r="36" spans="1:6" x14ac:dyDescent="0.2">
      <c r="A36" s="32"/>
      <c r="B36" s="22" t="s">
        <v>47</v>
      </c>
      <c r="C36" s="23">
        <v>1578369</v>
      </c>
      <c r="D36" s="24">
        <v>1651818</v>
      </c>
      <c r="E36" s="25">
        <v>3230187</v>
      </c>
      <c r="F36" t="str">
        <f>INDEX([1]Quadro!$B:$B,MATCH(B36,[1]Quadro!$A:$A,0),0)</f>
        <v>Alto Alentejo</v>
      </c>
    </row>
    <row r="37" spans="1:6" x14ac:dyDescent="0.2">
      <c r="A37" s="32"/>
      <c r="B37" s="22" t="s">
        <v>48</v>
      </c>
      <c r="C37" s="23">
        <v>630261</v>
      </c>
      <c r="D37" s="24">
        <v>2863842</v>
      </c>
      <c r="E37" s="25">
        <v>3494103</v>
      </c>
      <c r="F37" t="str">
        <f>INDEX([1]Quadro!$B:$B,MATCH(B37,[1]Quadro!$A:$A,0),0)</f>
        <v>Região de Leiria</v>
      </c>
    </row>
    <row r="38" spans="1:6" x14ac:dyDescent="0.2">
      <c r="A38" s="32"/>
      <c r="B38" s="22" t="s">
        <v>49</v>
      </c>
      <c r="C38" s="23">
        <v>485848</v>
      </c>
      <c r="D38" s="24">
        <v>1186515</v>
      </c>
      <c r="E38" s="25">
        <v>1672363</v>
      </c>
      <c r="F38" t="str">
        <f>INDEX([1]Quadro!$B:$B,MATCH(B38,[1]Quadro!$A:$A,0),0)</f>
        <v>Baixo Alentejo</v>
      </c>
    </row>
    <row r="39" spans="1:6" x14ac:dyDescent="0.2">
      <c r="A39" s="32"/>
      <c r="B39" s="22" t="s">
        <v>50</v>
      </c>
      <c r="C39" s="23">
        <v>78851019</v>
      </c>
      <c r="D39" s="24">
        <v>69218575</v>
      </c>
      <c r="E39" s="25">
        <v>148069594</v>
      </c>
      <c r="F39" t="str">
        <f>INDEX([1]Quadro!$B:$B,MATCH(B39,[1]Quadro!$A:$A,0),0)</f>
        <v>Área Metropolitana de Lisboa</v>
      </c>
    </row>
    <row r="40" spans="1:6" x14ac:dyDescent="0.2">
      <c r="A40" s="32"/>
      <c r="B40" s="22" t="s">
        <v>51</v>
      </c>
      <c r="C40" s="23">
        <v>11715552</v>
      </c>
      <c r="D40" s="24">
        <v>18197283</v>
      </c>
      <c r="E40" s="25">
        <v>29912835</v>
      </c>
      <c r="F40" t="str">
        <f>INDEX([1]Quadro!$B:$B,MATCH(B40,[1]Quadro!$A:$A,0),0)</f>
        <v>Tâmega e Sousa</v>
      </c>
    </row>
    <row r="41" spans="1:6" x14ac:dyDescent="0.2">
      <c r="A41" s="32"/>
      <c r="B41" s="22" t="s">
        <v>52</v>
      </c>
      <c r="C41" s="23">
        <v>3879290</v>
      </c>
      <c r="D41" s="24">
        <v>5400819</v>
      </c>
      <c r="E41" s="25">
        <v>9280109</v>
      </c>
      <c r="F41" t="str">
        <f>INDEX([1]Quadro!$B:$B,MATCH(B41,[1]Quadro!$A:$A,0),0)</f>
        <v>Cávado</v>
      </c>
    </row>
    <row r="42" spans="1:6" x14ac:dyDescent="0.2">
      <c r="A42" s="32"/>
      <c r="B42" s="22" t="s">
        <v>53</v>
      </c>
      <c r="C42" s="23">
        <v>8085198</v>
      </c>
      <c r="D42" s="24">
        <v>9779075</v>
      </c>
      <c r="E42" s="25">
        <v>17864273</v>
      </c>
      <c r="F42" t="str">
        <f>INDEX([1]Quadro!$B:$B,MATCH(B42,[1]Quadro!$A:$A,0),0)</f>
        <v>Região de Aveiro</v>
      </c>
    </row>
    <row r="43" spans="1:6" x14ac:dyDescent="0.2">
      <c r="A43" s="32"/>
      <c r="B43" s="22" t="s">
        <v>54</v>
      </c>
      <c r="C43" s="23">
        <v>26239240</v>
      </c>
      <c r="D43" s="24">
        <v>20810985</v>
      </c>
      <c r="E43" s="25">
        <v>47050225</v>
      </c>
      <c r="F43" t="e">
        <f>INDEX([1]Quadro!$B:$B,MATCH(B43,[1]Quadro!$A:$A,0),0)</f>
        <v>#N/A</v>
      </c>
    </row>
    <row r="44" spans="1:6" x14ac:dyDescent="0.2">
      <c r="A44" s="32"/>
      <c r="B44" s="22" t="s">
        <v>55</v>
      </c>
      <c r="C44" s="23">
        <v>2530353</v>
      </c>
      <c r="D44" s="24">
        <v>4826575</v>
      </c>
      <c r="E44" s="25">
        <v>7356928</v>
      </c>
      <c r="F44" t="str">
        <f>INDEX([1]Quadro!$B:$B,MATCH(B44,[1]Quadro!$A:$A,0),0)</f>
        <v>Região de Leiria</v>
      </c>
    </row>
    <row r="45" spans="1:6" x14ac:dyDescent="0.2">
      <c r="A45" s="32"/>
      <c r="B45" s="22" t="s">
        <v>56</v>
      </c>
      <c r="C45" s="23">
        <v>5090804</v>
      </c>
      <c r="D45" s="24">
        <v>8159194</v>
      </c>
      <c r="E45" s="25">
        <v>13249998</v>
      </c>
      <c r="F45" t="str">
        <f>INDEX([1]Quadro!$B:$B,MATCH(B45,[1]Quadro!$A:$A,0),0)</f>
        <v>Alto Minho</v>
      </c>
    </row>
    <row r="46" spans="1:6" x14ac:dyDescent="0.2">
      <c r="A46" s="32"/>
      <c r="B46" s="22" t="s">
        <v>57</v>
      </c>
      <c r="C46" s="23">
        <v>967143</v>
      </c>
      <c r="D46" s="24">
        <v>4680130</v>
      </c>
      <c r="E46" s="25">
        <v>5647273</v>
      </c>
      <c r="F46" t="str">
        <f>INDEX([1]Quadro!$B:$B,MATCH(B46,[1]Quadro!$A:$A,0),0)</f>
        <v>Região de Coimbra</v>
      </c>
    </row>
    <row r="47" spans="1:6" x14ac:dyDescent="0.2">
      <c r="A47" s="32"/>
      <c r="B47" s="22" t="s">
        <v>58</v>
      </c>
      <c r="C47" s="23">
        <v>6382631</v>
      </c>
      <c r="D47" s="24">
        <v>3119124</v>
      </c>
      <c r="E47" s="25">
        <v>9501755</v>
      </c>
      <c r="F47" t="str">
        <f>INDEX([1]Quadro!$B:$B,MATCH(B47,[1]Quadro!$A:$A,0),0)</f>
        <v>Douro</v>
      </c>
    </row>
    <row r="48" spans="1:6" x14ac:dyDescent="0.2">
      <c r="A48" s="32"/>
      <c r="B48" s="22" t="s">
        <v>59</v>
      </c>
      <c r="C48" s="23">
        <v>2666757</v>
      </c>
      <c r="D48" s="24">
        <v>6413386</v>
      </c>
      <c r="E48" s="25">
        <v>9080143</v>
      </c>
      <c r="F48" t="str">
        <f>INDEX([1]Quadro!$B:$B,MATCH(B48,[1]Quadro!$A:$A,0),0)</f>
        <v>Área Metropolitana do Porto</v>
      </c>
    </row>
    <row r="49" spans="1:6" x14ac:dyDescent="0.2">
      <c r="A49" s="32"/>
      <c r="B49" s="22" t="s">
        <v>60</v>
      </c>
      <c r="C49" s="23">
        <v>1688304</v>
      </c>
      <c r="D49" s="24">
        <v>2858763</v>
      </c>
      <c r="E49" s="25">
        <v>4547067</v>
      </c>
      <c r="F49" t="str">
        <f>INDEX([1]Quadro!$B:$B,MATCH(B49,[1]Quadro!$A:$A,0),0)</f>
        <v>Alentejo Central</v>
      </c>
    </row>
    <row r="50" spans="1:6" x14ac:dyDescent="0.2">
      <c r="A50" s="32"/>
      <c r="B50" s="22" t="s">
        <v>61</v>
      </c>
      <c r="C50" s="23">
        <v>11719</v>
      </c>
      <c r="D50" s="24">
        <v>1736414</v>
      </c>
      <c r="E50" s="25">
        <v>1748133</v>
      </c>
      <c r="F50" t="str">
        <f>INDEX([1]Quadro!$B:$B,MATCH(B50,[1]Quadro!$A:$A,0),0)</f>
        <v>Alto Alentejo</v>
      </c>
    </row>
    <row r="51" spans="1:6" x14ac:dyDescent="0.2">
      <c r="A51" s="32"/>
      <c r="B51" s="22" t="s">
        <v>62</v>
      </c>
      <c r="C51" s="23">
        <v>6662371</v>
      </c>
      <c r="D51" s="24">
        <v>5410513</v>
      </c>
      <c r="E51" s="25">
        <v>12072884</v>
      </c>
      <c r="F51" t="str">
        <f>INDEX([1]Quadro!$B:$B,MATCH(B51,[1]Quadro!$A:$A,0),0)</f>
        <v>Oeste</v>
      </c>
    </row>
    <row r="52" spans="1:6" x14ac:dyDescent="0.2">
      <c r="A52" s="32"/>
      <c r="B52" s="22" t="s">
        <v>63</v>
      </c>
      <c r="C52" s="23">
        <v>70864523</v>
      </c>
      <c r="D52" s="24">
        <v>56882084</v>
      </c>
      <c r="E52" s="25">
        <v>127746607</v>
      </c>
      <c r="F52" t="str">
        <f>INDEX([1]Quadro!$B:$B,MATCH(B52,[1]Quadro!$A:$A,0),0)</f>
        <v>Região de Aveiro</v>
      </c>
    </row>
    <row r="53" spans="1:6" x14ac:dyDescent="0.2">
      <c r="A53" s="32"/>
      <c r="B53" s="22" t="s">
        <v>64</v>
      </c>
      <c r="C53" s="23">
        <v>1602451</v>
      </c>
      <c r="D53" s="24">
        <v>2043603</v>
      </c>
      <c r="E53" s="25">
        <v>3646054</v>
      </c>
      <c r="F53" t="str">
        <f>INDEX([1]Quadro!$B:$B,MATCH(B53,[1]Quadro!$A:$A,0),0)</f>
        <v>Alto Alentejo</v>
      </c>
    </row>
    <row r="54" spans="1:6" x14ac:dyDescent="0.2">
      <c r="A54" s="32"/>
      <c r="B54" s="22" t="s">
        <v>65</v>
      </c>
      <c r="C54" s="23">
        <v>64479592</v>
      </c>
      <c r="D54" s="24">
        <v>8936260</v>
      </c>
      <c r="E54" s="25">
        <v>73415852</v>
      </c>
      <c r="F54" t="str">
        <f>INDEX([1]Quadro!$B:$B,MATCH(B54,[1]Quadro!$A:$A,0),0)</f>
        <v>Lezíria do Tejo</v>
      </c>
    </row>
    <row r="55" spans="1:6" x14ac:dyDescent="0.2">
      <c r="A55" s="32"/>
      <c r="B55" s="22" t="s">
        <v>66</v>
      </c>
      <c r="C55" s="23">
        <v>3218877</v>
      </c>
      <c r="D55" s="24">
        <v>4619757</v>
      </c>
      <c r="E55" s="25">
        <v>7838634</v>
      </c>
      <c r="F55" t="str">
        <f>INDEX([1]Quadro!$B:$B,MATCH(B55,[1]Quadro!$A:$A,0),0)</f>
        <v>Tâmega e Sousa</v>
      </c>
    </row>
    <row r="56" spans="1:6" x14ac:dyDescent="0.2">
      <c r="A56" s="32"/>
      <c r="B56" s="22" t="s">
        <v>67</v>
      </c>
      <c r="C56" s="23">
        <v>28595553</v>
      </c>
      <c r="D56" s="24">
        <v>52489105</v>
      </c>
      <c r="E56" s="25">
        <v>81084658</v>
      </c>
      <c r="F56" t="str">
        <f>INDEX([1]Quadro!$B:$B,MATCH(B56,[1]Quadro!$A:$A,0),0)</f>
        <v>Cávado</v>
      </c>
    </row>
    <row r="57" spans="1:6" x14ac:dyDescent="0.2">
      <c r="A57" s="32"/>
      <c r="B57" s="22" t="s">
        <v>68</v>
      </c>
      <c r="C57" s="23">
        <v>139943</v>
      </c>
      <c r="D57" s="24">
        <v>525245</v>
      </c>
      <c r="E57" s="25">
        <v>665188</v>
      </c>
      <c r="F57" t="str">
        <f>INDEX([1]Quadro!$B:$B,MATCH(B57,[1]Quadro!$A:$A,0),0)</f>
        <v>Baixo Alentejo</v>
      </c>
    </row>
    <row r="58" spans="1:6" x14ac:dyDescent="0.2">
      <c r="A58" s="32"/>
      <c r="B58" s="22" t="s">
        <v>69</v>
      </c>
      <c r="C58" s="23">
        <v>21562959</v>
      </c>
      <c r="D58" s="24">
        <v>30868387</v>
      </c>
      <c r="E58" s="25">
        <v>52431346</v>
      </c>
      <c r="F58" t="str">
        <f>INDEX([1]Quadro!$B:$B,MATCH(B58,[1]Quadro!$A:$A,0),0)</f>
        <v>Área Metropolitana de Lisboa</v>
      </c>
    </row>
    <row r="59" spans="1:6" x14ac:dyDescent="0.2">
      <c r="A59" s="32"/>
      <c r="B59" s="22" t="s">
        <v>70</v>
      </c>
      <c r="C59" s="23">
        <v>10166967</v>
      </c>
      <c r="D59" s="24">
        <v>8064166</v>
      </c>
      <c r="E59" s="25">
        <v>18231133</v>
      </c>
      <c r="F59" t="str">
        <f>INDEX([1]Quadro!$B:$B,MATCH(B59,[1]Quadro!$A:$A,0),0)</f>
        <v>Região de Leiria</v>
      </c>
    </row>
    <row r="60" spans="1:6" x14ac:dyDescent="0.2">
      <c r="A60" s="32"/>
      <c r="B60" s="22" t="s">
        <v>71</v>
      </c>
      <c r="C60" s="23">
        <v>14120945</v>
      </c>
      <c r="D60" s="24">
        <v>21457086</v>
      </c>
      <c r="E60" s="25">
        <v>35578031</v>
      </c>
      <c r="F60" t="str">
        <f>INDEX([1]Quadro!$B:$B,MATCH(B60,[1]Quadro!$A:$A,0),0)</f>
        <v>Baixo Alentejo</v>
      </c>
    </row>
    <row r="61" spans="1:6" x14ac:dyDescent="0.2">
      <c r="A61" s="32"/>
      <c r="B61" s="22" t="s">
        <v>72</v>
      </c>
      <c r="C61" s="23">
        <v>642212</v>
      </c>
      <c r="D61" s="24">
        <v>2827518</v>
      </c>
      <c r="E61" s="25">
        <v>3469730</v>
      </c>
      <c r="F61" t="str">
        <f>INDEX([1]Quadro!$B:$B,MATCH(B61,[1]Quadro!$A:$A,0),0)</f>
        <v>Beiras e Serra da Estrela</v>
      </c>
    </row>
    <row r="62" spans="1:6" x14ac:dyDescent="0.2">
      <c r="A62" s="32"/>
      <c r="B62" s="22" t="s">
        <v>73</v>
      </c>
      <c r="C62" s="23">
        <v>16584348</v>
      </c>
      <c r="D62" s="24">
        <v>15950586</v>
      </c>
      <c r="E62" s="25">
        <v>32534934</v>
      </c>
      <c r="F62" t="str">
        <f>INDEX([1]Quadro!$B:$B,MATCH(B62,[1]Quadro!$A:$A,0),0)</f>
        <v>Lezíria do Tejo</v>
      </c>
    </row>
    <row r="63" spans="1:6" x14ac:dyDescent="0.2">
      <c r="A63" s="32"/>
      <c r="B63" s="22" t="s">
        <v>74</v>
      </c>
      <c r="C63" s="23">
        <v>18201588</v>
      </c>
      <c r="D63" s="24">
        <v>4892888</v>
      </c>
      <c r="E63" s="25">
        <v>23094476</v>
      </c>
      <c r="F63" t="str">
        <f>INDEX([1]Quadro!$B:$B,MATCH(B63,[1]Quadro!$A:$A,0),0)</f>
        <v>Oeste</v>
      </c>
    </row>
    <row r="64" spans="1:6" x14ac:dyDescent="0.2">
      <c r="A64" s="32"/>
      <c r="B64" s="22" t="s">
        <v>75</v>
      </c>
      <c r="C64" s="23">
        <v>2110279</v>
      </c>
      <c r="D64" s="24">
        <v>2289946</v>
      </c>
      <c r="E64" s="25">
        <v>4400225</v>
      </c>
      <c r="F64" t="str">
        <f>INDEX([1]Quadro!$B:$B,MATCH(B64,[1]Quadro!$A:$A,0),0)</f>
        <v>Alentejo Central</v>
      </c>
    </row>
    <row r="65" spans="1:6" x14ac:dyDescent="0.2">
      <c r="A65" s="32"/>
      <c r="B65" s="22" t="s">
        <v>76</v>
      </c>
      <c r="C65" s="23">
        <v>170941</v>
      </c>
      <c r="D65" s="24">
        <v>2315949</v>
      </c>
      <c r="E65" s="25">
        <v>2486890</v>
      </c>
      <c r="F65" t="str">
        <f>INDEX([1]Quadro!$B:$B,MATCH(B65,[1]Quadro!$A:$A,0),0)</f>
        <v>Alto Tâmega</v>
      </c>
    </row>
    <row r="66" spans="1:6" x14ac:dyDescent="0.2">
      <c r="A66" s="32"/>
      <c r="B66" s="22" t="s">
        <v>77</v>
      </c>
      <c r="C66" s="23">
        <v>128959605</v>
      </c>
      <c r="D66" s="24">
        <v>113269271</v>
      </c>
      <c r="E66" s="25">
        <v>242228876</v>
      </c>
      <c r="F66" t="str">
        <f>INDEX([1]Quadro!$B:$B,MATCH(B66,[1]Quadro!$A:$A,0),0)</f>
        <v>Cávado</v>
      </c>
    </row>
    <row r="67" spans="1:6" x14ac:dyDescent="0.2">
      <c r="A67" s="32"/>
      <c r="B67" s="22" t="s">
        <v>78</v>
      </c>
      <c r="C67" s="23">
        <v>14143038</v>
      </c>
      <c r="D67" s="24">
        <v>22390531</v>
      </c>
      <c r="E67" s="25">
        <v>36533569</v>
      </c>
      <c r="F67" t="str">
        <f>INDEX([1]Quadro!$B:$B,MATCH(B67,[1]Quadro!$A:$A,0),0)</f>
        <v>Terras de Trás-os-Montes</v>
      </c>
    </row>
    <row r="68" spans="1:6" x14ac:dyDescent="0.2">
      <c r="A68" s="32"/>
      <c r="B68" s="22" t="s">
        <v>79</v>
      </c>
      <c r="C68" s="23">
        <v>2258121</v>
      </c>
      <c r="D68" s="24">
        <v>5249604</v>
      </c>
      <c r="E68" s="25">
        <v>7507725</v>
      </c>
      <c r="F68" t="str">
        <f>INDEX([1]Quadro!$B:$B,MATCH(B68,[1]Quadro!$A:$A,0),0)</f>
        <v>Ave</v>
      </c>
    </row>
    <row r="69" spans="1:6" x14ac:dyDescent="0.2">
      <c r="A69" s="32"/>
      <c r="B69" s="22" t="s">
        <v>80</v>
      </c>
      <c r="C69" s="23">
        <v>13210079</v>
      </c>
      <c r="D69" s="24">
        <v>5118195</v>
      </c>
      <c r="E69" s="25">
        <v>18328274</v>
      </c>
      <c r="F69" t="str">
        <f>INDEX([1]Quadro!$B:$B,MATCH(B69,[1]Quadro!$A:$A,0),0)</f>
        <v>Oeste</v>
      </c>
    </row>
    <row r="70" spans="1:6" x14ac:dyDescent="0.2">
      <c r="A70" s="32"/>
      <c r="B70" s="22" t="s">
        <v>81</v>
      </c>
      <c r="C70" s="23">
        <v>26051089</v>
      </c>
      <c r="D70" s="24">
        <v>28328600</v>
      </c>
      <c r="E70" s="25">
        <v>54379689</v>
      </c>
      <c r="F70" t="str">
        <f>INDEX([1]Quadro!$B:$B,MATCH(B70,[1]Quadro!$A:$A,0),0)</f>
        <v>Oeste</v>
      </c>
    </row>
    <row r="71" spans="1:6" x14ac:dyDescent="0.2">
      <c r="A71" s="32"/>
      <c r="B71" s="22" t="s">
        <v>82</v>
      </c>
      <c r="C71" s="23">
        <v>497106</v>
      </c>
      <c r="D71" s="24">
        <v>1965796</v>
      </c>
      <c r="E71" s="25">
        <v>2462902</v>
      </c>
      <c r="F71" t="e">
        <f>INDEX([1]Quadro!$B:$B,MATCH(B71,[1]Quadro!$A:$A,0),0)</f>
        <v>#N/A</v>
      </c>
    </row>
    <row r="72" spans="1:6" x14ac:dyDescent="0.2">
      <c r="A72" s="32"/>
      <c r="B72" s="22" t="s">
        <v>83</v>
      </c>
      <c r="C72" s="23">
        <v>4655502</v>
      </c>
      <c r="D72" s="24">
        <v>6711044</v>
      </c>
      <c r="E72" s="25">
        <v>11366546</v>
      </c>
      <c r="F72" t="e">
        <f>INDEX([1]Quadro!$B:$B,MATCH(B72,[1]Quadro!$A:$A,0),0)</f>
        <v>#N/A</v>
      </c>
    </row>
    <row r="73" spans="1:6" x14ac:dyDescent="0.2">
      <c r="A73" s="32"/>
      <c r="B73" s="22" t="s">
        <v>84</v>
      </c>
      <c r="C73" s="23">
        <v>3637496</v>
      </c>
      <c r="D73" s="24">
        <v>11272753</v>
      </c>
      <c r="E73" s="25">
        <v>14910249</v>
      </c>
      <c r="F73" t="e">
        <f>INDEX([1]Quadro!$B:$B,MATCH(B73,[1]Quadro!$A:$A,0),0)</f>
        <v>#N/A</v>
      </c>
    </row>
    <row r="74" spans="1:6" x14ac:dyDescent="0.2">
      <c r="A74" s="32"/>
      <c r="B74" s="22" t="s">
        <v>85</v>
      </c>
      <c r="C74" s="23">
        <v>2848248</v>
      </c>
      <c r="D74" s="24">
        <v>9673188</v>
      </c>
      <c r="E74" s="25">
        <v>12521436</v>
      </c>
      <c r="F74" t="str">
        <f>INDEX([1]Quadro!$B:$B,MATCH(B74,[1]Quadro!$A:$A,0),0)</f>
        <v>Alto Minho</v>
      </c>
    </row>
    <row r="75" spans="1:6" x14ac:dyDescent="0.2">
      <c r="A75" s="32"/>
      <c r="B75" s="22" t="s">
        <v>86</v>
      </c>
      <c r="C75" s="23">
        <v>2217819</v>
      </c>
      <c r="D75" s="24">
        <v>3017748</v>
      </c>
      <c r="E75" s="25">
        <v>5235567</v>
      </c>
      <c r="F75" t="str">
        <f>INDEX([1]Quadro!$B:$B,MATCH(B75,[1]Quadro!$A:$A,0),0)</f>
        <v>Alto Alentejo</v>
      </c>
    </row>
    <row r="76" spans="1:6" x14ac:dyDescent="0.2">
      <c r="A76" s="32"/>
      <c r="B76" s="22" t="s">
        <v>87</v>
      </c>
      <c r="C76" s="23">
        <v>15983012</v>
      </c>
      <c r="D76" s="24">
        <v>13547335</v>
      </c>
      <c r="E76" s="25">
        <v>29530347</v>
      </c>
      <c r="F76" t="str">
        <f>INDEX([1]Quadro!$B:$B,MATCH(B76,[1]Quadro!$A:$A,0),0)</f>
        <v>Região de Coimbra</v>
      </c>
    </row>
    <row r="77" spans="1:6" x14ac:dyDescent="0.2">
      <c r="A77" s="32"/>
      <c r="B77" s="22" t="s">
        <v>88</v>
      </c>
      <c r="C77" s="23">
        <v>356364</v>
      </c>
      <c r="D77" s="24">
        <v>3320306</v>
      </c>
      <c r="E77" s="25">
        <v>3676670</v>
      </c>
      <c r="F77" t="str">
        <f>INDEX([1]Quadro!$B:$B,MATCH(B77,[1]Quadro!$A:$A,0),0)</f>
        <v>Douro</v>
      </c>
    </row>
    <row r="78" spans="1:6" x14ac:dyDescent="0.2">
      <c r="A78" s="32"/>
      <c r="B78" s="22" t="s">
        <v>89</v>
      </c>
      <c r="C78" s="23">
        <v>1563455</v>
      </c>
      <c r="D78" s="24">
        <v>3337108</v>
      </c>
      <c r="E78" s="25">
        <v>4900563</v>
      </c>
      <c r="F78" t="str">
        <f>INDEX([1]Quadro!$B:$B,MATCH(B78,[1]Quadro!$A:$A,0),0)</f>
        <v>Viseu Dão Lafões</v>
      </c>
    </row>
    <row r="79" spans="1:6" x14ac:dyDescent="0.2">
      <c r="A79" s="32"/>
      <c r="B79" s="22" t="s">
        <v>90</v>
      </c>
      <c r="C79" s="23">
        <v>10973560</v>
      </c>
      <c r="D79" s="24">
        <v>8236563</v>
      </c>
      <c r="E79" s="25">
        <v>19210123</v>
      </c>
      <c r="F79" t="str">
        <f>INDEX([1]Quadro!$B:$B,MATCH(B79,[1]Quadro!$A:$A,0),0)</f>
        <v>Lezíria do Tejo</v>
      </c>
    </row>
    <row r="80" spans="1:6" x14ac:dyDescent="0.2">
      <c r="A80" s="32"/>
      <c r="B80" s="22" t="s">
        <v>91</v>
      </c>
      <c r="C80" s="23">
        <v>112596909</v>
      </c>
      <c r="D80" s="24">
        <v>131412030</v>
      </c>
      <c r="E80" s="25">
        <v>244008939</v>
      </c>
      <c r="F80" t="str">
        <f>INDEX([1]Quadro!$B:$B,MATCH(B80,[1]Quadro!$A:$A,0),0)</f>
        <v>Área Metropolitana de Lisboa</v>
      </c>
    </row>
    <row r="81" spans="1:6" x14ac:dyDescent="0.2">
      <c r="A81" s="32"/>
      <c r="B81" s="22" t="s">
        <v>92</v>
      </c>
      <c r="C81" s="23">
        <v>402177</v>
      </c>
      <c r="D81" s="24">
        <v>1495552</v>
      </c>
      <c r="E81" s="25">
        <v>1897729</v>
      </c>
      <c r="F81" t="str">
        <f>INDEX([1]Quadro!$B:$B,MATCH(B81,[1]Quadro!$A:$A,0),0)</f>
        <v>Região de Leiria</v>
      </c>
    </row>
    <row r="82" spans="1:6" x14ac:dyDescent="0.2">
      <c r="A82" s="32"/>
      <c r="B82" s="22" t="s">
        <v>93</v>
      </c>
      <c r="C82" s="23">
        <v>25339242</v>
      </c>
      <c r="D82" s="24">
        <v>29599381</v>
      </c>
      <c r="E82" s="25">
        <v>54938623</v>
      </c>
      <c r="F82" t="str">
        <f>INDEX([1]Quadro!$B:$B,MATCH(B82,[1]Quadro!$A:$A,0),0)</f>
        <v>Beira Baixa</v>
      </c>
    </row>
    <row r="83" spans="1:6" x14ac:dyDescent="0.2">
      <c r="A83" s="32"/>
      <c r="B83" s="22" t="s">
        <v>94</v>
      </c>
      <c r="C83" s="23">
        <v>3366349</v>
      </c>
      <c r="D83" s="24">
        <v>4486616</v>
      </c>
      <c r="E83" s="25">
        <v>7852965</v>
      </c>
      <c r="F83" t="str">
        <f>INDEX([1]Quadro!$B:$B,MATCH(B83,[1]Quadro!$A:$A,0),0)</f>
        <v>Tâmega e Sousa</v>
      </c>
    </row>
    <row r="84" spans="1:6" x14ac:dyDescent="0.2">
      <c r="A84" s="32"/>
      <c r="B84" s="22" t="s">
        <v>95</v>
      </c>
      <c r="C84" s="23">
        <v>1420370</v>
      </c>
      <c r="D84" s="24">
        <v>2103233</v>
      </c>
      <c r="E84" s="25">
        <v>3523603</v>
      </c>
      <c r="F84" t="str">
        <f>INDEX([1]Quadro!$B:$B,MATCH(B84,[1]Quadro!$A:$A,0),0)</f>
        <v>Alto Alentejo</v>
      </c>
    </row>
    <row r="85" spans="1:6" x14ac:dyDescent="0.2">
      <c r="A85" s="32"/>
      <c r="B85" s="22" t="s">
        <v>96</v>
      </c>
      <c r="C85" s="23">
        <v>2506860</v>
      </c>
      <c r="D85" s="24">
        <v>6736862</v>
      </c>
      <c r="E85" s="25">
        <v>9243722</v>
      </c>
      <c r="F85" t="str">
        <f>INDEX([1]Quadro!$B:$B,MATCH(B85,[1]Quadro!$A:$A,0),0)</f>
        <v>Algarve</v>
      </c>
    </row>
    <row r="86" spans="1:6" x14ac:dyDescent="0.2">
      <c r="A86" s="32"/>
      <c r="B86" s="22" t="s">
        <v>97</v>
      </c>
      <c r="C86" s="23">
        <v>647831</v>
      </c>
      <c r="D86" s="24">
        <v>3289697</v>
      </c>
      <c r="E86" s="25">
        <v>3937528</v>
      </c>
      <c r="F86" t="str">
        <f>INDEX([1]Quadro!$B:$B,MATCH(B86,[1]Quadro!$A:$A,0),0)</f>
        <v>Baixo Alentejo</v>
      </c>
    </row>
    <row r="87" spans="1:6" x14ac:dyDescent="0.2">
      <c r="A87" s="32"/>
      <c r="B87" s="22" t="s">
        <v>98</v>
      </c>
      <c r="C87" s="23">
        <v>1485039</v>
      </c>
      <c r="D87" s="24">
        <v>2742721</v>
      </c>
      <c r="E87" s="25">
        <v>4227760</v>
      </c>
      <c r="F87" t="str">
        <f>INDEX([1]Quadro!$B:$B,MATCH(B87,[1]Quadro!$A:$A,0),0)</f>
        <v>Beiras e Serra da Estrela</v>
      </c>
    </row>
    <row r="88" spans="1:6" x14ac:dyDescent="0.2">
      <c r="A88" s="32"/>
      <c r="B88" s="22" t="s">
        <v>99</v>
      </c>
      <c r="C88" s="23">
        <v>887095</v>
      </c>
      <c r="D88" s="24">
        <v>4843377</v>
      </c>
      <c r="E88" s="25">
        <v>5730472</v>
      </c>
      <c r="F88" t="str">
        <f>INDEX([1]Quadro!$B:$B,MATCH(B88,[1]Quadro!$A:$A,0),0)</f>
        <v>Tâmega e Sousa</v>
      </c>
    </row>
    <row r="89" spans="1:6" x14ac:dyDescent="0.2">
      <c r="A89" s="32"/>
      <c r="B89" s="22" t="s">
        <v>100</v>
      </c>
      <c r="C89" s="23">
        <v>5278567</v>
      </c>
      <c r="D89" s="24">
        <v>3804041</v>
      </c>
      <c r="E89" s="25">
        <v>9082608</v>
      </c>
      <c r="F89" t="str">
        <f>INDEX([1]Quadro!$B:$B,MATCH(B89,[1]Quadro!$A:$A,0),0)</f>
        <v>Lezíria do Tejo</v>
      </c>
    </row>
    <row r="90" spans="1:6" x14ac:dyDescent="0.2">
      <c r="A90" s="32"/>
      <c r="B90" s="22" t="s">
        <v>101</v>
      </c>
      <c r="C90" s="23">
        <v>14668782</v>
      </c>
      <c r="D90" s="24">
        <v>17781109</v>
      </c>
      <c r="E90" s="25">
        <v>32449891</v>
      </c>
      <c r="F90" t="str">
        <f>INDEX([1]Quadro!$B:$B,MATCH(B90,[1]Quadro!$A:$A,0),0)</f>
        <v>Alto Tâmega</v>
      </c>
    </row>
    <row r="91" spans="1:6" x14ac:dyDescent="0.2">
      <c r="A91" s="32"/>
      <c r="B91" s="22" t="s">
        <v>102</v>
      </c>
      <c r="C91" s="23">
        <v>1046348</v>
      </c>
      <c r="D91" s="24">
        <v>4512273</v>
      </c>
      <c r="E91" s="25">
        <v>5558621</v>
      </c>
      <c r="F91" t="str">
        <f>INDEX([1]Quadro!$B:$B,MATCH(B91,[1]Quadro!$A:$A,0),0)</f>
        <v>Tâmega e Sousa</v>
      </c>
    </row>
    <row r="92" spans="1:6" x14ac:dyDescent="0.2">
      <c r="A92" s="32"/>
      <c r="B92" s="22" t="s">
        <v>103</v>
      </c>
      <c r="C92" s="23">
        <v>84094146</v>
      </c>
      <c r="D92" s="24">
        <v>96307519</v>
      </c>
      <c r="E92" s="25">
        <v>180401665</v>
      </c>
      <c r="F92" t="str">
        <f>INDEX([1]Quadro!$B:$B,MATCH(B92,[1]Quadro!$A:$A,0),0)</f>
        <v>Região de Coimbra</v>
      </c>
    </row>
    <row r="93" spans="1:6" x14ac:dyDescent="0.2">
      <c r="A93" s="32"/>
      <c r="B93" s="22" t="s">
        <v>104</v>
      </c>
      <c r="C93" s="23">
        <v>4132193</v>
      </c>
      <c r="D93" s="24">
        <v>4871306</v>
      </c>
      <c r="E93" s="25">
        <v>9003499</v>
      </c>
      <c r="F93" t="str">
        <f>INDEX([1]Quadro!$B:$B,MATCH(B93,[1]Quadro!$A:$A,0),0)</f>
        <v>Região de Coimbra</v>
      </c>
    </row>
    <row r="94" spans="1:6" x14ac:dyDescent="0.2">
      <c r="A94" s="32"/>
      <c r="B94" s="22" t="s">
        <v>105</v>
      </c>
      <c r="C94" s="23">
        <v>162286</v>
      </c>
      <c r="D94" s="24">
        <v>1474695</v>
      </c>
      <c r="E94" s="25">
        <v>1636981</v>
      </c>
      <c r="F94" t="str">
        <f>INDEX([1]Quadro!$B:$B,MATCH(B94,[1]Quadro!$A:$A,0),0)</f>
        <v>Médio Tejo</v>
      </c>
    </row>
    <row r="95" spans="1:6" x14ac:dyDescent="0.2">
      <c r="A95" s="32"/>
      <c r="B95" s="22" t="s">
        <v>106</v>
      </c>
      <c r="C95" s="23">
        <v>5111364</v>
      </c>
      <c r="D95" s="24">
        <v>5282918</v>
      </c>
      <c r="E95" s="25">
        <v>10394282</v>
      </c>
      <c r="F95" t="str">
        <f>INDEX([1]Quadro!$B:$B,MATCH(B95,[1]Quadro!$A:$A,0),0)</f>
        <v>Lezíria do Tejo</v>
      </c>
    </row>
    <row r="96" spans="1:6" x14ac:dyDescent="0.2">
      <c r="A96" s="32"/>
      <c r="B96" s="22" t="s">
        <v>107</v>
      </c>
      <c r="C96" s="23">
        <v>0</v>
      </c>
      <c r="D96" s="24">
        <v>634526</v>
      </c>
      <c r="E96" s="25">
        <v>634526</v>
      </c>
      <c r="F96" t="e">
        <f>INDEX([1]Quadro!$B:$B,MATCH(B96,[1]Quadro!$A:$A,0),0)</f>
        <v>#N/A</v>
      </c>
    </row>
    <row r="97" spans="1:6" x14ac:dyDescent="0.2">
      <c r="A97" s="32"/>
      <c r="B97" s="22" t="s">
        <v>108</v>
      </c>
      <c r="C97" s="23">
        <v>46461486</v>
      </c>
      <c r="D97" s="24">
        <v>26465828</v>
      </c>
      <c r="E97" s="25">
        <v>72927314</v>
      </c>
      <c r="F97" t="str">
        <f>INDEX([1]Quadro!$B:$B,MATCH(B97,[1]Quadro!$A:$A,0),0)</f>
        <v>Beiras e Serra da Estrela</v>
      </c>
    </row>
    <row r="98" spans="1:6" x14ac:dyDescent="0.2">
      <c r="A98" s="32"/>
      <c r="B98" s="22" t="s">
        <v>109</v>
      </c>
      <c r="C98" s="23">
        <v>594339</v>
      </c>
      <c r="D98" s="24">
        <v>1729234</v>
      </c>
      <c r="E98" s="25">
        <v>2323573</v>
      </c>
      <c r="F98" t="str">
        <f>INDEX([1]Quadro!$B:$B,MATCH(B98,[1]Quadro!$A:$A,0),0)</f>
        <v>Alto Alentejo</v>
      </c>
    </row>
    <row r="99" spans="1:6" x14ac:dyDescent="0.2">
      <c r="A99" s="32"/>
      <c r="B99" s="22" t="s">
        <v>110</v>
      </c>
      <c r="C99" s="23">
        <v>359561</v>
      </c>
      <c r="D99" s="24">
        <v>2314618</v>
      </c>
      <c r="E99" s="25">
        <v>2674179</v>
      </c>
      <c r="F99" t="str">
        <f>INDEX([1]Quadro!$B:$B,MATCH(B99,[1]Quadro!$A:$A,0),0)</f>
        <v>Baixo Alentejo</v>
      </c>
    </row>
    <row r="100" spans="1:6" x14ac:dyDescent="0.2">
      <c r="A100" s="32"/>
      <c r="B100" s="22" t="s">
        <v>111</v>
      </c>
      <c r="C100" s="23">
        <v>9205921</v>
      </c>
      <c r="D100" s="24">
        <v>10136754</v>
      </c>
      <c r="E100" s="25">
        <v>19342675</v>
      </c>
      <c r="F100" t="str">
        <f>INDEX([1]Quadro!$B:$B,MATCH(B100,[1]Quadro!$A:$A,0),0)</f>
        <v>Alto Alentejo</v>
      </c>
    </row>
    <row r="101" spans="1:6" x14ac:dyDescent="0.2">
      <c r="A101" s="32"/>
      <c r="B101" s="22" t="s">
        <v>112</v>
      </c>
      <c r="C101" s="23">
        <v>5031316</v>
      </c>
      <c r="D101" s="24">
        <v>8517549</v>
      </c>
      <c r="E101" s="25">
        <v>13548865</v>
      </c>
      <c r="F101" t="str">
        <f>INDEX([1]Quadro!$B:$B,MATCH(B101,[1]Quadro!$A:$A,0),0)</f>
        <v>Médio Tejo</v>
      </c>
    </row>
    <row r="102" spans="1:6" x14ac:dyDescent="0.2">
      <c r="A102" s="32"/>
      <c r="B102" s="22" t="s">
        <v>113</v>
      </c>
      <c r="C102" s="23">
        <v>10309839</v>
      </c>
      <c r="D102" s="24">
        <v>15052868</v>
      </c>
      <c r="E102" s="25">
        <v>25362707</v>
      </c>
      <c r="F102" t="str">
        <f>INDEX([1]Quadro!$B:$B,MATCH(B102,[1]Quadro!$A:$A,0),0)</f>
        <v>Área Metropolitana do Porto</v>
      </c>
    </row>
    <row r="103" spans="1:6" x14ac:dyDescent="0.2">
      <c r="A103" s="32"/>
      <c r="B103" s="22" t="s">
        <v>114</v>
      </c>
      <c r="C103" s="23">
        <v>6101720</v>
      </c>
      <c r="D103" s="24">
        <v>17969328</v>
      </c>
      <c r="E103" s="25">
        <v>24071048</v>
      </c>
      <c r="F103" t="str">
        <f>INDEX([1]Quadro!$B:$B,MATCH(B103,[1]Quadro!$A:$A,0),0)</f>
        <v>Cávado</v>
      </c>
    </row>
    <row r="104" spans="1:6" x14ac:dyDescent="0.2">
      <c r="A104" s="32"/>
      <c r="B104" s="22" t="s">
        <v>115</v>
      </c>
      <c r="C104" s="23">
        <v>5506463</v>
      </c>
      <c r="D104" s="24">
        <v>9923820</v>
      </c>
      <c r="E104" s="25">
        <v>15430283</v>
      </c>
      <c r="F104" t="str">
        <f>INDEX([1]Quadro!$B:$B,MATCH(B104,[1]Quadro!$A:$A,0),0)</f>
        <v>Região de Aveiro</v>
      </c>
    </row>
    <row r="105" spans="1:6" x14ac:dyDescent="0.2">
      <c r="A105" s="32"/>
      <c r="B105" s="22" t="s">
        <v>116</v>
      </c>
      <c r="C105" s="23">
        <v>7002464</v>
      </c>
      <c r="D105" s="24">
        <v>8871645</v>
      </c>
      <c r="E105" s="25">
        <v>15874109</v>
      </c>
      <c r="F105" t="str">
        <f>INDEX([1]Quadro!$B:$B,MATCH(B105,[1]Quadro!$A:$A,0),0)</f>
        <v>Alentejo Central</v>
      </c>
    </row>
    <row r="106" spans="1:6" x14ac:dyDescent="0.2">
      <c r="A106" s="32"/>
      <c r="B106" s="22" t="s">
        <v>117</v>
      </c>
      <c r="C106" s="23">
        <v>40289416</v>
      </c>
      <c r="D106" s="24">
        <v>39420930</v>
      </c>
      <c r="E106" s="25">
        <v>79710346</v>
      </c>
      <c r="F106" t="str">
        <f>INDEX([1]Quadro!$B:$B,MATCH(B106,[1]Quadro!$A:$A,0),0)</f>
        <v>Alentejo Central</v>
      </c>
    </row>
    <row r="107" spans="1:6" x14ac:dyDescent="0.2">
      <c r="A107" s="32"/>
      <c r="B107" s="22" t="s">
        <v>118</v>
      </c>
      <c r="C107" s="23">
        <v>11551841</v>
      </c>
      <c r="D107" s="24">
        <v>17599353</v>
      </c>
      <c r="E107" s="25">
        <v>29151194</v>
      </c>
      <c r="F107" t="str">
        <f>INDEX([1]Quadro!$B:$B,MATCH(B107,[1]Quadro!$A:$A,0),0)</f>
        <v>Ave</v>
      </c>
    </row>
    <row r="108" spans="1:6" x14ac:dyDescent="0.2">
      <c r="A108" s="32"/>
      <c r="B108" s="22" t="s">
        <v>119</v>
      </c>
      <c r="C108" s="23">
        <v>60446839</v>
      </c>
      <c r="D108" s="24">
        <v>57902140</v>
      </c>
      <c r="E108" s="25">
        <v>118348979</v>
      </c>
      <c r="F108" t="str">
        <f>INDEX([1]Quadro!$B:$B,MATCH(B108,[1]Quadro!$A:$A,0),0)</f>
        <v>Algarve</v>
      </c>
    </row>
    <row r="109" spans="1:6" x14ac:dyDescent="0.2">
      <c r="A109" s="32"/>
      <c r="B109" s="22" t="s">
        <v>120</v>
      </c>
      <c r="C109" s="23">
        <v>13207773</v>
      </c>
      <c r="D109" s="24">
        <v>20375385</v>
      </c>
      <c r="E109" s="25">
        <v>33583158</v>
      </c>
      <c r="F109" t="str">
        <f>INDEX([1]Quadro!$B:$B,MATCH(B109,[1]Quadro!$A:$A,0),0)</f>
        <v>Tâmega e Sousa</v>
      </c>
    </row>
    <row r="110" spans="1:6" x14ac:dyDescent="0.2">
      <c r="A110" s="32"/>
      <c r="B110" s="22" t="s">
        <v>121</v>
      </c>
      <c r="C110" s="23">
        <v>1316378</v>
      </c>
      <c r="D110" s="24">
        <v>3059719</v>
      </c>
      <c r="E110" s="25">
        <v>4376097</v>
      </c>
      <c r="F110" t="str">
        <f>INDEX([1]Quadro!$B:$B,MATCH(B110,[1]Quadro!$A:$A,0),0)</f>
        <v>Baixo Alentejo</v>
      </c>
    </row>
    <row r="111" spans="1:6" x14ac:dyDescent="0.2">
      <c r="A111" s="32"/>
      <c r="B111" s="22" t="s">
        <v>122</v>
      </c>
      <c r="C111" s="23">
        <v>1110168</v>
      </c>
      <c r="D111" s="24">
        <v>3862108</v>
      </c>
      <c r="E111" s="25">
        <v>4972276</v>
      </c>
      <c r="F111" t="str">
        <f>INDEX([1]Quadro!$B:$B,MATCH(B111,[1]Quadro!$A:$A,0),0)</f>
        <v>Médio Tejo</v>
      </c>
    </row>
    <row r="112" spans="1:6" x14ac:dyDescent="0.2">
      <c r="A112" s="32"/>
      <c r="B112" s="22" t="s">
        <v>123</v>
      </c>
      <c r="C112" s="23">
        <v>20231120</v>
      </c>
      <c r="D112" s="24">
        <v>29349763</v>
      </c>
      <c r="E112" s="25">
        <v>49580883</v>
      </c>
      <c r="F112" t="str">
        <f>INDEX([1]Quadro!$B:$B,MATCH(B112,[1]Quadro!$A:$A,0),0)</f>
        <v>Região de Coimbra</v>
      </c>
    </row>
    <row r="113" spans="1:6" x14ac:dyDescent="0.2">
      <c r="A113" s="32"/>
      <c r="B113" s="22" t="s">
        <v>124</v>
      </c>
      <c r="C113" s="23">
        <v>235381</v>
      </c>
      <c r="D113" s="24">
        <v>2846571</v>
      </c>
      <c r="E113" s="25">
        <v>3081952</v>
      </c>
      <c r="F113" t="str">
        <f>INDEX([1]Quadro!$B:$B,MATCH(B113,[1]Quadro!$A:$A,0),0)</f>
        <v>Beiras e Serra da Estrela</v>
      </c>
    </row>
    <row r="114" spans="1:6" x14ac:dyDescent="0.2">
      <c r="A114" s="32"/>
      <c r="B114" s="22" t="s">
        <v>125</v>
      </c>
      <c r="C114" s="23">
        <v>480919</v>
      </c>
      <c r="D114" s="24">
        <v>2062797</v>
      </c>
      <c r="E114" s="25">
        <v>2543716</v>
      </c>
      <c r="F114" t="str">
        <f>INDEX([1]Quadro!$B:$B,MATCH(B114,[1]Quadro!$A:$A,0),0)</f>
        <v>Região de Leiria</v>
      </c>
    </row>
    <row r="115" spans="1:6" x14ac:dyDescent="0.2">
      <c r="A115" s="32"/>
      <c r="B115" s="22" t="s">
        <v>126</v>
      </c>
      <c r="C115" s="23">
        <v>1053744</v>
      </c>
      <c r="D115" s="24">
        <v>2013758</v>
      </c>
      <c r="E115" s="25">
        <v>3067502</v>
      </c>
      <c r="F115" t="str">
        <f>INDEX([1]Quadro!$B:$B,MATCH(B115,[1]Quadro!$A:$A,0),0)</f>
        <v>Beiras e Serra da Estrela</v>
      </c>
    </row>
    <row r="116" spans="1:6" x14ac:dyDescent="0.2">
      <c r="A116" s="32"/>
      <c r="B116" s="22" t="s">
        <v>127</v>
      </c>
      <c r="C116" s="23">
        <v>0</v>
      </c>
      <c r="D116" s="24">
        <v>1664174</v>
      </c>
      <c r="E116" s="25">
        <v>1664174</v>
      </c>
      <c r="F116" t="str">
        <f>INDEX([1]Quadro!$B:$B,MATCH(B116,[1]Quadro!$A:$A,0),0)</f>
        <v>Douro</v>
      </c>
    </row>
    <row r="117" spans="1:6" x14ac:dyDescent="0.2">
      <c r="A117" s="32"/>
      <c r="B117" s="22" t="s">
        <v>128</v>
      </c>
      <c r="C117" s="23">
        <v>204211</v>
      </c>
      <c r="D117" s="24">
        <v>1782145</v>
      </c>
      <c r="E117" s="25">
        <v>1986356</v>
      </c>
      <c r="F117" t="str">
        <f>INDEX([1]Quadro!$B:$B,MATCH(B117,[1]Quadro!$A:$A,0),0)</f>
        <v>Alto Alentejo</v>
      </c>
    </row>
    <row r="118" spans="1:6" x14ac:dyDescent="0.2">
      <c r="A118" s="32"/>
      <c r="B118" s="22" t="s">
        <v>129</v>
      </c>
      <c r="C118" s="23">
        <v>109008115</v>
      </c>
      <c r="D118" s="24">
        <v>119052437</v>
      </c>
      <c r="E118" s="25">
        <v>228060552</v>
      </c>
      <c r="F118" t="e">
        <f>INDEX([1]Quadro!$B:$B,MATCH(B118,[1]Quadro!$A:$A,0),0)</f>
        <v>#N/A</v>
      </c>
    </row>
    <row r="119" spans="1:6" x14ac:dyDescent="0.2">
      <c r="A119" s="32"/>
      <c r="B119" s="22" t="s">
        <v>130</v>
      </c>
      <c r="C119" s="23">
        <v>13972403</v>
      </c>
      <c r="D119" s="24">
        <v>12282408</v>
      </c>
      <c r="E119" s="25">
        <v>26254811</v>
      </c>
      <c r="F119" t="str">
        <f>INDEX([1]Quadro!$B:$B,MATCH(B119,[1]Quadro!$A:$A,0),0)</f>
        <v>Beiras e Serra da Estrela</v>
      </c>
    </row>
    <row r="120" spans="1:6" x14ac:dyDescent="0.2">
      <c r="A120" s="32"/>
      <c r="B120" s="22" t="s">
        <v>131</v>
      </c>
      <c r="C120" s="23">
        <v>718748</v>
      </c>
      <c r="D120" s="24">
        <v>1505443</v>
      </c>
      <c r="E120" s="25">
        <v>2224191</v>
      </c>
      <c r="F120" t="str">
        <f>INDEX([1]Quadro!$B:$B,MATCH(B120,[1]Quadro!$A:$A,0),0)</f>
        <v>Alto Alentejo</v>
      </c>
    </row>
    <row r="121" spans="1:6" x14ac:dyDescent="0.2">
      <c r="A121" s="32"/>
      <c r="B121" s="22" t="s">
        <v>132</v>
      </c>
      <c r="C121" s="23">
        <v>306718</v>
      </c>
      <c r="D121" s="24">
        <v>1772880</v>
      </c>
      <c r="E121" s="25">
        <v>2079598</v>
      </c>
      <c r="F121" t="str">
        <f>INDEX([1]Quadro!$B:$B,MATCH(B121,[1]Quadro!$A:$A,0),0)</f>
        <v>Região de Coimbra</v>
      </c>
    </row>
    <row r="122" spans="1:6" x14ac:dyDescent="0.2">
      <c r="A122" s="32"/>
      <c r="B122" s="22" t="s">
        <v>133</v>
      </c>
      <c r="C122" s="23">
        <v>1313164</v>
      </c>
      <c r="D122" s="24">
        <v>2656175</v>
      </c>
      <c r="E122" s="25">
        <v>3969339</v>
      </c>
      <c r="F122" t="str">
        <f>INDEX([1]Quadro!$B:$B,MATCH(B122,[1]Quadro!$A:$A,0),0)</f>
        <v>Lezíria do Tejo</v>
      </c>
    </row>
    <row r="123" spans="1:6" x14ac:dyDescent="0.2">
      <c r="A123" s="32"/>
      <c r="B123" s="22" t="s">
        <v>134</v>
      </c>
      <c r="C123" s="23">
        <v>32503669</v>
      </c>
      <c r="D123" s="24">
        <v>53542022</v>
      </c>
      <c r="E123" s="25">
        <v>86045691</v>
      </c>
      <c r="F123" t="str">
        <f>INDEX([1]Quadro!$B:$B,MATCH(B123,[1]Quadro!$A:$A,0),0)</f>
        <v>Área Metropolitana do Porto</v>
      </c>
    </row>
    <row r="124" spans="1:6" x14ac:dyDescent="0.2">
      <c r="A124" s="32"/>
      <c r="B124" s="22" t="s">
        <v>135</v>
      </c>
      <c r="C124" s="23">
        <v>4093896</v>
      </c>
      <c r="D124" s="24">
        <v>4121679</v>
      </c>
      <c r="E124" s="25">
        <v>8215575</v>
      </c>
      <c r="F124" t="str">
        <f>INDEX([1]Quadro!$B:$B,MATCH(B124,[1]Quadro!$A:$A,0),0)</f>
        <v>Beiras e Serra da Estrela</v>
      </c>
    </row>
    <row r="125" spans="1:6" x14ac:dyDescent="0.2">
      <c r="A125" s="32"/>
      <c r="B125" s="22" t="s">
        <v>136</v>
      </c>
      <c r="C125" s="23">
        <v>15502758</v>
      </c>
      <c r="D125" s="24">
        <v>13991635</v>
      </c>
      <c r="E125" s="25">
        <v>29494393</v>
      </c>
      <c r="F125" t="str">
        <f>INDEX([1]Quadro!$B:$B,MATCH(B125,[1]Quadro!$A:$A,0),0)</f>
        <v>Alentejo Litoral</v>
      </c>
    </row>
    <row r="126" spans="1:6" x14ac:dyDescent="0.2">
      <c r="A126" s="32"/>
      <c r="B126" s="22" t="s">
        <v>137</v>
      </c>
      <c r="C126" s="23">
        <v>25916951</v>
      </c>
      <c r="D126" s="24">
        <v>22420027</v>
      </c>
      <c r="E126" s="25">
        <v>48336978</v>
      </c>
      <c r="F126" t="str">
        <f>INDEX([1]Quadro!$B:$B,MATCH(B126,[1]Quadro!$A:$A,0),0)</f>
        <v>Beiras e Serra da Estrela</v>
      </c>
    </row>
    <row r="127" spans="1:6" x14ac:dyDescent="0.2">
      <c r="A127" s="32"/>
      <c r="B127" s="22" t="s">
        <v>138</v>
      </c>
      <c r="C127" s="23">
        <v>85899424</v>
      </c>
      <c r="D127" s="24">
        <v>76101039</v>
      </c>
      <c r="E127" s="25">
        <v>162000463</v>
      </c>
      <c r="F127" t="str">
        <f>INDEX([1]Quadro!$B:$B,MATCH(B127,[1]Quadro!$A:$A,0),0)</f>
        <v>Ave</v>
      </c>
    </row>
    <row r="128" spans="1:6" x14ac:dyDescent="0.2">
      <c r="A128" s="32"/>
      <c r="B128" s="22" t="s">
        <v>139</v>
      </c>
      <c r="C128" s="23">
        <v>9717559</v>
      </c>
      <c r="D128" s="24">
        <v>8387657</v>
      </c>
      <c r="E128" s="25">
        <v>18105216</v>
      </c>
      <c r="F128" t="e">
        <f>INDEX([1]Quadro!$B:$B,MATCH(B128,[1]Quadro!$A:$A,0),0)</f>
        <v>#N/A</v>
      </c>
    </row>
    <row r="129" spans="1:6" x14ac:dyDescent="0.2">
      <c r="A129" s="32"/>
      <c r="B129" s="22" t="s">
        <v>140</v>
      </c>
      <c r="C129" s="23">
        <v>2145974</v>
      </c>
      <c r="D129" s="24">
        <v>4512946</v>
      </c>
      <c r="E129" s="25">
        <v>6658920</v>
      </c>
      <c r="F129" t="str">
        <f>INDEX([1]Quadro!$B:$B,MATCH(B129,[1]Quadro!$A:$A,0),0)</f>
        <v>Beira Baixa</v>
      </c>
    </row>
    <row r="130" spans="1:6" x14ac:dyDescent="0.2">
      <c r="A130" s="32"/>
      <c r="B130" s="22" t="s">
        <v>141</v>
      </c>
      <c r="C130" s="23">
        <v>17610166</v>
      </c>
      <c r="D130" s="24">
        <v>14720842</v>
      </c>
      <c r="E130" s="25">
        <v>32331008</v>
      </c>
      <c r="F130" t="str">
        <f>INDEX([1]Quadro!$B:$B,MATCH(B130,[1]Quadro!$A:$A,0),0)</f>
        <v>Região de Aveiro</v>
      </c>
    </row>
    <row r="131" spans="1:6" x14ac:dyDescent="0.2">
      <c r="A131" s="32"/>
      <c r="B131" s="22" t="s">
        <v>142</v>
      </c>
      <c r="C131" s="23">
        <v>6436128</v>
      </c>
      <c r="D131" s="24">
        <v>7652327</v>
      </c>
      <c r="E131" s="25">
        <v>14088455</v>
      </c>
      <c r="F131" t="e">
        <f>INDEX([1]Quadro!$B:$B,MATCH(B131,[1]Quadro!$A:$A,0),0)</f>
        <v>#N/A</v>
      </c>
    </row>
    <row r="132" spans="1:6" x14ac:dyDescent="0.2">
      <c r="A132" s="32"/>
      <c r="B132" s="22" t="s">
        <v>143</v>
      </c>
      <c r="C132" s="23">
        <v>29119949</v>
      </c>
      <c r="D132" s="24">
        <v>27237658</v>
      </c>
      <c r="E132" s="25">
        <v>56357607</v>
      </c>
      <c r="F132" t="str">
        <f>INDEX([1]Quadro!$B:$B,MATCH(B132,[1]Quadro!$A:$A,0),0)</f>
        <v>Algarve</v>
      </c>
    </row>
    <row r="133" spans="1:6" x14ac:dyDescent="0.2">
      <c r="A133" s="32"/>
      <c r="B133" s="22" t="s">
        <v>144</v>
      </c>
      <c r="C133" s="23">
        <v>25208785</v>
      </c>
      <c r="D133" s="24">
        <v>35099120</v>
      </c>
      <c r="E133" s="25">
        <v>60307905</v>
      </c>
      <c r="F133" t="str">
        <f>INDEX([1]Quadro!$B:$B,MATCH(B133,[1]Quadro!$A:$A,0),0)</f>
        <v>Algarve</v>
      </c>
    </row>
    <row r="134" spans="1:6" x14ac:dyDescent="0.2">
      <c r="A134" s="32"/>
      <c r="B134" s="22" t="s">
        <v>145</v>
      </c>
      <c r="C134" s="23">
        <v>1427138</v>
      </c>
      <c r="D134" s="24">
        <v>1863701</v>
      </c>
      <c r="E134" s="25">
        <v>3290839</v>
      </c>
      <c r="F134" t="e">
        <f>INDEX([1]Quadro!$B:$B,MATCH(B134,[1]Quadro!$A:$A,0),0)</f>
        <v>#N/A</v>
      </c>
    </row>
    <row r="135" spans="1:6" x14ac:dyDescent="0.2">
      <c r="A135" s="32"/>
      <c r="B135" s="22" t="s">
        <v>146</v>
      </c>
      <c r="C135" s="23">
        <v>523305</v>
      </c>
      <c r="D135" s="24">
        <v>2725060</v>
      </c>
      <c r="E135" s="25">
        <v>3248365</v>
      </c>
      <c r="F135" t="e">
        <f>INDEX([1]Quadro!$B:$B,MATCH(B135,[1]Quadro!$A:$A,0),0)</f>
        <v>#N/A</v>
      </c>
    </row>
    <row r="136" spans="1:6" x14ac:dyDescent="0.2">
      <c r="A136" s="32"/>
      <c r="B136" s="22" t="s">
        <v>147</v>
      </c>
      <c r="C136" s="23">
        <v>15457815</v>
      </c>
      <c r="D136" s="24">
        <v>10284066</v>
      </c>
      <c r="E136" s="25">
        <v>25741881</v>
      </c>
      <c r="F136" t="str">
        <f>INDEX([1]Quadro!$B:$B,MATCH(B136,[1]Quadro!$A:$A,0),0)</f>
        <v>Douro</v>
      </c>
    </row>
    <row r="137" spans="1:6" x14ac:dyDescent="0.2">
      <c r="A137" s="32"/>
      <c r="B137" s="22" t="s">
        <v>148</v>
      </c>
      <c r="C137" s="23">
        <v>59230085</v>
      </c>
      <c r="D137" s="24">
        <v>81085785</v>
      </c>
      <c r="E137" s="25">
        <v>140315870</v>
      </c>
      <c r="F137" t="str">
        <f>INDEX([1]Quadro!$B:$B,MATCH(B137,[1]Quadro!$A:$A,0),0)</f>
        <v>Região de Leiria</v>
      </c>
    </row>
    <row r="138" spans="1:6" x14ac:dyDescent="0.2">
      <c r="A138" s="32"/>
      <c r="B138" s="22" t="s">
        <v>149</v>
      </c>
      <c r="C138" s="23">
        <v>969911184</v>
      </c>
      <c r="D138" s="24">
        <v>699396379</v>
      </c>
      <c r="E138" s="25">
        <v>1669307563</v>
      </c>
      <c r="F138" t="str">
        <f>INDEX([1]Quadro!$B:$B,MATCH(B138,[1]Quadro!$A:$A,0),0)</f>
        <v>Área Metropolitana de Lisboa</v>
      </c>
    </row>
    <row r="139" spans="1:6" x14ac:dyDescent="0.2">
      <c r="A139" s="32"/>
      <c r="B139" s="22" t="s">
        <v>150</v>
      </c>
      <c r="C139" s="23">
        <v>88920264</v>
      </c>
      <c r="D139" s="24">
        <v>103585725</v>
      </c>
      <c r="E139" s="25">
        <v>192505989</v>
      </c>
      <c r="F139" t="str">
        <f>INDEX([1]Quadro!$B:$B,MATCH(B139,[1]Quadro!$A:$A,0),0)</f>
        <v>Algarve</v>
      </c>
    </row>
    <row r="140" spans="1:6" x14ac:dyDescent="0.2">
      <c r="A140" s="32"/>
      <c r="B140" s="22" t="s">
        <v>151</v>
      </c>
      <c r="C140" s="23">
        <v>141267185</v>
      </c>
      <c r="D140" s="24">
        <v>100145332</v>
      </c>
      <c r="E140" s="25">
        <v>241412517</v>
      </c>
      <c r="F140" t="str">
        <f>INDEX([1]Quadro!$B:$B,MATCH(B140,[1]Quadro!$A:$A,0),0)</f>
        <v>Área Metropolitana de Lisboa</v>
      </c>
    </row>
    <row r="141" spans="1:6" x14ac:dyDescent="0.2">
      <c r="A141" s="32"/>
      <c r="B141" s="22" t="s">
        <v>152</v>
      </c>
      <c r="C141" s="23">
        <v>6329649</v>
      </c>
      <c r="D141" s="24">
        <v>12847291</v>
      </c>
      <c r="E141" s="25">
        <v>19176940</v>
      </c>
      <c r="F141" t="str">
        <f>INDEX([1]Quadro!$B:$B,MATCH(B141,[1]Quadro!$A:$A,0),0)</f>
        <v>Oeste</v>
      </c>
    </row>
    <row r="142" spans="1:6" x14ac:dyDescent="0.2">
      <c r="A142" s="32"/>
      <c r="B142" s="22" t="s">
        <v>153</v>
      </c>
      <c r="C142" s="23">
        <v>3146869</v>
      </c>
      <c r="D142" s="24">
        <v>5988274</v>
      </c>
      <c r="E142" s="25">
        <v>9135143</v>
      </c>
      <c r="F142" t="str">
        <f>INDEX([1]Quadro!$B:$B,MATCH(B142,[1]Quadro!$A:$A,0),0)</f>
        <v>Região de Coimbra</v>
      </c>
    </row>
    <row r="143" spans="1:6" x14ac:dyDescent="0.2">
      <c r="A143" s="32"/>
      <c r="B143" s="22" t="s">
        <v>154</v>
      </c>
      <c r="C143" s="23">
        <v>13802314</v>
      </c>
      <c r="D143" s="24">
        <v>16882578</v>
      </c>
      <c r="E143" s="25">
        <v>30684892</v>
      </c>
      <c r="F143" t="str">
        <f>INDEX([1]Quadro!$B:$B,MATCH(B143,[1]Quadro!$A:$A,0),0)</f>
        <v>Tâmega e Sousa</v>
      </c>
    </row>
    <row r="144" spans="1:6" x14ac:dyDescent="0.2">
      <c r="A144" s="32"/>
      <c r="B144" s="22" t="s">
        <v>155</v>
      </c>
      <c r="C144" s="23">
        <v>1551818</v>
      </c>
      <c r="D144" s="24">
        <v>2759531</v>
      </c>
      <c r="E144" s="25">
        <v>4311349</v>
      </c>
      <c r="F144" t="str">
        <f>INDEX([1]Quadro!$B:$B,MATCH(B144,[1]Quadro!$A:$A,0),0)</f>
        <v>Médio Tejo</v>
      </c>
    </row>
    <row r="145" spans="1:6" x14ac:dyDescent="0.2">
      <c r="A145" s="32"/>
      <c r="B145" s="22" t="s">
        <v>156</v>
      </c>
      <c r="C145" s="23">
        <v>3764584</v>
      </c>
      <c r="D145" s="24">
        <v>5909597</v>
      </c>
      <c r="E145" s="25">
        <v>9674181</v>
      </c>
      <c r="F145" t="str">
        <f>INDEX([1]Quadro!$B:$B,MATCH(B145,[1]Quadro!$A:$A,0),0)</f>
        <v>Terras de Trás-os-Montes</v>
      </c>
    </row>
    <row r="146" spans="1:6" x14ac:dyDescent="0.2">
      <c r="A146" s="32"/>
      <c r="B146" s="22" t="s">
        <v>157</v>
      </c>
      <c r="C146" s="23">
        <v>9275873</v>
      </c>
      <c r="D146" s="24">
        <v>9529343</v>
      </c>
      <c r="E146" s="25">
        <v>18805216</v>
      </c>
      <c r="F146" t="e">
        <f>INDEX([1]Quadro!$B:$B,MATCH(B146,[1]Quadro!$A:$A,0),0)</f>
        <v>#N/A</v>
      </c>
    </row>
    <row r="147" spans="1:6" x14ac:dyDescent="0.2">
      <c r="A147" s="32"/>
      <c r="B147" s="22" t="s">
        <v>158</v>
      </c>
      <c r="C147" s="23">
        <v>3430034</v>
      </c>
      <c r="D147" s="24">
        <v>4725790</v>
      </c>
      <c r="E147" s="25">
        <v>8155824</v>
      </c>
      <c r="F147" t="e">
        <f>INDEX([1]Quadro!$B:$B,MATCH(B147,[1]Quadro!$A:$A,0),0)</f>
        <v>#N/A</v>
      </c>
    </row>
    <row r="148" spans="1:6" x14ac:dyDescent="0.2">
      <c r="A148" s="32"/>
      <c r="B148" s="22" t="s">
        <v>159</v>
      </c>
      <c r="C148" s="23">
        <v>44295283</v>
      </c>
      <c r="D148" s="24">
        <v>37665579</v>
      </c>
      <c r="E148" s="25">
        <v>81960862</v>
      </c>
      <c r="F148" t="str">
        <f>INDEX([1]Quadro!$B:$B,MATCH(B148,[1]Quadro!$A:$A,0),0)</f>
        <v>Área Metropolitana de Lisboa</v>
      </c>
    </row>
    <row r="149" spans="1:6" x14ac:dyDescent="0.2">
      <c r="A149" s="32"/>
      <c r="B149" s="22" t="s">
        <v>160</v>
      </c>
      <c r="C149" s="23">
        <v>108265835</v>
      </c>
      <c r="D149" s="24">
        <v>75112557</v>
      </c>
      <c r="E149" s="25">
        <v>183378392</v>
      </c>
      <c r="F149" t="str">
        <f>INDEX([1]Quadro!$B:$B,MATCH(B149,[1]Quadro!$A:$A,0),0)</f>
        <v>Área Metropolitana do Porto</v>
      </c>
    </row>
    <row r="150" spans="1:6" x14ac:dyDescent="0.2">
      <c r="A150" s="32"/>
      <c r="B150" s="22" t="s">
        <v>161</v>
      </c>
      <c r="C150" s="23">
        <v>7232957</v>
      </c>
      <c r="D150" s="24">
        <v>6978868</v>
      </c>
      <c r="E150" s="25">
        <v>14211825</v>
      </c>
      <c r="F150" t="str">
        <f>INDEX([1]Quadro!$B:$B,MATCH(B150,[1]Quadro!$A:$A,0),0)</f>
        <v>Viseu Dão Lafões</v>
      </c>
    </row>
    <row r="151" spans="1:6" x14ac:dyDescent="0.2">
      <c r="A151" s="32"/>
      <c r="B151" s="22" t="s">
        <v>162</v>
      </c>
      <c r="C151" s="23">
        <v>679637</v>
      </c>
      <c r="D151" s="24">
        <v>2865829</v>
      </c>
      <c r="E151" s="25">
        <v>3545466</v>
      </c>
      <c r="F151" t="str">
        <f>INDEX([1]Quadro!$B:$B,MATCH(B151,[1]Quadro!$A:$A,0),0)</f>
        <v>Beiras e Serra da Estrela</v>
      </c>
    </row>
    <row r="152" spans="1:6" x14ac:dyDescent="0.2">
      <c r="A152" s="32"/>
      <c r="B152" s="22" t="s">
        <v>163</v>
      </c>
      <c r="C152" s="23">
        <v>19505133</v>
      </c>
      <c r="D152" s="24">
        <v>17907797</v>
      </c>
      <c r="E152" s="25">
        <v>37412930</v>
      </c>
      <c r="F152" t="str">
        <f>INDEX([1]Quadro!$B:$B,MATCH(B152,[1]Quadro!$A:$A,0),0)</f>
        <v>Região de Leiria</v>
      </c>
    </row>
    <row r="153" spans="1:6" x14ac:dyDescent="0.2">
      <c r="A153" s="32"/>
      <c r="B153" s="22" t="s">
        <v>164</v>
      </c>
      <c r="C153" s="23">
        <v>49392</v>
      </c>
      <c r="D153" s="24">
        <v>2350832</v>
      </c>
      <c r="E153" s="25">
        <v>2400224</v>
      </c>
      <c r="F153" t="str">
        <f>INDEX([1]Quadro!$B:$B,MATCH(B153,[1]Quadro!$A:$A,0),0)</f>
        <v>Alto Alentejo</v>
      </c>
    </row>
    <row r="154" spans="1:6" x14ac:dyDescent="0.2">
      <c r="A154" s="32"/>
      <c r="B154" s="22" t="s">
        <v>165</v>
      </c>
      <c r="C154" s="23">
        <v>155903300</v>
      </c>
      <c r="D154" s="24">
        <v>117929984</v>
      </c>
      <c r="E154" s="25">
        <v>273833284</v>
      </c>
      <c r="F154" t="str">
        <f>INDEX([1]Quadro!$B:$B,MATCH(B154,[1]Quadro!$A:$A,0),0)</f>
        <v>Área Metropolitana do Porto</v>
      </c>
    </row>
    <row r="155" spans="1:6" x14ac:dyDescent="0.2">
      <c r="A155" s="32"/>
      <c r="B155" s="22" t="s">
        <v>166</v>
      </c>
      <c r="C155" s="23">
        <v>8623349</v>
      </c>
      <c r="D155" s="24">
        <v>7469322</v>
      </c>
      <c r="E155" s="25">
        <v>16092671</v>
      </c>
      <c r="F155" t="str">
        <f>INDEX([1]Quadro!$B:$B,MATCH(B155,[1]Quadro!$A:$A,0),0)</f>
        <v>Região de Coimbra</v>
      </c>
    </row>
    <row r="156" spans="1:6" x14ac:dyDescent="0.2">
      <c r="A156" s="32"/>
      <c r="B156" s="22" t="s">
        <v>167</v>
      </c>
      <c r="C156" s="23">
        <v>1048031</v>
      </c>
      <c r="D156" s="24">
        <v>1779528</v>
      </c>
      <c r="E156" s="25">
        <v>2827559</v>
      </c>
      <c r="F156" t="str">
        <f>INDEX([1]Quadro!$B:$B,MATCH(B156,[1]Quadro!$A:$A,0),0)</f>
        <v>Beiras e Serra da Estrela</v>
      </c>
    </row>
    <row r="157" spans="1:6" x14ac:dyDescent="0.2">
      <c r="A157" s="32"/>
      <c r="B157" s="22" t="s">
        <v>168</v>
      </c>
      <c r="C157" s="23">
        <v>1359908</v>
      </c>
      <c r="D157" s="24">
        <v>3004161</v>
      </c>
      <c r="E157" s="25">
        <v>4364069</v>
      </c>
      <c r="F157" t="str">
        <f>INDEX([1]Quadro!$B:$B,MATCH(B157,[1]Quadro!$A:$A,0),0)</f>
        <v>Alto Minho</v>
      </c>
    </row>
    <row r="158" spans="1:6" x14ac:dyDescent="0.2">
      <c r="A158" s="32"/>
      <c r="B158" s="22" t="s">
        <v>169</v>
      </c>
      <c r="C158" s="23">
        <v>470007</v>
      </c>
      <c r="D158" s="24">
        <v>2601439</v>
      </c>
      <c r="E158" s="25">
        <v>3071446</v>
      </c>
      <c r="F158" t="str">
        <f>INDEX([1]Quadro!$B:$B,MATCH(B158,[1]Quadro!$A:$A,0),0)</f>
        <v>Baixo Alentejo</v>
      </c>
    </row>
    <row r="159" spans="1:6" x14ac:dyDescent="0.2">
      <c r="A159" s="32"/>
      <c r="B159" s="22" t="s">
        <v>170</v>
      </c>
      <c r="C159" s="23">
        <v>674186</v>
      </c>
      <c r="D159" s="24">
        <v>1318381</v>
      </c>
      <c r="E159" s="25">
        <v>1992567</v>
      </c>
      <c r="F159" t="str">
        <f>INDEX([1]Quadro!$B:$B,MATCH(B159,[1]Quadro!$A:$A,0),0)</f>
        <v>Douro</v>
      </c>
    </row>
    <row r="160" spans="1:6" x14ac:dyDescent="0.2">
      <c r="A160" s="32"/>
      <c r="B160" s="22" t="s">
        <v>171</v>
      </c>
      <c r="C160" s="23">
        <v>4076954</v>
      </c>
      <c r="D160" s="24">
        <v>4515184</v>
      </c>
      <c r="E160" s="25">
        <v>8592138</v>
      </c>
      <c r="F160" t="str">
        <f>INDEX([1]Quadro!$B:$B,MATCH(B160,[1]Quadro!$A:$A,0),0)</f>
        <v>Região de Coimbra</v>
      </c>
    </row>
    <row r="161" spans="1:6" x14ac:dyDescent="0.2">
      <c r="A161" s="32"/>
      <c r="B161" s="22" t="s">
        <v>172</v>
      </c>
      <c r="C161" s="23">
        <v>2616425</v>
      </c>
      <c r="D161" s="24">
        <v>3196654</v>
      </c>
      <c r="E161" s="25">
        <v>5813079</v>
      </c>
      <c r="F161" t="str">
        <f>INDEX([1]Quadro!$B:$B,MATCH(B161,[1]Quadro!$A:$A,0),0)</f>
        <v>Região de Coimbra</v>
      </c>
    </row>
    <row r="162" spans="1:6" x14ac:dyDescent="0.2">
      <c r="A162" s="32"/>
      <c r="B162" s="22" t="s">
        <v>173</v>
      </c>
      <c r="C162" s="23">
        <v>1290263</v>
      </c>
      <c r="D162" s="24">
        <v>3654141</v>
      </c>
      <c r="E162" s="25">
        <v>4944404</v>
      </c>
      <c r="F162" t="str">
        <f>INDEX([1]Quadro!$B:$B,MATCH(B162,[1]Quadro!$A:$A,0),0)</f>
        <v>Terras de Trás-os-Montes</v>
      </c>
    </row>
    <row r="163" spans="1:6" x14ac:dyDescent="0.2">
      <c r="A163" s="32"/>
      <c r="B163" s="22" t="s">
        <v>174</v>
      </c>
      <c r="C163" s="23">
        <v>9838809</v>
      </c>
      <c r="D163" s="24">
        <v>11366200</v>
      </c>
      <c r="E163" s="25">
        <v>21205009</v>
      </c>
      <c r="F163" t="str">
        <f>INDEX([1]Quadro!$B:$B,MATCH(B163,[1]Quadro!$A:$A,0),0)</f>
        <v>Terras de Trás-os-Montes</v>
      </c>
    </row>
    <row r="164" spans="1:6" x14ac:dyDescent="0.2">
      <c r="A164" s="32"/>
      <c r="B164" s="22" t="s">
        <v>175</v>
      </c>
      <c r="C164" s="23">
        <v>613675</v>
      </c>
      <c r="D164" s="24">
        <v>4540262</v>
      </c>
      <c r="E164" s="25">
        <v>5153937</v>
      </c>
      <c r="F164" t="str">
        <f>INDEX([1]Quadro!$B:$B,MATCH(B164,[1]Quadro!$A:$A,0),0)</f>
        <v>Terras de Trás-os-Montes</v>
      </c>
    </row>
    <row r="165" spans="1:6" x14ac:dyDescent="0.2">
      <c r="A165" s="32"/>
      <c r="B165" s="22" t="s">
        <v>176</v>
      </c>
      <c r="C165" s="23">
        <v>6193604</v>
      </c>
      <c r="D165" s="24">
        <v>4116624</v>
      </c>
      <c r="E165" s="25">
        <v>10310228</v>
      </c>
      <c r="F165" t="str">
        <f>INDEX([1]Quadro!$B:$B,MATCH(B165,[1]Quadro!$A:$A,0),0)</f>
        <v>Douro</v>
      </c>
    </row>
    <row r="166" spans="1:6" x14ac:dyDescent="0.2">
      <c r="A166" s="32"/>
      <c r="B166" s="22" t="s">
        <v>177</v>
      </c>
      <c r="C166" s="23">
        <v>11847624</v>
      </c>
      <c r="D166" s="24">
        <v>17882949</v>
      </c>
      <c r="E166" s="25">
        <v>29730573</v>
      </c>
      <c r="F166" t="str">
        <f>INDEX([1]Quadro!$B:$B,MATCH(B166,[1]Quadro!$A:$A,0),0)</f>
        <v>Área Metropolitana de Lisboa</v>
      </c>
    </row>
    <row r="167" spans="1:6" x14ac:dyDescent="0.2">
      <c r="A167" s="32"/>
      <c r="B167" s="22" t="s">
        <v>178</v>
      </c>
      <c r="C167" s="23">
        <v>6027092</v>
      </c>
      <c r="D167" s="24">
        <v>7907545</v>
      </c>
      <c r="E167" s="25">
        <v>13934637</v>
      </c>
      <c r="F167" t="str">
        <f>INDEX([1]Quadro!$B:$B,MATCH(B167,[1]Quadro!$A:$A,0),0)</f>
        <v>Alto Minho</v>
      </c>
    </row>
    <row r="168" spans="1:6" x14ac:dyDescent="0.2">
      <c r="A168" s="32"/>
      <c r="B168" s="22" t="s">
        <v>179</v>
      </c>
      <c r="C168" s="23">
        <v>3177065</v>
      </c>
      <c r="D168" s="24">
        <v>2434180</v>
      </c>
      <c r="E168" s="25">
        <v>5611245</v>
      </c>
      <c r="F168" t="str">
        <f>INDEX([1]Quadro!$B:$B,MATCH(B168,[1]Quadro!$A:$A,0),0)</f>
        <v>Algarve</v>
      </c>
    </row>
    <row r="169" spans="1:6" x14ac:dyDescent="0.2">
      <c r="A169" s="32"/>
      <c r="B169" s="22" t="s">
        <v>180</v>
      </c>
      <c r="C169" s="23">
        <v>1609317</v>
      </c>
      <c r="D169" s="24">
        <v>1863527</v>
      </c>
      <c r="E169" s="25">
        <v>3472844</v>
      </c>
      <c r="F169" t="str">
        <f>INDEX([1]Quadro!$B:$B,MATCH(B169,[1]Quadro!$A:$A,0),0)</f>
        <v>Ave</v>
      </c>
    </row>
    <row r="170" spans="1:6" x14ac:dyDescent="0.2">
      <c r="A170" s="32"/>
      <c r="B170" s="22" t="s">
        <v>181</v>
      </c>
      <c r="C170" s="23">
        <v>814133</v>
      </c>
      <c r="D170" s="24">
        <v>1674539</v>
      </c>
      <c r="E170" s="25">
        <v>2488672</v>
      </c>
      <c r="F170" t="str">
        <f>INDEX([1]Quadro!$B:$B,MATCH(B170,[1]Quadro!$A:$A,0),0)</f>
        <v>Alto Alentejo</v>
      </c>
    </row>
    <row r="171" spans="1:6" x14ac:dyDescent="0.2">
      <c r="A171" s="32"/>
      <c r="B171" s="22" t="s">
        <v>182</v>
      </c>
      <c r="C171" s="23">
        <v>722792</v>
      </c>
      <c r="D171" s="24">
        <v>3062463</v>
      </c>
      <c r="E171" s="25">
        <v>3785255</v>
      </c>
      <c r="F171" t="str">
        <f>INDEX([1]Quadro!$B:$B,MATCH(B171,[1]Quadro!$A:$A,0),0)</f>
        <v>Alto Tâmega</v>
      </c>
    </row>
    <row r="172" spans="1:6" x14ac:dyDescent="0.2">
      <c r="A172" s="32"/>
      <c r="B172" s="22" t="s">
        <v>183</v>
      </c>
      <c r="C172" s="23">
        <v>8355436</v>
      </c>
      <c r="D172" s="24">
        <v>8869705</v>
      </c>
      <c r="E172" s="25">
        <v>17225141</v>
      </c>
      <c r="F172" t="str">
        <f>INDEX([1]Quadro!$B:$B,MATCH(B172,[1]Quadro!$A:$A,0),0)</f>
        <v>Alentejo Central</v>
      </c>
    </row>
    <row r="173" spans="1:6" x14ac:dyDescent="0.2">
      <c r="A173" s="32"/>
      <c r="B173" s="22" t="s">
        <v>184</v>
      </c>
      <c r="C173" s="23">
        <v>4983515</v>
      </c>
      <c r="D173" s="24">
        <v>8636833</v>
      </c>
      <c r="E173" s="25">
        <v>13620348</v>
      </c>
      <c r="F173" t="str">
        <f>INDEX([1]Quadro!$B:$B,MATCH(B173,[1]Quadro!$A:$A,0),0)</f>
        <v>Região de Coimbra</v>
      </c>
    </row>
    <row r="174" spans="1:6" x14ac:dyDescent="0.2">
      <c r="A174" s="32"/>
      <c r="B174" s="22" t="s">
        <v>185</v>
      </c>
      <c r="C174" s="23">
        <v>30265010</v>
      </c>
      <c r="D174" s="24">
        <v>34632498</v>
      </c>
      <c r="E174" s="25">
        <v>64897508</v>
      </c>
      <c r="F174" t="str">
        <f>INDEX([1]Quadro!$B:$B,MATCH(B174,[1]Quadro!$A:$A,0),0)</f>
        <v>Área Metropolitana de Lisboa</v>
      </c>
    </row>
    <row r="175" spans="1:6" x14ac:dyDescent="0.2">
      <c r="A175" s="32"/>
      <c r="B175" s="22" t="s">
        <v>186</v>
      </c>
      <c r="C175" s="23">
        <v>1103702</v>
      </c>
      <c r="D175" s="24">
        <v>2308612</v>
      </c>
      <c r="E175" s="25">
        <v>3412314</v>
      </c>
      <c r="F175" t="str">
        <f>INDEX([1]Quadro!$B:$B,MATCH(B175,[1]Quadro!$A:$A,0),0)</f>
        <v>Alentejo Central</v>
      </c>
    </row>
    <row r="176" spans="1:6" x14ac:dyDescent="0.2">
      <c r="A176" s="32"/>
      <c r="B176" s="22" t="s">
        <v>187</v>
      </c>
      <c r="C176" s="23">
        <v>3452404</v>
      </c>
      <c r="D176" s="24">
        <v>2752753</v>
      </c>
      <c r="E176" s="25">
        <v>6205157</v>
      </c>
      <c r="F176" t="str">
        <f>INDEX([1]Quadro!$B:$B,MATCH(B176,[1]Quadro!$A:$A,0),0)</f>
        <v>Região de Coimbra</v>
      </c>
    </row>
    <row r="177" spans="1:6" x14ac:dyDescent="0.2">
      <c r="A177" s="32"/>
      <c r="B177" s="22" t="s">
        <v>188</v>
      </c>
      <c r="C177" s="23">
        <v>2730895</v>
      </c>
      <c r="D177" s="24">
        <v>5972274</v>
      </c>
      <c r="E177" s="25">
        <v>8703169</v>
      </c>
      <c r="F177" t="str">
        <f>INDEX([1]Quadro!$B:$B,MATCH(B177,[1]Quadro!$A:$A,0),0)</f>
        <v>Baixo Alentejo</v>
      </c>
    </row>
    <row r="178" spans="1:6" x14ac:dyDescent="0.2">
      <c r="A178" s="32"/>
      <c r="B178" s="22" t="s">
        <v>189</v>
      </c>
      <c r="C178" s="23">
        <v>971815</v>
      </c>
      <c r="D178" s="24">
        <v>1281311</v>
      </c>
      <c r="E178" s="25">
        <v>2253126</v>
      </c>
      <c r="F178" t="str">
        <f>INDEX([1]Quadro!$B:$B,MATCH(B178,[1]Quadro!$A:$A,0),0)</f>
        <v>Alentejo Central</v>
      </c>
    </row>
    <row r="179" spans="1:6" x14ac:dyDescent="0.2">
      <c r="A179" s="32"/>
      <c r="B179" s="22" t="s">
        <v>190</v>
      </c>
      <c r="C179" s="23">
        <v>280733</v>
      </c>
      <c r="D179" s="24">
        <v>1411467</v>
      </c>
      <c r="E179" s="25">
        <v>1692200</v>
      </c>
      <c r="F179" t="str">
        <f>INDEX([1]Quadro!$B:$B,MATCH(B179,[1]Quadro!$A:$A,0),0)</f>
        <v>Douro</v>
      </c>
    </row>
    <row r="180" spans="1:6" x14ac:dyDescent="0.2">
      <c r="A180" s="32"/>
      <c r="B180" s="22" t="s">
        <v>191</v>
      </c>
      <c r="C180" s="23">
        <v>2091922</v>
      </c>
      <c r="D180" s="24">
        <v>3521334</v>
      </c>
      <c r="E180" s="25">
        <v>5613256</v>
      </c>
      <c r="F180" t="str">
        <f>INDEX([1]Quadro!$B:$B,MATCH(B180,[1]Quadro!$A:$A,0),0)</f>
        <v>Região de Aveiro</v>
      </c>
    </row>
    <row r="181" spans="1:6" x14ac:dyDescent="0.2">
      <c r="A181" s="32"/>
      <c r="B181" s="22" t="s">
        <v>192</v>
      </c>
      <c r="C181" s="23">
        <v>6141130</v>
      </c>
      <c r="D181" s="24">
        <v>11983855</v>
      </c>
      <c r="E181" s="25">
        <v>18124985</v>
      </c>
      <c r="F181" t="str">
        <f>INDEX([1]Quadro!$B:$B,MATCH(B181,[1]Quadro!$A:$A,0),0)</f>
        <v>Oeste</v>
      </c>
    </row>
    <row r="182" spans="1:6" x14ac:dyDescent="0.2">
      <c r="A182" s="32"/>
      <c r="B182" s="22" t="s">
        <v>193</v>
      </c>
      <c r="C182" s="23">
        <v>3846455</v>
      </c>
      <c r="D182" s="24">
        <v>4266611</v>
      </c>
      <c r="E182" s="25">
        <v>8113066</v>
      </c>
      <c r="F182" t="str">
        <f>INDEX([1]Quadro!$B:$B,MATCH(B182,[1]Quadro!$A:$A,0),0)</f>
        <v>Viseu Dão Lafões</v>
      </c>
    </row>
    <row r="183" spans="1:6" x14ac:dyDescent="0.2">
      <c r="A183" s="32"/>
      <c r="B183" s="22" t="s">
        <v>194</v>
      </c>
      <c r="C183" s="23">
        <v>922200</v>
      </c>
      <c r="D183" s="24">
        <v>3612978</v>
      </c>
      <c r="E183" s="25">
        <v>4535178</v>
      </c>
      <c r="F183" t="str">
        <f>INDEX([1]Quadro!$B:$B,MATCH(B183,[1]Quadro!$A:$A,0),0)</f>
        <v>Alto Alentejo</v>
      </c>
    </row>
    <row r="184" spans="1:6" x14ac:dyDescent="0.2">
      <c r="A184" s="32"/>
      <c r="B184" s="22" t="s">
        <v>195</v>
      </c>
      <c r="C184" s="23">
        <v>449200</v>
      </c>
      <c r="D184" s="24">
        <v>2217710</v>
      </c>
      <c r="E184" s="25">
        <v>2666910</v>
      </c>
      <c r="F184" t="e">
        <f>INDEX([1]Quadro!$B:$B,MATCH(B184,[1]Quadro!$A:$A,0),0)</f>
        <v>#N/A</v>
      </c>
    </row>
    <row r="185" spans="1:6" x14ac:dyDescent="0.2">
      <c r="A185" s="32"/>
      <c r="B185" s="22" t="s">
        <v>196</v>
      </c>
      <c r="C185" s="23">
        <v>12866088</v>
      </c>
      <c r="D185" s="24">
        <v>9073167</v>
      </c>
      <c r="E185" s="25">
        <v>21939255</v>
      </c>
      <c r="F185" t="str">
        <f>INDEX([1]Quadro!$B:$B,MATCH(B185,[1]Quadro!$A:$A,0),0)</f>
        <v>Oeste</v>
      </c>
    </row>
    <row r="186" spans="1:6" x14ac:dyDescent="0.2">
      <c r="A186" s="32"/>
      <c r="B186" s="22" t="s">
        <v>197</v>
      </c>
      <c r="C186" s="23">
        <v>6824607</v>
      </c>
      <c r="D186" s="24">
        <v>16551377</v>
      </c>
      <c r="E186" s="25">
        <v>23375984</v>
      </c>
      <c r="F186" t="str">
        <f>INDEX([1]Quadro!$B:$B,MATCH(B186,[1]Quadro!$A:$A,0),0)</f>
        <v>Alentejo Litoral</v>
      </c>
    </row>
    <row r="187" spans="1:6" x14ac:dyDescent="0.2">
      <c r="A187" s="32"/>
      <c r="B187" s="22" t="s">
        <v>198</v>
      </c>
      <c r="C187" s="23">
        <v>33946860</v>
      </c>
      <c r="D187" s="24">
        <v>52133966</v>
      </c>
      <c r="E187" s="25">
        <v>86080826</v>
      </c>
      <c r="F187" t="str">
        <f>INDEX([1]Quadro!$B:$B,MATCH(B187,[1]Quadro!$A:$A,0),0)</f>
        <v>Área Metropolitana de Lisboa</v>
      </c>
    </row>
    <row r="188" spans="1:6" x14ac:dyDescent="0.2">
      <c r="A188" s="32"/>
      <c r="B188" s="22" t="s">
        <v>199</v>
      </c>
      <c r="C188" s="23">
        <v>203226862</v>
      </c>
      <c r="D188" s="24">
        <v>120057493</v>
      </c>
      <c r="E188" s="25">
        <v>323284355</v>
      </c>
      <c r="F188" t="str">
        <f>INDEX([1]Quadro!$B:$B,MATCH(B188,[1]Quadro!$A:$A,0),0)</f>
        <v>Área Metropolitana de Lisboa</v>
      </c>
    </row>
    <row r="189" spans="1:6" x14ac:dyDescent="0.2">
      <c r="A189" s="32"/>
      <c r="B189" s="22" t="s">
        <v>200</v>
      </c>
      <c r="C189" s="23">
        <v>639486</v>
      </c>
      <c r="D189" s="24">
        <v>1836340</v>
      </c>
      <c r="E189" s="25">
        <v>2475826</v>
      </c>
      <c r="F189" t="str">
        <f>INDEX([1]Quadro!$B:$B,MATCH(B189,[1]Quadro!$A:$A,0),0)</f>
        <v>Beira Baixa</v>
      </c>
    </row>
    <row r="190" spans="1:6" x14ac:dyDescent="0.2">
      <c r="A190" s="32"/>
      <c r="B190" s="22" t="s">
        <v>201</v>
      </c>
      <c r="C190" s="23">
        <v>19372014</v>
      </c>
      <c r="D190" s="24">
        <v>19919757</v>
      </c>
      <c r="E190" s="25">
        <v>39291771</v>
      </c>
      <c r="F190" t="str">
        <f>INDEX([1]Quadro!$B:$B,MATCH(B190,[1]Quadro!$A:$A,0),0)</f>
        <v>Algarve</v>
      </c>
    </row>
    <row r="191" spans="1:6" x14ac:dyDescent="0.2">
      <c r="A191" s="32"/>
      <c r="B191" s="22" t="s">
        <v>202</v>
      </c>
      <c r="C191" s="23">
        <v>9370622</v>
      </c>
      <c r="D191" s="24">
        <v>21811964</v>
      </c>
      <c r="E191" s="25">
        <v>31182586</v>
      </c>
      <c r="F191" t="str">
        <f>INDEX([1]Quadro!$B:$B,MATCH(B191,[1]Quadro!$A:$A,0),0)</f>
        <v>Área Metropolitana do Porto</v>
      </c>
    </row>
    <row r="192" spans="1:6" x14ac:dyDescent="0.2">
      <c r="A192" s="32"/>
      <c r="B192" s="22" t="s">
        <v>203</v>
      </c>
      <c r="C192" s="23">
        <v>2842647</v>
      </c>
      <c r="D192" s="24">
        <v>3670178</v>
      </c>
      <c r="E192" s="25">
        <v>6512825</v>
      </c>
      <c r="F192" t="str">
        <f>INDEX([1]Quadro!$B:$B,MATCH(B192,[1]Quadro!$A:$A,0),0)</f>
        <v>Viseu Dão Lafões</v>
      </c>
    </row>
    <row r="193" spans="1:6" x14ac:dyDescent="0.2">
      <c r="A193" s="32"/>
      <c r="B193" s="22" t="s">
        <v>204</v>
      </c>
      <c r="C193" s="23">
        <v>7966373</v>
      </c>
      <c r="D193" s="24">
        <v>9952432</v>
      </c>
      <c r="E193" s="25">
        <v>17918805</v>
      </c>
      <c r="F193" t="str">
        <f>INDEX([1]Quadro!$B:$B,MATCH(B193,[1]Quadro!$A:$A,0),0)</f>
        <v>Região de Aveiro</v>
      </c>
    </row>
    <row r="194" spans="1:6" x14ac:dyDescent="0.2">
      <c r="A194" s="32"/>
      <c r="B194" s="22" t="s">
        <v>205</v>
      </c>
      <c r="C194" s="23">
        <v>5014790</v>
      </c>
      <c r="D194" s="24">
        <v>7507077</v>
      </c>
      <c r="E194" s="25">
        <v>12521867</v>
      </c>
      <c r="F194" t="str">
        <f>INDEX([1]Quadro!$B:$B,MATCH(B194,[1]Quadro!$A:$A,0),0)</f>
        <v>Região de Coimbra</v>
      </c>
    </row>
    <row r="195" spans="1:6" x14ac:dyDescent="0.2">
      <c r="A195" s="32"/>
      <c r="B195" s="22" t="s">
        <v>206</v>
      </c>
      <c r="C195" s="23">
        <v>799062</v>
      </c>
      <c r="D195" s="24">
        <v>2824605</v>
      </c>
      <c r="E195" s="25">
        <v>3623667</v>
      </c>
      <c r="F195" t="str">
        <f>INDEX([1]Quadro!$B:$B,MATCH(B195,[1]Quadro!$A:$A,0),0)</f>
        <v>Baixo Alentejo</v>
      </c>
    </row>
    <row r="196" spans="1:6" x14ac:dyDescent="0.2">
      <c r="A196" s="32"/>
      <c r="B196" s="22" t="s">
        <v>207</v>
      </c>
      <c r="C196" s="23">
        <v>29431499</v>
      </c>
      <c r="D196" s="24">
        <v>25245169</v>
      </c>
      <c r="E196" s="25">
        <v>54676668</v>
      </c>
      <c r="F196" t="str">
        <f>INDEX([1]Quadro!$B:$B,MATCH(B196,[1]Quadro!$A:$A,0),0)</f>
        <v>Região de Aveiro</v>
      </c>
    </row>
    <row r="197" spans="1:6" x14ac:dyDescent="0.2">
      <c r="A197" s="32"/>
      <c r="B197" s="22" t="s">
        <v>208</v>
      </c>
      <c r="C197" s="23">
        <v>17410477</v>
      </c>
      <c r="D197" s="24">
        <v>29040537</v>
      </c>
      <c r="E197" s="25">
        <v>46451014</v>
      </c>
      <c r="F197" t="str">
        <f>INDEX([1]Quadro!$B:$B,MATCH(B197,[1]Quadro!$A:$A,0),0)</f>
        <v>Tâmega e Sousa</v>
      </c>
    </row>
    <row r="198" spans="1:6" x14ac:dyDescent="0.2">
      <c r="A198" s="32"/>
      <c r="B198" s="22" t="s">
        <v>209</v>
      </c>
      <c r="C198" s="23">
        <v>31028308</v>
      </c>
      <c r="D198" s="24">
        <v>32473244</v>
      </c>
      <c r="E198" s="25">
        <v>63501552</v>
      </c>
      <c r="F198" t="str">
        <f>INDEX([1]Quadro!$B:$B,MATCH(B198,[1]Quadro!$A:$A,0),0)</f>
        <v>Área Metropolitana de Lisboa</v>
      </c>
    </row>
    <row r="199" spans="1:6" x14ac:dyDescent="0.2">
      <c r="A199" s="32"/>
      <c r="B199" s="22" t="s">
        <v>210</v>
      </c>
      <c r="C199" s="23">
        <v>410456</v>
      </c>
      <c r="D199" s="24">
        <v>1852973</v>
      </c>
      <c r="E199" s="25">
        <v>2263429</v>
      </c>
      <c r="F199" t="str">
        <f>INDEX([1]Quadro!$B:$B,MATCH(B199,[1]Quadro!$A:$A,0),0)</f>
        <v>Região de Coimbra</v>
      </c>
    </row>
    <row r="200" spans="1:6" x14ac:dyDescent="0.2">
      <c r="A200" s="32"/>
      <c r="B200" s="22" t="s">
        <v>211</v>
      </c>
      <c r="C200" s="23">
        <v>17275154</v>
      </c>
      <c r="D200" s="24">
        <v>36549962</v>
      </c>
      <c r="E200" s="25">
        <v>53825116</v>
      </c>
      <c r="F200" t="str">
        <f>INDEX([1]Quadro!$B:$B,MATCH(B200,[1]Quadro!$A:$A,0),0)</f>
        <v>Área Metropolitana do Porto</v>
      </c>
    </row>
    <row r="201" spans="1:6" x14ac:dyDescent="0.2">
      <c r="A201" s="32"/>
      <c r="B201" s="22" t="s">
        <v>212</v>
      </c>
      <c r="C201" s="23">
        <v>361144</v>
      </c>
      <c r="D201" s="24">
        <v>2729169</v>
      </c>
      <c r="E201" s="25">
        <v>3090313</v>
      </c>
      <c r="F201" t="str">
        <f>INDEX([1]Quadro!$B:$B,MATCH(B201,[1]Quadro!$A:$A,0),0)</f>
        <v>Alto Minho</v>
      </c>
    </row>
    <row r="202" spans="1:6" x14ac:dyDescent="0.2">
      <c r="A202" s="32"/>
      <c r="B202" s="22" t="s">
        <v>213</v>
      </c>
      <c r="C202" s="23">
        <v>119566</v>
      </c>
      <c r="D202" s="24">
        <v>1279860</v>
      </c>
      <c r="E202" s="25">
        <v>1399426</v>
      </c>
      <c r="F202" t="str">
        <f>INDEX([1]Quadro!$B:$B,MATCH(B202,[1]Quadro!$A:$A,0),0)</f>
        <v>Região de Leiria</v>
      </c>
    </row>
    <row r="203" spans="1:6" x14ac:dyDescent="0.2">
      <c r="A203" s="32"/>
      <c r="B203" s="22" t="s">
        <v>214</v>
      </c>
      <c r="C203" s="23">
        <v>473002</v>
      </c>
      <c r="D203" s="24">
        <v>4092657</v>
      </c>
      <c r="E203" s="25">
        <v>4565659</v>
      </c>
      <c r="F203" t="str">
        <f>INDEX([1]Quadro!$B:$B,MATCH(B203,[1]Quadro!$A:$A,0),0)</f>
        <v>Região de Coimbra</v>
      </c>
    </row>
    <row r="204" spans="1:6" x14ac:dyDescent="0.2">
      <c r="A204" s="32"/>
      <c r="B204" s="22" t="s">
        <v>215</v>
      </c>
      <c r="C204" s="23">
        <v>17157693</v>
      </c>
      <c r="D204" s="24">
        <v>27053532</v>
      </c>
      <c r="E204" s="25">
        <v>44211225</v>
      </c>
      <c r="F204" t="str">
        <f>INDEX([1]Quadro!$B:$B,MATCH(B204,[1]Quadro!$A:$A,0),0)</f>
        <v>Tâmega e Sousa</v>
      </c>
    </row>
    <row r="205" spans="1:6" x14ac:dyDescent="0.2">
      <c r="A205" s="32"/>
      <c r="B205" s="22" t="s">
        <v>216</v>
      </c>
      <c r="C205" s="23">
        <v>1502024</v>
      </c>
      <c r="D205" s="24">
        <v>1676823</v>
      </c>
      <c r="E205" s="25">
        <v>3178847</v>
      </c>
      <c r="F205" t="str">
        <f>INDEX([1]Quadro!$B:$B,MATCH(B205,[1]Quadro!$A:$A,0),0)</f>
        <v>Viseu Dão Lafões</v>
      </c>
    </row>
    <row r="206" spans="1:6" x14ac:dyDescent="0.2">
      <c r="A206" s="32"/>
      <c r="B206" s="22" t="s">
        <v>217</v>
      </c>
      <c r="C206" s="23">
        <v>856800</v>
      </c>
      <c r="D206" s="24">
        <v>1576006</v>
      </c>
      <c r="E206" s="25">
        <v>2432806</v>
      </c>
      <c r="F206" t="str">
        <f>INDEX([1]Quadro!$B:$B,MATCH(B206,[1]Quadro!$A:$A,0),0)</f>
        <v>Beira Baixa</v>
      </c>
    </row>
    <row r="207" spans="1:6" x14ac:dyDescent="0.2">
      <c r="A207" s="32"/>
      <c r="B207" s="22" t="s">
        <v>218</v>
      </c>
      <c r="C207" s="23">
        <v>125140</v>
      </c>
      <c r="D207" s="24">
        <v>1176006</v>
      </c>
      <c r="E207" s="25">
        <v>1301146</v>
      </c>
      <c r="F207" t="str">
        <f>INDEX([1]Quadro!$B:$B,MATCH(B207,[1]Quadro!$A:$A,0),0)</f>
        <v>Douro</v>
      </c>
    </row>
    <row r="208" spans="1:6" x14ac:dyDescent="0.2">
      <c r="A208" s="32"/>
      <c r="B208" s="22" t="s">
        <v>219</v>
      </c>
      <c r="C208" s="23">
        <v>890071</v>
      </c>
      <c r="D208" s="24">
        <v>2008494</v>
      </c>
      <c r="E208" s="25">
        <v>2898565</v>
      </c>
      <c r="F208" t="str">
        <f>INDEX([1]Quadro!$B:$B,MATCH(B208,[1]Quadro!$A:$A,0),0)</f>
        <v>Região de Coimbra</v>
      </c>
    </row>
    <row r="209" spans="1:6" x14ac:dyDescent="0.2">
      <c r="A209" s="32"/>
      <c r="B209" s="22" t="s">
        <v>220</v>
      </c>
      <c r="C209" s="23">
        <v>17867452</v>
      </c>
      <c r="D209" s="24">
        <v>14783100</v>
      </c>
      <c r="E209" s="25">
        <v>32650552</v>
      </c>
      <c r="F209" t="str">
        <f>INDEX([1]Quadro!$B:$B,MATCH(B209,[1]Quadro!$A:$A,0),0)</f>
        <v>Oeste</v>
      </c>
    </row>
    <row r="210" spans="1:6" x14ac:dyDescent="0.2">
      <c r="A210" s="32"/>
      <c r="B210" s="22" t="s">
        <v>221</v>
      </c>
      <c r="C210" s="23">
        <v>6220277</v>
      </c>
      <c r="D210" s="24">
        <v>7223623</v>
      </c>
      <c r="E210" s="25">
        <v>13443900</v>
      </c>
      <c r="F210" t="str">
        <f>INDEX([1]Quadro!$B:$B,MATCH(B210,[1]Quadro!$A:$A,0),0)</f>
        <v>Douro</v>
      </c>
    </row>
    <row r="211" spans="1:6" x14ac:dyDescent="0.2">
      <c r="A211" s="32"/>
      <c r="B211" s="22" t="s">
        <v>222</v>
      </c>
      <c r="C211" s="23">
        <v>715663</v>
      </c>
      <c r="D211" s="24">
        <v>3035439</v>
      </c>
      <c r="E211" s="25">
        <v>3751102</v>
      </c>
      <c r="F211" t="str">
        <f>INDEX([1]Quadro!$B:$B,MATCH(B211,[1]Quadro!$A:$A,0),0)</f>
        <v>Beiras e Serra da Estrela</v>
      </c>
    </row>
    <row r="212" spans="1:6" x14ac:dyDescent="0.2">
      <c r="A212" s="32"/>
      <c r="B212" s="22" t="s">
        <v>223</v>
      </c>
      <c r="C212" s="23">
        <v>15171625</v>
      </c>
      <c r="D212" s="24">
        <v>22588423</v>
      </c>
      <c r="E212" s="25">
        <v>37760048</v>
      </c>
      <c r="F212" t="str">
        <f>INDEX([1]Quadro!$B:$B,MATCH(B212,[1]Quadro!$A:$A,0),0)</f>
        <v>Região de Leiria</v>
      </c>
    </row>
    <row r="213" spans="1:6" x14ac:dyDescent="0.2">
      <c r="A213" s="32"/>
      <c r="B213" s="22" t="s">
        <v>224</v>
      </c>
      <c r="C213" s="23">
        <v>65207583</v>
      </c>
      <c r="D213" s="24">
        <v>46114483</v>
      </c>
      <c r="E213" s="25">
        <v>111322066</v>
      </c>
      <c r="F213" t="e">
        <f>INDEX([1]Quadro!$B:$B,MATCH(B213,[1]Quadro!$A:$A,0),0)</f>
        <v>#N/A</v>
      </c>
    </row>
    <row r="214" spans="1:6" x14ac:dyDescent="0.2">
      <c r="A214" s="32"/>
      <c r="B214" s="22" t="s">
        <v>225</v>
      </c>
      <c r="C214" s="23">
        <v>438138</v>
      </c>
      <c r="D214" s="24">
        <v>4547330</v>
      </c>
      <c r="E214" s="25">
        <v>4985468</v>
      </c>
      <c r="F214" t="e">
        <f>INDEX([1]Quadro!$B:$B,MATCH(B214,[1]Quadro!$A:$A,0),0)</f>
        <v>#N/A</v>
      </c>
    </row>
    <row r="215" spans="1:6" x14ac:dyDescent="0.2">
      <c r="A215" s="32"/>
      <c r="B215" s="22" t="s">
        <v>226</v>
      </c>
      <c r="C215" s="23">
        <v>1594906</v>
      </c>
      <c r="D215" s="24">
        <v>5169854</v>
      </c>
      <c r="E215" s="25">
        <v>6764760</v>
      </c>
      <c r="F215" t="str">
        <f>INDEX([1]Quadro!$B:$B,MATCH(B215,[1]Quadro!$A:$A,0),0)</f>
        <v>Alto Minho</v>
      </c>
    </row>
    <row r="216" spans="1:6" x14ac:dyDescent="0.2">
      <c r="A216" s="32"/>
      <c r="B216" s="22" t="s">
        <v>227</v>
      </c>
      <c r="C216" s="23">
        <v>12151861</v>
      </c>
      <c r="D216" s="24">
        <v>16739429</v>
      </c>
      <c r="E216" s="25">
        <v>28891290</v>
      </c>
      <c r="F216" t="str">
        <f>INDEX([1]Quadro!$B:$B,MATCH(B216,[1]Quadro!$A:$A,0),0)</f>
        <v>Alto Minho</v>
      </c>
    </row>
    <row r="217" spans="1:6" x14ac:dyDescent="0.2">
      <c r="A217" s="32"/>
      <c r="B217" s="22" t="s">
        <v>228</v>
      </c>
      <c r="C217" s="23">
        <v>8085561</v>
      </c>
      <c r="D217" s="24">
        <v>7428569</v>
      </c>
      <c r="E217" s="25">
        <v>15514130</v>
      </c>
      <c r="F217" t="str">
        <f>INDEX([1]Quadro!$B:$B,MATCH(B217,[1]Quadro!$A:$A,0),0)</f>
        <v>Alto Alentejo</v>
      </c>
    </row>
    <row r="218" spans="1:6" x14ac:dyDescent="0.2">
      <c r="A218" s="32"/>
      <c r="B218" s="22" t="s">
        <v>229</v>
      </c>
      <c r="C218" s="23">
        <v>6088733</v>
      </c>
      <c r="D218" s="24">
        <v>12924445</v>
      </c>
      <c r="E218" s="25">
        <v>19013178</v>
      </c>
      <c r="F218" t="str">
        <f>INDEX([1]Quadro!$B:$B,MATCH(B218,[1]Quadro!$A:$A,0),0)</f>
        <v>Alto Alentejo</v>
      </c>
    </row>
    <row r="219" spans="1:6" x14ac:dyDescent="0.2">
      <c r="A219" s="32"/>
      <c r="B219" s="22" t="s">
        <v>230</v>
      </c>
      <c r="C219" s="23">
        <v>1061440</v>
      </c>
      <c r="D219" s="24">
        <v>2058549</v>
      </c>
      <c r="E219" s="25">
        <v>3119989</v>
      </c>
      <c r="F219" t="str">
        <f>INDEX([1]Quadro!$B:$B,MATCH(B219,[1]Quadro!$A:$A,0),0)</f>
        <v>Alentejo Central</v>
      </c>
    </row>
    <row r="220" spans="1:6" x14ac:dyDescent="0.2">
      <c r="A220" s="32"/>
      <c r="B220" s="22" t="s">
        <v>231</v>
      </c>
      <c r="C220" s="23">
        <v>49419509</v>
      </c>
      <c r="D220" s="24">
        <v>64273860</v>
      </c>
      <c r="E220" s="25">
        <v>113693369</v>
      </c>
      <c r="F220" t="str">
        <f>INDEX([1]Quadro!$B:$B,MATCH(B220,[1]Quadro!$A:$A,0),0)</f>
        <v>Algarve</v>
      </c>
    </row>
    <row r="221" spans="1:6" x14ac:dyDescent="0.2">
      <c r="A221" s="32"/>
      <c r="B221" s="22" t="s">
        <v>232</v>
      </c>
      <c r="C221" s="23">
        <v>262595036</v>
      </c>
      <c r="D221" s="24">
        <v>275650817</v>
      </c>
      <c r="E221" s="25">
        <v>538245853</v>
      </c>
      <c r="F221" t="str">
        <f>INDEX([1]Quadro!$B:$B,MATCH(B221,[1]Quadro!$A:$A,0),0)</f>
        <v>Área Metropolitana do Porto</v>
      </c>
    </row>
    <row r="222" spans="1:6" x14ac:dyDescent="0.2">
      <c r="A222" s="32"/>
      <c r="B222" s="22" t="s">
        <v>233</v>
      </c>
      <c r="C222" s="23">
        <v>6770185</v>
      </c>
      <c r="D222" s="24">
        <v>9153819</v>
      </c>
      <c r="E222" s="25">
        <v>15924004</v>
      </c>
      <c r="F222" t="str">
        <f>INDEX([1]Quadro!$B:$B,MATCH(B222,[1]Quadro!$A:$A,0),0)</f>
        <v>Região de Leiria</v>
      </c>
    </row>
    <row r="223" spans="1:6" x14ac:dyDescent="0.2">
      <c r="A223" s="32"/>
      <c r="B223" s="22" t="s">
        <v>234</v>
      </c>
      <c r="C223" s="23">
        <v>0</v>
      </c>
      <c r="D223" s="24">
        <v>3115648</v>
      </c>
      <c r="E223" s="25">
        <v>3115648</v>
      </c>
      <c r="F223" t="e">
        <f>INDEX([1]Quadro!$B:$B,MATCH(B223,[1]Quadro!$A:$A,0),0)</f>
        <v>#N/A</v>
      </c>
    </row>
    <row r="224" spans="1:6" x14ac:dyDescent="0.2">
      <c r="A224" s="32"/>
      <c r="B224" s="22" t="s">
        <v>235</v>
      </c>
      <c r="C224" s="23">
        <v>8280678</v>
      </c>
      <c r="D224" s="24">
        <v>6354498</v>
      </c>
      <c r="E224" s="25">
        <v>14635176</v>
      </c>
      <c r="F224" t="e">
        <f>INDEX([1]Quadro!$B:$B,MATCH(B224,[1]Quadro!$A:$A,0),0)</f>
        <v>#N/A</v>
      </c>
    </row>
    <row r="225" spans="1:6" x14ac:dyDescent="0.2">
      <c r="A225" s="32"/>
      <c r="B225" s="22" t="s">
        <v>236</v>
      </c>
      <c r="C225" s="23">
        <v>7064486</v>
      </c>
      <c r="D225" s="24">
        <v>6271095</v>
      </c>
      <c r="E225" s="25">
        <v>13335581</v>
      </c>
      <c r="F225" t="str">
        <f>INDEX([1]Quadro!$B:$B,MATCH(B225,[1]Quadro!$A:$A,0),0)</f>
        <v>Ave</v>
      </c>
    </row>
    <row r="226" spans="1:6" x14ac:dyDescent="0.2">
      <c r="A226" s="32"/>
      <c r="B226" s="22" t="s">
        <v>237</v>
      </c>
      <c r="C226" s="23">
        <v>28786716</v>
      </c>
      <c r="D226" s="24">
        <v>35890047</v>
      </c>
      <c r="E226" s="25">
        <v>64676763</v>
      </c>
      <c r="F226" t="str">
        <f>INDEX([1]Quadro!$B:$B,MATCH(B226,[1]Quadro!$A:$A,0),0)</f>
        <v>Área Metropolitana do Porto</v>
      </c>
    </row>
    <row r="227" spans="1:6" x14ac:dyDescent="0.2">
      <c r="A227" s="32"/>
      <c r="B227" s="22" t="s">
        <v>238</v>
      </c>
      <c r="C227" s="23">
        <v>2795794</v>
      </c>
      <c r="D227" s="24">
        <v>4587110</v>
      </c>
      <c r="E227" s="25">
        <v>7382904</v>
      </c>
      <c r="F227" t="e">
        <f>INDEX([1]Quadro!$B:$B,MATCH(B227,[1]Quadro!$A:$A,0),0)</f>
        <v>#N/A</v>
      </c>
    </row>
    <row r="228" spans="1:6" x14ac:dyDescent="0.2">
      <c r="A228" s="32"/>
      <c r="B228" s="22" t="s">
        <v>239</v>
      </c>
      <c r="C228" s="23">
        <v>510506</v>
      </c>
      <c r="D228" s="24">
        <v>2724524</v>
      </c>
      <c r="E228" s="25">
        <v>3235030</v>
      </c>
      <c r="F228" t="str">
        <f>INDEX([1]Quadro!$B:$B,MATCH(B228,[1]Quadro!$A:$A,0),0)</f>
        <v>Beira Baixa</v>
      </c>
    </row>
    <row r="229" spans="1:6" x14ac:dyDescent="0.2">
      <c r="A229" s="32"/>
      <c r="B229" s="22" t="s">
        <v>240</v>
      </c>
      <c r="C229" s="23">
        <v>3776548</v>
      </c>
      <c r="D229" s="24">
        <v>3051569</v>
      </c>
      <c r="E229" s="25">
        <v>6828117</v>
      </c>
      <c r="F229" t="str">
        <f>INDEX([1]Quadro!$B:$B,MATCH(B229,[1]Quadro!$A:$A,0),0)</f>
        <v>Alentejo Central</v>
      </c>
    </row>
    <row r="230" spans="1:6" x14ac:dyDescent="0.2">
      <c r="A230" s="32"/>
      <c r="B230" s="22" t="s">
        <v>241</v>
      </c>
      <c r="C230" s="23">
        <v>4742115</v>
      </c>
      <c r="D230" s="24">
        <v>4898816</v>
      </c>
      <c r="E230" s="25">
        <v>9640931</v>
      </c>
      <c r="F230" t="str">
        <f>INDEX([1]Quadro!$B:$B,MATCH(B230,[1]Quadro!$A:$A,0),0)</f>
        <v>Alentejo Central</v>
      </c>
    </row>
    <row r="231" spans="1:6" x14ac:dyDescent="0.2">
      <c r="A231" s="32"/>
      <c r="B231" s="22" t="s">
        <v>242</v>
      </c>
      <c r="C231" s="23">
        <v>2351018</v>
      </c>
      <c r="D231" s="24">
        <v>2695108</v>
      </c>
      <c r="E231" s="25">
        <v>5046126</v>
      </c>
      <c r="F231" t="str">
        <f>INDEX([1]Quadro!$B:$B,MATCH(B231,[1]Quadro!$A:$A,0),0)</f>
        <v>Tâmega e Sousa</v>
      </c>
    </row>
    <row r="232" spans="1:6" x14ac:dyDescent="0.2">
      <c r="A232" s="32"/>
      <c r="B232" s="22" t="s">
        <v>243</v>
      </c>
      <c r="C232" s="23">
        <v>0</v>
      </c>
      <c r="D232" s="24">
        <v>8591495</v>
      </c>
      <c r="E232" s="25">
        <v>8591495</v>
      </c>
      <c r="F232" t="e">
        <f>INDEX([1]Quadro!$B:$B,MATCH(B232,[1]Quadro!$A:$A,0),0)</f>
        <v>#N/A</v>
      </c>
    </row>
    <row r="233" spans="1:6" x14ac:dyDescent="0.2">
      <c r="A233" s="32"/>
      <c r="B233" s="22" t="s">
        <v>244</v>
      </c>
      <c r="C233" s="23">
        <v>1472176</v>
      </c>
      <c r="D233" s="24">
        <v>1687476</v>
      </c>
      <c r="E233" s="25">
        <v>3159652</v>
      </c>
      <c r="F233" t="str">
        <f>INDEX([1]Quadro!$B:$B,MATCH(B233,[1]Quadro!$A:$A,0),0)</f>
        <v>Alto Tâmega</v>
      </c>
    </row>
    <row r="234" spans="1:6" x14ac:dyDescent="0.2">
      <c r="A234" s="32"/>
      <c r="B234" s="22" t="s">
        <v>245</v>
      </c>
      <c r="C234" s="23">
        <v>7820283</v>
      </c>
      <c r="D234" s="24">
        <v>12541847</v>
      </c>
      <c r="E234" s="25">
        <v>20362130</v>
      </c>
      <c r="F234" t="e">
        <f>INDEX([1]Quadro!$B:$B,MATCH(B234,[1]Quadro!$A:$A,0),0)</f>
        <v>#N/A</v>
      </c>
    </row>
    <row r="235" spans="1:6" x14ac:dyDescent="0.2">
      <c r="A235" s="32"/>
      <c r="B235" s="22" t="s">
        <v>246</v>
      </c>
      <c r="C235" s="23">
        <v>8871939</v>
      </c>
      <c r="D235" s="24">
        <v>8968704</v>
      </c>
      <c r="E235" s="25">
        <v>17840643</v>
      </c>
      <c r="F235" t="str">
        <f>INDEX([1]Quadro!$B:$B,MATCH(B235,[1]Quadro!$A:$A,0),0)</f>
        <v>Lezíria do Tejo</v>
      </c>
    </row>
    <row r="236" spans="1:6" x14ac:dyDescent="0.2">
      <c r="A236" s="32"/>
      <c r="B236" s="22" t="s">
        <v>247</v>
      </c>
      <c r="C236" s="23">
        <v>81210</v>
      </c>
      <c r="D236" s="24">
        <v>2198370</v>
      </c>
      <c r="E236" s="25">
        <v>2279580</v>
      </c>
      <c r="F236" t="str">
        <f>INDEX([1]Quadro!$B:$B,MATCH(B236,[1]Quadro!$A:$A,0),0)</f>
        <v>Douro</v>
      </c>
    </row>
    <row r="237" spans="1:6" x14ac:dyDescent="0.2">
      <c r="A237" s="32"/>
      <c r="B237" s="22" t="s">
        <v>248</v>
      </c>
      <c r="C237" s="23">
        <v>646734</v>
      </c>
      <c r="D237" s="24">
        <v>5740229</v>
      </c>
      <c r="E237" s="25">
        <v>6386963</v>
      </c>
      <c r="F237" t="str">
        <f>INDEX([1]Quadro!$B:$B,MATCH(B237,[1]Quadro!$A:$A,0),0)</f>
        <v>Beiras e Serra da Estrela</v>
      </c>
    </row>
    <row r="238" spans="1:6" x14ac:dyDescent="0.2">
      <c r="A238" s="32"/>
      <c r="B238" s="22" t="s">
        <v>249</v>
      </c>
      <c r="C238" s="23">
        <v>8494176</v>
      </c>
      <c r="D238" s="24">
        <v>7124809</v>
      </c>
      <c r="E238" s="25">
        <v>15618985</v>
      </c>
      <c r="F238" t="str">
        <f>INDEX([1]Quadro!$B:$B,MATCH(B238,[1]Quadro!$A:$A,0),0)</f>
        <v>Lezíria do Tejo</v>
      </c>
    </row>
    <row r="239" spans="1:6" x14ac:dyDescent="0.2">
      <c r="A239" s="32"/>
      <c r="B239" s="22" t="s">
        <v>250</v>
      </c>
      <c r="C239" s="23">
        <v>3014342</v>
      </c>
      <c r="D239" s="24">
        <v>3237847</v>
      </c>
      <c r="E239" s="25">
        <v>6252189</v>
      </c>
      <c r="F239" t="str">
        <f>INDEX([1]Quadro!$B:$B,MATCH(B239,[1]Quadro!$A:$A,0),0)</f>
        <v>Viseu Dão Lafões</v>
      </c>
    </row>
    <row r="240" spans="1:6" x14ac:dyDescent="0.2">
      <c r="A240" s="32"/>
      <c r="B240" s="22" t="s">
        <v>251</v>
      </c>
      <c r="C240" s="23">
        <v>20321852</v>
      </c>
      <c r="D240" s="24">
        <v>22496749</v>
      </c>
      <c r="E240" s="25">
        <v>42818601</v>
      </c>
      <c r="F240" t="e">
        <f>INDEX([1]Quadro!$B:$B,MATCH(B240,[1]Quadro!$A:$A,0),0)</f>
        <v>#N/A</v>
      </c>
    </row>
    <row r="241" spans="1:6" x14ac:dyDescent="0.2">
      <c r="A241" s="32"/>
      <c r="B241" s="22" t="s">
        <v>252</v>
      </c>
      <c r="C241" s="23">
        <v>1418958</v>
      </c>
      <c r="D241" s="24">
        <v>2566891</v>
      </c>
      <c r="E241" s="25">
        <v>3985849</v>
      </c>
      <c r="F241" t="e">
        <f>INDEX([1]Quadro!$B:$B,MATCH(B241,[1]Quadro!$A:$A,0),0)</f>
        <v>#N/A</v>
      </c>
    </row>
    <row r="242" spans="1:6" x14ac:dyDescent="0.2">
      <c r="A242" s="32"/>
      <c r="B242" s="22" t="s">
        <v>253</v>
      </c>
      <c r="C242" s="23">
        <v>85278</v>
      </c>
      <c r="D242" s="24">
        <v>1197227</v>
      </c>
      <c r="E242" s="25">
        <v>1282505</v>
      </c>
      <c r="F242" t="e">
        <f>INDEX([1]Quadro!$B:$B,MATCH(B242,[1]Quadro!$A:$A,0),0)</f>
        <v>#N/A</v>
      </c>
    </row>
    <row r="243" spans="1:6" x14ac:dyDescent="0.2">
      <c r="A243" s="32"/>
      <c r="B243" s="22" t="s">
        <v>254</v>
      </c>
      <c r="C243" s="23">
        <v>423767</v>
      </c>
      <c r="D243" s="24">
        <v>1996755</v>
      </c>
      <c r="E243" s="25">
        <v>2420522</v>
      </c>
      <c r="F243" t="str">
        <f>INDEX([1]Quadro!$B:$B,MATCH(B243,[1]Quadro!$A:$A,0),0)</f>
        <v>Douro</v>
      </c>
    </row>
    <row r="244" spans="1:6" x14ac:dyDescent="0.2">
      <c r="A244" s="32"/>
      <c r="B244" s="22" t="s">
        <v>255</v>
      </c>
      <c r="C244" s="23">
        <v>538118</v>
      </c>
      <c r="D244" s="24">
        <v>4561359</v>
      </c>
      <c r="E244" s="25">
        <v>5099477</v>
      </c>
      <c r="F244" t="e">
        <f>INDEX([1]Quadro!$B:$B,MATCH(B244,[1]Quadro!$A:$A,0),0)</f>
        <v>#N/A</v>
      </c>
    </row>
    <row r="245" spans="1:6" x14ac:dyDescent="0.2">
      <c r="A245" s="32"/>
      <c r="B245" s="22" t="s">
        <v>256</v>
      </c>
      <c r="C245" s="23">
        <v>31993326</v>
      </c>
      <c r="D245" s="24">
        <v>33828819</v>
      </c>
      <c r="E245" s="25">
        <v>65822145</v>
      </c>
      <c r="F245" t="str">
        <f>INDEX([1]Quadro!$B:$B,MATCH(B245,[1]Quadro!$A:$A,0),0)</f>
        <v>Lezíria do Tejo</v>
      </c>
    </row>
    <row r="246" spans="1:6" x14ac:dyDescent="0.2">
      <c r="A246" s="32"/>
      <c r="B246" s="22" t="s">
        <v>257</v>
      </c>
      <c r="C246" s="23">
        <v>10377343</v>
      </c>
      <c r="D246" s="24">
        <v>14076627</v>
      </c>
      <c r="E246" s="25">
        <v>24453970</v>
      </c>
      <c r="F246" t="str">
        <f>INDEX([1]Quadro!$B:$B,MATCH(B246,[1]Quadro!$A:$A,0),0)</f>
        <v>Alentejo Litoral</v>
      </c>
    </row>
    <row r="247" spans="1:6" x14ac:dyDescent="0.2">
      <c r="A247" s="32"/>
      <c r="B247" s="22" t="s">
        <v>258</v>
      </c>
      <c r="C247" s="23">
        <v>27906856</v>
      </c>
      <c r="D247" s="24">
        <v>23105233</v>
      </c>
      <c r="E247" s="25">
        <v>51012089</v>
      </c>
      <c r="F247" t="str">
        <f>INDEX([1]Quadro!$B:$B,MATCH(B247,[1]Quadro!$A:$A,0),0)</f>
        <v>Área Metropolitana do Porto</v>
      </c>
    </row>
    <row r="248" spans="1:6" x14ac:dyDescent="0.2">
      <c r="A248" s="32"/>
      <c r="B248" s="22" t="s">
        <v>259</v>
      </c>
      <c r="C248" s="23">
        <v>3170039</v>
      </c>
      <c r="D248" s="24">
        <v>4518424</v>
      </c>
      <c r="E248" s="25">
        <v>7688463</v>
      </c>
      <c r="F248" t="str">
        <f>INDEX([1]Quadro!$B:$B,MATCH(B248,[1]Quadro!$A:$A,0),0)</f>
        <v>Algarve</v>
      </c>
    </row>
    <row r="249" spans="1:6" x14ac:dyDescent="0.2">
      <c r="A249" s="32"/>
      <c r="B249" s="22" t="s">
        <v>260</v>
      </c>
      <c r="C249" s="23">
        <v>13286600</v>
      </c>
      <c r="D249" s="24">
        <v>19247284</v>
      </c>
      <c r="E249" s="25">
        <v>32533884</v>
      </c>
      <c r="F249" t="str">
        <f>INDEX([1]Quadro!$B:$B,MATCH(B249,[1]Quadro!$A:$A,0),0)</f>
        <v>Área Metropolitana do Porto</v>
      </c>
    </row>
    <row r="250" spans="1:6" x14ac:dyDescent="0.2">
      <c r="A250" s="32"/>
      <c r="B250" s="22" t="s">
        <v>261</v>
      </c>
      <c r="C250" s="23">
        <v>478869</v>
      </c>
      <c r="D250" s="24">
        <v>2785802</v>
      </c>
      <c r="E250" s="25">
        <v>3264671</v>
      </c>
      <c r="F250" t="str">
        <f>INDEX([1]Quadro!$B:$B,MATCH(B250,[1]Quadro!$A:$A,0),0)</f>
        <v>Douro</v>
      </c>
    </row>
    <row r="251" spans="1:6" x14ac:dyDescent="0.2">
      <c r="A251" s="32"/>
      <c r="B251" s="22" t="s">
        <v>262</v>
      </c>
      <c r="C251" s="23">
        <v>5766028</v>
      </c>
      <c r="D251" s="24">
        <v>4925071</v>
      </c>
      <c r="E251" s="25">
        <v>10691099</v>
      </c>
      <c r="F251" t="str">
        <f>INDEX([1]Quadro!$B:$B,MATCH(B251,[1]Quadro!$A:$A,0),0)</f>
        <v>Viseu Dão Lafões</v>
      </c>
    </row>
    <row r="252" spans="1:6" x14ac:dyDescent="0.2">
      <c r="A252" s="32"/>
      <c r="B252" s="22" t="s">
        <v>263</v>
      </c>
      <c r="C252" s="23">
        <v>441376</v>
      </c>
      <c r="D252" s="24">
        <v>1946326</v>
      </c>
      <c r="E252" s="25">
        <v>2387702</v>
      </c>
      <c r="F252" t="e">
        <f>INDEX([1]Quadro!$B:$B,MATCH(B252,[1]Quadro!$A:$A,0),0)</f>
        <v>#N/A</v>
      </c>
    </row>
    <row r="253" spans="1:6" x14ac:dyDescent="0.2">
      <c r="A253" s="32"/>
      <c r="B253" s="22" t="s">
        <v>264</v>
      </c>
      <c r="C253" s="23">
        <v>278072</v>
      </c>
      <c r="D253" s="24">
        <v>4444594</v>
      </c>
      <c r="E253" s="25">
        <v>4722666</v>
      </c>
      <c r="F253" t="e">
        <f>INDEX([1]Quadro!$B:$B,MATCH(B253,[1]Quadro!$A:$A,0),0)</f>
        <v>#N/A</v>
      </c>
    </row>
    <row r="254" spans="1:6" x14ac:dyDescent="0.2">
      <c r="A254" s="32"/>
      <c r="B254" s="22" t="s">
        <v>265</v>
      </c>
      <c r="C254" s="23">
        <v>93623</v>
      </c>
      <c r="D254" s="24">
        <v>1204895</v>
      </c>
      <c r="E254" s="25">
        <v>1298518</v>
      </c>
      <c r="F254" t="str">
        <f>INDEX([1]Quadro!$B:$B,MATCH(B254,[1]Quadro!$A:$A,0),0)</f>
        <v>Médio Tejo</v>
      </c>
    </row>
    <row r="255" spans="1:6" x14ac:dyDescent="0.2">
      <c r="A255" s="32"/>
      <c r="B255" s="22" t="s">
        <v>266</v>
      </c>
      <c r="C255" s="23">
        <v>1287038</v>
      </c>
      <c r="D255" s="24">
        <v>3251673</v>
      </c>
      <c r="E255" s="25">
        <v>4538711</v>
      </c>
      <c r="F255" t="str">
        <f>INDEX([1]Quadro!$B:$B,MATCH(B255,[1]Quadro!$A:$A,0),0)</f>
        <v>Viseu Dão Lafões</v>
      </c>
    </row>
    <row r="256" spans="1:6" x14ac:dyDescent="0.2">
      <c r="A256" s="32"/>
      <c r="B256" s="22" t="s">
        <v>267</v>
      </c>
      <c r="C256" s="23">
        <v>6889193</v>
      </c>
      <c r="D256" s="24">
        <v>9146768</v>
      </c>
      <c r="E256" s="25">
        <v>16035961</v>
      </c>
      <c r="F256" t="str">
        <f>INDEX([1]Quadro!$B:$B,MATCH(B256,[1]Quadro!$A:$A,0),0)</f>
        <v>Beiras e Serra da Estrela</v>
      </c>
    </row>
    <row r="257" spans="1:6" x14ac:dyDescent="0.2">
      <c r="A257" s="32"/>
      <c r="B257" s="22" t="s">
        <v>268</v>
      </c>
      <c r="C257" s="23">
        <v>60359660</v>
      </c>
      <c r="D257" s="24">
        <v>55006869</v>
      </c>
      <c r="E257" s="25">
        <v>115366529</v>
      </c>
      <c r="F257" t="str">
        <f>INDEX([1]Quadro!$B:$B,MATCH(B257,[1]Quadro!$A:$A,0),0)</f>
        <v>Área Metropolitana de Lisboa</v>
      </c>
    </row>
    <row r="258" spans="1:6" x14ac:dyDescent="0.2">
      <c r="A258" s="32"/>
      <c r="B258" s="22" t="s">
        <v>269</v>
      </c>
      <c r="C258" s="23">
        <v>1248122</v>
      </c>
      <c r="D258" s="24">
        <v>2398363</v>
      </c>
      <c r="E258" s="25">
        <v>3646485</v>
      </c>
      <c r="F258" t="str">
        <f>INDEX([1]Quadro!$B:$B,MATCH(B258,[1]Quadro!$A:$A,0),0)</f>
        <v>Douro</v>
      </c>
    </row>
    <row r="259" spans="1:6" x14ac:dyDescent="0.2">
      <c r="A259" s="32"/>
      <c r="B259" s="22" t="s">
        <v>270</v>
      </c>
      <c r="C259" s="23">
        <v>1880547</v>
      </c>
      <c r="D259" s="24">
        <v>6221238</v>
      </c>
      <c r="E259" s="25">
        <v>8101785</v>
      </c>
      <c r="F259" t="str">
        <f>INDEX([1]Quadro!$B:$B,MATCH(B259,[1]Quadro!$A:$A,0),0)</f>
        <v>Baixo Alentejo</v>
      </c>
    </row>
    <row r="260" spans="1:6" x14ac:dyDescent="0.2">
      <c r="A260" s="32"/>
      <c r="B260" s="22" t="s">
        <v>271</v>
      </c>
      <c r="C260" s="23">
        <v>2503141</v>
      </c>
      <c r="D260" s="24">
        <v>8211972</v>
      </c>
      <c r="E260" s="25">
        <v>10715113</v>
      </c>
      <c r="F260" t="str">
        <f>INDEX([1]Quadro!$B:$B,MATCH(B260,[1]Quadro!$A:$A,0),0)</f>
        <v>Médio Tejo</v>
      </c>
    </row>
    <row r="261" spans="1:6" x14ac:dyDescent="0.2">
      <c r="A261" s="32"/>
      <c r="B261" s="22" t="s">
        <v>272</v>
      </c>
      <c r="C261" s="23">
        <v>18481026</v>
      </c>
      <c r="D261" s="24">
        <v>22129504</v>
      </c>
      <c r="E261" s="25">
        <v>40610530</v>
      </c>
      <c r="F261" t="str">
        <f>INDEX([1]Quadro!$B:$B,MATCH(B261,[1]Quadro!$A:$A,0),0)</f>
        <v>Área Metropolitana de Lisboa</v>
      </c>
    </row>
    <row r="262" spans="1:6" x14ac:dyDescent="0.2">
      <c r="A262" s="32"/>
      <c r="B262" s="22" t="s">
        <v>273</v>
      </c>
      <c r="C262" s="23">
        <v>57585476</v>
      </c>
      <c r="D262" s="24">
        <v>59431545</v>
      </c>
      <c r="E262" s="25">
        <v>117017021</v>
      </c>
      <c r="F262" t="str">
        <f>INDEX([1]Quadro!$B:$B,MATCH(B262,[1]Quadro!$A:$A,0),0)</f>
        <v>Área Metropolitana de Lisboa</v>
      </c>
    </row>
    <row r="263" spans="1:6" x14ac:dyDescent="0.2">
      <c r="A263" s="32"/>
      <c r="B263" s="22" t="s">
        <v>274</v>
      </c>
      <c r="C263" s="23">
        <v>2198239</v>
      </c>
      <c r="D263" s="24">
        <v>4052984</v>
      </c>
      <c r="E263" s="25">
        <v>6251223</v>
      </c>
      <c r="F263" t="str">
        <f>INDEX([1]Quadro!$B:$B,MATCH(B263,[1]Quadro!$A:$A,0),0)</f>
        <v>Região de Aveiro</v>
      </c>
    </row>
    <row r="264" spans="1:6" x14ac:dyDescent="0.2">
      <c r="A264" s="32"/>
      <c r="B264" s="22" t="s">
        <v>275</v>
      </c>
      <c r="C264" s="23">
        <v>18103514</v>
      </c>
      <c r="D264" s="24">
        <v>31914481</v>
      </c>
      <c r="E264" s="25">
        <v>50017995</v>
      </c>
      <c r="F264" t="str">
        <f>INDEX([1]Quadro!$B:$B,MATCH(B264,[1]Quadro!$A:$A,0),0)</f>
        <v>Algarve</v>
      </c>
    </row>
    <row r="265" spans="1:6" x14ac:dyDescent="0.2">
      <c r="A265" s="32"/>
      <c r="B265" s="22" t="s">
        <v>276</v>
      </c>
      <c r="C265" s="23">
        <v>37613314</v>
      </c>
      <c r="D265" s="24">
        <v>9863081</v>
      </c>
      <c r="E265" s="25">
        <v>47476395</v>
      </c>
      <c r="F265" t="str">
        <f>INDEX([1]Quadro!$B:$B,MATCH(B265,[1]Quadro!$A:$A,0),0)</f>
        <v>Alentejo Litoral</v>
      </c>
    </row>
    <row r="266" spans="1:6" x14ac:dyDescent="0.2">
      <c r="A266" s="32"/>
      <c r="B266" s="22" t="s">
        <v>277</v>
      </c>
      <c r="C266" s="23">
        <v>109004550</v>
      </c>
      <c r="D266" s="24">
        <v>158706588</v>
      </c>
      <c r="E266" s="25">
        <v>267711138</v>
      </c>
      <c r="F266" t="str">
        <f>INDEX([1]Quadro!$B:$B,MATCH(B266,[1]Quadro!$A:$A,0),0)</f>
        <v>Área Metropolitana de Lisboa</v>
      </c>
    </row>
    <row r="267" spans="1:6" x14ac:dyDescent="0.2">
      <c r="A267" s="32"/>
      <c r="B267" s="22" t="s">
        <v>278</v>
      </c>
      <c r="C267" s="23">
        <v>2097178</v>
      </c>
      <c r="D267" s="24">
        <v>3941192</v>
      </c>
      <c r="E267" s="25">
        <v>6038370</v>
      </c>
      <c r="F267" t="str">
        <f>INDEX([1]Quadro!$B:$B,MATCH(B267,[1]Quadro!$A:$A,0),0)</f>
        <v>Oeste</v>
      </c>
    </row>
    <row r="268" spans="1:6" x14ac:dyDescent="0.2">
      <c r="A268" s="32"/>
      <c r="B268" s="22" t="s">
        <v>279</v>
      </c>
      <c r="C268" s="23">
        <v>2705040</v>
      </c>
      <c r="D268" s="24">
        <v>4369476</v>
      </c>
      <c r="E268" s="25">
        <v>7074516</v>
      </c>
      <c r="F268" t="str">
        <f>INDEX([1]Quadro!$B:$B,MATCH(B268,[1]Quadro!$A:$A,0),0)</f>
        <v>Região de Coimbra</v>
      </c>
    </row>
    <row r="269" spans="1:6" x14ac:dyDescent="0.2">
      <c r="A269" s="32"/>
      <c r="B269" s="22" t="s">
        <v>280</v>
      </c>
      <c r="C269" s="23">
        <v>0</v>
      </c>
      <c r="D269" s="24">
        <v>2567829</v>
      </c>
      <c r="E269" s="25">
        <v>2567829</v>
      </c>
      <c r="F269" t="str">
        <f>INDEX([1]Quadro!$B:$B,MATCH(B269,[1]Quadro!$A:$A,0),0)</f>
        <v>Alto Alentejo</v>
      </c>
    </row>
    <row r="270" spans="1:6" x14ac:dyDescent="0.2">
      <c r="A270" s="32"/>
      <c r="B270" s="22" t="s">
        <v>281</v>
      </c>
      <c r="C270" s="23">
        <v>1892155</v>
      </c>
      <c r="D270" s="24">
        <v>4370910</v>
      </c>
      <c r="E270" s="25">
        <v>6263065</v>
      </c>
      <c r="F270" t="str">
        <f>INDEX([1]Quadro!$B:$B,MATCH(B270,[1]Quadro!$A:$A,0),0)</f>
        <v>Região de Coimbra</v>
      </c>
    </row>
    <row r="271" spans="1:6" x14ac:dyDescent="0.2">
      <c r="A271" s="32"/>
      <c r="B271" s="22" t="s">
        <v>282</v>
      </c>
      <c r="C271" s="23">
        <v>284770</v>
      </c>
      <c r="D271" s="24">
        <v>1815163</v>
      </c>
      <c r="E271" s="25">
        <v>2099933</v>
      </c>
      <c r="F271" t="str">
        <f>INDEX([1]Quadro!$B:$B,MATCH(B271,[1]Quadro!$A:$A,0),0)</f>
        <v>Douro</v>
      </c>
    </row>
    <row r="272" spans="1:6" x14ac:dyDescent="0.2">
      <c r="A272" s="32"/>
      <c r="B272" s="22" t="s">
        <v>283</v>
      </c>
      <c r="C272" s="23">
        <v>5218688</v>
      </c>
      <c r="D272" s="24">
        <v>2031713</v>
      </c>
      <c r="E272" s="25">
        <v>7250401</v>
      </c>
      <c r="F272" t="str">
        <f>INDEX([1]Quadro!$B:$B,MATCH(B272,[1]Quadro!$A:$A,0),0)</f>
        <v>Douro</v>
      </c>
    </row>
    <row r="273" spans="1:6" x14ac:dyDescent="0.2">
      <c r="A273" s="32"/>
      <c r="B273" s="22" t="s">
        <v>284</v>
      </c>
      <c r="C273" s="23">
        <v>13665363</v>
      </c>
      <c r="D273" s="24">
        <v>23085309</v>
      </c>
      <c r="E273" s="25">
        <v>36750672</v>
      </c>
      <c r="F273" t="str">
        <f>INDEX([1]Quadro!$B:$B,MATCH(B273,[1]Quadro!$A:$A,0),0)</f>
        <v>Algarve</v>
      </c>
    </row>
    <row r="274" spans="1:6" x14ac:dyDescent="0.2">
      <c r="A274" s="32"/>
      <c r="B274" s="22" t="s">
        <v>285</v>
      </c>
      <c r="C274" s="23">
        <v>9717986</v>
      </c>
      <c r="D274" s="24">
        <v>15700602</v>
      </c>
      <c r="E274" s="25">
        <v>25418588</v>
      </c>
      <c r="F274" t="str">
        <f>INDEX([1]Quadro!$B:$B,MATCH(B274,[1]Quadro!$A:$A,0),0)</f>
        <v>Médio Tejo</v>
      </c>
    </row>
    <row r="275" spans="1:6" x14ac:dyDescent="0.2">
      <c r="A275" s="32"/>
      <c r="B275" s="22" t="s">
        <v>286</v>
      </c>
      <c r="C275" s="23">
        <v>6003449</v>
      </c>
      <c r="D275" s="24">
        <v>9132294</v>
      </c>
      <c r="E275" s="25">
        <v>15135743</v>
      </c>
      <c r="F275" t="str">
        <f>INDEX([1]Quadro!$B:$B,MATCH(B275,[1]Quadro!$A:$A,0),0)</f>
        <v>Viseu Dão Lafões</v>
      </c>
    </row>
    <row r="276" spans="1:6" x14ac:dyDescent="0.2">
      <c r="A276" s="32"/>
      <c r="B276" s="22" t="s">
        <v>287</v>
      </c>
      <c r="C276" s="23">
        <v>1072086</v>
      </c>
      <c r="D276" s="24">
        <v>3278138</v>
      </c>
      <c r="E276" s="25">
        <v>4350224</v>
      </c>
      <c r="F276" t="str">
        <f>INDEX([1]Quadro!$B:$B,MATCH(B276,[1]Quadro!$A:$A,0),0)</f>
        <v>Douro</v>
      </c>
    </row>
    <row r="277" spans="1:6" x14ac:dyDescent="0.2">
      <c r="A277" s="32"/>
      <c r="B277" s="22" t="s">
        <v>288</v>
      </c>
      <c r="C277" s="23">
        <v>30154915</v>
      </c>
      <c r="D277" s="24">
        <v>16552761</v>
      </c>
      <c r="E277" s="25">
        <v>46707676</v>
      </c>
      <c r="F277" t="str">
        <f>INDEX([1]Quadro!$B:$B,MATCH(B277,[1]Quadro!$A:$A,0),0)</f>
        <v>Médio Tejo</v>
      </c>
    </row>
    <row r="278" spans="1:6" x14ac:dyDescent="0.2">
      <c r="A278" s="32"/>
      <c r="B278" s="22" t="s">
        <v>289</v>
      </c>
      <c r="C278" s="23">
        <v>53906222</v>
      </c>
      <c r="D278" s="24">
        <v>41257904</v>
      </c>
      <c r="E278" s="25">
        <v>95164126</v>
      </c>
      <c r="F278" t="str">
        <f>INDEX([1]Quadro!$B:$B,MATCH(B278,[1]Quadro!$A:$A,0),0)</f>
        <v>Oeste</v>
      </c>
    </row>
    <row r="279" spans="1:6" x14ac:dyDescent="0.2">
      <c r="A279" s="32"/>
      <c r="B279" s="22" t="s">
        <v>290</v>
      </c>
      <c r="C279" s="23">
        <v>813367</v>
      </c>
      <c r="D279" s="24">
        <v>4096613</v>
      </c>
      <c r="E279" s="25">
        <v>4909980</v>
      </c>
      <c r="F279" t="str">
        <f>INDEX([1]Quadro!$B:$B,MATCH(B279,[1]Quadro!$A:$A,0),0)</f>
        <v>Beiras e Serra da Estrela</v>
      </c>
    </row>
    <row r="280" spans="1:6" x14ac:dyDescent="0.2">
      <c r="A280" s="32"/>
      <c r="B280" s="22" t="s">
        <v>291</v>
      </c>
      <c r="C280" s="23">
        <v>25018148</v>
      </c>
      <c r="D280" s="24">
        <v>17181945</v>
      </c>
      <c r="E280" s="25">
        <v>42200093</v>
      </c>
      <c r="F280" t="str">
        <f>INDEX([1]Quadro!$B:$B,MATCH(B280,[1]Quadro!$A:$A,0),0)</f>
        <v>Área Metropolitana do Porto</v>
      </c>
    </row>
    <row r="281" spans="1:6" x14ac:dyDescent="0.2">
      <c r="A281" s="32"/>
      <c r="B281" s="22" t="s">
        <v>292</v>
      </c>
      <c r="C281" s="23">
        <v>7544891</v>
      </c>
      <c r="D281" s="24">
        <v>7811737</v>
      </c>
      <c r="E281" s="25">
        <v>15356628</v>
      </c>
      <c r="F281" t="str">
        <f>INDEX([1]Quadro!$B:$B,MATCH(B281,[1]Quadro!$A:$A,0),0)</f>
        <v>Região de Aveiro</v>
      </c>
    </row>
    <row r="282" spans="1:6" x14ac:dyDescent="0.2">
      <c r="A282" s="32"/>
      <c r="B282" s="22" t="s">
        <v>293</v>
      </c>
      <c r="C282" s="23">
        <v>4332617</v>
      </c>
      <c r="D282" s="24">
        <v>7164695</v>
      </c>
      <c r="E282" s="25">
        <v>11497312</v>
      </c>
      <c r="F282" t="str">
        <f>INDEX([1]Quadro!$B:$B,MATCH(B282,[1]Quadro!$A:$A,0),0)</f>
        <v>Área Metropolitana do Porto</v>
      </c>
    </row>
    <row r="283" spans="1:6" x14ac:dyDescent="0.2">
      <c r="A283" s="32"/>
      <c r="B283" s="22" t="s">
        <v>294</v>
      </c>
      <c r="C283" s="23">
        <v>6065865</v>
      </c>
      <c r="D283" s="24">
        <v>8013839</v>
      </c>
      <c r="E283" s="25">
        <v>14079704</v>
      </c>
      <c r="F283" t="str">
        <f>INDEX([1]Quadro!$B:$B,MATCH(B283,[1]Quadro!$A:$A,0),0)</f>
        <v>Alto Minho</v>
      </c>
    </row>
    <row r="284" spans="1:6" x14ac:dyDescent="0.2">
      <c r="A284" s="32"/>
      <c r="B284" s="22" t="s">
        <v>295</v>
      </c>
      <c r="C284" s="23">
        <v>33282566</v>
      </c>
      <c r="D284" s="24">
        <v>35631500</v>
      </c>
      <c r="E284" s="25">
        <v>68914066</v>
      </c>
      <c r="F284" t="str">
        <f>INDEX([1]Quadro!$B:$B,MATCH(B284,[1]Quadro!$A:$A,0),0)</f>
        <v>Área Metropolitana do Porto</v>
      </c>
    </row>
    <row r="285" spans="1:6" x14ac:dyDescent="0.2">
      <c r="A285" s="32"/>
      <c r="B285" s="22" t="s">
        <v>296</v>
      </c>
      <c r="C285" s="23">
        <v>3224383</v>
      </c>
      <c r="D285" s="24">
        <v>4986393</v>
      </c>
      <c r="E285" s="25">
        <v>8210776</v>
      </c>
      <c r="F285" t="str">
        <f>INDEX([1]Quadro!$B:$B,MATCH(B285,[1]Quadro!$A:$A,0),0)</f>
        <v>Alto Tâmega</v>
      </c>
    </row>
    <row r="286" spans="1:6" x14ac:dyDescent="0.2">
      <c r="A286" s="32"/>
      <c r="B286" s="22" t="s">
        <v>297</v>
      </c>
      <c r="C286" s="23">
        <v>327783</v>
      </c>
      <c r="D286" s="24">
        <v>4085601</v>
      </c>
      <c r="E286" s="25">
        <v>4413384</v>
      </c>
      <c r="F286" t="e">
        <f>INDEX([1]Quadro!$B:$B,MATCH(B286,[1]Quadro!$A:$A,0),0)</f>
        <v>#N/A</v>
      </c>
    </row>
    <row r="287" spans="1:6" x14ac:dyDescent="0.2">
      <c r="A287" s="32"/>
      <c r="B287" s="22" t="s">
        <v>298</v>
      </c>
      <c r="C287" s="23">
        <v>7091161</v>
      </c>
      <c r="D287" s="24">
        <v>4951044</v>
      </c>
      <c r="E287" s="25">
        <v>12042205</v>
      </c>
      <c r="F287" t="str">
        <f>INDEX([1]Quadro!$B:$B,MATCH(B287,[1]Quadro!$A:$A,0),0)</f>
        <v>Alentejo Central</v>
      </c>
    </row>
    <row r="288" spans="1:6" x14ac:dyDescent="0.2">
      <c r="A288" s="32"/>
      <c r="B288" s="22" t="s">
        <v>299</v>
      </c>
      <c r="C288" s="23">
        <v>411075</v>
      </c>
      <c r="D288" s="24">
        <v>2316108</v>
      </c>
      <c r="E288" s="25">
        <v>2727183</v>
      </c>
      <c r="F288" t="str">
        <f>INDEX([1]Quadro!$B:$B,MATCH(B288,[1]Quadro!$A:$A,0),0)</f>
        <v>Alentejo Central</v>
      </c>
    </row>
    <row r="289" spans="1:6" x14ac:dyDescent="0.2">
      <c r="A289" s="32"/>
      <c r="B289" s="22" t="s">
        <v>300</v>
      </c>
      <c r="C289" s="23">
        <v>37478661</v>
      </c>
      <c r="D289" s="24">
        <v>43208583</v>
      </c>
      <c r="E289" s="25">
        <v>80687244</v>
      </c>
      <c r="F289" t="str">
        <f>INDEX([1]Quadro!$B:$B,MATCH(B289,[1]Quadro!$A:$A,0),0)</f>
        <v>Alto Minho</v>
      </c>
    </row>
    <row r="290" spans="1:6" x14ac:dyDescent="0.2">
      <c r="A290" s="32"/>
      <c r="B290" s="22" t="s">
        <v>301</v>
      </c>
      <c r="C290" s="23">
        <v>1391129</v>
      </c>
      <c r="D290" s="24">
        <v>2649191</v>
      </c>
      <c r="E290" s="25">
        <v>4040320</v>
      </c>
      <c r="F290" t="str">
        <f>INDEX([1]Quadro!$B:$B,MATCH(B290,[1]Quadro!$A:$A,0),0)</f>
        <v>Baixo Alentejo</v>
      </c>
    </row>
    <row r="291" spans="1:6" x14ac:dyDescent="0.2">
      <c r="A291" s="32"/>
      <c r="B291" s="22" t="s">
        <v>302</v>
      </c>
      <c r="C291" s="23">
        <v>2189718</v>
      </c>
      <c r="D291" s="24">
        <v>4655484</v>
      </c>
      <c r="E291" s="25">
        <v>6845202</v>
      </c>
      <c r="F291" t="str">
        <f>INDEX([1]Quadro!$B:$B,MATCH(B291,[1]Quadro!$A:$A,0),0)</f>
        <v>Ave</v>
      </c>
    </row>
    <row r="292" spans="1:6" x14ac:dyDescent="0.2">
      <c r="A292" s="32"/>
      <c r="B292" s="22" t="s">
        <v>303</v>
      </c>
      <c r="C292" s="23">
        <v>602764</v>
      </c>
      <c r="D292" s="24">
        <v>1549368</v>
      </c>
      <c r="E292" s="25">
        <v>2152132</v>
      </c>
      <c r="F292" t="str">
        <f>INDEX([1]Quadro!$B:$B,MATCH(B292,[1]Quadro!$A:$A,0),0)</f>
        <v>Médio Tejo</v>
      </c>
    </row>
    <row r="293" spans="1:6" x14ac:dyDescent="0.2">
      <c r="A293" s="32"/>
      <c r="B293" s="22" t="s">
        <v>304</v>
      </c>
      <c r="C293" s="23">
        <v>5361950</v>
      </c>
      <c r="D293" s="24">
        <v>9249976</v>
      </c>
      <c r="E293" s="25">
        <v>14611926</v>
      </c>
      <c r="F293" t="str">
        <f>INDEX([1]Quadro!$B:$B,MATCH(B293,[1]Quadro!$A:$A,0),0)</f>
        <v>Algarve</v>
      </c>
    </row>
    <row r="294" spans="1:6" x14ac:dyDescent="0.2">
      <c r="A294" s="32"/>
      <c r="B294" s="22" t="s">
        <v>305</v>
      </c>
      <c r="C294" s="23">
        <v>37534836</v>
      </c>
      <c r="D294" s="24">
        <v>44987473</v>
      </c>
      <c r="E294" s="25">
        <v>82522309</v>
      </c>
      <c r="F294" t="str">
        <f>INDEX([1]Quadro!$B:$B,MATCH(B294,[1]Quadro!$A:$A,0),0)</f>
        <v>Área Metropolitana do Porto</v>
      </c>
    </row>
    <row r="295" spans="1:6" x14ac:dyDescent="0.2">
      <c r="A295" s="32"/>
      <c r="B295" s="22" t="s">
        <v>306</v>
      </c>
      <c r="C295" s="23">
        <v>4484521</v>
      </c>
      <c r="D295" s="24">
        <v>3868431</v>
      </c>
      <c r="E295" s="25">
        <v>8352952</v>
      </c>
      <c r="F295" t="e">
        <f>INDEX([1]Quadro!$B:$B,MATCH(B295,[1]Quadro!$A:$A,0),0)</f>
        <v>#N/A</v>
      </c>
    </row>
    <row r="296" spans="1:6" x14ac:dyDescent="0.2">
      <c r="A296" s="32"/>
      <c r="B296" s="22" t="s">
        <v>307</v>
      </c>
      <c r="C296" s="23">
        <v>762639</v>
      </c>
      <c r="D296" s="24">
        <v>2813748</v>
      </c>
      <c r="E296" s="25">
        <v>3576387</v>
      </c>
      <c r="F296" t="str">
        <f>INDEX([1]Quadro!$B:$B,MATCH(B296,[1]Quadro!$A:$A,0),0)</f>
        <v>Terras de Trás-os-Montes</v>
      </c>
    </row>
    <row r="297" spans="1:6" x14ac:dyDescent="0.2">
      <c r="A297" s="32"/>
      <c r="B297" s="22" t="s">
        <v>308</v>
      </c>
      <c r="C297" s="23">
        <v>75721718</v>
      </c>
      <c r="D297" s="24">
        <v>60857684</v>
      </c>
      <c r="E297" s="25">
        <v>136579402</v>
      </c>
      <c r="F297" t="str">
        <f>INDEX([1]Quadro!$B:$B,MATCH(B297,[1]Quadro!$A:$A,0),0)</f>
        <v>Área Metropolitana de Lisboa</v>
      </c>
    </row>
    <row r="298" spans="1:6" x14ac:dyDescent="0.2">
      <c r="A298" s="32"/>
      <c r="B298" s="22" t="s">
        <v>309</v>
      </c>
      <c r="C298" s="23">
        <v>2506766</v>
      </c>
      <c r="D298" s="24">
        <v>4568966</v>
      </c>
      <c r="E298" s="25">
        <v>7075732</v>
      </c>
      <c r="F298" t="e">
        <f>INDEX([1]Quadro!$B:$B,MATCH(B298,[1]Quadro!$A:$A,0),0)</f>
        <v>#N/A</v>
      </c>
    </row>
    <row r="299" spans="1:6" x14ac:dyDescent="0.2">
      <c r="A299" s="32"/>
      <c r="B299" s="22" t="s">
        <v>310</v>
      </c>
      <c r="C299" s="23">
        <v>633480</v>
      </c>
      <c r="D299" s="24">
        <v>1977602</v>
      </c>
      <c r="E299" s="25">
        <v>2611082</v>
      </c>
      <c r="F299" t="str">
        <f>INDEX([1]Quadro!$B:$B,MATCH(B299,[1]Quadro!$A:$A,0),0)</f>
        <v>Médio Tejo</v>
      </c>
    </row>
    <row r="300" spans="1:6" x14ac:dyDescent="0.2">
      <c r="A300" s="32"/>
      <c r="B300" s="22" t="s">
        <v>311</v>
      </c>
      <c r="C300" s="23">
        <v>4592775</v>
      </c>
      <c r="D300" s="24">
        <v>4603919</v>
      </c>
      <c r="E300" s="25">
        <v>9196694</v>
      </c>
      <c r="F300" t="str">
        <f>INDEX([1]Quadro!$B:$B,MATCH(B300,[1]Quadro!$A:$A,0),0)</f>
        <v>Alto Minho</v>
      </c>
    </row>
    <row r="301" spans="1:6" x14ac:dyDescent="0.2">
      <c r="A301" s="32"/>
      <c r="B301" s="22" t="s">
        <v>312</v>
      </c>
      <c r="C301" s="23">
        <v>57043955</v>
      </c>
      <c r="D301" s="24">
        <v>53778393</v>
      </c>
      <c r="E301" s="25">
        <v>110822348</v>
      </c>
      <c r="F301" t="str">
        <f>INDEX([1]Quadro!$B:$B,MATCH(B301,[1]Quadro!$A:$A,0),0)</f>
        <v>Ave</v>
      </c>
    </row>
    <row r="302" spans="1:6" x14ac:dyDescent="0.2">
      <c r="A302" s="32"/>
      <c r="B302" s="22" t="s">
        <v>313</v>
      </c>
      <c r="C302" s="23">
        <v>1234161</v>
      </c>
      <c r="D302" s="24">
        <v>2765003</v>
      </c>
      <c r="E302" s="25">
        <v>3999164</v>
      </c>
      <c r="F302" t="str">
        <f>INDEX([1]Quadro!$B:$B,MATCH(B302,[1]Quadro!$A:$A,0),0)</f>
        <v>Douro</v>
      </c>
    </row>
    <row r="303" spans="1:6" x14ac:dyDescent="0.2">
      <c r="A303" s="32"/>
      <c r="B303" s="22" t="s">
        <v>314</v>
      </c>
      <c r="C303" s="23">
        <v>162737425</v>
      </c>
      <c r="D303" s="24">
        <v>140632189</v>
      </c>
      <c r="E303" s="25">
        <v>303369614</v>
      </c>
      <c r="F303" t="str">
        <f>INDEX([1]Quadro!$B:$B,MATCH(B303,[1]Quadro!$A:$A,0),0)</f>
        <v>Área Metropolitana do Porto</v>
      </c>
    </row>
    <row r="304" spans="1:6" x14ac:dyDescent="0.2">
      <c r="A304" s="32"/>
      <c r="B304" s="22" t="s">
        <v>315</v>
      </c>
      <c r="C304" s="23">
        <v>562679</v>
      </c>
      <c r="D304" s="24">
        <v>1959456</v>
      </c>
      <c r="E304" s="25">
        <v>2522135</v>
      </c>
      <c r="F304" t="str">
        <f>INDEX([1]Quadro!$B:$B,MATCH(B304,[1]Quadro!$A:$A,0),0)</f>
        <v>Viseu Dão Lafões</v>
      </c>
    </row>
    <row r="305" spans="1:6" x14ac:dyDescent="0.2">
      <c r="A305" s="32"/>
      <c r="B305" s="22" t="s">
        <v>316</v>
      </c>
      <c r="C305" s="23">
        <v>1739497</v>
      </c>
      <c r="D305" s="24">
        <v>3445067</v>
      </c>
      <c r="E305" s="25">
        <v>5184564</v>
      </c>
      <c r="F305" t="str">
        <f>INDEX([1]Quadro!$B:$B,MATCH(B305,[1]Quadro!$A:$A,0),0)</f>
        <v>Região de Coimbra</v>
      </c>
    </row>
    <row r="306" spans="1:6" x14ac:dyDescent="0.2">
      <c r="A306" s="32"/>
      <c r="B306" s="22" t="s">
        <v>317</v>
      </c>
      <c r="C306" s="23">
        <v>10587962</v>
      </c>
      <c r="D306" s="24">
        <v>4362897</v>
      </c>
      <c r="E306" s="25">
        <v>14950859</v>
      </c>
      <c r="F306" t="str">
        <f>INDEX([1]Quadro!$B:$B,MATCH(B306,[1]Quadro!$A:$A,0),0)</f>
        <v>Alto Tâmega</v>
      </c>
    </row>
    <row r="307" spans="1:6" x14ac:dyDescent="0.2">
      <c r="A307" s="32"/>
      <c r="B307" s="22" t="s">
        <v>318</v>
      </c>
      <c r="C307" s="23">
        <v>23712668</v>
      </c>
      <c r="D307" s="24">
        <v>27472938</v>
      </c>
      <c r="E307" s="25">
        <v>51185606</v>
      </c>
      <c r="F307" t="str">
        <f>INDEX([1]Quadro!$B:$B,MATCH(B307,[1]Quadro!$A:$A,0),0)</f>
        <v>Douro</v>
      </c>
    </row>
    <row r="308" spans="1:6" x14ac:dyDescent="0.2">
      <c r="A308" s="32"/>
      <c r="B308" s="22" t="s">
        <v>319</v>
      </c>
      <c r="C308" s="23">
        <v>14664511</v>
      </c>
      <c r="D308" s="24">
        <v>18726014</v>
      </c>
      <c r="E308" s="25">
        <v>33390525</v>
      </c>
      <c r="F308" t="str">
        <f>INDEX([1]Quadro!$B:$B,MATCH(B308,[1]Quadro!$A:$A,0),0)</f>
        <v>Algarve</v>
      </c>
    </row>
    <row r="309" spans="1:6" x14ac:dyDescent="0.2">
      <c r="A309" s="32"/>
      <c r="B309" s="22" t="s">
        <v>320</v>
      </c>
      <c r="C309" s="23">
        <v>11223355</v>
      </c>
      <c r="D309" s="24">
        <v>15645722</v>
      </c>
      <c r="E309" s="25">
        <v>26869077</v>
      </c>
      <c r="F309" t="str">
        <f>INDEX([1]Quadro!$B:$B,MATCH(B309,[1]Quadro!$A:$A,0),0)</f>
        <v>Cávado</v>
      </c>
    </row>
    <row r="310" spans="1:6" x14ac:dyDescent="0.2">
      <c r="A310" s="32"/>
      <c r="B310" s="22" t="s">
        <v>321</v>
      </c>
      <c r="C310" s="23">
        <v>3525891</v>
      </c>
      <c r="D310" s="24">
        <v>3050875</v>
      </c>
      <c r="E310" s="25">
        <v>6576766</v>
      </c>
      <c r="F310" t="str">
        <f>INDEX([1]Quadro!$B:$B,MATCH(B310,[1]Quadro!$A:$A,0),0)</f>
        <v>Alentejo Central</v>
      </c>
    </row>
    <row r="311" spans="1:6" x14ac:dyDescent="0.2">
      <c r="A311" s="32"/>
      <c r="B311" s="22" t="s">
        <v>322</v>
      </c>
      <c r="C311" s="23">
        <v>104140</v>
      </c>
      <c r="D311" s="24">
        <v>1576494</v>
      </c>
      <c r="E311" s="25">
        <v>1680634</v>
      </c>
      <c r="F311" t="str">
        <f>INDEX([1]Quadro!$B:$B,MATCH(B311,[1]Quadro!$A:$A,0),0)</f>
        <v>Terras de Trás-os-Montes</v>
      </c>
    </row>
    <row r="312" spans="1:6" x14ac:dyDescent="0.2">
      <c r="A312" s="32"/>
      <c r="B312" s="22" t="s">
        <v>323</v>
      </c>
      <c r="C312" s="23">
        <v>520213</v>
      </c>
      <c r="D312" s="24">
        <v>2691587</v>
      </c>
      <c r="E312" s="25">
        <v>3211800</v>
      </c>
      <c r="F312" t="str">
        <f>INDEX([1]Quadro!$B:$B,MATCH(B312,[1]Quadro!$A:$A,0),0)</f>
        <v>Terras de Trás-os-Montes</v>
      </c>
    </row>
    <row r="313" spans="1:6" x14ac:dyDescent="0.2">
      <c r="A313" s="32"/>
      <c r="B313" s="22" t="s">
        <v>324</v>
      </c>
      <c r="C313" s="23">
        <v>52175410</v>
      </c>
      <c r="D313" s="24">
        <v>56745497</v>
      </c>
      <c r="E313" s="25">
        <v>108920907</v>
      </c>
      <c r="F313" t="str">
        <f>INDEX([1]Quadro!$B:$B,MATCH(B313,[1]Quadro!$A:$A,0),0)</f>
        <v>Viseu Dão Lafões</v>
      </c>
    </row>
    <row r="314" spans="1:6" x14ac:dyDescent="0.2">
      <c r="A314" s="32"/>
      <c r="B314" s="22" t="s">
        <v>325</v>
      </c>
      <c r="C314" s="23">
        <v>7437155</v>
      </c>
      <c r="D314" s="24">
        <v>8339830</v>
      </c>
      <c r="E314" s="25">
        <v>15776985</v>
      </c>
      <c r="F314" t="str">
        <f>INDEX([1]Quadro!$B:$B,MATCH(B314,[1]Quadro!$A:$A,0),0)</f>
        <v>Ave</v>
      </c>
    </row>
    <row r="315" spans="1:6" x14ac:dyDescent="0.2">
      <c r="A315" s="32"/>
      <c r="B315" s="22" t="s">
        <v>326</v>
      </c>
      <c r="C315" s="23">
        <v>942186</v>
      </c>
      <c r="D315" s="24">
        <v>3813697</v>
      </c>
      <c r="E315" s="25">
        <v>4755883</v>
      </c>
      <c r="F315" t="str">
        <f>INDEX([1]Quadro!$B:$B,MATCH(B315,[1]Quadro!$A:$A,0),0)</f>
        <v>Viseu Dão Lafões</v>
      </c>
    </row>
    <row r="316" spans="1:6" x14ac:dyDescent="0.2">
      <c r="A316" s="32"/>
      <c r="B316" s="22" t="s">
        <v>327</v>
      </c>
      <c r="C316" s="23">
        <v>42781009</v>
      </c>
      <c r="D316" s="24">
        <v>50319530</v>
      </c>
      <c r="E316" s="25">
        <v>93100539</v>
      </c>
      <c r="F316" t="str">
        <f>INDEX([1]Quadro!$B:$B,MATCH(B316,[1]Quadro!$A:$A,0),0)</f>
        <v>Área Metropolitana do Porto</v>
      </c>
    </row>
    <row r="317" spans="1:6" x14ac:dyDescent="0.2">
      <c r="A317" s="32"/>
      <c r="B317" s="22" t="s">
        <v>328</v>
      </c>
      <c r="C317" s="23">
        <v>1543913</v>
      </c>
      <c r="D317" s="24">
        <v>3898763</v>
      </c>
      <c r="E317" s="25">
        <v>5442676</v>
      </c>
      <c r="F317" t="str">
        <f>INDEX([1]Quadro!$B:$B,MATCH(B317,[1]Quadro!$A:$A,0),0)</f>
        <v>Cávado</v>
      </c>
    </row>
    <row r="318" spans="1:6" x14ac:dyDescent="0.2">
      <c r="A318" s="32"/>
      <c r="B318" s="22" t="s">
        <v>329</v>
      </c>
      <c r="C318" s="23">
        <v>2272788</v>
      </c>
      <c r="D318" s="24">
        <v>1230020</v>
      </c>
      <c r="E318" s="25">
        <v>3502808</v>
      </c>
      <c r="F318" t="str">
        <f>INDEX([1]Quadro!$B:$B,MATCH(B318,[1]Quadro!$A:$A,0),0)</f>
        <v>Beira Baixa</v>
      </c>
    </row>
    <row r="319" spans="1:6" x14ac:dyDescent="0.2">
      <c r="A319" s="32"/>
      <c r="B319" s="22" t="s">
        <v>330</v>
      </c>
      <c r="C319" s="23">
        <v>9276077</v>
      </c>
      <c r="D319" s="24">
        <v>16200922</v>
      </c>
      <c r="E319" s="25">
        <v>25476999</v>
      </c>
      <c r="F319" t="str">
        <f>INDEX([1]Quadro!$B:$B,MATCH(B319,[1]Quadro!$A:$A,0),0)</f>
        <v>Tâmega e Sousa</v>
      </c>
    </row>
    <row r="320" spans="1:6" x14ac:dyDescent="0.2">
      <c r="A320" s="32"/>
      <c r="B320" s="22" t="s">
        <v>331</v>
      </c>
      <c r="C320" s="23">
        <v>22395673</v>
      </c>
      <c r="D320" s="24">
        <v>28631949</v>
      </c>
      <c r="E320" s="25">
        <v>51027622</v>
      </c>
      <c r="F320" t="str">
        <f>INDEX([1]Quadro!$B:$B,MATCH(B320,[1]Quadro!$A:$A,0),0)</f>
        <v>Médio Tejo</v>
      </c>
    </row>
    <row r="321" spans="1:6" x14ac:dyDescent="0.2">
      <c r="A321" s="32"/>
      <c r="B321" s="22" t="s">
        <v>332</v>
      </c>
      <c r="C321" s="23">
        <v>3068056</v>
      </c>
      <c r="D321" s="24">
        <v>4727806</v>
      </c>
      <c r="E321" s="25">
        <v>7795862</v>
      </c>
      <c r="F321" t="str">
        <f>INDEX([1]Quadro!$B:$B,MATCH(B321,[1]Quadro!$A:$A,0),0)</f>
        <v>Viseu Dão Lafões</v>
      </c>
    </row>
    <row r="322" spans="1:6" x14ac:dyDescent="0.2">
      <c r="A322" s="32"/>
      <c r="B322" s="22" t="s">
        <v>333</v>
      </c>
      <c r="C322" s="23">
        <v>17447664</v>
      </c>
      <c r="D322" s="24">
        <v>10598028</v>
      </c>
      <c r="E322" s="25">
        <v>28045692</v>
      </c>
      <c r="F322" t="e">
        <f>INDEX([1]Quadro!$B:$B,MATCH(B322,[1]Quadro!$A:$A,0),0)</f>
        <v>#N/A</v>
      </c>
    </row>
    <row r="323" spans="1:6" x14ac:dyDescent="0.2">
      <c r="A323" s="13" t="s">
        <v>334</v>
      </c>
      <c r="B323" s="14"/>
      <c r="C323" s="19">
        <v>5854545058</v>
      </c>
      <c r="D323" s="20">
        <v>5881397214</v>
      </c>
      <c r="E323" s="21">
        <v>11735942272</v>
      </c>
      <c r="F323" t="e">
        <f>INDEX([1]Quadro!$B:$B,MATCH(B323,[1]Quadro!$A:$A,0),0)</f>
        <v>#N/A</v>
      </c>
    </row>
    <row r="324" spans="1:6" x14ac:dyDescent="0.2">
      <c r="A324" s="13" t="s">
        <v>18</v>
      </c>
      <c r="B324" s="13" t="s">
        <v>26</v>
      </c>
      <c r="C324" s="19">
        <v>2429068</v>
      </c>
      <c r="D324" s="20">
        <v>2505822</v>
      </c>
      <c r="E324" s="21">
        <v>4934890</v>
      </c>
      <c r="F324" t="str">
        <f>INDEX([1]Quadro!$B:$B,MATCH(B324,[1]Quadro!$A:$A,0),0)</f>
        <v>Médio Tejo</v>
      </c>
    </row>
    <row r="325" spans="1:6" x14ac:dyDescent="0.2">
      <c r="A325" s="32"/>
      <c r="B325" s="22" t="s">
        <v>27</v>
      </c>
      <c r="C325" s="23">
        <v>2185735</v>
      </c>
      <c r="D325" s="24">
        <v>1709613</v>
      </c>
      <c r="E325" s="25">
        <v>3895348</v>
      </c>
      <c r="F325" t="str">
        <f>INDEX([1]Quadro!$B:$B,MATCH(B325,[1]Quadro!$A:$A,0),0)</f>
        <v>Região de Aveiro</v>
      </c>
    </row>
    <row r="326" spans="1:6" x14ac:dyDescent="0.2">
      <c r="A326" s="32"/>
      <c r="B326" s="22" t="s">
        <v>28</v>
      </c>
      <c r="C326" s="23">
        <v>33836</v>
      </c>
      <c r="D326" s="24">
        <v>791830</v>
      </c>
      <c r="E326" s="25">
        <v>825666</v>
      </c>
      <c r="F326" t="str">
        <f>INDEX([1]Quadro!$B:$B,MATCH(B326,[1]Quadro!$A:$A,0),0)</f>
        <v>Viseu Dão Lafões</v>
      </c>
    </row>
    <row r="327" spans="1:6" x14ac:dyDescent="0.2">
      <c r="A327" s="32"/>
      <c r="B327" s="22" t="s">
        <v>29</v>
      </c>
      <c r="C327" s="23">
        <v>0</v>
      </c>
      <c r="D327" s="24">
        <v>634138</v>
      </c>
      <c r="E327" s="25">
        <v>634138</v>
      </c>
      <c r="F327" t="str">
        <f>INDEX([1]Quadro!$B:$B,MATCH(B327,[1]Quadro!$A:$A,0),0)</f>
        <v>Alentejo Central</v>
      </c>
    </row>
    <row r="328" spans="1:6" x14ac:dyDescent="0.2">
      <c r="A328" s="32"/>
      <c r="B328" s="22" t="s">
        <v>30</v>
      </c>
      <c r="C328" s="23">
        <v>163484</v>
      </c>
      <c r="D328" s="24">
        <v>1610191</v>
      </c>
      <c r="E328" s="25">
        <v>1773675</v>
      </c>
      <c r="F328" t="str">
        <f>INDEX([1]Quadro!$B:$B,MATCH(B328,[1]Quadro!$A:$A,0),0)</f>
        <v>Região de Aveiro</v>
      </c>
    </row>
    <row r="329" spans="1:6" x14ac:dyDescent="0.2">
      <c r="A329" s="32"/>
      <c r="B329" s="22" t="s">
        <v>31</v>
      </c>
      <c r="C329" s="23">
        <v>2838336</v>
      </c>
      <c r="D329" s="24">
        <v>3641081</v>
      </c>
      <c r="E329" s="25">
        <v>6479417</v>
      </c>
      <c r="F329" t="str">
        <f>INDEX([1]Quadro!$B:$B,MATCH(B329,[1]Quadro!$A:$A,0),0)</f>
        <v>Algarve</v>
      </c>
    </row>
    <row r="330" spans="1:6" x14ac:dyDescent="0.2">
      <c r="A330" s="32"/>
      <c r="B330" s="22" t="s">
        <v>32</v>
      </c>
      <c r="C330" s="23">
        <v>120177</v>
      </c>
      <c r="D330" s="24">
        <v>1569651</v>
      </c>
      <c r="E330" s="25">
        <v>1689828</v>
      </c>
      <c r="F330" t="str">
        <f>INDEX([1]Quadro!$B:$B,MATCH(B330,[1]Quadro!$A:$A,0),0)</f>
        <v>Alentejo Litoral</v>
      </c>
    </row>
    <row r="331" spans="1:6" x14ac:dyDescent="0.2">
      <c r="A331" s="32"/>
      <c r="B331" s="22" t="s">
        <v>33</v>
      </c>
      <c r="C331" s="23">
        <v>212154</v>
      </c>
      <c r="D331" s="24">
        <v>1755115</v>
      </c>
      <c r="E331" s="25">
        <v>1967269</v>
      </c>
      <c r="F331" t="str">
        <f>INDEX([1]Quadro!$B:$B,MATCH(B331,[1]Quadro!$A:$A,0),0)</f>
        <v>Médio Tejo</v>
      </c>
    </row>
    <row r="332" spans="1:6" x14ac:dyDescent="0.2">
      <c r="A332" s="32"/>
      <c r="B332" s="22" t="s">
        <v>34</v>
      </c>
      <c r="C332" s="23">
        <v>1389303</v>
      </c>
      <c r="D332" s="24">
        <v>3890737</v>
      </c>
      <c r="E332" s="25">
        <v>5280040</v>
      </c>
      <c r="F332" t="str">
        <f>INDEX([1]Quadro!$B:$B,MATCH(B332,[1]Quadro!$A:$A,0),0)</f>
        <v>Oeste</v>
      </c>
    </row>
    <row r="333" spans="1:6" x14ac:dyDescent="0.2">
      <c r="A333" s="32"/>
      <c r="B333" s="22" t="s">
        <v>35</v>
      </c>
      <c r="C333" s="23">
        <v>2725187</v>
      </c>
      <c r="D333" s="24">
        <v>1760844</v>
      </c>
      <c r="E333" s="25">
        <v>4486031</v>
      </c>
      <c r="F333" t="str">
        <f>INDEX([1]Quadro!$B:$B,MATCH(B333,[1]Quadro!$A:$A,0),0)</f>
        <v>Área Metropolitana de Lisboa</v>
      </c>
    </row>
    <row r="334" spans="1:6" x14ac:dyDescent="0.2">
      <c r="A334" s="32"/>
      <c r="B334" s="22" t="s">
        <v>36</v>
      </c>
      <c r="C334" s="23">
        <v>2496</v>
      </c>
      <c r="D334" s="24">
        <v>937338</v>
      </c>
      <c r="E334" s="25">
        <v>939834</v>
      </c>
      <c r="F334" t="str">
        <f>INDEX([1]Quadro!$B:$B,MATCH(B334,[1]Quadro!$A:$A,0),0)</f>
        <v>Algarve</v>
      </c>
    </row>
    <row r="335" spans="1:6" x14ac:dyDescent="0.2">
      <c r="A335" s="32"/>
      <c r="B335" s="22" t="s">
        <v>37</v>
      </c>
      <c r="C335" s="23">
        <v>3637334</v>
      </c>
      <c r="D335" s="24">
        <v>2224585</v>
      </c>
      <c r="E335" s="25">
        <v>5861919</v>
      </c>
      <c r="F335" t="str">
        <f>INDEX([1]Quadro!$B:$B,MATCH(B335,[1]Quadro!$A:$A,0),0)</f>
        <v>Oeste</v>
      </c>
    </row>
    <row r="336" spans="1:6" x14ac:dyDescent="0.2">
      <c r="A336" s="32"/>
      <c r="B336" s="22" t="s">
        <v>38</v>
      </c>
      <c r="C336" s="23">
        <v>0</v>
      </c>
      <c r="D336" s="24">
        <v>692598</v>
      </c>
      <c r="E336" s="25">
        <v>692598</v>
      </c>
      <c r="F336" t="str">
        <f>INDEX([1]Quadro!$B:$B,MATCH(B336,[1]Quadro!$A:$A,0),0)</f>
        <v>Terras de Trás-os-Montes</v>
      </c>
    </row>
    <row r="337" spans="1:6" x14ac:dyDescent="0.2">
      <c r="A337" s="32"/>
      <c r="B337" s="22" t="s">
        <v>39</v>
      </c>
      <c r="C337" s="23">
        <v>0</v>
      </c>
      <c r="D337" s="24">
        <v>887981</v>
      </c>
      <c r="E337" s="25">
        <v>887981</v>
      </c>
      <c r="F337" t="str">
        <f>INDEX([1]Quadro!$B:$B,MATCH(B337,[1]Quadro!$A:$A,0),0)</f>
        <v>Douro</v>
      </c>
    </row>
    <row r="338" spans="1:6" x14ac:dyDescent="0.2">
      <c r="A338" s="32"/>
      <c r="B338" s="22" t="s">
        <v>40</v>
      </c>
      <c r="C338" s="23">
        <v>334401</v>
      </c>
      <c r="D338" s="24">
        <v>842385</v>
      </c>
      <c r="E338" s="25">
        <v>1176786</v>
      </c>
      <c r="F338" t="str">
        <f>INDEX([1]Quadro!$B:$B,MATCH(B338,[1]Quadro!$A:$A,0),0)</f>
        <v>Algarve</v>
      </c>
    </row>
    <row r="339" spans="1:6" x14ac:dyDescent="0.2">
      <c r="A339" s="32"/>
      <c r="B339" s="22" t="s">
        <v>41</v>
      </c>
      <c r="C339" s="23">
        <v>11512</v>
      </c>
      <c r="D339" s="24">
        <v>1483976</v>
      </c>
      <c r="E339" s="25">
        <v>1495488</v>
      </c>
      <c r="F339" t="str">
        <f>INDEX([1]Quadro!$B:$B,MATCH(B339,[1]Quadro!$A:$A,0),0)</f>
        <v>Baixo Alentejo</v>
      </c>
    </row>
    <row r="340" spans="1:6" x14ac:dyDescent="0.2">
      <c r="A340" s="32"/>
      <c r="B340" s="22" t="s">
        <v>42</v>
      </c>
      <c r="C340" s="23">
        <v>25016797</v>
      </c>
      <c r="D340" s="24">
        <v>7095624</v>
      </c>
      <c r="E340" s="25">
        <v>32112421</v>
      </c>
      <c r="F340" t="str">
        <f>INDEX([1]Quadro!$B:$B,MATCH(B340,[1]Quadro!$A:$A,0),0)</f>
        <v>Área Metropolitana de Lisboa</v>
      </c>
    </row>
    <row r="341" spans="1:6" x14ac:dyDescent="0.2">
      <c r="A341" s="32"/>
      <c r="B341" s="22" t="s">
        <v>43</v>
      </c>
      <c r="C341" s="23">
        <v>790992</v>
      </c>
      <c r="D341" s="24">
        <v>995708</v>
      </c>
      <c r="E341" s="25">
        <v>1786700</v>
      </c>
      <c r="F341" t="str">
        <f>INDEX([1]Quadro!$B:$B,MATCH(B341,[1]Quadro!$A:$A,0),0)</f>
        <v>Beiras e Serra da Estrela</v>
      </c>
    </row>
    <row r="342" spans="1:6" x14ac:dyDescent="0.2">
      <c r="A342" s="32"/>
      <c r="B342" s="22" t="s">
        <v>44</v>
      </c>
      <c r="C342" s="23">
        <v>396070</v>
      </c>
      <c r="D342" s="24">
        <v>2977942</v>
      </c>
      <c r="E342" s="25">
        <v>3374012</v>
      </c>
      <c r="F342" t="str">
        <f>INDEX([1]Quadro!$B:$B,MATCH(B342,[1]Quadro!$A:$A,0),0)</f>
        <v>Lezíria do Tejo</v>
      </c>
    </row>
    <row r="343" spans="1:6" x14ac:dyDescent="0.2">
      <c r="A343" s="32"/>
      <c r="B343" s="22" t="s">
        <v>45</v>
      </c>
      <c r="C343" s="23">
        <v>0</v>
      </c>
      <c r="D343" s="24">
        <v>787339</v>
      </c>
      <c r="E343" s="25">
        <v>787339</v>
      </c>
      <c r="F343" t="str">
        <f>INDEX([1]Quadro!$B:$B,MATCH(B343,[1]Quadro!$A:$A,0),0)</f>
        <v>Baixo Alentejo</v>
      </c>
    </row>
    <row r="344" spans="1:6" x14ac:dyDescent="0.2">
      <c r="A344" s="32"/>
      <c r="B344" s="22" t="s">
        <v>46</v>
      </c>
      <c r="C344" s="23">
        <v>140774</v>
      </c>
      <c r="D344" s="24">
        <v>804619</v>
      </c>
      <c r="E344" s="25">
        <v>945393</v>
      </c>
      <c r="F344" t="str">
        <f>INDEX([1]Quadro!$B:$B,MATCH(B344,[1]Quadro!$A:$A,0),0)</f>
        <v>Lezíria do Tejo</v>
      </c>
    </row>
    <row r="345" spans="1:6" x14ac:dyDescent="0.2">
      <c r="A345" s="32"/>
      <c r="B345" s="22" t="s">
        <v>47</v>
      </c>
      <c r="C345" s="23">
        <v>3549</v>
      </c>
      <c r="D345" s="24">
        <v>739999</v>
      </c>
      <c r="E345" s="25">
        <v>743548</v>
      </c>
      <c r="F345" t="str">
        <f>INDEX([1]Quadro!$B:$B,MATCH(B345,[1]Quadro!$A:$A,0),0)</f>
        <v>Alto Alentejo</v>
      </c>
    </row>
    <row r="346" spans="1:6" x14ac:dyDescent="0.2">
      <c r="A346" s="32"/>
      <c r="B346" s="22" t="s">
        <v>48</v>
      </c>
      <c r="C346" s="23">
        <v>69418</v>
      </c>
      <c r="D346" s="24">
        <v>930570</v>
      </c>
      <c r="E346" s="25">
        <v>999988</v>
      </c>
      <c r="F346" t="str">
        <f>INDEX([1]Quadro!$B:$B,MATCH(B346,[1]Quadro!$A:$A,0),0)</f>
        <v>Região de Leiria</v>
      </c>
    </row>
    <row r="347" spans="1:6" x14ac:dyDescent="0.2">
      <c r="A347" s="32"/>
      <c r="B347" s="22" t="s">
        <v>49</v>
      </c>
      <c r="C347" s="23">
        <v>97996</v>
      </c>
      <c r="D347" s="24">
        <v>327521</v>
      </c>
      <c r="E347" s="25">
        <v>425517</v>
      </c>
      <c r="F347" t="str">
        <f>INDEX([1]Quadro!$B:$B,MATCH(B347,[1]Quadro!$A:$A,0),0)</f>
        <v>Baixo Alentejo</v>
      </c>
    </row>
    <row r="348" spans="1:6" x14ac:dyDescent="0.2">
      <c r="A348" s="32"/>
      <c r="B348" s="22" t="s">
        <v>50</v>
      </c>
      <c r="C348" s="23">
        <v>8861914</v>
      </c>
      <c r="D348" s="24">
        <v>7202290</v>
      </c>
      <c r="E348" s="25">
        <v>16064204</v>
      </c>
      <c r="F348" t="str">
        <f>INDEX([1]Quadro!$B:$B,MATCH(B348,[1]Quadro!$A:$A,0),0)</f>
        <v>Área Metropolitana de Lisboa</v>
      </c>
    </row>
    <row r="349" spans="1:6" x14ac:dyDescent="0.2">
      <c r="A349" s="32"/>
      <c r="B349" s="22" t="s">
        <v>51</v>
      </c>
      <c r="C349" s="23">
        <v>1669471</v>
      </c>
      <c r="D349" s="24">
        <v>3133877</v>
      </c>
      <c r="E349" s="25">
        <v>4803348</v>
      </c>
      <c r="F349" t="str">
        <f>INDEX([1]Quadro!$B:$B,MATCH(B349,[1]Quadro!$A:$A,0),0)</f>
        <v>Tâmega e Sousa</v>
      </c>
    </row>
    <row r="350" spans="1:6" x14ac:dyDescent="0.2">
      <c r="A350" s="32"/>
      <c r="B350" s="22" t="s">
        <v>52</v>
      </c>
      <c r="C350" s="23">
        <v>1040196</v>
      </c>
      <c r="D350" s="24">
        <v>1025552</v>
      </c>
      <c r="E350" s="25">
        <v>2065748</v>
      </c>
      <c r="F350" t="str">
        <f>INDEX([1]Quadro!$B:$B,MATCH(B350,[1]Quadro!$A:$A,0),0)</f>
        <v>Cávado</v>
      </c>
    </row>
    <row r="351" spans="1:6" x14ac:dyDescent="0.2">
      <c r="A351" s="32"/>
      <c r="B351" s="22" t="s">
        <v>53</v>
      </c>
      <c r="C351" s="23">
        <v>2209833</v>
      </c>
      <c r="D351" s="24">
        <v>4053157</v>
      </c>
      <c r="E351" s="25">
        <v>6262990</v>
      </c>
      <c r="F351" t="str">
        <f>INDEX([1]Quadro!$B:$B,MATCH(B351,[1]Quadro!$A:$A,0),0)</f>
        <v>Região de Aveiro</v>
      </c>
    </row>
    <row r="352" spans="1:6" x14ac:dyDescent="0.2">
      <c r="A352" s="32"/>
      <c r="B352" s="22" t="s">
        <v>54</v>
      </c>
      <c r="C352" s="23">
        <v>1641065</v>
      </c>
      <c r="D352" s="24">
        <v>1654126</v>
      </c>
      <c r="E352" s="25">
        <v>3295191</v>
      </c>
      <c r="F352" t="e">
        <f>INDEX([1]Quadro!$B:$B,MATCH(B352,[1]Quadro!$A:$A,0),0)</f>
        <v>#N/A</v>
      </c>
    </row>
    <row r="353" spans="1:6" x14ac:dyDescent="0.2">
      <c r="A353" s="32"/>
      <c r="B353" s="22" t="s">
        <v>55</v>
      </c>
      <c r="C353" s="23">
        <v>567252</v>
      </c>
      <c r="D353" s="24">
        <v>701274</v>
      </c>
      <c r="E353" s="25">
        <v>1268526</v>
      </c>
      <c r="F353" t="str">
        <f>INDEX([1]Quadro!$B:$B,MATCH(B353,[1]Quadro!$A:$A,0),0)</f>
        <v>Região de Leiria</v>
      </c>
    </row>
    <row r="354" spans="1:6" x14ac:dyDescent="0.2">
      <c r="A354" s="32"/>
      <c r="B354" s="22" t="s">
        <v>56</v>
      </c>
      <c r="C354" s="23">
        <v>0</v>
      </c>
      <c r="D354" s="24">
        <v>738571</v>
      </c>
      <c r="E354" s="25">
        <v>738571</v>
      </c>
      <c r="F354" t="str">
        <f>INDEX([1]Quadro!$B:$B,MATCH(B354,[1]Quadro!$A:$A,0),0)</f>
        <v>Alto Minho</v>
      </c>
    </row>
    <row r="355" spans="1:6" x14ac:dyDescent="0.2">
      <c r="A355" s="32"/>
      <c r="B355" s="22" t="s">
        <v>57</v>
      </c>
      <c r="C355" s="23">
        <v>450292</v>
      </c>
      <c r="D355" s="24">
        <v>1718781</v>
      </c>
      <c r="E355" s="25">
        <v>2169073</v>
      </c>
      <c r="F355" t="str">
        <f>INDEX([1]Quadro!$B:$B,MATCH(B355,[1]Quadro!$A:$A,0),0)</f>
        <v>Região de Coimbra</v>
      </c>
    </row>
    <row r="356" spans="1:6" x14ac:dyDescent="0.2">
      <c r="A356" s="32"/>
      <c r="B356" s="22" t="s">
        <v>58</v>
      </c>
      <c r="C356" s="23">
        <v>0</v>
      </c>
      <c r="D356" s="24">
        <v>721993</v>
      </c>
      <c r="E356" s="25">
        <v>721993</v>
      </c>
      <c r="F356" t="str">
        <f>INDEX([1]Quadro!$B:$B,MATCH(B356,[1]Quadro!$A:$A,0),0)</f>
        <v>Douro</v>
      </c>
    </row>
    <row r="357" spans="1:6" x14ac:dyDescent="0.2">
      <c r="A357" s="32"/>
      <c r="B357" s="22" t="s">
        <v>59</v>
      </c>
      <c r="C357" s="23">
        <v>315822</v>
      </c>
      <c r="D357" s="24">
        <v>1918172</v>
      </c>
      <c r="E357" s="25">
        <v>2233994</v>
      </c>
      <c r="F357" t="str">
        <f>INDEX([1]Quadro!$B:$B,MATCH(B357,[1]Quadro!$A:$A,0),0)</f>
        <v>Área Metropolitana do Porto</v>
      </c>
    </row>
    <row r="358" spans="1:6" x14ac:dyDescent="0.2">
      <c r="A358" s="32"/>
      <c r="B358" s="22" t="s">
        <v>60</v>
      </c>
      <c r="C358" s="23">
        <v>136973</v>
      </c>
      <c r="D358" s="24">
        <v>837348</v>
      </c>
      <c r="E358" s="25">
        <v>974321</v>
      </c>
      <c r="F358" t="str">
        <f>INDEX([1]Quadro!$B:$B,MATCH(B358,[1]Quadro!$A:$A,0),0)</f>
        <v>Alentejo Central</v>
      </c>
    </row>
    <row r="359" spans="1:6" x14ac:dyDescent="0.2">
      <c r="A359" s="32"/>
      <c r="B359" s="22" t="s">
        <v>61</v>
      </c>
      <c r="C359" s="23">
        <v>11093</v>
      </c>
      <c r="D359" s="24">
        <v>1265536</v>
      </c>
      <c r="E359" s="25">
        <v>1276629</v>
      </c>
      <c r="F359" t="str">
        <f>INDEX([1]Quadro!$B:$B,MATCH(B359,[1]Quadro!$A:$A,0),0)</f>
        <v>Alto Alentejo</v>
      </c>
    </row>
    <row r="360" spans="1:6" x14ac:dyDescent="0.2">
      <c r="A360" s="32"/>
      <c r="B360" s="22" t="s">
        <v>62</v>
      </c>
      <c r="C360" s="23">
        <v>44019</v>
      </c>
      <c r="D360" s="24">
        <v>1386216</v>
      </c>
      <c r="E360" s="25">
        <v>1430235</v>
      </c>
      <c r="F360" t="str">
        <f>INDEX([1]Quadro!$B:$B,MATCH(B360,[1]Quadro!$A:$A,0),0)</f>
        <v>Oeste</v>
      </c>
    </row>
    <row r="361" spans="1:6" x14ac:dyDescent="0.2">
      <c r="A361" s="32"/>
      <c r="B361" s="22" t="s">
        <v>63</v>
      </c>
      <c r="C361" s="23">
        <v>4803937</v>
      </c>
      <c r="D361" s="24">
        <v>4074254</v>
      </c>
      <c r="E361" s="25">
        <v>8878191</v>
      </c>
      <c r="F361" t="str">
        <f>INDEX([1]Quadro!$B:$B,MATCH(B361,[1]Quadro!$A:$A,0),0)</f>
        <v>Região de Aveiro</v>
      </c>
    </row>
    <row r="362" spans="1:6" x14ac:dyDescent="0.2">
      <c r="A362" s="32"/>
      <c r="B362" s="22" t="s">
        <v>64</v>
      </c>
      <c r="C362" s="23">
        <v>78376</v>
      </c>
      <c r="D362" s="24">
        <v>835934</v>
      </c>
      <c r="E362" s="25">
        <v>914310</v>
      </c>
      <c r="F362" t="str">
        <f>INDEX([1]Quadro!$B:$B,MATCH(B362,[1]Quadro!$A:$A,0),0)</f>
        <v>Alto Alentejo</v>
      </c>
    </row>
    <row r="363" spans="1:6" x14ac:dyDescent="0.2">
      <c r="A363" s="32"/>
      <c r="B363" s="22" t="s">
        <v>65</v>
      </c>
      <c r="C363" s="23">
        <v>1801167</v>
      </c>
      <c r="D363" s="24">
        <v>2258439</v>
      </c>
      <c r="E363" s="25">
        <v>4059606</v>
      </c>
      <c r="F363" t="str">
        <f>INDEX([1]Quadro!$B:$B,MATCH(B363,[1]Quadro!$A:$A,0),0)</f>
        <v>Lezíria do Tejo</v>
      </c>
    </row>
    <row r="364" spans="1:6" x14ac:dyDescent="0.2">
      <c r="A364" s="32"/>
      <c r="B364" s="22" t="s">
        <v>66</v>
      </c>
      <c r="C364" s="23">
        <v>540009</v>
      </c>
      <c r="D364" s="24">
        <v>954882</v>
      </c>
      <c r="E364" s="25">
        <v>1494891</v>
      </c>
      <c r="F364" t="str">
        <f>INDEX([1]Quadro!$B:$B,MATCH(B364,[1]Quadro!$A:$A,0),0)</f>
        <v>Tâmega e Sousa</v>
      </c>
    </row>
    <row r="365" spans="1:6" x14ac:dyDescent="0.2">
      <c r="A365" s="32"/>
      <c r="B365" s="22" t="s">
        <v>67</v>
      </c>
      <c r="C365" s="23">
        <v>1915487</v>
      </c>
      <c r="D365" s="24">
        <v>5496484</v>
      </c>
      <c r="E365" s="25">
        <v>7411971</v>
      </c>
      <c r="F365" t="str">
        <f>INDEX([1]Quadro!$B:$B,MATCH(B365,[1]Quadro!$A:$A,0),0)</f>
        <v>Cávado</v>
      </c>
    </row>
    <row r="366" spans="1:6" x14ac:dyDescent="0.2">
      <c r="A366" s="32"/>
      <c r="B366" s="22" t="s">
        <v>68</v>
      </c>
      <c r="C366" s="23">
        <v>2922</v>
      </c>
      <c r="D366" s="24">
        <v>312298</v>
      </c>
      <c r="E366" s="25">
        <v>315220</v>
      </c>
      <c r="F366" t="str">
        <f>INDEX([1]Quadro!$B:$B,MATCH(B366,[1]Quadro!$A:$A,0),0)</f>
        <v>Baixo Alentejo</v>
      </c>
    </row>
    <row r="367" spans="1:6" x14ac:dyDescent="0.2">
      <c r="A367" s="32"/>
      <c r="B367" s="22" t="s">
        <v>69</v>
      </c>
      <c r="C367" s="23">
        <v>4867507</v>
      </c>
      <c r="D367" s="24">
        <v>4309481</v>
      </c>
      <c r="E367" s="25">
        <v>9176988</v>
      </c>
      <c r="F367" t="str">
        <f>INDEX([1]Quadro!$B:$B,MATCH(B367,[1]Quadro!$A:$A,0),0)</f>
        <v>Área Metropolitana de Lisboa</v>
      </c>
    </row>
    <row r="368" spans="1:6" x14ac:dyDescent="0.2">
      <c r="A368" s="32"/>
      <c r="B368" s="22" t="s">
        <v>70</v>
      </c>
      <c r="C368" s="23">
        <v>438468</v>
      </c>
      <c r="D368" s="24">
        <v>768110</v>
      </c>
      <c r="E368" s="25">
        <v>1206578</v>
      </c>
      <c r="F368" t="str">
        <f>INDEX([1]Quadro!$B:$B,MATCH(B368,[1]Quadro!$A:$A,0),0)</f>
        <v>Região de Leiria</v>
      </c>
    </row>
    <row r="369" spans="1:6" x14ac:dyDescent="0.2">
      <c r="A369" s="32"/>
      <c r="B369" s="22" t="s">
        <v>71</v>
      </c>
      <c r="C369" s="23">
        <v>7860008</v>
      </c>
      <c r="D369" s="24">
        <v>3082281</v>
      </c>
      <c r="E369" s="25">
        <v>10942289</v>
      </c>
      <c r="F369" t="str">
        <f>INDEX([1]Quadro!$B:$B,MATCH(B369,[1]Quadro!$A:$A,0),0)</f>
        <v>Baixo Alentejo</v>
      </c>
    </row>
    <row r="370" spans="1:6" x14ac:dyDescent="0.2">
      <c r="A370" s="32"/>
      <c r="B370" s="22" t="s">
        <v>72</v>
      </c>
      <c r="C370" s="23">
        <v>0</v>
      </c>
      <c r="D370" s="24">
        <v>243948</v>
      </c>
      <c r="E370" s="25">
        <v>243948</v>
      </c>
      <c r="F370" t="str">
        <f>INDEX([1]Quadro!$B:$B,MATCH(B370,[1]Quadro!$A:$A,0),0)</f>
        <v>Beiras e Serra da Estrela</v>
      </c>
    </row>
    <row r="371" spans="1:6" x14ac:dyDescent="0.2">
      <c r="A371" s="32"/>
      <c r="B371" s="22" t="s">
        <v>73</v>
      </c>
      <c r="C371" s="23">
        <v>1385051</v>
      </c>
      <c r="D371" s="24">
        <v>3458480</v>
      </c>
      <c r="E371" s="25">
        <v>4843531</v>
      </c>
      <c r="F371" t="str">
        <f>INDEX([1]Quadro!$B:$B,MATCH(B371,[1]Quadro!$A:$A,0),0)</f>
        <v>Lezíria do Tejo</v>
      </c>
    </row>
    <row r="372" spans="1:6" x14ac:dyDescent="0.2">
      <c r="A372" s="32"/>
      <c r="B372" s="22" t="s">
        <v>74</v>
      </c>
      <c r="C372" s="23">
        <v>463547</v>
      </c>
      <c r="D372" s="24">
        <v>563548</v>
      </c>
      <c r="E372" s="25">
        <v>1027095</v>
      </c>
      <c r="F372" t="str">
        <f>INDEX([1]Quadro!$B:$B,MATCH(B372,[1]Quadro!$A:$A,0),0)</f>
        <v>Oeste</v>
      </c>
    </row>
    <row r="373" spans="1:6" x14ac:dyDescent="0.2">
      <c r="A373" s="32"/>
      <c r="B373" s="22" t="s">
        <v>75</v>
      </c>
      <c r="C373" s="23">
        <v>35683</v>
      </c>
      <c r="D373" s="24">
        <v>586940</v>
      </c>
      <c r="E373" s="25">
        <v>622623</v>
      </c>
      <c r="F373" t="str">
        <f>INDEX([1]Quadro!$B:$B,MATCH(B373,[1]Quadro!$A:$A,0),0)</f>
        <v>Alentejo Central</v>
      </c>
    </row>
    <row r="374" spans="1:6" x14ac:dyDescent="0.2">
      <c r="A374" s="32"/>
      <c r="B374" s="22" t="s">
        <v>76</v>
      </c>
      <c r="C374" s="23">
        <v>460322</v>
      </c>
      <c r="D374" s="24">
        <v>1235974</v>
      </c>
      <c r="E374" s="25">
        <v>1696296</v>
      </c>
      <c r="F374" t="str">
        <f>INDEX([1]Quadro!$B:$B,MATCH(B374,[1]Quadro!$A:$A,0),0)</f>
        <v>Alto Tâmega</v>
      </c>
    </row>
    <row r="375" spans="1:6" x14ac:dyDescent="0.2">
      <c r="A375" s="32"/>
      <c r="B375" s="22" t="s">
        <v>77</v>
      </c>
      <c r="C375" s="23">
        <v>5142402</v>
      </c>
      <c r="D375" s="24">
        <v>9789323</v>
      </c>
      <c r="E375" s="25">
        <v>14931725</v>
      </c>
      <c r="F375" t="str">
        <f>INDEX([1]Quadro!$B:$B,MATCH(B375,[1]Quadro!$A:$A,0),0)</f>
        <v>Cávado</v>
      </c>
    </row>
    <row r="376" spans="1:6" x14ac:dyDescent="0.2">
      <c r="A376" s="32"/>
      <c r="B376" s="22" t="s">
        <v>78</v>
      </c>
      <c r="C376" s="23">
        <v>3280575</v>
      </c>
      <c r="D376" s="24">
        <v>4109235</v>
      </c>
      <c r="E376" s="25">
        <v>7389810</v>
      </c>
      <c r="F376" t="str">
        <f>INDEX([1]Quadro!$B:$B,MATCH(B376,[1]Quadro!$A:$A,0),0)</f>
        <v>Terras de Trás-os-Montes</v>
      </c>
    </row>
    <row r="377" spans="1:6" x14ac:dyDescent="0.2">
      <c r="A377" s="32"/>
      <c r="B377" s="22" t="s">
        <v>79</v>
      </c>
      <c r="C377" s="23">
        <v>391542</v>
      </c>
      <c r="D377" s="24">
        <v>1821106</v>
      </c>
      <c r="E377" s="25">
        <v>2212648</v>
      </c>
      <c r="F377" t="str">
        <f>INDEX([1]Quadro!$B:$B,MATCH(B377,[1]Quadro!$A:$A,0),0)</f>
        <v>Ave</v>
      </c>
    </row>
    <row r="378" spans="1:6" x14ac:dyDescent="0.2">
      <c r="A378" s="32"/>
      <c r="B378" s="22" t="s">
        <v>80</v>
      </c>
      <c r="C378" s="23">
        <v>203539</v>
      </c>
      <c r="D378" s="24">
        <v>926358</v>
      </c>
      <c r="E378" s="25">
        <v>1129897</v>
      </c>
      <c r="F378" t="str">
        <f>INDEX([1]Quadro!$B:$B,MATCH(B378,[1]Quadro!$A:$A,0),0)</f>
        <v>Oeste</v>
      </c>
    </row>
    <row r="379" spans="1:6" x14ac:dyDescent="0.2">
      <c r="A379" s="32"/>
      <c r="B379" s="22" t="s">
        <v>81</v>
      </c>
      <c r="C379" s="23">
        <v>1234922</v>
      </c>
      <c r="D379" s="24">
        <v>1606818</v>
      </c>
      <c r="E379" s="25">
        <v>2841740</v>
      </c>
      <c r="F379" t="str">
        <f>INDEX([1]Quadro!$B:$B,MATCH(B379,[1]Quadro!$A:$A,0),0)</f>
        <v>Oeste</v>
      </c>
    </row>
    <row r="380" spans="1:6" x14ac:dyDescent="0.2">
      <c r="A380" s="32"/>
      <c r="B380" s="22" t="s">
        <v>82</v>
      </c>
      <c r="C380" s="23">
        <v>0</v>
      </c>
      <c r="D380" s="24">
        <v>464793</v>
      </c>
      <c r="E380" s="25">
        <v>464793</v>
      </c>
      <c r="F380" t="e">
        <f>INDEX([1]Quadro!$B:$B,MATCH(B380,[1]Quadro!$A:$A,0),0)</f>
        <v>#N/A</v>
      </c>
    </row>
    <row r="381" spans="1:6" x14ac:dyDescent="0.2">
      <c r="A381" s="32"/>
      <c r="B381" s="22" t="s">
        <v>83</v>
      </c>
      <c r="C381" s="23">
        <v>179380</v>
      </c>
      <c r="D381" s="24">
        <v>1566200</v>
      </c>
      <c r="E381" s="25">
        <v>1745580</v>
      </c>
      <c r="F381" t="e">
        <f>INDEX([1]Quadro!$B:$B,MATCH(B381,[1]Quadro!$A:$A,0),0)</f>
        <v>#N/A</v>
      </c>
    </row>
    <row r="382" spans="1:6" x14ac:dyDescent="0.2">
      <c r="A382" s="32"/>
      <c r="B382" s="22" t="s">
        <v>84</v>
      </c>
      <c r="C382" s="23">
        <v>0</v>
      </c>
      <c r="D382" s="24">
        <v>1621352</v>
      </c>
      <c r="E382" s="25">
        <v>1621352</v>
      </c>
      <c r="F382" t="e">
        <f>INDEX([1]Quadro!$B:$B,MATCH(B382,[1]Quadro!$A:$A,0),0)</f>
        <v>#N/A</v>
      </c>
    </row>
    <row r="383" spans="1:6" x14ac:dyDescent="0.2">
      <c r="A383" s="32"/>
      <c r="B383" s="22" t="s">
        <v>85</v>
      </c>
      <c r="C383" s="23">
        <v>0</v>
      </c>
      <c r="D383" s="24">
        <v>421782</v>
      </c>
      <c r="E383" s="25">
        <v>421782</v>
      </c>
      <c r="F383" t="str">
        <f>INDEX([1]Quadro!$B:$B,MATCH(B383,[1]Quadro!$A:$A,0),0)</f>
        <v>Alto Minho</v>
      </c>
    </row>
    <row r="384" spans="1:6" x14ac:dyDescent="0.2">
      <c r="A384" s="32"/>
      <c r="B384" s="22" t="s">
        <v>86</v>
      </c>
      <c r="C384" s="23">
        <v>270292</v>
      </c>
      <c r="D384" s="24">
        <v>915850</v>
      </c>
      <c r="E384" s="25">
        <v>1186142</v>
      </c>
      <c r="F384" t="str">
        <f>INDEX([1]Quadro!$B:$B,MATCH(B384,[1]Quadro!$A:$A,0),0)</f>
        <v>Alto Alentejo</v>
      </c>
    </row>
    <row r="385" spans="1:6" x14ac:dyDescent="0.2">
      <c r="A385" s="32"/>
      <c r="B385" s="22" t="s">
        <v>87</v>
      </c>
      <c r="C385" s="23">
        <v>818804</v>
      </c>
      <c r="D385" s="24">
        <v>2032124</v>
      </c>
      <c r="E385" s="25">
        <v>2850928</v>
      </c>
      <c r="F385" t="str">
        <f>INDEX([1]Quadro!$B:$B,MATCH(B385,[1]Quadro!$A:$A,0),0)</f>
        <v>Região de Coimbra</v>
      </c>
    </row>
    <row r="386" spans="1:6" x14ac:dyDescent="0.2">
      <c r="A386" s="32"/>
      <c r="B386" s="22" t="s">
        <v>88</v>
      </c>
      <c r="C386" s="23">
        <v>407798</v>
      </c>
      <c r="D386" s="24">
        <v>442328</v>
      </c>
      <c r="E386" s="25">
        <v>850126</v>
      </c>
      <c r="F386" t="str">
        <f>INDEX([1]Quadro!$B:$B,MATCH(B386,[1]Quadro!$A:$A,0),0)</f>
        <v>Douro</v>
      </c>
    </row>
    <row r="387" spans="1:6" x14ac:dyDescent="0.2">
      <c r="A387" s="32"/>
      <c r="B387" s="22" t="s">
        <v>89</v>
      </c>
      <c r="C387" s="23">
        <v>254205</v>
      </c>
      <c r="D387" s="24">
        <v>675978</v>
      </c>
      <c r="E387" s="25">
        <v>930183</v>
      </c>
      <c r="F387" t="str">
        <f>INDEX([1]Quadro!$B:$B,MATCH(B387,[1]Quadro!$A:$A,0),0)</f>
        <v>Viseu Dão Lafões</v>
      </c>
    </row>
    <row r="388" spans="1:6" x14ac:dyDescent="0.2">
      <c r="A388" s="32"/>
      <c r="B388" s="22" t="s">
        <v>90</v>
      </c>
      <c r="C388" s="23">
        <v>654018</v>
      </c>
      <c r="D388" s="24">
        <v>1097376</v>
      </c>
      <c r="E388" s="25">
        <v>1751394</v>
      </c>
      <c r="F388" t="str">
        <f>INDEX([1]Quadro!$B:$B,MATCH(B388,[1]Quadro!$A:$A,0),0)</f>
        <v>Lezíria do Tejo</v>
      </c>
    </row>
    <row r="389" spans="1:6" x14ac:dyDescent="0.2">
      <c r="A389" s="32"/>
      <c r="B389" s="22" t="s">
        <v>91</v>
      </c>
      <c r="C389" s="23">
        <v>5482052</v>
      </c>
      <c r="D389" s="24">
        <v>10014088</v>
      </c>
      <c r="E389" s="25">
        <v>15496140</v>
      </c>
      <c r="F389" t="str">
        <f>INDEX([1]Quadro!$B:$B,MATCH(B389,[1]Quadro!$A:$A,0),0)</f>
        <v>Área Metropolitana de Lisboa</v>
      </c>
    </row>
    <row r="390" spans="1:6" x14ac:dyDescent="0.2">
      <c r="A390" s="32"/>
      <c r="B390" s="22" t="s">
        <v>92</v>
      </c>
      <c r="C390" s="23">
        <v>190141</v>
      </c>
      <c r="D390" s="24">
        <v>365475</v>
      </c>
      <c r="E390" s="25">
        <v>555616</v>
      </c>
      <c r="F390" t="str">
        <f>INDEX([1]Quadro!$B:$B,MATCH(B390,[1]Quadro!$A:$A,0),0)</f>
        <v>Região de Leiria</v>
      </c>
    </row>
    <row r="391" spans="1:6" x14ac:dyDescent="0.2">
      <c r="A391" s="32"/>
      <c r="B391" s="22" t="s">
        <v>93</v>
      </c>
      <c r="C391" s="23">
        <v>2313581</v>
      </c>
      <c r="D391" s="24">
        <v>6394894</v>
      </c>
      <c r="E391" s="25">
        <v>8708475</v>
      </c>
      <c r="F391" t="str">
        <f>INDEX([1]Quadro!$B:$B,MATCH(B391,[1]Quadro!$A:$A,0),0)</f>
        <v>Beira Baixa</v>
      </c>
    </row>
    <row r="392" spans="1:6" x14ac:dyDescent="0.2">
      <c r="A392" s="32"/>
      <c r="B392" s="22" t="s">
        <v>94</v>
      </c>
      <c r="C392" s="23">
        <v>91915</v>
      </c>
      <c r="D392" s="24">
        <v>1098431</v>
      </c>
      <c r="E392" s="25">
        <v>1190346</v>
      </c>
      <c r="F392" t="str">
        <f>INDEX([1]Quadro!$B:$B,MATCH(B392,[1]Quadro!$A:$A,0),0)</f>
        <v>Tâmega e Sousa</v>
      </c>
    </row>
    <row r="393" spans="1:6" x14ac:dyDescent="0.2">
      <c r="A393" s="32"/>
      <c r="B393" s="22" t="s">
        <v>95</v>
      </c>
      <c r="C393" s="23">
        <v>0</v>
      </c>
      <c r="D393" s="24">
        <v>1078194</v>
      </c>
      <c r="E393" s="25">
        <v>1078194</v>
      </c>
      <c r="F393" t="str">
        <f>INDEX([1]Quadro!$B:$B,MATCH(B393,[1]Quadro!$A:$A,0),0)</f>
        <v>Alto Alentejo</v>
      </c>
    </row>
    <row r="394" spans="1:6" x14ac:dyDescent="0.2">
      <c r="A394" s="32"/>
      <c r="B394" s="22" t="s">
        <v>96</v>
      </c>
      <c r="C394" s="23">
        <v>337301</v>
      </c>
      <c r="D394" s="24">
        <v>1437446</v>
      </c>
      <c r="E394" s="25">
        <v>1774747</v>
      </c>
      <c r="F394" t="str">
        <f>INDEX([1]Quadro!$B:$B,MATCH(B394,[1]Quadro!$A:$A,0),0)</f>
        <v>Algarve</v>
      </c>
    </row>
    <row r="395" spans="1:6" x14ac:dyDescent="0.2">
      <c r="A395" s="32"/>
      <c r="B395" s="22" t="s">
        <v>97</v>
      </c>
      <c r="C395" s="23">
        <v>48933</v>
      </c>
      <c r="D395" s="24">
        <v>1155965</v>
      </c>
      <c r="E395" s="25">
        <v>1204898</v>
      </c>
      <c r="F395" t="str">
        <f>INDEX([1]Quadro!$B:$B,MATCH(B395,[1]Quadro!$A:$A,0),0)</f>
        <v>Baixo Alentejo</v>
      </c>
    </row>
    <row r="396" spans="1:6" x14ac:dyDescent="0.2">
      <c r="A396" s="32"/>
      <c r="B396" s="22" t="s">
        <v>98</v>
      </c>
      <c r="C396" s="23">
        <v>347630</v>
      </c>
      <c r="D396" s="24">
        <v>954866</v>
      </c>
      <c r="E396" s="25">
        <v>1302496</v>
      </c>
      <c r="F396" t="str">
        <f>INDEX([1]Quadro!$B:$B,MATCH(B396,[1]Quadro!$A:$A,0),0)</f>
        <v>Beiras e Serra da Estrela</v>
      </c>
    </row>
    <row r="397" spans="1:6" x14ac:dyDescent="0.2">
      <c r="A397" s="32"/>
      <c r="B397" s="22" t="s">
        <v>99</v>
      </c>
      <c r="C397" s="23">
        <v>292789</v>
      </c>
      <c r="D397" s="24">
        <v>1254803</v>
      </c>
      <c r="E397" s="25">
        <v>1547592</v>
      </c>
      <c r="F397" t="str">
        <f>INDEX([1]Quadro!$B:$B,MATCH(B397,[1]Quadro!$A:$A,0),0)</f>
        <v>Tâmega e Sousa</v>
      </c>
    </row>
    <row r="398" spans="1:6" x14ac:dyDescent="0.2">
      <c r="A398" s="32"/>
      <c r="B398" s="22" t="s">
        <v>100</v>
      </c>
      <c r="C398" s="23">
        <v>113637</v>
      </c>
      <c r="D398" s="24">
        <v>1025237</v>
      </c>
      <c r="E398" s="25">
        <v>1138874</v>
      </c>
      <c r="F398" t="str">
        <f>INDEX([1]Quadro!$B:$B,MATCH(B398,[1]Quadro!$A:$A,0),0)</f>
        <v>Lezíria do Tejo</v>
      </c>
    </row>
    <row r="399" spans="1:6" x14ac:dyDescent="0.2">
      <c r="A399" s="32"/>
      <c r="B399" s="22" t="s">
        <v>101</v>
      </c>
      <c r="C399" s="23">
        <v>1407473</v>
      </c>
      <c r="D399" s="24">
        <v>4139415</v>
      </c>
      <c r="E399" s="25">
        <v>5546888</v>
      </c>
      <c r="F399" t="str">
        <f>INDEX([1]Quadro!$B:$B,MATCH(B399,[1]Quadro!$A:$A,0),0)</f>
        <v>Alto Tâmega</v>
      </c>
    </row>
    <row r="400" spans="1:6" x14ac:dyDescent="0.2">
      <c r="A400" s="32"/>
      <c r="B400" s="22" t="s">
        <v>102</v>
      </c>
      <c r="C400" s="23">
        <v>294577</v>
      </c>
      <c r="D400" s="24">
        <v>1345245</v>
      </c>
      <c r="E400" s="25">
        <v>1639822</v>
      </c>
      <c r="F400" t="str">
        <f>INDEX([1]Quadro!$B:$B,MATCH(B400,[1]Quadro!$A:$A,0),0)</f>
        <v>Tâmega e Sousa</v>
      </c>
    </row>
    <row r="401" spans="1:6" x14ac:dyDescent="0.2">
      <c r="A401" s="32"/>
      <c r="B401" s="22" t="s">
        <v>103</v>
      </c>
      <c r="C401" s="23">
        <v>53337875</v>
      </c>
      <c r="D401" s="24">
        <v>12815771</v>
      </c>
      <c r="E401" s="25">
        <v>66153646</v>
      </c>
      <c r="F401" t="str">
        <f>INDEX([1]Quadro!$B:$B,MATCH(B401,[1]Quadro!$A:$A,0),0)</f>
        <v>Região de Coimbra</v>
      </c>
    </row>
    <row r="402" spans="1:6" x14ac:dyDescent="0.2">
      <c r="A402" s="32"/>
      <c r="B402" s="22" t="s">
        <v>104</v>
      </c>
      <c r="C402" s="23">
        <v>345606</v>
      </c>
      <c r="D402" s="24">
        <v>1814258</v>
      </c>
      <c r="E402" s="25">
        <v>2159864</v>
      </c>
      <c r="F402" t="str">
        <f>INDEX([1]Quadro!$B:$B,MATCH(B402,[1]Quadro!$A:$A,0),0)</f>
        <v>Região de Coimbra</v>
      </c>
    </row>
    <row r="403" spans="1:6" x14ac:dyDescent="0.2">
      <c r="A403" s="32"/>
      <c r="B403" s="22" t="s">
        <v>105</v>
      </c>
      <c r="C403" s="23">
        <v>3339135</v>
      </c>
      <c r="D403" s="24">
        <v>923687</v>
      </c>
      <c r="E403" s="25">
        <v>4262822</v>
      </c>
      <c r="F403" t="str">
        <f>INDEX([1]Quadro!$B:$B,MATCH(B403,[1]Quadro!$A:$A,0),0)</f>
        <v>Médio Tejo</v>
      </c>
    </row>
    <row r="404" spans="1:6" x14ac:dyDescent="0.2">
      <c r="A404" s="32"/>
      <c r="B404" s="22" t="s">
        <v>106</v>
      </c>
      <c r="C404" s="23">
        <v>856602</v>
      </c>
      <c r="D404" s="24">
        <v>1902104</v>
      </c>
      <c r="E404" s="25">
        <v>2758706</v>
      </c>
      <c r="F404" t="str">
        <f>INDEX([1]Quadro!$B:$B,MATCH(B404,[1]Quadro!$A:$A,0),0)</f>
        <v>Lezíria do Tejo</v>
      </c>
    </row>
    <row r="405" spans="1:6" x14ac:dyDescent="0.2">
      <c r="A405" s="32"/>
      <c r="B405" s="22" t="s">
        <v>107</v>
      </c>
      <c r="C405" s="23">
        <v>0</v>
      </c>
      <c r="D405" s="24">
        <v>36954</v>
      </c>
      <c r="E405" s="25">
        <v>36954</v>
      </c>
      <c r="F405" t="e">
        <f>INDEX([1]Quadro!$B:$B,MATCH(B405,[1]Quadro!$A:$A,0),0)</f>
        <v>#N/A</v>
      </c>
    </row>
    <row r="406" spans="1:6" x14ac:dyDescent="0.2">
      <c r="A406" s="32"/>
      <c r="B406" s="22" t="s">
        <v>108</v>
      </c>
      <c r="C406" s="23">
        <v>354343</v>
      </c>
      <c r="D406" s="24">
        <v>2931677</v>
      </c>
      <c r="E406" s="25">
        <v>3286020</v>
      </c>
      <c r="F406" t="str">
        <f>INDEX([1]Quadro!$B:$B,MATCH(B406,[1]Quadro!$A:$A,0),0)</f>
        <v>Beiras e Serra da Estrela</v>
      </c>
    </row>
    <row r="407" spans="1:6" x14ac:dyDescent="0.2">
      <c r="A407" s="32"/>
      <c r="B407" s="22" t="s">
        <v>109</v>
      </c>
      <c r="C407" s="23">
        <v>13294</v>
      </c>
      <c r="D407" s="24">
        <v>1252546</v>
      </c>
      <c r="E407" s="25">
        <v>1265840</v>
      </c>
      <c r="F407" t="str">
        <f>INDEX([1]Quadro!$B:$B,MATCH(B407,[1]Quadro!$A:$A,0),0)</f>
        <v>Alto Alentejo</v>
      </c>
    </row>
    <row r="408" spans="1:6" x14ac:dyDescent="0.2">
      <c r="A408" s="32"/>
      <c r="B408" s="22" t="s">
        <v>110</v>
      </c>
      <c r="C408" s="23">
        <v>0</v>
      </c>
      <c r="D408" s="24">
        <v>784585</v>
      </c>
      <c r="E408" s="25">
        <v>784585</v>
      </c>
      <c r="F408" t="str">
        <f>INDEX([1]Quadro!$B:$B,MATCH(B408,[1]Quadro!$A:$A,0),0)</f>
        <v>Baixo Alentejo</v>
      </c>
    </row>
    <row r="409" spans="1:6" x14ac:dyDescent="0.2">
      <c r="A409" s="32"/>
      <c r="B409" s="22" t="s">
        <v>111</v>
      </c>
      <c r="C409" s="23">
        <v>1350572</v>
      </c>
      <c r="D409" s="24">
        <v>3109087</v>
      </c>
      <c r="E409" s="25">
        <v>4459659</v>
      </c>
      <c r="F409" t="str">
        <f>INDEX([1]Quadro!$B:$B,MATCH(B409,[1]Quadro!$A:$A,0),0)</f>
        <v>Alto Alentejo</v>
      </c>
    </row>
    <row r="410" spans="1:6" x14ac:dyDescent="0.2">
      <c r="A410" s="32"/>
      <c r="B410" s="22" t="s">
        <v>112</v>
      </c>
      <c r="C410" s="23">
        <v>460910</v>
      </c>
      <c r="D410" s="24">
        <v>434867</v>
      </c>
      <c r="E410" s="25">
        <v>895777</v>
      </c>
      <c r="F410" t="str">
        <f>INDEX([1]Quadro!$B:$B,MATCH(B410,[1]Quadro!$A:$A,0),0)</f>
        <v>Médio Tejo</v>
      </c>
    </row>
    <row r="411" spans="1:6" x14ac:dyDescent="0.2">
      <c r="A411" s="32"/>
      <c r="B411" s="22" t="s">
        <v>113</v>
      </c>
      <c r="C411" s="23">
        <v>2190203</v>
      </c>
      <c r="D411" s="24">
        <v>2380699</v>
      </c>
      <c r="E411" s="25">
        <v>4570902</v>
      </c>
      <c r="F411" t="str">
        <f>INDEX([1]Quadro!$B:$B,MATCH(B411,[1]Quadro!$A:$A,0),0)</f>
        <v>Área Metropolitana do Porto</v>
      </c>
    </row>
    <row r="412" spans="1:6" x14ac:dyDescent="0.2">
      <c r="A412" s="32"/>
      <c r="B412" s="22" t="s">
        <v>114</v>
      </c>
      <c r="C412" s="23">
        <v>0</v>
      </c>
      <c r="D412" s="24">
        <v>803363</v>
      </c>
      <c r="E412" s="25">
        <v>803363</v>
      </c>
      <c r="F412" t="str">
        <f>INDEX([1]Quadro!$B:$B,MATCH(B412,[1]Quadro!$A:$A,0),0)</f>
        <v>Cávado</v>
      </c>
    </row>
    <row r="413" spans="1:6" x14ac:dyDescent="0.2">
      <c r="A413" s="32"/>
      <c r="B413" s="22" t="s">
        <v>115</v>
      </c>
      <c r="C413" s="23">
        <v>482040</v>
      </c>
      <c r="D413" s="24">
        <v>1706251</v>
      </c>
      <c r="E413" s="25">
        <v>2188291</v>
      </c>
      <c r="F413" t="str">
        <f>INDEX([1]Quadro!$B:$B,MATCH(B413,[1]Quadro!$A:$A,0),0)</f>
        <v>Região de Aveiro</v>
      </c>
    </row>
    <row r="414" spans="1:6" x14ac:dyDescent="0.2">
      <c r="A414" s="32"/>
      <c r="B414" s="22" t="s">
        <v>116</v>
      </c>
      <c r="C414" s="23">
        <v>776631</v>
      </c>
      <c r="D414" s="24">
        <v>3058749</v>
      </c>
      <c r="E414" s="25">
        <v>3835380</v>
      </c>
      <c r="F414" t="str">
        <f>INDEX([1]Quadro!$B:$B,MATCH(B414,[1]Quadro!$A:$A,0),0)</f>
        <v>Alentejo Central</v>
      </c>
    </row>
    <row r="415" spans="1:6" x14ac:dyDescent="0.2">
      <c r="A415" s="32"/>
      <c r="B415" s="22" t="s">
        <v>117</v>
      </c>
      <c r="C415" s="23">
        <v>2596194</v>
      </c>
      <c r="D415" s="24">
        <v>6081211</v>
      </c>
      <c r="E415" s="25">
        <v>8677405</v>
      </c>
      <c r="F415" t="str">
        <f>INDEX([1]Quadro!$B:$B,MATCH(B415,[1]Quadro!$A:$A,0),0)</f>
        <v>Alentejo Central</v>
      </c>
    </row>
    <row r="416" spans="1:6" x14ac:dyDescent="0.2">
      <c r="A416" s="32"/>
      <c r="B416" s="22" t="s">
        <v>118</v>
      </c>
      <c r="C416" s="23">
        <v>427958</v>
      </c>
      <c r="D416" s="24">
        <v>3312310</v>
      </c>
      <c r="E416" s="25">
        <v>3740268</v>
      </c>
      <c r="F416" t="str">
        <f>INDEX([1]Quadro!$B:$B,MATCH(B416,[1]Quadro!$A:$A,0),0)</f>
        <v>Ave</v>
      </c>
    </row>
    <row r="417" spans="1:6" x14ac:dyDescent="0.2">
      <c r="A417" s="32"/>
      <c r="B417" s="22" t="s">
        <v>119</v>
      </c>
      <c r="C417" s="23">
        <v>2980622</v>
      </c>
      <c r="D417" s="24">
        <v>6937552</v>
      </c>
      <c r="E417" s="25">
        <v>9918174</v>
      </c>
      <c r="F417" t="str">
        <f>INDEX([1]Quadro!$B:$B,MATCH(B417,[1]Quadro!$A:$A,0),0)</f>
        <v>Algarve</v>
      </c>
    </row>
    <row r="418" spans="1:6" x14ac:dyDescent="0.2">
      <c r="A418" s="32"/>
      <c r="B418" s="22" t="s">
        <v>120</v>
      </c>
      <c r="C418" s="23">
        <v>994473</v>
      </c>
      <c r="D418" s="24">
        <v>4582556</v>
      </c>
      <c r="E418" s="25">
        <v>5577029</v>
      </c>
      <c r="F418" t="str">
        <f>INDEX([1]Quadro!$B:$B,MATCH(B418,[1]Quadro!$A:$A,0),0)</f>
        <v>Tâmega e Sousa</v>
      </c>
    </row>
    <row r="419" spans="1:6" x14ac:dyDescent="0.2">
      <c r="A419" s="32"/>
      <c r="B419" s="22" t="s">
        <v>121</v>
      </c>
      <c r="C419" s="23">
        <v>137218</v>
      </c>
      <c r="D419" s="24">
        <v>1869073</v>
      </c>
      <c r="E419" s="25">
        <v>2006291</v>
      </c>
      <c r="F419" t="str">
        <f>INDEX([1]Quadro!$B:$B,MATCH(B419,[1]Quadro!$A:$A,0),0)</f>
        <v>Baixo Alentejo</v>
      </c>
    </row>
    <row r="420" spans="1:6" x14ac:dyDescent="0.2">
      <c r="A420" s="32"/>
      <c r="B420" s="22" t="s">
        <v>122</v>
      </c>
      <c r="C420" s="23">
        <v>162726</v>
      </c>
      <c r="D420" s="24">
        <v>628718</v>
      </c>
      <c r="E420" s="25">
        <v>791444</v>
      </c>
      <c r="F420" t="str">
        <f>INDEX([1]Quadro!$B:$B,MATCH(B420,[1]Quadro!$A:$A,0),0)</f>
        <v>Médio Tejo</v>
      </c>
    </row>
    <row r="421" spans="1:6" x14ac:dyDescent="0.2">
      <c r="A421" s="32"/>
      <c r="B421" s="22" t="s">
        <v>123</v>
      </c>
      <c r="C421" s="23">
        <v>1305956</v>
      </c>
      <c r="D421" s="24">
        <v>3913898</v>
      </c>
      <c r="E421" s="25">
        <v>5219854</v>
      </c>
      <c r="F421" t="str">
        <f>INDEX([1]Quadro!$B:$B,MATCH(B421,[1]Quadro!$A:$A,0),0)</f>
        <v>Região de Coimbra</v>
      </c>
    </row>
    <row r="422" spans="1:6" x14ac:dyDescent="0.2">
      <c r="A422" s="32"/>
      <c r="B422" s="22" t="s">
        <v>124</v>
      </c>
      <c r="C422" s="23">
        <v>115924</v>
      </c>
      <c r="D422" s="24">
        <v>912248</v>
      </c>
      <c r="E422" s="25">
        <v>1028172</v>
      </c>
      <c r="F422" t="str">
        <f>INDEX([1]Quadro!$B:$B,MATCH(B422,[1]Quadro!$A:$A,0),0)</f>
        <v>Beiras e Serra da Estrela</v>
      </c>
    </row>
    <row r="423" spans="1:6" x14ac:dyDescent="0.2">
      <c r="A423" s="32"/>
      <c r="B423" s="22" t="s">
        <v>125</v>
      </c>
      <c r="C423" s="23">
        <v>0</v>
      </c>
      <c r="D423" s="24">
        <v>1183771</v>
      </c>
      <c r="E423" s="25">
        <v>1183771</v>
      </c>
      <c r="F423" t="str">
        <f>INDEX([1]Quadro!$B:$B,MATCH(B423,[1]Quadro!$A:$A,0),0)</f>
        <v>Região de Leiria</v>
      </c>
    </row>
    <row r="424" spans="1:6" x14ac:dyDescent="0.2">
      <c r="A424" s="32"/>
      <c r="B424" s="22" t="s">
        <v>126</v>
      </c>
      <c r="C424" s="23">
        <v>78241</v>
      </c>
      <c r="D424" s="24">
        <v>394344</v>
      </c>
      <c r="E424" s="25">
        <v>472585</v>
      </c>
      <c r="F424" t="str">
        <f>INDEX([1]Quadro!$B:$B,MATCH(B424,[1]Quadro!$A:$A,0),0)</f>
        <v>Beiras e Serra da Estrela</v>
      </c>
    </row>
    <row r="425" spans="1:6" x14ac:dyDescent="0.2">
      <c r="A425" s="32"/>
      <c r="B425" s="22" t="s">
        <v>127</v>
      </c>
      <c r="C425" s="23">
        <v>0</v>
      </c>
      <c r="D425" s="24">
        <v>583175</v>
      </c>
      <c r="E425" s="25">
        <v>583175</v>
      </c>
      <c r="F425" t="str">
        <f>INDEX([1]Quadro!$B:$B,MATCH(B425,[1]Quadro!$A:$A,0),0)</f>
        <v>Douro</v>
      </c>
    </row>
    <row r="426" spans="1:6" x14ac:dyDescent="0.2">
      <c r="A426" s="32"/>
      <c r="B426" s="22" t="s">
        <v>128</v>
      </c>
      <c r="C426" s="23">
        <v>283530</v>
      </c>
      <c r="D426" s="24">
        <v>739367</v>
      </c>
      <c r="E426" s="25">
        <v>1022897</v>
      </c>
      <c r="F426" t="str">
        <f>INDEX([1]Quadro!$B:$B,MATCH(B426,[1]Quadro!$A:$A,0),0)</f>
        <v>Alto Alentejo</v>
      </c>
    </row>
    <row r="427" spans="1:6" x14ac:dyDescent="0.2">
      <c r="A427" s="32"/>
      <c r="B427" s="22" t="s">
        <v>129</v>
      </c>
      <c r="C427" s="23">
        <v>4193424</v>
      </c>
      <c r="D427" s="24">
        <v>17194813</v>
      </c>
      <c r="E427" s="25">
        <v>21388237</v>
      </c>
      <c r="F427" t="e">
        <f>INDEX([1]Quadro!$B:$B,MATCH(B427,[1]Quadro!$A:$A,0),0)</f>
        <v>#N/A</v>
      </c>
    </row>
    <row r="428" spans="1:6" x14ac:dyDescent="0.2">
      <c r="A428" s="32"/>
      <c r="B428" s="22" t="s">
        <v>130</v>
      </c>
      <c r="C428" s="23">
        <v>447202</v>
      </c>
      <c r="D428" s="24">
        <v>3804598</v>
      </c>
      <c r="E428" s="25">
        <v>4251800</v>
      </c>
      <c r="F428" t="str">
        <f>INDEX([1]Quadro!$B:$B,MATCH(B428,[1]Quadro!$A:$A,0),0)</f>
        <v>Beiras e Serra da Estrela</v>
      </c>
    </row>
    <row r="429" spans="1:6" x14ac:dyDescent="0.2">
      <c r="A429" s="32"/>
      <c r="B429" s="22" t="s">
        <v>131</v>
      </c>
      <c r="C429" s="23">
        <v>0</v>
      </c>
      <c r="D429" s="24">
        <v>705835</v>
      </c>
      <c r="E429" s="25">
        <v>705835</v>
      </c>
      <c r="F429" t="str">
        <f>INDEX([1]Quadro!$B:$B,MATCH(B429,[1]Quadro!$A:$A,0),0)</f>
        <v>Alto Alentejo</v>
      </c>
    </row>
    <row r="430" spans="1:6" x14ac:dyDescent="0.2">
      <c r="A430" s="32"/>
      <c r="B430" s="22" t="s">
        <v>132</v>
      </c>
      <c r="C430" s="23">
        <v>69982</v>
      </c>
      <c r="D430" s="24">
        <v>913734</v>
      </c>
      <c r="E430" s="25">
        <v>983716</v>
      </c>
      <c r="F430" t="str">
        <f>INDEX([1]Quadro!$B:$B,MATCH(B430,[1]Quadro!$A:$A,0),0)</f>
        <v>Região de Coimbra</v>
      </c>
    </row>
    <row r="431" spans="1:6" x14ac:dyDescent="0.2">
      <c r="A431" s="32"/>
      <c r="B431" s="22" t="s">
        <v>133</v>
      </c>
      <c r="C431" s="23">
        <v>870810</v>
      </c>
      <c r="D431" s="24">
        <v>1478262</v>
      </c>
      <c r="E431" s="25">
        <v>2349072</v>
      </c>
      <c r="F431" t="str">
        <f>INDEX([1]Quadro!$B:$B,MATCH(B431,[1]Quadro!$A:$A,0),0)</f>
        <v>Lezíria do Tejo</v>
      </c>
    </row>
    <row r="432" spans="1:6" x14ac:dyDescent="0.2">
      <c r="A432" s="32"/>
      <c r="B432" s="22" t="s">
        <v>134</v>
      </c>
      <c r="C432" s="23">
        <v>552465</v>
      </c>
      <c r="D432" s="24">
        <v>6429809</v>
      </c>
      <c r="E432" s="25">
        <v>6982274</v>
      </c>
      <c r="F432" t="str">
        <f>INDEX([1]Quadro!$B:$B,MATCH(B432,[1]Quadro!$A:$A,0),0)</f>
        <v>Área Metropolitana do Porto</v>
      </c>
    </row>
    <row r="433" spans="1:6" x14ac:dyDescent="0.2">
      <c r="A433" s="32"/>
      <c r="B433" s="22" t="s">
        <v>135</v>
      </c>
      <c r="C433" s="23">
        <v>377364</v>
      </c>
      <c r="D433" s="24">
        <v>1645943</v>
      </c>
      <c r="E433" s="25">
        <v>2023307</v>
      </c>
      <c r="F433" t="str">
        <f>INDEX([1]Quadro!$B:$B,MATCH(B433,[1]Quadro!$A:$A,0),0)</f>
        <v>Beiras e Serra da Estrela</v>
      </c>
    </row>
    <row r="434" spans="1:6" x14ac:dyDescent="0.2">
      <c r="A434" s="32"/>
      <c r="B434" s="22" t="s">
        <v>136</v>
      </c>
      <c r="C434" s="23">
        <v>1907651</v>
      </c>
      <c r="D434" s="24">
        <v>611301</v>
      </c>
      <c r="E434" s="25">
        <v>2518952</v>
      </c>
      <c r="F434" t="str">
        <f>INDEX([1]Quadro!$B:$B,MATCH(B434,[1]Quadro!$A:$A,0),0)</f>
        <v>Alentejo Litoral</v>
      </c>
    </row>
    <row r="435" spans="1:6" x14ac:dyDescent="0.2">
      <c r="A435" s="32"/>
      <c r="B435" s="22" t="s">
        <v>137</v>
      </c>
      <c r="C435" s="23">
        <v>2244443</v>
      </c>
      <c r="D435" s="24">
        <v>4001745</v>
      </c>
      <c r="E435" s="25">
        <v>6246188</v>
      </c>
      <c r="F435" t="str">
        <f>INDEX([1]Quadro!$B:$B,MATCH(B435,[1]Quadro!$A:$A,0),0)</f>
        <v>Beiras e Serra da Estrela</v>
      </c>
    </row>
    <row r="436" spans="1:6" x14ac:dyDescent="0.2">
      <c r="A436" s="32"/>
      <c r="B436" s="22" t="s">
        <v>138</v>
      </c>
      <c r="C436" s="23">
        <v>1691561</v>
      </c>
      <c r="D436" s="24">
        <v>4449857</v>
      </c>
      <c r="E436" s="25">
        <v>6141418</v>
      </c>
      <c r="F436" t="str">
        <f>INDEX([1]Quadro!$B:$B,MATCH(B436,[1]Quadro!$A:$A,0),0)</f>
        <v>Ave</v>
      </c>
    </row>
    <row r="437" spans="1:6" x14ac:dyDescent="0.2">
      <c r="A437" s="32"/>
      <c r="B437" s="22" t="s">
        <v>139</v>
      </c>
      <c r="C437" s="23">
        <v>1283472</v>
      </c>
      <c r="D437" s="24">
        <v>956121</v>
      </c>
      <c r="E437" s="25">
        <v>2239593</v>
      </c>
      <c r="F437" t="e">
        <f>INDEX([1]Quadro!$B:$B,MATCH(B437,[1]Quadro!$A:$A,0),0)</f>
        <v>#N/A</v>
      </c>
    </row>
    <row r="438" spans="1:6" x14ac:dyDescent="0.2">
      <c r="A438" s="32"/>
      <c r="B438" s="22" t="s">
        <v>140</v>
      </c>
      <c r="C438" s="23">
        <v>836403</v>
      </c>
      <c r="D438" s="24">
        <v>2281146</v>
      </c>
      <c r="E438" s="25">
        <v>3117549</v>
      </c>
      <c r="F438" t="str">
        <f>INDEX([1]Quadro!$B:$B,MATCH(B438,[1]Quadro!$A:$A,0),0)</f>
        <v>Beira Baixa</v>
      </c>
    </row>
    <row r="439" spans="1:6" x14ac:dyDescent="0.2">
      <c r="A439" s="32"/>
      <c r="B439" s="22" t="s">
        <v>141</v>
      </c>
      <c r="C439" s="23">
        <v>1577907</v>
      </c>
      <c r="D439" s="24">
        <v>1040461</v>
      </c>
      <c r="E439" s="25">
        <v>2618368</v>
      </c>
      <c r="F439" t="str">
        <f>INDEX([1]Quadro!$B:$B,MATCH(B439,[1]Quadro!$A:$A,0),0)</f>
        <v>Região de Aveiro</v>
      </c>
    </row>
    <row r="440" spans="1:6" x14ac:dyDescent="0.2">
      <c r="A440" s="32"/>
      <c r="B440" s="22" t="s">
        <v>142</v>
      </c>
      <c r="C440" s="23">
        <v>156479</v>
      </c>
      <c r="D440" s="24">
        <v>215798</v>
      </c>
      <c r="E440" s="25">
        <v>372277</v>
      </c>
      <c r="F440" t="e">
        <f>INDEX([1]Quadro!$B:$B,MATCH(B440,[1]Quadro!$A:$A,0),0)</f>
        <v>#N/A</v>
      </c>
    </row>
    <row r="441" spans="1:6" x14ac:dyDescent="0.2">
      <c r="A441" s="32"/>
      <c r="B441" s="22" t="s">
        <v>143</v>
      </c>
      <c r="C441" s="23">
        <v>2767740</v>
      </c>
      <c r="D441" s="24">
        <v>1790332</v>
      </c>
      <c r="E441" s="25">
        <v>4558072</v>
      </c>
      <c r="F441" t="str">
        <f>INDEX([1]Quadro!$B:$B,MATCH(B441,[1]Quadro!$A:$A,0),0)</f>
        <v>Algarve</v>
      </c>
    </row>
    <row r="442" spans="1:6" x14ac:dyDescent="0.2">
      <c r="A442" s="32"/>
      <c r="B442" s="22" t="s">
        <v>144</v>
      </c>
      <c r="C442" s="23">
        <v>2027485</v>
      </c>
      <c r="D442" s="24">
        <v>3027832</v>
      </c>
      <c r="E442" s="25">
        <v>5055317</v>
      </c>
      <c r="F442" t="str">
        <f>INDEX([1]Quadro!$B:$B,MATCH(B442,[1]Quadro!$A:$A,0),0)</f>
        <v>Algarve</v>
      </c>
    </row>
    <row r="443" spans="1:6" x14ac:dyDescent="0.2">
      <c r="A443" s="32"/>
      <c r="B443" s="22" t="s">
        <v>145</v>
      </c>
      <c r="C443" s="23">
        <v>386026</v>
      </c>
      <c r="D443" s="24">
        <v>179139</v>
      </c>
      <c r="E443" s="25">
        <v>565165</v>
      </c>
      <c r="F443" t="e">
        <f>INDEX([1]Quadro!$B:$B,MATCH(B443,[1]Quadro!$A:$A,0),0)</f>
        <v>#N/A</v>
      </c>
    </row>
    <row r="444" spans="1:6" x14ac:dyDescent="0.2">
      <c r="A444" s="32"/>
      <c r="B444" s="22" t="s">
        <v>146</v>
      </c>
      <c r="C444" s="23">
        <v>127798</v>
      </c>
      <c r="D444" s="24">
        <v>109179</v>
      </c>
      <c r="E444" s="25">
        <v>236977</v>
      </c>
      <c r="F444" t="e">
        <f>INDEX([1]Quadro!$B:$B,MATCH(B444,[1]Quadro!$A:$A,0),0)</f>
        <v>#N/A</v>
      </c>
    </row>
    <row r="445" spans="1:6" x14ac:dyDescent="0.2">
      <c r="A445" s="32"/>
      <c r="B445" s="22" t="s">
        <v>147</v>
      </c>
      <c r="C445" s="23">
        <v>1548584</v>
      </c>
      <c r="D445" s="24">
        <v>1854580</v>
      </c>
      <c r="E445" s="25">
        <v>3403164</v>
      </c>
      <c r="F445" t="str">
        <f>INDEX([1]Quadro!$B:$B,MATCH(B445,[1]Quadro!$A:$A,0),0)</f>
        <v>Douro</v>
      </c>
    </row>
    <row r="446" spans="1:6" x14ac:dyDescent="0.2">
      <c r="A446" s="32"/>
      <c r="B446" s="22" t="s">
        <v>148</v>
      </c>
      <c r="C446" s="23">
        <v>5585455</v>
      </c>
      <c r="D446" s="24">
        <v>7583599</v>
      </c>
      <c r="E446" s="25">
        <v>13169054</v>
      </c>
      <c r="F446" t="str">
        <f>INDEX([1]Quadro!$B:$B,MATCH(B446,[1]Quadro!$A:$A,0),0)</f>
        <v>Região de Leiria</v>
      </c>
    </row>
    <row r="447" spans="1:6" x14ac:dyDescent="0.2">
      <c r="A447" s="32"/>
      <c r="B447" s="22" t="s">
        <v>149</v>
      </c>
      <c r="C447" s="23">
        <v>100169330</v>
      </c>
      <c r="D447" s="24">
        <v>48268200</v>
      </c>
      <c r="E447" s="25">
        <v>148437530</v>
      </c>
      <c r="F447" t="str">
        <f>INDEX([1]Quadro!$B:$B,MATCH(B447,[1]Quadro!$A:$A,0),0)</f>
        <v>Área Metropolitana de Lisboa</v>
      </c>
    </row>
    <row r="448" spans="1:6" x14ac:dyDescent="0.2">
      <c r="A448" s="32"/>
      <c r="B448" s="22" t="s">
        <v>150</v>
      </c>
      <c r="C448" s="23">
        <v>2078232</v>
      </c>
      <c r="D448" s="24">
        <v>9024440</v>
      </c>
      <c r="E448" s="25">
        <v>11102672</v>
      </c>
      <c r="F448" t="str">
        <f>INDEX([1]Quadro!$B:$B,MATCH(B448,[1]Quadro!$A:$A,0),0)</f>
        <v>Algarve</v>
      </c>
    </row>
    <row r="449" spans="1:6" x14ac:dyDescent="0.2">
      <c r="A449" s="32"/>
      <c r="B449" s="22" t="s">
        <v>151</v>
      </c>
      <c r="C449" s="23">
        <v>2192861</v>
      </c>
      <c r="D449" s="24">
        <v>7946655</v>
      </c>
      <c r="E449" s="25">
        <v>10139516</v>
      </c>
      <c r="F449" t="str">
        <f>INDEX([1]Quadro!$B:$B,MATCH(B449,[1]Quadro!$A:$A,0),0)</f>
        <v>Área Metropolitana de Lisboa</v>
      </c>
    </row>
    <row r="450" spans="1:6" x14ac:dyDescent="0.2">
      <c r="A450" s="32"/>
      <c r="B450" s="22" t="s">
        <v>152</v>
      </c>
      <c r="C450" s="23">
        <v>0</v>
      </c>
      <c r="D450" s="24">
        <v>1674964</v>
      </c>
      <c r="E450" s="25">
        <v>1674964</v>
      </c>
      <c r="F450" t="str">
        <f>INDEX([1]Quadro!$B:$B,MATCH(B450,[1]Quadro!$A:$A,0),0)</f>
        <v>Oeste</v>
      </c>
    </row>
    <row r="451" spans="1:6" x14ac:dyDescent="0.2">
      <c r="A451" s="32"/>
      <c r="B451" s="22" t="s">
        <v>153</v>
      </c>
      <c r="C451" s="23">
        <v>73685</v>
      </c>
      <c r="D451" s="24">
        <v>1615644</v>
      </c>
      <c r="E451" s="25">
        <v>1689329</v>
      </c>
      <c r="F451" t="str">
        <f>INDEX([1]Quadro!$B:$B,MATCH(B451,[1]Quadro!$A:$A,0),0)</f>
        <v>Região de Coimbra</v>
      </c>
    </row>
    <row r="452" spans="1:6" x14ac:dyDescent="0.2">
      <c r="A452" s="32"/>
      <c r="B452" s="22" t="s">
        <v>154</v>
      </c>
      <c r="C452" s="23">
        <v>7835</v>
      </c>
      <c r="D452" s="24">
        <v>1037239</v>
      </c>
      <c r="E452" s="25">
        <v>1045074</v>
      </c>
      <c r="F452" t="str">
        <f>INDEX([1]Quadro!$B:$B,MATCH(B452,[1]Quadro!$A:$A,0),0)</f>
        <v>Tâmega e Sousa</v>
      </c>
    </row>
    <row r="453" spans="1:6" x14ac:dyDescent="0.2">
      <c r="A453" s="32"/>
      <c r="B453" s="22" t="s">
        <v>155</v>
      </c>
      <c r="C453" s="23">
        <v>43242</v>
      </c>
      <c r="D453" s="24">
        <v>1361454</v>
      </c>
      <c r="E453" s="25">
        <v>1404696</v>
      </c>
      <c r="F453" t="str">
        <f>INDEX([1]Quadro!$B:$B,MATCH(B453,[1]Quadro!$A:$A,0),0)</f>
        <v>Médio Tejo</v>
      </c>
    </row>
    <row r="454" spans="1:6" x14ac:dyDescent="0.2">
      <c r="A454" s="32"/>
      <c r="B454" s="22" t="s">
        <v>156</v>
      </c>
      <c r="C454" s="23">
        <v>390452</v>
      </c>
      <c r="D454" s="24">
        <v>1960243</v>
      </c>
      <c r="E454" s="25">
        <v>2350695</v>
      </c>
      <c r="F454" t="str">
        <f>INDEX([1]Quadro!$B:$B,MATCH(B454,[1]Quadro!$A:$A,0),0)</f>
        <v>Terras de Trás-os-Montes</v>
      </c>
    </row>
    <row r="455" spans="1:6" x14ac:dyDescent="0.2">
      <c r="A455" s="32"/>
      <c r="B455" s="22" t="s">
        <v>157</v>
      </c>
      <c r="C455" s="23">
        <v>789994</v>
      </c>
      <c r="D455" s="24">
        <v>1604392</v>
      </c>
      <c r="E455" s="25">
        <v>2394386</v>
      </c>
      <c r="F455" t="e">
        <f>INDEX([1]Quadro!$B:$B,MATCH(B455,[1]Quadro!$A:$A,0),0)</f>
        <v>#N/A</v>
      </c>
    </row>
    <row r="456" spans="1:6" x14ac:dyDescent="0.2">
      <c r="A456" s="32"/>
      <c r="B456" s="22" t="s">
        <v>158</v>
      </c>
      <c r="C456" s="23">
        <v>276963</v>
      </c>
      <c r="D456" s="24">
        <v>287177</v>
      </c>
      <c r="E456" s="25">
        <v>564140</v>
      </c>
      <c r="F456" t="e">
        <f>INDEX([1]Quadro!$B:$B,MATCH(B456,[1]Quadro!$A:$A,0),0)</f>
        <v>#N/A</v>
      </c>
    </row>
    <row r="457" spans="1:6" x14ac:dyDescent="0.2">
      <c r="A457" s="32"/>
      <c r="B457" s="22" t="s">
        <v>159</v>
      </c>
      <c r="C457" s="23">
        <v>2059360</v>
      </c>
      <c r="D457" s="24">
        <v>5829595</v>
      </c>
      <c r="E457" s="25">
        <v>7888955</v>
      </c>
      <c r="F457" t="str">
        <f>INDEX([1]Quadro!$B:$B,MATCH(B457,[1]Quadro!$A:$A,0),0)</f>
        <v>Área Metropolitana de Lisboa</v>
      </c>
    </row>
    <row r="458" spans="1:6" x14ac:dyDescent="0.2">
      <c r="A458" s="32"/>
      <c r="B458" s="22" t="s">
        <v>160</v>
      </c>
      <c r="C458" s="23">
        <v>4188448</v>
      </c>
      <c r="D458" s="24">
        <v>4197720</v>
      </c>
      <c r="E458" s="25">
        <v>8386168</v>
      </c>
      <c r="F458" t="str">
        <f>INDEX([1]Quadro!$B:$B,MATCH(B458,[1]Quadro!$A:$A,0),0)</f>
        <v>Área Metropolitana do Porto</v>
      </c>
    </row>
    <row r="459" spans="1:6" x14ac:dyDescent="0.2">
      <c r="A459" s="32"/>
      <c r="B459" s="22" t="s">
        <v>161</v>
      </c>
      <c r="C459" s="23">
        <v>2642358</v>
      </c>
      <c r="D459" s="24">
        <v>1858541</v>
      </c>
      <c r="E459" s="25">
        <v>4500899</v>
      </c>
      <c r="F459" t="str">
        <f>INDEX([1]Quadro!$B:$B,MATCH(B459,[1]Quadro!$A:$A,0),0)</f>
        <v>Viseu Dão Lafões</v>
      </c>
    </row>
    <row r="460" spans="1:6" x14ac:dyDescent="0.2">
      <c r="A460" s="32"/>
      <c r="B460" s="22" t="s">
        <v>162</v>
      </c>
      <c r="C460" s="23">
        <v>0</v>
      </c>
      <c r="D460" s="24">
        <v>184111</v>
      </c>
      <c r="E460" s="25">
        <v>184111</v>
      </c>
      <c r="F460" t="str">
        <f>INDEX([1]Quadro!$B:$B,MATCH(B460,[1]Quadro!$A:$A,0),0)</f>
        <v>Beiras e Serra da Estrela</v>
      </c>
    </row>
    <row r="461" spans="1:6" x14ac:dyDescent="0.2">
      <c r="A461" s="32"/>
      <c r="B461" s="22" t="s">
        <v>163</v>
      </c>
      <c r="C461" s="23">
        <v>2087253</v>
      </c>
      <c r="D461" s="24">
        <v>2276229</v>
      </c>
      <c r="E461" s="25">
        <v>4363482</v>
      </c>
      <c r="F461" t="str">
        <f>INDEX([1]Quadro!$B:$B,MATCH(B461,[1]Quadro!$A:$A,0),0)</f>
        <v>Região de Leiria</v>
      </c>
    </row>
    <row r="462" spans="1:6" x14ac:dyDescent="0.2">
      <c r="A462" s="32"/>
      <c r="B462" s="22" t="s">
        <v>164</v>
      </c>
      <c r="C462" s="23">
        <v>93053</v>
      </c>
      <c r="D462" s="24">
        <v>618637</v>
      </c>
      <c r="E462" s="25">
        <v>711690</v>
      </c>
      <c r="F462" t="str">
        <f>INDEX([1]Quadro!$B:$B,MATCH(B462,[1]Quadro!$A:$A,0),0)</f>
        <v>Alto Alentejo</v>
      </c>
    </row>
    <row r="463" spans="1:6" x14ac:dyDescent="0.2">
      <c r="A463" s="32"/>
      <c r="B463" s="22" t="s">
        <v>165</v>
      </c>
      <c r="C463" s="23">
        <v>13571132</v>
      </c>
      <c r="D463" s="24">
        <v>4769429</v>
      </c>
      <c r="E463" s="25">
        <v>18340561</v>
      </c>
      <c r="F463" t="str">
        <f>INDEX([1]Quadro!$B:$B,MATCH(B463,[1]Quadro!$A:$A,0),0)</f>
        <v>Área Metropolitana do Porto</v>
      </c>
    </row>
    <row r="464" spans="1:6" x14ac:dyDescent="0.2">
      <c r="A464" s="32"/>
      <c r="B464" s="22" t="s">
        <v>166</v>
      </c>
      <c r="C464" s="23">
        <v>561635</v>
      </c>
      <c r="D464" s="24">
        <v>2005131</v>
      </c>
      <c r="E464" s="25">
        <v>2566766</v>
      </c>
      <c r="F464" t="str">
        <f>INDEX([1]Quadro!$B:$B,MATCH(B464,[1]Quadro!$A:$A,0),0)</f>
        <v>Região de Coimbra</v>
      </c>
    </row>
    <row r="465" spans="1:6" x14ac:dyDescent="0.2">
      <c r="A465" s="32"/>
      <c r="B465" s="22" t="s">
        <v>167</v>
      </c>
      <c r="C465" s="23">
        <v>0</v>
      </c>
      <c r="D465" s="24">
        <v>834543</v>
      </c>
      <c r="E465" s="25">
        <v>834543</v>
      </c>
      <c r="F465" t="str">
        <f>INDEX([1]Quadro!$B:$B,MATCH(B465,[1]Quadro!$A:$A,0),0)</f>
        <v>Beiras e Serra da Estrela</v>
      </c>
    </row>
    <row r="466" spans="1:6" x14ac:dyDescent="0.2">
      <c r="A466" s="32"/>
      <c r="B466" s="22" t="s">
        <v>168</v>
      </c>
      <c r="C466" s="23">
        <v>450553</v>
      </c>
      <c r="D466" s="24">
        <v>1426148</v>
      </c>
      <c r="E466" s="25">
        <v>1876701</v>
      </c>
      <c r="F466" t="str">
        <f>INDEX([1]Quadro!$B:$B,MATCH(B466,[1]Quadro!$A:$A,0),0)</f>
        <v>Alto Minho</v>
      </c>
    </row>
    <row r="467" spans="1:6" x14ac:dyDescent="0.2">
      <c r="A467" s="32"/>
      <c r="B467" s="22" t="s">
        <v>169</v>
      </c>
      <c r="C467" s="23">
        <v>6975</v>
      </c>
      <c r="D467" s="24">
        <v>1335534</v>
      </c>
      <c r="E467" s="25">
        <v>1342509</v>
      </c>
      <c r="F467" t="str">
        <f>INDEX([1]Quadro!$B:$B,MATCH(B467,[1]Quadro!$A:$A,0),0)</f>
        <v>Baixo Alentejo</v>
      </c>
    </row>
    <row r="468" spans="1:6" x14ac:dyDescent="0.2">
      <c r="A468" s="32"/>
      <c r="B468" s="22" t="s">
        <v>170</v>
      </c>
      <c r="C468" s="23">
        <v>56854</v>
      </c>
      <c r="D468" s="24">
        <v>386921</v>
      </c>
      <c r="E468" s="25">
        <v>443775</v>
      </c>
      <c r="F468" t="str">
        <f>INDEX([1]Quadro!$B:$B,MATCH(B468,[1]Quadro!$A:$A,0),0)</f>
        <v>Douro</v>
      </c>
    </row>
    <row r="469" spans="1:6" x14ac:dyDescent="0.2">
      <c r="A469" s="32"/>
      <c r="B469" s="22" t="s">
        <v>171</v>
      </c>
      <c r="C469" s="23">
        <v>85211</v>
      </c>
      <c r="D469" s="24">
        <v>1379329</v>
      </c>
      <c r="E469" s="25">
        <v>1464540</v>
      </c>
      <c r="F469" t="str">
        <f>INDEX([1]Quadro!$B:$B,MATCH(B469,[1]Quadro!$A:$A,0),0)</f>
        <v>Região de Coimbra</v>
      </c>
    </row>
    <row r="470" spans="1:6" x14ac:dyDescent="0.2">
      <c r="A470" s="32"/>
      <c r="B470" s="22" t="s">
        <v>172</v>
      </c>
      <c r="C470" s="23">
        <v>117663</v>
      </c>
      <c r="D470" s="24">
        <v>1552249</v>
      </c>
      <c r="E470" s="25">
        <v>1669912</v>
      </c>
      <c r="F470" t="str">
        <f>INDEX([1]Quadro!$B:$B,MATCH(B470,[1]Quadro!$A:$A,0),0)</f>
        <v>Região de Coimbra</v>
      </c>
    </row>
    <row r="471" spans="1:6" x14ac:dyDescent="0.2">
      <c r="A471" s="32"/>
      <c r="B471" s="22" t="s">
        <v>173</v>
      </c>
      <c r="C471" s="23">
        <v>762467</v>
      </c>
      <c r="D471" s="24">
        <v>2877341</v>
      </c>
      <c r="E471" s="25">
        <v>3639808</v>
      </c>
      <c r="F471" t="str">
        <f>INDEX([1]Quadro!$B:$B,MATCH(B471,[1]Quadro!$A:$A,0),0)</f>
        <v>Terras de Trás-os-Montes</v>
      </c>
    </row>
    <row r="472" spans="1:6" x14ac:dyDescent="0.2">
      <c r="A472" s="32"/>
      <c r="B472" s="22" t="s">
        <v>174</v>
      </c>
      <c r="C472" s="23">
        <v>441031</v>
      </c>
      <c r="D472" s="24">
        <v>4082946</v>
      </c>
      <c r="E472" s="25">
        <v>4523977</v>
      </c>
      <c r="F472" t="str">
        <f>INDEX([1]Quadro!$B:$B,MATCH(B472,[1]Quadro!$A:$A,0),0)</f>
        <v>Terras de Trás-os-Montes</v>
      </c>
    </row>
    <row r="473" spans="1:6" x14ac:dyDescent="0.2">
      <c r="A473" s="32"/>
      <c r="B473" s="22" t="s">
        <v>175</v>
      </c>
      <c r="C473" s="23">
        <v>47835</v>
      </c>
      <c r="D473" s="24">
        <v>3242954</v>
      </c>
      <c r="E473" s="25">
        <v>3290789</v>
      </c>
      <c r="F473" t="str">
        <f>INDEX([1]Quadro!$B:$B,MATCH(B473,[1]Quadro!$A:$A,0),0)</f>
        <v>Terras de Trás-os-Montes</v>
      </c>
    </row>
    <row r="474" spans="1:6" x14ac:dyDescent="0.2">
      <c r="A474" s="32"/>
      <c r="B474" s="22" t="s">
        <v>176</v>
      </c>
      <c r="C474" s="23">
        <v>568652</v>
      </c>
      <c r="D474" s="24">
        <v>360163</v>
      </c>
      <c r="E474" s="25">
        <v>928815</v>
      </c>
      <c r="F474" t="str">
        <f>INDEX([1]Quadro!$B:$B,MATCH(B474,[1]Quadro!$A:$A,0),0)</f>
        <v>Douro</v>
      </c>
    </row>
    <row r="475" spans="1:6" x14ac:dyDescent="0.2">
      <c r="A475" s="32"/>
      <c r="B475" s="22" t="s">
        <v>177</v>
      </c>
      <c r="C475" s="23">
        <v>1445531</v>
      </c>
      <c r="D475" s="24">
        <v>4059453</v>
      </c>
      <c r="E475" s="25">
        <v>5504984</v>
      </c>
      <c r="F475" t="str">
        <f>INDEX([1]Quadro!$B:$B,MATCH(B475,[1]Quadro!$A:$A,0),0)</f>
        <v>Área Metropolitana de Lisboa</v>
      </c>
    </row>
    <row r="476" spans="1:6" x14ac:dyDescent="0.2">
      <c r="A476" s="32"/>
      <c r="B476" s="22" t="s">
        <v>178</v>
      </c>
      <c r="C476" s="23">
        <v>0</v>
      </c>
      <c r="D476" s="24">
        <v>409427</v>
      </c>
      <c r="E476" s="25">
        <v>409427</v>
      </c>
      <c r="F476" t="str">
        <f>INDEX([1]Quadro!$B:$B,MATCH(B476,[1]Quadro!$A:$A,0),0)</f>
        <v>Alto Minho</v>
      </c>
    </row>
    <row r="477" spans="1:6" x14ac:dyDescent="0.2">
      <c r="A477" s="32"/>
      <c r="B477" s="22" t="s">
        <v>179</v>
      </c>
      <c r="C477" s="23">
        <v>1907318</v>
      </c>
      <c r="D477" s="24">
        <v>942806</v>
      </c>
      <c r="E477" s="25">
        <v>2850124</v>
      </c>
      <c r="F477" t="str">
        <f>INDEX([1]Quadro!$B:$B,MATCH(B477,[1]Quadro!$A:$A,0),0)</f>
        <v>Algarve</v>
      </c>
    </row>
    <row r="478" spans="1:6" x14ac:dyDescent="0.2">
      <c r="A478" s="32"/>
      <c r="B478" s="22" t="s">
        <v>180</v>
      </c>
      <c r="C478" s="23">
        <v>86074</v>
      </c>
      <c r="D478" s="24">
        <v>207563</v>
      </c>
      <c r="E478" s="25">
        <v>293637</v>
      </c>
      <c r="F478" t="str">
        <f>INDEX([1]Quadro!$B:$B,MATCH(B478,[1]Quadro!$A:$A,0),0)</f>
        <v>Ave</v>
      </c>
    </row>
    <row r="479" spans="1:6" x14ac:dyDescent="0.2">
      <c r="A479" s="32"/>
      <c r="B479" s="22" t="s">
        <v>181</v>
      </c>
      <c r="C479" s="23">
        <v>89051</v>
      </c>
      <c r="D479" s="24">
        <v>801298</v>
      </c>
      <c r="E479" s="25">
        <v>890349</v>
      </c>
      <c r="F479" t="str">
        <f>INDEX([1]Quadro!$B:$B,MATCH(B479,[1]Quadro!$A:$A,0),0)</f>
        <v>Alto Alentejo</v>
      </c>
    </row>
    <row r="480" spans="1:6" x14ac:dyDescent="0.2">
      <c r="A480" s="32"/>
      <c r="B480" s="22" t="s">
        <v>182</v>
      </c>
      <c r="C480" s="23">
        <v>366948</v>
      </c>
      <c r="D480" s="24">
        <v>1245669</v>
      </c>
      <c r="E480" s="25">
        <v>1612617</v>
      </c>
      <c r="F480" t="str">
        <f>INDEX([1]Quadro!$B:$B,MATCH(B480,[1]Quadro!$A:$A,0),0)</f>
        <v>Alto Tâmega</v>
      </c>
    </row>
    <row r="481" spans="1:6" x14ac:dyDescent="0.2">
      <c r="A481" s="32"/>
      <c r="B481" s="22" t="s">
        <v>183</v>
      </c>
      <c r="C481" s="23">
        <v>386855</v>
      </c>
      <c r="D481" s="24">
        <v>2346532</v>
      </c>
      <c r="E481" s="25">
        <v>2733387</v>
      </c>
      <c r="F481" t="str">
        <f>INDEX([1]Quadro!$B:$B,MATCH(B481,[1]Quadro!$A:$A,0),0)</f>
        <v>Alentejo Central</v>
      </c>
    </row>
    <row r="482" spans="1:6" x14ac:dyDescent="0.2">
      <c r="A482" s="32"/>
      <c r="B482" s="22" t="s">
        <v>184</v>
      </c>
      <c r="C482" s="23">
        <v>1611001</v>
      </c>
      <c r="D482" s="24">
        <v>2359421</v>
      </c>
      <c r="E482" s="25">
        <v>3970422</v>
      </c>
      <c r="F482" t="str">
        <f>INDEX([1]Quadro!$B:$B,MATCH(B482,[1]Quadro!$A:$A,0),0)</f>
        <v>Região de Coimbra</v>
      </c>
    </row>
    <row r="483" spans="1:6" x14ac:dyDescent="0.2">
      <c r="A483" s="32"/>
      <c r="B483" s="22" t="s">
        <v>185</v>
      </c>
      <c r="C483" s="23">
        <v>476881</v>
      </c>
      <c r="D483" s="24">
        <v>2019269</v>
      </c>
      <c r="E483" s="25">
        <v>2496150</v>
      </c>
      <c r="F483" t="str">
        <f>INDEX([1]Quadro!$B:$B,MATCH(B483,[1]Quadro!$A:$A,0),0)</f>
        <v>Área Metropolitana de Lisboa</v>
      </c>
    </row>
    <row r="484" spans="1:6" x14ac:dyDescent="0.2">
      <c r="A484" s="32"/>
      <c r="B484" s="22" t="s">
        <v>186</v>
      </c>
      <c r="C484" s="23">
        <v>0</v>
      </c>
      <c r="D484" s="24">
        <v>1393894</v>
      </c>
      <c r="E484" s="25">
        <v>1393894</v>
      </c>
      <c r="F484" t="str">
        <f>INDEX([1]Quadro!$B:$B,MATCH(B484,[1]Quadro!$A:$A,0),0)</f>
        <v>Alentejo Central</v>
      </c>
    </row>
    <row r="485" spans="1:6" x14ac:dyDescent="0.2">
      <c r="A485" s="32"/>
      <c r="B485" s="22" t="s">
        <v>187</v>
      </c>
      <c r="C485" s="23">
        <v>367303</v>
      </c>
      <c r="D485" s="24">
        <v>917774</v>
      </c>
      <c r="E485" s="25">
        <v>1285077</v>
      </c>
      <c r="F485" t="str">
        <f>INDEX([1]Quadro!$B:$B,MATCH(B485,[1]Quadro!$A:$A,0),0)</f>
        <v>Região de Coimbra</v>
      </c>
    </row>
    <row r="486" spans="1:6" x14ac:dyDescent="0.2">
      <c r="A486" s="32"/>
      <c r="B486" s="22" t="s">
        <v>188</v>
      </c>
      <c r="C486" s="23">
        <v>212103</v>
      </c>
      <c r="D486" s="24">
        <v>1238604</v>
      </c>
      <c r="E486" s="25">
        <v>1450707</v>
      </c>
      <c r="F486" t="str">
        <f>INDEX([1]Quadro!$B:$B,MATCH(B486,[1]Quadro!$A:$A,0),0)</f>
        <v>Baixo Alentejo</v>
      </c>
    </row>
    <row r="487" spans="1:6" x14ac:dyDescent="0.2">
      <c r="A487" s="32"/>
      <c r="B487" s="22" t="s">
        <v>189</v>
      </c>
      <c r="C487" s="23">
        <v>0</v>
      </c>
      <c r="D487" s="24">
        <v>642345</v>
      </c>
      <c r="E487" s="25">
        <v>642345</v>
      </c>
      <c r="F487" t="str">
        <f>INDEX([1]Quadro!$B:$B,MATCH(B487,[1]Quadro!$A:$A,0),0)</f>
        <v>Alentejo Central</v>
      </c>
    </row>
    <row r="488" spans="1:6" x14ac:dyDescent="0.2">
      <c r="A488" s="32"/>
      <c r="B488" s="22" t="s">
        <v>190</v>
      </c>
      <c r="C488" s="23">
        <v>237275</v>
      </c>
      <c r="D488" s="24">
        <v>429718</v>
      </c>
      <c r="E488" s="25">
        <v>666993</v>
      </c>
      <c r="F488" t="str">
        <f>INDEX([1]Quadro!$B:$B,MATCH(B488,[1]Quadro!$A:$A,0),0)</f>
        <v>Douro</v>
      </c>
    </row>
    <row r="489" spans="1:6" x14ac:dyDescent="0.2">
      <c r="A489" s="32"/>
      <c r="B489" s="22" t="s">
        <v>191</v>
      </c>
      <c r="C489" s="23">
        <v>231482</v>
      </c>
      <c r="D489" s="24">
        <v>197691</v>
      </c>
      <c r="E489" s="25">
        <v>429173</v>
      </c>
      <c r="F489" t="str">
        <f>INDEX([1]Quadro!$B:$B,MATCH(B489,[1]Quadro!$A:$A,0),0)</f>
        <v>Região de Aveiro</v>
      </c>
    </row>
    <row r="490" spans="1:6" x14ac:dyDescent="0.2">
      <c r="A490" s="32"/>
      <c r="B490" s="22" t="s">
        <v>192</v>
      </c>
      <c r="C490" s="23">
        <v>434749</v>
      </c>
      <c r="D490" s="24">
        <v>920799</v>
      </c>
      <c r="E490" s="25">
        <v>1355548</v>
      </c>
      <c r="F490" t="str">
        <f>INDEX([1]Quadro!$B:$B,MATCH(B490,[1]Quadro!$A:$A,0),0)</f>
        <v>Oeste</v>
      </c>
    </row>
    <row r="491" spans="1:6" x14ac:dyDescent="0.2">
      <c r="A491" s="32"/>
      <c r="B491" s="22" t="s">
        <v>193</v>
      </c>
      <c r="C491" s="23">
        <v>882582</v>
      </c>
      <c r="D491" s="24">
        <v>1352334</v>
      </c>
      <c r="E491" s="25">
        <v>2234916</v>
      </c>
      <c r="F491" t="str">
        <f>INDEX([1]Quadro!$B:$B,MATCH(B491,[1]Quadro!$A:$A,0),0)</f>
        <v>Viseu Dão Lafões</v>
      </c>
    </row>
    <row r="492" spans="1:6" x14ac:dyDescent="0.2">
      <c r="A492" s="32"/>
      <c r="B492" s="22" t="s">
        <v>194</v>
      </c>
      <c r="C492" s="23">
        <v>423063</v>
      </c>
      <c r="D492" s="24">
        <v>813389</v>
      </c>
      <c r="E492" s="25">
        <v>1236452</v>
      </c>
      <c r="F492" t="str">
        <f>INDEX([1]Quadro!$B:$B,MATCH(B492,[1]Quadro!$A:$A,0),0)</f>
        <v>Alto Alentejo</v>
      </c>
    </row>
    <row r="493" spans="1:6" x14ac:dyDescent="0.2">
      <c r="A493" s="32"/>
      <c r="B493" s="22" t="s">
        <v>195</v>
      </c>
      <c r="C493" s="23">
        <v>87491</v>
      </c>
      <c r="D493" s="24">
        <v>132985</v>
      </c>
      <c r="E493" s="25">
        <v>220476</v>
      </c>
      <c r="F493" t="e">
        <f>INDEX([1]Quadro!$B:$B,MATCH(B493,[1]Quadro!$A:$A,0),0)</f>
        <v>#N/A</v>
      </c>
    </row>
    <row r="494" spans="1:6" x14ac:dyDescent="0.2">
      <c r="A494" s="32"/>
      <c r="B494" s="22" t="s">
        <v>196</v>
      </c>
      <c r="C494" s="23">
        <v>1582949</v>
      </c>
      <c r="D494" s="24">
        <v>1612279</v>
      </c>
      <c r="E494" s="25">
        <v>3195228</v>
      </c>
      <c r="F494" t="str">
        <f>INDEX([1]Quadro!$B:$B,MATCH(B494,[1]Quadro!$A:$A,0),0)</f>
        <v>Oeste</v>
      </c>
    </row>
    <row r="495" spans="1:6" x14ac:dyDescent="0.2">
      <c r="A495" s="32"/>
      <c r="B495" s="22" t="s">
        <v>197</v>
      </c>
      <c r="C495" s="23">
        <v>69418</v>
      </c>
      <c r="D495" s="24">
        <v>3023229</v>
      </c>
      <c r="E495" s="25">
        <v>3092647</v>
      </c>
      <c r="F495" t="str">
        <f>INDEX([1]Quadro!$B:$B,MATCH(B495,[1]Quadro!$A:$A,0),0)</f>
        <v>Alentejo Litoral</v>
      </c>
    </row>
    <row r="496" spans="1:6" x14ac:dyDescent="0.2">
      <c r="A496" s="32"/>
      <c r="B496" s="22" t="s">
        <v>198</v>
      </c>
      <c r="C496" s="23">
        <v>2423020</v>
      </c>
      <c r="D496" s="24">
        <v>5756413</v>
      </c>
      <c r="E496" s="25">
        <v>8179433</v>
      </c>
      <c r="F496" t="str">
        <f>INDEX([1]Quadro!$B:$B,MATCH(B496,[1]Quadro!$A:$A,0),0)</f>
        <v>Área Metropolitana de Lisboa</v>
      </c>
    </row>
    <row r="497" spans="1:6" x14ac:dyDescent="0.2">
      <c r="A497" s="32"/>
      <c r="B497" s="22" t="s">
        <v>199</v>
      </c>
      <c r="C497" s="23">
        <v>14276927</v>
      </c>
      <c r="D497" s="24">
        <v>9675802</v>
      </c>
      <c r="E497" s="25">
        <v>23952729</v>
      </c>
      <c r="F497" t="str">
        <f>INDEX([1]Quadro!$B:$B,MATCH(B497,[1]Quadro!$A:$A,0),0)</f>
        <v>Área Metropolitana de Lisboa</v>
      </c>
    </row>
    <row r="498" spans="1:6" x14ac:dyDescent="0.2">
      <c r="A498" s="32"/>
      <c r="B498" s="22" t="s">
        <v>200</v>
      </c>
      <c r="C498" s="23">
        <v>29678</v>
      </c>
      <c r="D498" s="24">
        <v>1017150</v>
      </c>
      <c r="E498" s="25">
        <v>1046828</v>
      </c>
      <c r="F498" t="str">
        <f>INDEX([1]Quadro!$B:$B,MATCH(B498,[1]Quadro!$A:$A,0),0)</f>
        <v>Beira Baixa</v>
      </c>
    </row>
    <row r="499" spans="1:6" x14ac:dyDescent="0.2">
      <c r="A499" s="32"/>
      <c r="B499" s="22" t="s">
        <v>201</v>
      </c>
      <c r="C499" s="23">
        <v>689932</v>
      </c>
      <c r="D499" s="24">
        <v>2408069</v>
      </c>
      <c r="E499" s="25">
        <v>3098001</v>
      </c>
      <c r="F499" t="str">
        <f>INDEX([1]Quadro!$B:$B,MATCH(B499,[1]Quadro!$A:$A,0),0)</f>
        <v>Algarve</v>
      </c>
    </row>
    <row r="500" spans="1:6" x14ac:dyDescent="0.2">
      <c r="A500" s="32"/>
      <c r="B500" s="22" t="s">
        <v>202</v>
      </c>
      <c r="C500" s="23">
        <v>1251644</v>
      </c>
      <c r="D500" s="24">
        <v>2337452</v>
      </c>
      <c r="E500" s="25">
        <v>3589096</v>
      </c>
      <c r="F500" t="str">
        <f>INDEX([1]Quadro!$B:$B,MATCH(B500,[1]Quadro!$A:$A,0),0)</f>
        <v>Área Metropolitana do Porto</v>
      </c>
    </row>
    <row r="501" spans="1:6" x14ac:dyDescent="0.2">
      <c r="A501" s="32"/>
      <c r="B501" s="22" t="s">
        <v>203</v>
      </c>
      <c r="C501" s="23">
        <v>481058</v>
      </c>
      <c r="D501" s="24">
        <v>717566</v>
      </c>
      <c r="E501" s="25">
        <v>1198624</v>
      </c>
      <c r="F501" t="str">
        <f>INDEX([1]Quadro!$B:$B,MATCH(B501,[1]Quadro!$A:$A,0),0)</f>
        <v>Viseu Dão Lafões</v>
      </c>
    </row>
    <row r="502" spans="1:6" x14ac:dyDescent="0.2">
      <c r="A502" s="32"/>
      <c r="B502" s="22" t="s">
        <v>204</v>
      </c>
      <c r="C502" s="23">
        <v>468993</v>
      </c>
      <c r="D502" s="24">
        <v>1798272</v>
      </c>
      <c r="E502" s="25">
        <v>2267265</v>
      </c>
      <c r="F502" t="str">
        <f>INDEX([1]Quadro!$B:$B,MATCH(B502,[1]Quadro!$A:$A,0),0)</f>
        <v>Região de Aveiro</v>
      </c>
    </row>
    <row r="503" spans="1:6" x14ac:dyDescent="0.2">
      <c r="A503" s="32"/>
      <c r="B503" s="22" t="s">
        <v>205</v>
      </c>
      <c r="C503" s="23">
        <v>142509</v>
      </c>
      <c r="D503" s="24">
        <v>1342452</v>
      </c>
      <c r="E503" s="25">
        <v>1484961</v>
      </c>
      <c r="F503" t="str">
        <f>INDEX([1]Quadro!$B:$B,MATCH(B503,[1]Quadro!$A:$A,0),0)</f>
        <v>Região de Coimbra</v>
      </c>
    </row>
    <row r="504" spans="1:6" x14ac:dyDescent="0.2">
      <c r="A504" s="32"/>
      <c r="B504" s="22" t="s">
        <v>206</v>
      </c>
      <c r="C504" s="23">
        <v>0</v>
      </c>
      <c r="D504" s="24">
        <v>719115</v>
      </c>
      <c r="E504" s="25">
        <v>719115</v>
      </c>
      <c r="F504" t="str">
        <f>INDEX([1]Quadro!$B:$B,MATCH(B504,[1]Quadro!$A:$A,0),0)</f>
        <v>Baixo Alentejo</v>
      </c>
    </row>
    <row r="505" spans="1:6" x14ac:dyDescent="0.2">
      <c r="A505" s="32"/>
      <c r="B505" s="22" t="s">
        <v>207</v>
      </c>
      <c r="C505" s="23">
        <v>963959</v>
      </c>
      <c r="D505" s="24">
        <v>2117991</v>
      </c>
      <c r="E505" s="25">
        <v>3081950</v>
      </c>
      <c r="F505" t="str">
        <f>INDEX([1]Quadro!$B:$B,MATCH(B505,[1]Quadro!$A:$A,0),0)</f>
        <v>Região de Aveiro</v>
      </c>
    </row>
    <row r="506" spans="1:6" x14ac:dyDescent="0.2">
      <c r="A506" s="32"/>
      <c r="B506" s="22" t="s">
        <v>208</v>
      </c>
      <c r="C506" s="23">
        <v>4796977</v>
      </c>
      <c r="D506" s="24">
        <v>1687457</v>
      </c>
      <c r="E506" s="25">
        <v>6484434</v>
      </c>
      <c r="F506" t="str">
        <f>INDEX([1]Quadro!$B:$B,MATCH(B506,[1]Quadro!$A:$A,0),0)</f>
        <v>Tâmega e Sousa</v>
      </c>
    </row>
    <row r="507" spans="1:6" x14ac:dyDescent="0.2">
      <c r="A507" s="32"/>
      <c r="B507" s="22" t="s">
        <v>209</v>
      </c>
      <c r="C507" s="23">
        <v>0</v>
      </c>
      <c r="D507" s="24">
        <v>954613</v>
      </c>
      <c r="E507" s="25">
        <v>954613</v>
      </c>
      <c r="F507" t="str">
        <f>INDEX([1]Quadro!$B:$B,MATCH(B507,[1]Quadro!$A:$A,0),0)</f>
        <v>Área Metropolitana de Lisboa</v>
      </c>
    </row>
    <row r="508" spans="1:6" x14ac:dyDescent="0.2">
      <c r="A508" s="32"/>
      <c r="B508" s="22" t="s">
        <v>210</v>
      </c>
      <c r="C508" s="23">
        <v>0</v>
      </c>
      <c r="D508" s="24">
        <v>1163655</v>
      </c>
      <c r="E508" s="25">
        <v>1163655</v>
      </c>
      <c r="F508" t="str">
        <f>INDEX([1]Quadro!$B:$B,MATCH(B508,[1]Quadro!$A:$A,0),0)</f>
        <v>Região de Coimbra</v>
      </c>
    </row>
    <row r="509" spans="1:6" x14ac:dyDescent="0.2">
      <c r="A509" s="32"/>
      <c r="B509" s="22" t="s">
        <v>211</v>
      </c>
      <c r="C509" s="23">
        <v>1074780</v>
      </c>
      <c r="D509" s="24">
        <v>5606228</v>
      </c>
      <c r="E509" s="25">
        <v>6681008</v>
      </c>
      <c r="F509" t="str">
        <f>INDEX([1]Quadro!$B:$B,MATCH(B509,[1]Quadro!$A:$A,0),0)</f>
        <v>Área Metropolitana do Porto</v>
      </c>
    </row>
    <row r="510" spans="1:6" x14ac:dyDescent="0.2">
      <c r="A510" s="32"/>
      <c r="B510" s="22" t="s">
        <v>212</v>
      </c>
      <c r="C510" s="23">
        <v>0</v>
      </c>
      <c r="D510" s="24">
        <v>620016</v>
      </c>
      <c r="E510" s="25">
        <v>620016</v>
      </c>
      <c r="F510" t="str">
        <f>INDEX([1]Quadro!$B:$B,MATCH(B510,[1]Quadro!$A:$A,0),0)</f>
        <v>Alto Minho</v>
      </c>
    </row>
    <row r="511" spans="1:6" x14ac:dyDescent="0.2">
      <c r="A511" s="32"/>
      <c r="B511" s="22" t="s">
        <v>213</v>
      </c>
      <c r="C511" s="23">
        <v>4505</v>
      </c>
      <c r="D511" s="24">
        <v>561475</v>
      </c>
      <c r="E511" s="25">
        <v>565980</v>
      </c>
      <c r="F511" t="str">
        <f>INDEX([1]Quadro!$B:$B,MATCH(B511,[1]Quadro!$A:$A,0),0)</f>
        <v>Região de Leiria</v>
      </c>
    </row>
    <row r="512" spans="1:6" x14ac:dyDescent="0.2">
      <c r="A512" s="32"/>
      <c r="B512" s="22" t="s">
        <v>214</v>
      </c>
      <c r="C512" s="23">
        <v>418370</v>
      </c>
      <c r="D512" s="24">
        <v>1374599</v>
      </c>
      <c r="E512" s="25">
        <v>1792969</v>
      </c>
      <c r="F512" t="str">
        <f>INDEX([1]Quadro!$B:$B,MATCH(B512,[1]Quadro!$A:$A,0),0)</f>
        <v>Região de Coimbra</v>
      </c>
    </row>
    <row r="513" spans="1:6" x14ac:dyDescent="0.2">
      <c r="A513" s="32"/>
      <c r="B513" s="22" t="s">
        <v>215</v>
      </c>
      <c r="C513" s="23">
        <v>7598998</v>
      </c>
      <c r="D513" s="24">
        <v>2708652</v>
      </c>
      <c r="E513" s="25">
        <v>10307650</v>
      </c>
      <c r="F513" t="str">
        <f>INDEX([1]Quadro!$B:$B,MATCH(B513,[1]Quadro!$A:$A,0),0)</f>
        <v>Tâmega e Sousa</v>
      </c>
    </row>
    <row r="514" spans="1:6" x14ac:dyDescent="0.2">
      <c r="A514" s="32"/>
      <c r="B514" s="22" t="s">
        <v>216</v>
      </c>
      <c r="C514" s="23">
        <v>577745</v>
      </c>
      <c r="D514" s="24">
        <v>641218</v>
      </c>
      <c r="E514" s="25">
        <v>1218963</v>
      </c>
      <c r="F514" t="str">
        <f>INDEX([1]Quadro!$B:$B,MATCH(B514,[1]Quadro!$A:$A,0),0)</f>
        <v>Viseu Dão Lafões</v>
      </c>
    </row>
    <row r="515" spans="1:6" x14ac:dyDescent="0.2">
      <c r="A515" s="32"/>
      <c r="B515" s="22" t="s">
        <v>217</v>
      </c>
      <c r="C515" s="23">
        <v>185510</v>
      </c>
      <c r="D515" s="24">
        <v>772337</v>
      </c>
      <c r="E515" s="25">
        <v>957847</v>
      </c>
      <c r="F515" t="str">
        <f>INDEX([1]Quadro!$B:$B,MATCH(B515,[1]Quadro!$A:$A,0),0)</f>
        <v>Beira Baixa</v>
      </c>
    </row>
    <row r="516" spans="1:6" x14ac:dyDescent="0.2">
      <c r="A516" s="32"/>
      <c r="B516" s="22" t="s">
        <v>218</v>
      </c>
      <c r="C516" s="23">
        <v>201354</v>
      </c>
      <c r="D516" s="24">
        <v>341079</v>
      </c>
      <c r="E516" s="25">
        <v>542433</v>
      </c>
      <c r="F516" t="str">
        <f>INDEX([1]Quadro!$B:$B,MATCH(B516,[1]Quadro!$A:$A,0),0)</f>
        <v>Douro</v>
      </c>
    </row>
    <row r="517" spans="1:6" x14ac:dyDescent="0.2">
      <c r="A517" s="32"/>
      <c r="B517" s="22" t="s">
        <v>219</v>
      </c>
      <c r="C517" s="23">
        <v>0</v>
      </c>
      <c r="D517" s="24">
        <v>807470</v>
      </c>
      <c r="E517" s="25">
        <v>807470</v>
      </c>
      <c r="F517" t="str">
        <f>INDEX([1]Quadro!$B:$B,MATCH(B517,[1]Quadro!$A:$A,0),0)</f>
        <v>Região de Coimbra</v>
      </c>
    </row>
    <row r="518" spans="1:6" x14ac:dyDescent="0.2">
      <c r="A518" s="32"/>
      <c r="B518" s="22" t="s">
        <v>220</v>
      </c>
      <c r="C518" s="23">
        <v>570998</v>
      </c>
      <c r="D518" s="24">
        <v>1547984</v>
      </c>
      <c r="E518" s="25">
        <v>2118982</v>
      </c>
      <c r="F518" t="str">
        <f>INDEX([1]Quadro!$B:$B,MATCH(B518,[1]Quadro!$A:$A,0),0)</f>
        <v>Oeste</v>
      </c>
    </row>
    <row r="519" spans="1:6" x14ac:dyDescent="0.2">
      <c r="A519" s="32"/>
      <c r="B519" s="22" t="s">
        <v>221</v>
      </c>
      <c r="C519" s="23">
        <v>1381436</v>
      </c>
      <c r="D519" s="24">
        <v>977110</v>
      </c>
      <c r="E519" s="25">
        <v>2358546</v>
      </c>
      <c r="F519" t="str">
        <f>INDEX([1]Quadro!$B:$B,MATCH(B519,[1]Quadro!$A:$A,0),0)</f>
        <v>Douro</v>
      </c>
    </row>
    <row r="520" spans="1:6" x14ac:dyDescent="0.2">
      <c r="A520" s="32"/>
      <c r="B520" s="22" t="s">
        <v>222</v>
      </c>
      <c r="C520" s="23">
        <v>698711</v>
      </c>
      <c r="D520" s="24">
        <v>888206</v>
      </c>
      <c r="E520" s="25">
        <v>1586917</v>
      </c>
      <c r="F520" t="str">
        <f>INDEX([1]Quadro!$B:$B,MATCH(B520,[1]Quadro!$A:$A,0),0)</f>
        <v>Beiras e Serra da Estrela</v>
      </c>
    </row>
    <row r="521" spans="1:6" x14ac:dyDescent="0.2">
      <c r="A521" s="32"/>
      <c r="B521" s="22" t="s">
        <v>223</v>
      </c>
      <c r="C521" s="23">
        <v>7747547</v>
      </c>
      <c r="D521" s="24">
        <v>6508751</v>
      </c>
      <c r="E521" s="25">
        <v>14256298</v>
      </c>
      <c r="F521" t="str">
        <f>INDEX([1]Quadro!$B:$B,MATCH(B521,[1]Quadro!$A:$A,0),0)</f>
        <v>Região de Leiria</v>
      </c>
    </row>
    <row r="522" spans="1:6" x14ac:dyDescent="0.2">
      <c r="A522" s="32"/>
      <c r="B522" s="22" t="s">
        <v>224</v>
      </c>
      <c r="C522" s="23">
        <v>2673219</v>
      </c>
      <c r="D522" s="24">
        <v>2492713</v>
      </c>
      <c r="E522" s="25">
        <v>5165932</v>
      </c>
      <c r="F522" t="e">
        <f>INDEX([1]Quadro!$B:$B,MATCH(B522,[1]Quadro!$A:$A,0),0)</f>
        <v>#N/A</v>
      </c>
    </row>
    <row r="523" spans="1:6" x14ac:dyDescent="0.2">
      <c r="A523" s="32"/>
      <c r="B523" s="22" t="s">
        <v>225</v>
      </c>
      <c r="C523" s="23">
        <v>431126</v>
      </c>
      <c r="D523" s="24">
        <v>3486362</v>
      </c>
      <c r="E523" s="25">
        <v>3917488</v>
      </c>
      <c r="F523" t="e">
        <f>INDEX([1]Quadro!$B:$B,MATCH(B523,[1]Quadro!$A:$A,0),0)</f>
        <v>#N/A</v>
      </c>
    </row>
    <row r="524" spans="1:6" x14ac:dyDescent="0.2">
      <c r="A524" s="32"/>
      <c r="B524" s="22" t="s">
        <v>226</v>
      </c>
      <c r="C524" s="23">
        <v>113070</v>
      </c>
      <c r="D524" s="24">
        <v>1251856</v>
      </c>
      <c r="E524" s="25">
        <v>1364926</v>
      </c>
      <c r="F524" t="str">
        <f>INDEX([1]Quadro!$B:$B,MATCH(B524,[1]Quadro!$A:$A,0),0)</f>
        <v>Alto Minho</v>
      </c>
    </row>
    <row r="525" spans="1:6" x14ac:dyDescent="0.2">
      <c r="A525" s="32"/>
      <c r="B525" s="22" t="s">
        <v>227</v>
      </c>
      <c r="C525" s="23">
        <v>224341</v>
      </c>
      <c r="D525" s="24">
        <v>3728311</v>
      </c>
      <c r="E525" s="25">
        <v>3952652</v>
      </c>
      <c r="F525" t="str">
        <f>INDEX([1]Quadro!$B:$B,MATCH(B525,[1]Quadro!$A:$A,0),0)</f>
        <v>Alto Minho</v>
      </c>
    </row>
    <row r="526" spans="1:6" x14ac:dyDescent="0.2">
      <c r="A526" s="32"/>
      <c r="B526" s="22" t="s">
        <v>228</v>
      </c>
      <c r="C526" s="23">
        <v>447175</v>
      </c>
      <c r="D526" s="24">
        <v>2404695</v>
      </c>
      <c r="E526" s="25">
        <v>2851870</v>
      </c>
      <c r="F526" t="str">
        <f>INDEX([1]Quadro!$B:$B,MATCH(B526,[1]Quadro!$A:$A,0),0)</f>
        <v>Alto Alentejo</v>
      </c>
    </row>
    <row r="527" spans="1:6" x14ac:dyDescent="0.2">
      <c r="A527" s="32"/>
      <c r="B527" s="22" t="s">
        <v>229</v>
      </c>
      <c r="C527" s="23">
        <v>5038986</v>
      </c>
      <c r="D527" s="24">
        <v>3012689</v>
      </c>
      <c r="E527" s="25">
        <v>8051675</v>
      </c>
      <c r="F527" t="str">
        <f>INDEX([1]Quadro!$B:$B,MATCH(B527,[1]Quadro!$A:$A,0),0)</f>
        <v>Alto Alentejo</v>
      </c>
    </row>
    <row r="528" spans="1:6" x14ac:dyDescent="0.2">
      <c r="A528" s="32"/>
      <c r="B528" s="22" t="s">
        <v>230</v>
      </c>
      <c r="C528" s="23">
        <v>0</v>
      </c>
      <c r="D528" s="24">
        <v>1168635</v>
      </c>
      <c r="E528" s="25">
        <v>1168635</v>
      </c>
      <c r="F528" t="str">
        <f>INDEX([1]Quadro!$B:$B,MATCH(B528,[1]Quadro!$A:$A,0),0)</f>
        <v>Alentejo Central</v>
      </c>
    </row>
    <row r="529" spans="1:6" x14ac:dyDescent="0.2">
      <c r="A529" s="32"/>
      <c r="B529" s="22" t="s">
        <v>231</v>
      </c>
      <c r="C529" s="23">
        <v>2333845</v>
      </c>
      <c r="D529" s="24">
        <v>4605487</v>
      </c>
      <c r="E529" s="25">
        <v>6939332</v>
      </c>
      <c r="F529" t="str">
        <f>INDEX([1]Quadro!$B:$B,MATCH(B529,[1]Quadro!$A:$A,0),0)</f>
        <v>Algarve</v>
      </c>
    </row>
    <row r="530" spans="1:6" x14ac:dyDescent="0.2">
      <c r="A530" s="32"/>
      <c r="B530" s="22" t="s">
        <v>232</v>
      </c>
      <c r="C530" s="23">
        <v>95156799</v>
      </c>
      <c r="D530" s="24">
        <v>19508484</v>
      </c>
      <c r="E530" s="25">
        <v>114665283</v>
      </c>
      <c r="F530" t="str">
        <f>INDEX([1]Quadro!$B:$B,MATCH(B530,[1]Quadro!$A:$A,0),0)</f>
        <v>Área Metropolitana do Porto</v>
      </c>
    </row>
    <row r="531" spans="1:6" x14ac:dyDescent="0.2">
      <c r="A531" s="32"/>
      <c r="B531" s="22" t="s">
        <v>233</v>
      </c>
      <c r="C531" s="23">
        <v>2332081</v>
      </c>
      <c r="D531" s="24">
        <v>2540721</v>
      </c>
      <c r="E531" s="25">
        <v>4872802</v>
      </c>
      <c r="F531" t="str">
        <f>INDEX([1]Quadro!$B:$B,MATCH(B531,[1]Quadro!$A:$A,0),0)</f>
        <v>Região de Leiria</v>
      </c>
    </row>
    <row r="532" spans="1:6" x14ac:dyDescent="0.2">
      <c r="A532" s="32"/>
      <c r="B532" s="22" t="s">
        <v>234</v>
      </c>
      <c r="C532" s="23">
        <v>15285</v>
      </c>
      <c r="D532" s="24">
        <v>1410760</v>
      </c>
      <c r="E532" s="25">
        <v>1426045</v>
      </c>
      <c r="F532" t="e">
        <f>INDEX([1]Quadro!$B:$B,MATCH(B532,[1]Quadro!$A:$A,0),0)</f>
        <v>#N/A</v>
      </c>
    </row>
    <row r="533" spans="1:6" x14ac:dyDescent="0.2">
      <c r="A533" s="32"/>
      <c r="B533" s="22" t="s">
        <v>235</v>
      </c>
      <c r="C533" s="23">
        <v>14405</v>
      </c>
      <c r="D533" s="24">
        <v>1424267</v>
      </c>
      <c r="E533" s="25">
        <v>1438672</v>
      </c>
      <c r="F533" t="e">
        <f>INDEX([1]Quadro!$B:$B,MATCH(B533,[1]Quadro!$A:$A,0),0)</f>
        <v>#N/A</v>
      </c>
    </row>
    <row r="534" spans="1:6" x14ac:dyDescent="0.2">
      <c r="A534" s="32"/>
      <c r="B534" s="22" t="s">
        <v>236</v>
      </c>
      <c r="C534" s="23">
        <v>127918</v>
      </c>
      <c r="D534" s="24">
        <v>880761</v>
      </c>
      <c r="E534" s="25">
        <v>1008679</v>
      </c>
      <c r="F534" t="str">
        <f>INDEX([1]Quadro!$B:$B,MATCH(B534,[1]Quadro!$A:$A,0),0)</f>
        <v>Ave</v>
      </c>
    </row>
    <row r="535" spans="1:6" x14ac:dyDescent="0.2">
      <c r="A535" s="32"/>
      <c r="B535" s="22" t="s">
        <v>237</v>
      </c>
      <c r="C535" s="23">
        <v>2167729</v>
      </c>
      <c r="D535" s="24">
        <v>3053175</v>
      </c>
      <c r="E535" s="25">
        <v>5220904</v>
      </c>
      <c r="F535" t="str">
        <f>INDEX([1]Quadro!$B:$B,MATCH(B535,[1]Quadro!$A:$A,0),0)</f>
        <v>Área Metropolitana do Porto</v>
      </c>
    </row>
    <row r="536" spans="1:6" x14ac:dyDescent="0.2">
      <c r="A536" s="32"/>
      <c r="B536" s="22" t="s">
        <v>238</v>
      </c>
      <c r="C536" s="23">
        <v>2355</v>
      </c>
      <c r="D536" s="24">
        <v>433518</v>
      </c>
      <c r="E536" s="25">
        <v>435873</v>
      </c>
      <c r="F536" t="e">
        <f>INDEX([1]Quadro!$B:$B,MATCH(B536,[1]Quadro!$A:$A,0),0)</f>
        <v>#N/A</v>
      </c>
    </row>
    <row r="537" spans="1:6" x14ac:dyDescent="0.2">
      <c r="A537" s="32"/>
      <c r="B537" s="22" t="s">
        <v>239</v>
      </c>
      <c r="C537" s="23">
        <v>206831</v>
      </c>
      <c r="D537" s="24">
        <v>911739</v>
      </c>
      <c r="E537" s="25">
        <v>1118570</v>
      </c>
      <c r="F537" t="str">
        <f>INDEX([1]Quadro!$B:$B,MATCH(B537,[1]Quadro!$A:$A,0),0)</f>
        <v>Beira Baixa</v>
      </c>
    </row>
    <row r="538" spans="1:6" x14ac:dyDescent="0.2">
      <c r="A538" s="32"/>
      <c r="B538" s="22" t="s">
        <v>240</v>
      </c>
      <c r="C538" s="23">
        <v>0</v>
      </c>
      <c r="D538" s="24">
        <v>738194</v>
      </c>
      <c r="E538" s="25">
        <v>738194</v>
      </c>
      <c r="F538" t="str">
        <f>INDEX([1]Quadro!$B:$B,MATCH(B538,[1]Quadro!$A:$A,0),0)</f>
        <v>Alentejo Central</v>
      </c>
    </row>
    <row r="539" spans="1:6" x14ac:dyDescent="0.2">
      <c r="A539" s="32"/>
      <c r="B539" s="22" t="s">
        <v>241</v>
      </c>
      <c r="C539" s="23">
        <v>245749</v>
      </c>
      <c r="D539" s="24">
        <v>1731496</v>
      </c>
      <c r="E539" s="25">
        <v>1977245</v>
      </c>
      <c r="F539" t="str">
        <f>INDEX([1]Quadro!$B:$B,MATCH(B539,[1]Quadro!$A:$A,0),0)</f>
        <v>Alentejo Central</v>
      </c>
    </row>
    <row r="540" spans="1:6" x14ac:dyDescent="0.2">
      <c r="A540" s="32"/>
      <c r="B540" s="22" t="s">
        <v>242</v>
      </c>
      <c r="C540" s="23">
        <v>217600</v>
      </c>
      <c r="D540" s="24">
        <v>1441350</v>
      </c>
      <c r="E540" s="25">
        <v>1658950</v>
      </c>
      <c r="F540" t="str">
        <f>INDEX([1]Quadro!$B:$B,MATCH(B540,[1]Quadro!$A:$A,0),0)</f>
        <v>Tâmega e Sousa</v>
      </c>
    </row>
    <row r="541" spans="1:6" x14ac:dyDescent="0.2">
      <c r="A541" s="32"/>
      <c r="B541" s="22" t="s">
        <v>243</v>
      </c>
      <c r="C541" s="23">
        <v>12738</v>
      </c>
      <c r="D541" s="24">
        <v>703400</v>
      </c>
      <c r="E541" s="25">
        <v>716138</v>
      </c>
      <c r="F541" t="e">
        <f>INDEX([1]Quadro!$B:$B,MATCH(B541,[1]Quadro!$A:$A,0),0)</f>
        <v>#N/A</v>
      </c>
    </row>
    <row r="542" spans="1:6" x14ac:dyDescent="0.2">
      <c r="A542" s="32"/>
      <c r="B542" s="22" t="s">
        <v>244</v>
      </c>
      <c r="C542" s="23">
        <v>56517</v>
      </c>
      <c r="D542" s="24">
        <v>1800568</v>
      </c>
      <c r="E542" s="25">
        <v>1857085</v>
      </c>
      <c r="F542" t="str">
        <f>INDEX([1]Quadro!$B:$B,MATCH(B542,[1]Quadro!$A:$A,0),0)</f>
        <v>Alto Tâmega</v>
      </c>
    </row>
    <row r="543" spans="1:6" x14ac:dyDescent="0.2">
      <c r="A543" s="32"/>
      <c r="B543" s="22" t="s">
        <v>245</v>
      </c>
      <c r="C543" s="23">
        <v>420211</v>
      </c>
      <c r="D543" s="24">
        <v>390328</v>
      </c>
      <c r="E543" s="25">
        <v>810539</v>
      </c>
      <c r="F543" t="e">
        <f>INDEX([1]Quadro!$B:$B,MATCH(B543,[1]Quadro!$A:$A,0),0)</f>
        <v>#N/A</v>
      </c>
    </row>
    <row r="544" spans="1:6" x14ac:dyDescent="0.2">
      <c r="A544" s="32"/>
      <c r="B544" s="22" t="s">
        <v>246</v>
      </c>
      <c r="C544" s="23">
        <v>2434662</v>
      </c>
      <c r="D544" s="24">
        <v>2332481</v>
      </c>
      <c r="E544" s="25">
        <v>4767143</v>
      </c>
      <c r="F544" t="str">
        <f>INDEX([1]Quadro!$B:$B,MATCH(B544,[1]Quadro!$A:$A,0),0)</f>
        <v>Lezíria do Tejo</v>
      </c>
    </row>
    <row r="545" spans="1:6" x14ac:dyDescent="0.2">
      <c r="A545" s="32"/>
      <c r="B545" s="22" t="s">
        <v>247</v>
      </c>
      <c r="C545" s="23">
        <v>0</v>
      </c>
      <c r="D545" s="24">
        <v>580740</v>
      </c>
      <c r="E545" s="25">
        <v>580740</v>
      </c>
      <c r="F545" t="str">
        <f>INDEX([1]Quadro!$B:$B,MATCH(B545,[1]Quadro!$A:$A,0),0)</f>
        <v>Douro</v>
      </c>
    </row>
    <row r="546" spans="1:6" x14ac:dyDescent="0.2">
      <c r="A546" s="32"/>
      <c r="B546" s="22" t="s">
        <v>248</v>
      </c>
      <c r="C546" s="23">
        <v>1277182</v>
      </c>
      <c r="D546" s="24">
        <v>1096758</v>
      </c>
      <c r="E546" s="25">
        <v>2373940</v>
      </c>
      <c r="F546" t="str">
        <f>INDEX([1]Quadro!$B:$B,MATCH(B546,[1]Quadro!$A:$A,0),0)</f>
        <v>Beiras e Serra da Estrela</v>
      </c>
    </row>
    <row r="547" spans="1:6" x14ac:dyDescent="0.2">
      <c r="A547" s="32"/>
      <c r="B547" s="22" t="s">
        <v>249</v>
      </c>
      <c r="C547" s="23">
        <v>385926</v>
      </c>
      <c r="D547" s="24">
        <v>2241016</v>
      </c>
      <c r="E547" s="25">
        <v>2626942</v>
      </c>
      <c r="F547" t="str">
        <f>INDEX([1]Quadro!$B:$B,MATCH(B547,[1]Quadro!$A:$A,0),0)</f>
        <v>Lezíria do Tejo</v>
      </c>
    </row>
    <row r="548" spans="1:6" x14ac:dyDescent="0.2">
      <c r="A548" s="32"/>
      <c r="B548" s="22" t="s">
        <v>250</v>
      </c>
      <c r="C548" s="23">
        <v>519812</v>
      </c>
      <c r="D548" s="24">
        <v>660420</v>
      </c>
      <c r="E548" s="25">
        <v>1180232</v>
      </c>
      <c r="F548" t="str">
        <f>INDEX([1]Quadro!$B:$B,MATCH(B548,[1]Quadro!$A:$A,0),0)</f>
        <v>Viseu Dão Lafões</v>
      </c>
    </row>
    <row r="549" spans="1:6" x14ac:dyDescent="0.2">
      <c r="A549" s="32"/>
      <c r="B549" s="22" t="s">
        <v>251</v>
      </c>
      <c r="C549" s="23">
        <v>368433</v>
      </c>
      <c r="D549" s="24">
        <v>3315443</v>
      </c>
      <c r="E549" s="25">
        <v>3683876</v>
      </c>
      <c r="F549" t="e">
        <f>INDEX([1]Quadro!$B:$B,MATCH(B549,[1]Quadro!$A:$A,0),0)</f>
        <v>#N/A</v>
      </c>
    </row>
    <row r="550" spans="1:6" x14ac:dyDescent="0.2">
      <c r="A550" s="32"/>
      <c r="B550" s="22" t="s">
        <v>252</v>
      </c>
      <c r="C550" s="23">
        <v>66542</v>
      </c>
      <c r="D550" s="24">
        <v>388993</v>
      </c>
      <c r="E550" s="25">
        <v>455535</v>
      </c>
      <c r="F550" t="e">
        <f>INDEX([1]Quadro!$B:$B,MATCH(B550,[1]Quadro!$A:$A,0),0)</f>
        <v>#N/A</v>
      </c>
    </row>
    <row r="551" spans="1:6" x14ac:dyDescent="0.2">
      <c r="A551" s="32"/>
      <c r="B551" s="22" t="s">
        <v>253</v>
      </c>
      <c r="C551" s="23">
        <v>13401</v>
      </c>
      <c r="D551" s="24">
        <v>128042</v>
      </c>
      <c r="E551" s="25">
        <v>141443</v>
      </c>
      <c r="F551" t="e">
        <f>INDEX([1]Quadro!$B:$B,MATCH(B551,[1]Quadro!$A:$A,0),0)</f>
        <v>#N/A</v>
      </c>
    </row>
    <row r="552" spans="1:6" x14ac:dyDescent="0.2">
      <c r="A552" s="32"/>
      <c r="B552" s="22" t="s">
        <v>254</v>
      </c>
      <c r="C552" s="23">
        <v>89528</v>
      </c>
      <c r="D552" s="24">
        <v>329901</v>
      </c>
      <c r="E552" s="25">
        <v>419429</v>
      </c>
      <c r="F552" t="str">
        <f>INDEX([1]Quadro!$B:$B,MATCH(B552,[1]Quadro!$A:$A,0),0)</f>
        <v>Douro</v>
      </c>
    </row>
    <row r="553" spans="1:6" x14ac:dyDescent="0.2">
      <c r="A553" s="32"/>
      <c r="B553" s="22" t="s">
        <v>255</v>
      </c>
      <c r="C553" s="23">
        <v>1020127</v>
      </c>
      <c r="D553" s="24">
        <v>747758</v>
      </c>
      <c r="E553" s="25">
        <v>1767885</v>
      </c>
      <c r="F553" t="e">
        <f>INDEX([1]Quadro!$B:$B,MATCH(B553,[1]Quadro!$A:$A,0),0)</f>
        <v>#N/A</v>
      </c>
    </row>
    <row r="554" spans="1:6" x14ac:dyDescent="0.2">
      <c r="A554" s="32"/>
      <c r="B554" s="22" t="s">
        <v>256</v>
      </c>
      <c r="C554" s="23">
        <v>1930480</v>
      </c>
      <c r="D554" s="24">
        <v>4586123</v>
      </c>
      <c r="E554" s="25">
        <v>6516603</v>
      </c>
      <c r="F554" t="str">
        <f>INDEX([1]Quadro!$B:$B,MATCH(B554,[1]Quadro!$A:$A,0),0)</f>
        <v>Lezíria do Tejo</v>
      </c>
    </row>
    <row r="555" spans="1:6" x14ac:dyDescent="0.2">
      <c r="A555" s="32"/>
      <c r="B555" s="22" t="s">
        <v>257</v>
      </c>
      <c r="C555" s="23">
        <v>302752</v>
      </c>
      <c r="D555" s="24">
        <v>1996842</v>
      </c>
      <c r="E555" s="25">
        <v>2299594</v>
      </c>
      <c r="F555" t="str">
        <f>INDEX([1]Quadro!$B:$B,MATCH(B555,[1]Quadro!$A:$A,0),0)</f>
        <v>Alentejo Litoral</v>
      </c>
    </row>
    <row r="556" spans="1:6" x14ac:dyDescent="0.2">
      <c r="A556" s="32"/>
      <c r="B556" s="22" t="s">
        <v>258</v>
      </c>
      <c r="C556" s="23">
        <v>679221</v>
      </c>
      <c r="D556" s="24">
        <v>4125932</v>
      </c>
      <c r="E556" s="25">
        <v>4805153</v>
      </c>
      <c r="F556" t="str">
        <f>INDEX([1]Quadro!$B:$B,MATCH(B556,[1]Quadro!$A:$A,0),0)</f>
        <v>Área Metropolitana do Porto</v>
      </c>
    </row>
    <row r="557" spans="1:6" x14ac:dyDescent="0.2">
      <c r="A557" s="32"/>
      <c r="B557" s="22" t="s">
        <v>259</v>
      </c>
      <c r="C557" s="23">
        <v>18549</v>
      </c>
      <c r="D557" s="24">
        <v>1254127</v>
      </c>
      <c r="E557" s="25">
        <v>1272676</v>
      </c>
      <c r="F557" t="str">
        <f>INDEX([1]Quadro!$B:$B,MATCH(B557,[1]Quadro!$A:$A,0),0)</f>
        <v>Algarve</v>
      </c>
    </row>
    <row r="558" spans="1:6" x14ac:dyDescent="0.2">
      <c r="A558" s="32"/>
      <c r="B558" s="22" t="s">
        <v>260</v>
      </c>
      <c r="C558" s="23">
        <v>1382423</v>
      </c>
      <c r="D558" s="24">
        <v>2444809</v>
      </c>
      <c r="E558" s="25">
        <v>3827232</v>
      </c>
      <c r="F558" t="str">
        <f>INDEX([1]Quadro!$B:$B,MATCH(B558,[1]Quadro!$A:$A,0),0)</f>
        <v>Área Metropolitana do Porto</v>
      </c>
    </row>
    <row r="559" spans="1:6" x14ac:dyDescent="0.2">
      <c r="A559" s="32"/>
      <c r="B559" s="22" t="s">
        <v>261</v>
      </c>
      <c r="C559" s="23">
        <v>299060</v>
      </c>
      <c r="D559" s="24">
        <v>807989</v>
      </c>
      <c r="E559" s="25">
        <v>1107049</v>
      </c>
      <c r="F559" t="str">
        <f>INDEX([1]Quadro!$B:$B,MATCH(B559,[1]Quadro!$A:$A,0),0)</f>
        <v>Douro</v>
      </c>
    </row>
    <row r="560" spans="1:6" x14ac:dyDescent="0.2">
      <c r="A560" s="32"/>
      <c r="B560" s="22" t="s">
        <v>262</v>
      </c>
      <c r="C560" s="23">
        <v>343175</v>
      </c>
      <c r="D560" s="24">
        <v>1922209</v>
      </c>
      <c r="E560" s="25">
        <v>2265384</v>
      </c>
      <c r="F560" t="str">
        <f>INDEX([1]Quadro!$B:$B,MATCH(B560,[1]Quadro!$A:$A,0),0)</f>
        <v>Viseu Dão Lafões</v>
      </c>
    </row>
    <row r="561" spans="1:6" x14ac:dyDescent="0.2">
      <c r="A561" s="32"/>
      <c r="B561" s="22" t="s">
        <v>263</v>
      </c>
      <c r="C561" s="23">
        <v>154490</v>
      </c>
      <c r="D561" s="24">
        <v>135125</v>
      </c>
      <c r="E561" s="25">
        <v>289615</v>
      </c>
      <c r="F561" t="e">
        <f>INDEX([1]Quadro!$B:$B,MATCH(B561,[1]Quadro!$A:$A,0),0)</f>
        <v>#N/A</v>
      </c>
    </row>
    <row r="562" spans="1:6" x14ac:dyDescent="0.2">
      <c r="A562" s="32"/>
      <c r="B562" s="22" t="s">
        <v>264</v>
      </c>
      <c r="C562" s="23">
        <v>0</v>
      </c>
      <c r="D562" s="24">
        <v>715678</v>
      </c>
      <c r="E562" s="25">
        <v>715678</v>
      </c>
      <c r="F562" t="e">
        <f>INDEX([1]Quadro!$B:$B,MATCH(B562,[1]Quadro!$A:$A,0),0)</f>
        <v>#N/A</v>
      </c>
    </row>
    <row r="563" spans="1:6" x14ac:dyDescent="0.2">
      <c r="A563" s="32"/>
      <c r="B563" s="22" t="s">
        <v>265</v>
      </c>
      <c r="C563" s="23">
        <v>437237</v>
      </c>
      <c r="D563" s="24">
        <v>493453</v>
      </c>
      <c r="E563" s="25">
        <v>930690</v>
      </c>
      <c r="F563" t="str">
        <f>INDEX([1]Quadro!$B:$B,MATCH(B563,[1]Quadro!$A:$A,0),0)</f>
        <v>Médio Tejo</v>
      </c>
    </row>
    <row r="564" spans="1:6" x14ac:dyDescent="0.2">
      <c r="A564" s="32"/>
      <c r="B564" s="22" t="s">
        <v>266</v>
      </c>
      <c r="C564" s="23">
        <v>257459</v>
      </c>
      <c r="D564" s="24">
        <v>647107</v>
      </c>
      <c r="E564" s="25">
        <v>904566</v>
      </c>
      <c r="F564" t="str">
        <f>INDEX([1]Quadro!$B:$B,MATCH(B564,[1]Quadro!$A:$A,0),0)</f>
        <v>Viseu Dão Lafões</v>
      </c>
    </row>
    <row r="565" spans="1:6" x14ac:dyDescent="0.2">
      <c r="A565" s="32"/>
      <c r="B565" s="22" t="s">
        <v>267</v>
      </c>
      <c r="C565" s="23">
        <v>618674</v>
      </c>
      <c r="D565" s="24">
        <v>2030560</v>
      </c>
      <c r="E565" s="25">
        <v>2649234</v>
      </c>
      <c r="F565" t="str">
        <f>INDEX([1]Quadro!$B:$B,MATCH(B565,[1]Quadro!$A:$A,0),0)</f>
        <v>Beiras e Serra da Estrela</v>
      </c>
    </row>
    <row r="566" spans="1:6" x14ac:dyDescent="0.2">
      <c r="A566" s="32"/>
      <c r="B566" s="22" t="s">
        <v>268</v>
      </c>
      <c r="C566" s="23">
        <v>8439927</v>
      </c>
      <c r="D566" s="24">
        <v>7511430</v>
      </c>
      <c r="E566" s="25">
        <v>15951357</v>
      </c>
      <c r="F566" t="str">
        <f>INDEX([1]Quadro!$B:$B,MATCH(B566,[1]Quadro!$A:$A,0),0)</f>
        <v>Área Metropolitana de Lisboa</v>
      </c>
    </row>
    <row r="567" spans="1:6" x14ac:dyDescent="0.2">
      <c r="A567" s="32"/>
      <c r="B567" s="22" t="s">
        <v>269</v>
      </c>
      <c r="C567" s="23">
        <v>100903</v>
      </c>
      <c r="D567" s="24">
        <v>425043</v>
      </c>
      <c r="E567" s="25">
        <v>525946</v>
      </c>
      <c r="F567" t="str">
        <f>INDEX([1]Quadro!$B:$B,MATCH(B567,[1]Quadro!$A:$A,0),0)</f>
        <v>Douro</v>
      </c>
    </row>
    <row r="568" spans="1:6" x14ac:dyDescent="0.2">
      <c r="A568" s="32"/>
      <c r="B568" s="22" t="s">
        <v>270</v>
      </c>
      <c r="C568" s="23">
        <v>192895</v>
      </c>
      <c r="D568" s="24">
        <v>1450305</v>
      </c>
      <c r="E568" s="25">
        <v>1643200</v>
      </c>
      <c r="F568" t="str">
        <f>INDEX([1]Quadro!$B:$B,MATCH(B568,[1]Quadro!$A:$A,0),0)</f>
        <v>Baixo Alentejo</v>
      </c>
    </row>
    <row r="569" spans="1:6" x14ac:dyDescent="0.2">
      <c r="A569" s="32"/>
      <c r="B569" s="22" t="s">
        <v>271</v>
      </c>
      <c r="C569" s="23">
        <v>57211</v>
      </c>
      <c r="D569" s="24">
        <v>1254746</v>
      </c>
      <c r="E569" s="25">
        <v>1311957</v>
      </c>
      <c r="F569" t="str">
        <f>INDEX([1]Quadro!$B:$B,MATCH(B569,[1]Quadro!$A:$A,0),0)</f>
        <v>Médio Tejo</v>
      </c>
    </row>
    <row r="570" spans="1:6" x14ac:dyDescent="0.2">
      <c r="A570" s="32"/>
      <c r="B570" s="22" t="s">
        <v>272</v>
      </c>
      <c r="C570" s="23">
        <v>5038039</v>
      </c>
      <c r="D570" s="24">
        <v>3752810</v>
      </c>
      <c r="E570" s="25">
        <v>8790849</v>
      </c>
      <c r="F570" t="str">
        <f>INDEX([1]Quadro!$B:$B,MATCH(B570,[1]Quadro!$A:$A,0),0)</f>
        <v>Área Metropolitana de Lisboa</v>
      </c>
    </row>
    <row r="571" spans="1:6" x14ac:dyDescent="0.2">
      <c r="A571" s="32"/>
      <c r="B571" s="22" t="s">
        <v>273</v>
      </c>
      <c r="C571" s="23">
        <v>3569228</v>
      </c>
      <c r="D571" s="24">
        <v>7620986</v>
      </c>
      <c r="E571" s="25">
        <v>11190214</v>
      </c>
      <c r="F571" t="str">
        <f>INDEX([1]Quadro!$B:$B,MATCH(B571,[1]Quadro!$A:$A,0),0)</f>
        <v>Área Metropolitana de Lisboa</v>
      </c>
    </row>
    <row r="572" spans="1:6" x14ac:dyDescent="0.2">
      <c r="A572" s="32"/>
      <c r="B572" s="22" t="s">
        <v>274</v>
      </c>
      <c r="C572" s="23">
        <v>85652</v>
      </c>
      <c r="D572" s="24">
        <v>665902</v>
      </c>
      <c r="E572" s="25">
        <v>751554</v>
      </c>
      <c r="F572" t="str">
        <f>INDEX([1]Quadro!$B:$B,MATCH(B572,[1]Quadro!$A:$A,0),0)</f>
        <v>Região de Aveiro</v>
      </c>
    </row>
    <row r="573" spans="1:6" x14ac:dyDescent="0.2">
      <c r="A573" s="32"/>
      <c r="B573" s="22" t="s">
        <v>275</v>
      </c>
      <c r="C573" s="23">
        <v>1719116</v>
      </c>
      <c r="D573" s="24">
        <v>2864761</v>
      </c>
      <c r="E573" s="25">
        <v>4583877</v>
      </c>
      <c r="F573" t="str">
        <f>INDEX([1]Quadro!$B:$B,MATCH(B573,[1]Quadro!$A:$A,0),0)</f>
        <v>Algarve</v>
      </c>
    </row>
    <row r="574" spans="1:6" x14ac:dyDescent="0.2">
      <c r="A574" s="32"/>
      <c r="B574" s="22" t="s">
        <v>276</v>
      </c>
      <c r="C574" s="23">
        <v>1266073</v>
      </c>
      <c r="D574" s="24">
        <v>2562840</v>
      </c>
      <c r="E574" s="25">
        <v>3828913</v>
      </c>
      <c r="F574" t="str">
        <f>INDEX([1]Quadro!$B:$B,MATCH(B574,[1]Quadro!$A:$A,0),0)</f>
        <v>Alentejo Litoral</v>
      </c>
    </row>
    <row r="575" spans="1:6" x14ac:dyDescent="0.2">
      <c r="A575" s="32"/>
      <c r="B575" s="22" t="s">
        <v>277</v>
      </c>
      <c r="C575" s="23">
        <v>9651480</v>
      </c>
      <c r="D575" s="24">
        <v>14463329</v>
      </c>
      <c r="E575" s="25">
        <v>24114809</v>
      </c>
      <c r="F575" t="str">
        <f>INDEX([1]Quadro!$B:$B,MATCH(B575,[1]Quadro!$A:$A,0),0)</f>
        <v>Área Metropolitana de Lisboa</v>
      </c>
    </row>
    <row r="576" spans="1:6" x14ac:dyDescent="0.2">
      <c r="A576" s="32"/>
      <c r="B576" s="22" t="s">
        <v>278</v>
      </c>
      <c r="C576" s="23">
        <v>6055</v>
      </c>
      <c r="D576" s="24">
        <v>1143722</v>
      </c>
      <c r="E576" s="25">
        <v>1149777</v>
      </c>
      <c r="F576" t="str">
        <f>INDEX([1]Quadro!$B:$B,MATCH(B576,[1]Quadro!$A:$A,0),0)</f>
        <v>Oeste</v>
      </c>
    </row>
    <row r="577" spans="1:6" x14ac:dyDescent="0.2">
      <c r="A577" s="32"/>
      <c r="B577" s="22" t="s">
        <v>279</v>
      </c>
      <c r="C577" s="23">
        <v>362987</v>
      </c>
      <c r="D577" s="24">
        <v>2439573</v>
      </c>
      <c r="E577" s="25">
        <v>2802560</v>
      </c>
      <c r="F577" t="str">
        <f>INDEX([1]Quadro!$B:$B,MATCH(B577,[1]Quadro!$A:$A,0),0)</f>
        <v>Região de Coimbra</v>
      </c>
    </row>
    <row r="578" spans="1:6" x14ac:dyDescent="0.2">
      <c r="A578" s="32"/>
      <c r="B578" s="22" t="s">
        <v>280</v>
      </c>
      <c r="C578" s="23">
        <v>444325</v>
      </c>
      <c r="D578" s="24">
        <v>799495</v>
      </c>
      <c r="E578" s="25">
        <v>1243820</v>
      </c>
      <c r="F578" t="str">
        <f>INDEX([1]Quadro!$B:$B,MATCH(B578,[1]Quadro!$A:$A,0),0)</f>
        <v>Alto Alentejo</v>
      </c>
    </row>
    <row r="579" spans="1:6" x14ac:dyDescent="0.2">
      <c r="A579" s="32"/>
      <c r="B579" s="22" t="s">
        <v>281</v>
      </c>
      <c r="C579" s="23">
        <v>310965</v>
      </c>
      <c r="D579" s="24">
        <v>1459749</v>
      </c>
      <c r="E579" s="25">
        <v>1770714</v>
      </c>
      <c r="F579" t="str">
        <f>INDEX([1]Quadro!$B:$B,MATCH(B579,[1]Quadro!$A:$A,0),0)</f>
        <v>Região de Coimbra</v>
      </c>
    </row>
    <row r="580" spans="1:6" x14ac:dyDescent="0.2">
      <c r="A580" s="32"/>
      <c r="B580" s="22" t="s">
        <v>282</v>
      </c>
      <c r="C580" s="23">
        <v>207032</v>
      </c>
      <c r="D580" s="24">
        <v>304546</v>
      </c>
      <c r="E580" s="25">
        <v>511578</v>
      </c>
      <c r="F580" t="str">
        <f>INDEX([1]Quadro!$B:$B,MATCH(B580,[1]Quadro!$A:$A,0),0)</f>
        <v>Douro</v>
      </c>
    </row>
    <row r="581" spans="1:6" x14ac:dyDescent="0.2">
      <c r="A581" s="32"/>
      <c r="B581" s="22" t="s">
        <v>283</v>
      </c>
      <c r="C581" s="23">
        <v>362409</v>
      </c>
      <c r="D581" s="24">
        <v>634904</v>
      </c>
      <c r="E581" s="25">
        <v>997313</v>
      </c>
      <c r="F581" t="str">
        <f>INDEX([1]Quadro!$B:$B,MATCH(B581,[1]Quadro!$A:$A,0),0)</f>
        <v>Douro</v>
      </c>
    </row>
    <row r="582" spans="1:6" x14ac:dyDescent="0.2">
      <c r="A582" s="32"/>
      <c r="B582" s="22" t="s">
        <v>284</v>
      </c>
      <c r="C582" s="23">
        <v>1007318</v>
      </c>
      <c r="D582" s="24">
        <v>2626647</v>
      </c>
      <c r="E582" s="25">
        <v>3633965</v>
      </c>
      <c r="F582" t="str">
        <f>INDEX([1]Quadro!$B:$B,MATCH(B582,[1]Quadro!$A:$A,0),0)</f>
        <v>Algarve</v>
      </c>
    </row>
    <row r="583" spans="1:6" x14ac:dyDescent="0.2">
      <c r="A583" s="32"/>
      <c r="B583" s="22" t="s">
        <v>285</v>
      </c>
      <c r="C583" s="23">
        <v>1973286</v>
      </c>
      <c r="D583" s="24">
        <v>3064192</v>
      </c>
      <c r="E583" s="25">
        <v>5037478</v>
      </c>
      <c r="F583" t="str">
        <f>INDEX([1]Quadro!$B:$B,MATCH(B583,[1]Quadro!$A:$A,0),0)</f>
        <v>Médio Tejo</v>
      </c>
    </row>
    <row r="584" spans="1:6" x14ac:dyDescent="0.2">
      <c r="A584" s="32"/>
      <c r="B584" s="22" t="s">
        <v>286</v>
      </c>
      <c r="C584" s="23">
        <v>651075</v>
      </c>
      <c r="D584" s="24">
        <v>2498938</v>
      </c>
      <c r="E584" s="25">
        <v>3150013</v>
      </c>
      <c r="F584" t="str">
        <f>INDEX([1]Quadro!$B:$B,MATCH(B584,[1]Quadro!$A:$A,0),0)</f>
        <v>Viseu Dão Lafões</v>
      </c>
    </row>
    <row r="585" spans="1:6" x14ac:dyDescent="0.2">
      <c r="A585" s="32"/>
      <c r="B585" s="22" t="s">
        <v>287</v>
      </c>
      <c r="C585" s="23">
        <v>0</v>
      </c>
      <c r="D585" s="24">
        <v>1028804</v>
      </c>
      <c r="E585" s="25">
        <v>1028804</v>
      </c>
      <c r="F585" t="str">
        <f>INDEX([1]Quadro!$B:$B,MATCH(B585,[1]Quadro!$A:$A,0),0)</f>
        <v>Douro</v>
      </c>
    </row>
    <row r="586" spans="1:6" x14ac:dyDescent="0.2">
      <c r="A586" s="32"/>
      <c r="B586" s="22" t="s">
        <v>288</v>
      </c>
      <c r="C586" s="23">
        <v>3826729</v>
      </c>
      <c r="D586" s="24">
        <v>3383915</v>
      </c>
      <c r="E586" s="25">
        <v>7210644</v>
      </c>
      <c r="F586" t="str">
        <f>INDEX([1]Quadro!$B:$B,MATCH(B586,[1]Quadro!$A:$A,0),0)</f>
        <v>Médio Tejo</v>
      </c>
    </row>
    <row r="587" spans="1:6" x14ac:dyDescent="0.2">
      <c r="A587" s="32"/>
      <c r="B587" s="22" t="s">
        <v>289</v>
      </c>
      <c r="C587" s="23">
        <v>2133884</v>
      </c>
      <c r="D587" s="24">
        <v>3356497</v>
      </c>
      <c r="E587" s="25">
        <v>5490381</v>
      </c>
      <c r="F587" t="str">
        <f>INDEX([1]Quadro!$B:$B,MATCH(B587,[1]Quadro!$A:$A,0),0)</f>
        <v>Oeste</v>
      </c>
    </row>
    <row r="588" spans="1:6" x14ac:dyDescent="0.2">
      <c r="A588" s="32"/>
      <c r="B588" s="22" t="s">
        <v>290</v>
      </c>
      <c r="C588" s="23">
        <v>431870</v>
      </c>
      <c r="D588" s="24">
        <v>245029</v>
      </c>
      <c r="E588" s="25">
        <v>676899</v>
      </c>
      <c r="F588" t="str">
        <f>INDEX([1]Quadro!$B:$B,MATCH(B588,[1]Quadro!$A:$A,0),0)</f>
        <v>Beiras e Serra da Estrela</v>
      </c>
    </row>
    <row r="589" spans="1:6" x14ac:dyDescent="0.2">
      <c r="A589" s="32"/>
      <c r="B589" s="22" t="s">
        <v>291</v>
      </c>
      <c r="C589" s="23">
        <v>521471</v>
      </c>
      <c r="D589" s="24">
        <v>1877352</v>
      </c>
      <c r="E589" s="25">
        <v>2398823</v>
      </c>
      <c r="F589" t="str">
        <f>INDEX([1]Quadro!$B:$B,MATCH(B589,[1]Quadro!$A:$A,0),0)</f>
        <v>Área Metropolitana do Porto</v>
      </c>
    </row>
    <row r="590" spans="1:6" x14ac:dyDescent="0.2">
      <c r="A590" s="32"/>
      <c r="B590" s="22" t="s">
        <v>292</v>
      </c>
      <c r="C590" s="23">
        <v>79748</v>
      </c>
      <c r="D590" s="24">
        <v>1157454</v>
      </c>
      <c r="E590" s="25">
        <v>1237202</v>
      </c>
      <c r="F590" t="str">
        <f>INDEX([1]Quadro!$B:$B,MATCH(B590,[1]Quadro!$A:$A,0),0)</f>
        <v>Região de Aveiro</v>
      </c>
    </row>
    <row r="591" spans="1:6" x14ac:dyDescent="0.2">
      <c r="A591" s="32"/>
      <c r="B591" s="22" t="s">
        <v>293</v>
      </c>
      <c r="C591" s="23">
        <v>1008412</v>
      </c>
      <c r="D591" s="24">
        <v>2475607</v>
      </c>
      <c r="E591" s="25">
        <v>3484019</v>
      </c>
      <c r="F591" t="str">
        <f>INDEX([1]Quadro!$B:$B,MATCH(B591,[1]Quadro!$A:$A,0),0)</f>
        <v>Área Metropolitana do Porto</v>
      </c>
    </row>
    <row r="592" spans="1:6" x14ac:dyDescent="0.2">
      <c r="A592" s="32"/>
      <c r="B592" s="22" t="s">
        <v>294</v>
      </c>
      <c r="C592" s="23">
        <v>11932</v>
      </c>
      <c r="D592" s="24">
        <v>1630454</v>
      </c>
      <c r="E592" s="25">
        <v>1642386</v>
      </c>
      <c r="F592" t="str">
        <f>INDEX([1]Quadro!$B:$B,MATCH(B592,[1]Quadro!$A:$A,0),0)</f>
        <v>Alto Minho</v>
      </c>
    </row>
    <row r="593" spans="1:6" x14ac:dyDescent="0.2">
      <c r="A593" s="32"/>
      <c r="B593" s="22" t="s">
        <v>295</v>
      </c>
      <c r="C593" s="23">
        <v>2089883</v>
      </c>
      <c r="D593" s="24">
        <v>4668610</v>
      </c>
      <c r="E593" s="25">
        <v>6758493</v>
      </c>
      <c r="F593" t="str">
        <f>INDEX([1]Quadro!$B:$B,MATCH(B593,[1]Quadro!$A:$A,0),0)</f>
        <v>Área Metropolitana do Porto</v>
      </c>
    </row>
    <row r="594" spans="1:6" x14ac:dyDescent="0.2">
      <c r="A594" s="32"/>
      <c r="B594" s="22" t="s">
        <v>296</v>
      </c>
      <c r="C594" s="23">
        <v>877757</v>
      </c>
      <c r="D594" s="24">
        <v>1778820</v>
      </c>
      <c r="E594" s="25">
        <v>2656577</v>
      </c>
      <c r="F594" t="str">
        <f>INDEX([1]Quadro!$B:$B,MATCH(B594,[1]Quadro!$A:$A,0),0)</f>
        <v>Alto Tâmega</v>
      </c>
    </row>
    <row r="595" spans="1:6" x14ac:dyDescent="0.2">
      <c r="A595" s="32"/>
      <c r="B595" s="22" t="s">
        <v>297</v>
      </c>
      <c r="C595" s="23">
        <v>0</v>
      </c>
      <c r="D595" s="24">
        <v>124838</v>
      </c>
      <c r="E595" s="25">
        <v>124838</v>
      </c>
      <c r="F595" t="e">
        <f>INDEX([1]Quadro!$B:$B,MATCH(B595,[1]Quadro!$A:$A,0),0)</f>
        <v>#N/A</v>
      </c>
    </row>
    <row r="596" spans="1:6" x14ac:dyDescent="0.2">
      <c r="A596" s="32"/>
      <c r="B596" s="22" t="s">
        <v>298</v>
      </c>
      <c r="C596" s="23">
        <v>493410</v>
      </c>
      <c r="D596" s="24">
        <v>852938</v>
      </c>
      <c r="E596" s="25">
        <v>1346348</v>
      </c>
      <c r="F596" t="str">
        <f>INDEX([1]Quadro!$B:$B,MATCH(B596,[1]Quadro!$A:$A,0),0)</f>
        <v>Alentejo Central</v>
      </c>
    </row>
    <row r="597" spans="1:6" x14ac:dyDescent="0.2">
      <c r="A597" s="32"/>
      <c r="B597" s="22" t="s">
        <v>299</v>
      </c>
      <c r="C597" s="23">
        <v>17619</v>
      </c>
      <c r="D597" s="24">
        <v>693822</v>
      </c>
      <c r="E597" s="25">
        <v>711441</v>
      </c>
      <c r="F597" t="str">
        <f>INDEX([1]Quadro!$B:$B,MATCH(B597,[1]Quadro!$A:$A,0),0)</f>
        <v>Alentejo Central</v>
      </c>
    </row>
    <row r="598" spans="1:6" x14ac:dyDescent="0.2">
      <c r="A598" s="32"/>
      <c r="B598" s="22" t="s">
        <v>300</v>
      </c>
      <c r="C598" s="23">
        <v>2224854</v>
      </c>
      <c r="D598" s="24">
        <v>6328571</v>
      </c>
      <c r="E598" s="25">
        <v>8553425</v>
      </c>
      <c r="F598" t="str">
        <f>INDEX([1]Quadro!$B:$B,MATCH(B598,[1]Quadro!$A:$A,0),0)</f>
        <v>Alto Minho</v>
      </c>
    </row>
    <row r="599" spans="1:6" x14ac:dyDescent="0.2">
      <c r="A599" s="32"/>
      <c r="B599" s="22" t="s">
        <v>301</v>
      </c>
      <c r="C599" s="23">
        <v>9617</v>
      </c>
      <c r="D599" s="24">
        <v>992754</v>
      </c>
      <c r="E599" s="25">
        <v>1002371</v>
      </c>
      <c r="F599" t="str">
        <f>INDEX([1]Quadro!$B:$B,MATCH(B599,[1]Quadro!$A:$A,0),0)</f>
        <v>Baixo Alentejo</v>
      </c>
    </row>
    <row r="600" spans="1:6" x14ac:dyDescent="0.2">
      <c r="A600" s="32"/>
      <c r="B600" s="22" t="s">
        <v>302</v>
      </c>
      <c r="C600" s="23">
        <v>23594</v>
      </c>
      <c r="D600" s="24">
        <v>877102</v>
      </c>
      <c r="E600" s="25">
        <v>900696</v>
      </c>
      <c r="F600" t="str">
        <f>INDEX([1]Quadro!$B:$B,MATCH(B600,[1]Quadro!$A:$A,0),0)</f>
        <v>Ave</v>
      </c>
    </row>
    <row r="601" spans="1:6" x14ac:dyDescent="0.2">
      <c r="A601" s="32"/>
      <c r="B601" s="22" t="s">
        <v>303</v>
      </c>
      <c r="C601" s="23">
        <v>1195393</v>
      </c>
      <c r="D601" s="24">
        <v>516549</v>
      </c>
      <c r="E601" s="25">
        <v>1711942</v>
      </c>
      <c r="F601" t="str">
        <f>INDEX([1]Quadro!$B:$B,MATCH(B601,[1]Quadro!$A:$A,0),0)</f>
        <v>Médio Tejo</v>
      </c>
    </row>
    <row r="602" spans="1:6" x14ac:dyDescent="0.2">
      <c r="A602" s="32"/>
      <c r="B602" s="22" t="s">
        <v>304</v>
      </c>
      <c r="C602" s="23">
        <v>125640</v>
      </c>
      <c r="D602" s="24">
        <v>971689</v>
      </c>
      <c r="E602" s="25">
        <v>1097329</v>
      </c>
      <c r="F602" t="str">
        <f>INDEX([1]Quadro!$B:$B,MATCH(B602,[1]Quadro!$A:$A,0),0)</f>
        <v>Algarve</v>
      </c>
    </row>
    <row r="603" spans="1:6" x14ac:dyDescent="0.2">
      <c r="A603" s="32"/>
      <c r="B603" s="22" t="s">
        <v>305</v>
      </c>
      <c r="C603" s="23">
        <v>1146693</v>
      </c>
      <c r="D603" s="24">
        <v>4855566</v>
      </c>
      <c r="E603" s="25">
        <v>6002259</v>
      </c>
      <c r="F603" t="str">
        <f>INDEX([1]Quadro!$B:$B,MATCH(B603,[1]Quadro!$A:$A,0),0)</f>
        <v>Área Metropolitana do Porto</v>
      </c>
    </row>
    <row r="604" spans="1:6" x14ac:dyDescent="0.2">
      <c r="A604" s="32"/>
      <c r="B604" s="22" t="s">
        <v>306</v>
      </c>
      <c r="C604" s="23">
        <v>1150304</v>
      </c>
      <c r="D604" s="24">
        <v>690969</v>
      </c>
      <c r="E604" s="25">
        <v>1841273</v>
      </c>
      <c r="F604" t="e">
        <f>INDEX([1]Quadro!$B:$B,MATCH(B604,[1]Quadro!$A:$A,0),0)</f>
        <v>#N/A</v>
      </c>
    </row>
    <row r="605" spans="1:6" x14ac:dyDescent="0.2">
      <c r="A605" s="32"/>
      <c r="B605" s="22" t="s">
        <v>307</v>
      </c>
      <c r="C605" s="23">
        <v>256283</v>
      </c>
      <c r="D605" s="24">
        <v>990889</v>
      </c>
      <c r="E605" s="25">
        <v>1247172</v>
      </c>
      <c r="F605" t="str">
        <f>INDEX([1]Quadro!$B:$B,MATCH(B605,[1]Quadro!$A:$A,0),0)</f>
        <v>Terras de Trás-os-Montes</v>
      </c>
    </row>
    <row r="606" spans="1:6" x14ac:dyDescent="0.2">
      <c r="A606" s="32"/>
      <c r="B606" s="22" t="s">
        <v>308</v>
      </c>
      <c r="C606" s="23">
        <v>5124792</v>
      </c>
      <c r="D606" s="24">
        <v>6725762</v>
      </c>
      <c r="E606" s="25">
        <v>11850554</v>
      </c>
      <c r="F606" t="str">
        <f>INDEX([1]Quadro!$B:$B,MATCH(B606,[1]Quadro!$A:$A,0),0)</f>
        <v>Área Metropolitana de Lisboa</v>
      </c>
    </row>
    <row r="607" spans="1:6" x14ac:dyDescent="0.2">
      <c r="A607" s="32"/>
      <c r="B607" s="22" t="s">
        <v>309</v>
      </c>
      <c r="C607" s="23">
        <v>224638</v>
      </c>
      <c r="D607" s="24">
        <v>183672</v>
      </c>
      <c r="E607" s="25">
        <v>408310</v>
      </c>
      <c r="F607" t="e">
        <f>INDEX([1]Quadro!$B:$B,MATCH(B607,[1]Quadro!$A:$A,0),0)</f>
        <v>#N/A</v>
      </c>
    </row>
    <row r="608" spans="1:6" x14ac:dyDescent="0.2">
      <c r="A608" s="32"/>
      <c r="B608" s="22" t="s">
        <v>310</v>
      </c>
      <c r="C608" s="23">
        <v>2442907</v>
      </c>
      <c r="D608" s="24">
        <v>728370</v>
      </c>
      <c r="E608" s="25">
        <v>3171277</v>
      </c>
      <c r="F608" t="str">
        <f>INDEX([1]Quadro!$B:$B,MATCH(B608,[1]Quadro!$A:$A,0),0)</f>
        <v>Médio Tejo</v>
      </c>
    </row>
    <row r="609" spans="1:6" x14ac:dyDescent="0.2">
      <c r="A609" s="32"/>
      <c r="B609" s="22" t="s">
        <v>311</v>
      </c>
      <c r="C609" s="23">
        <v>0</v>
      </c>
      <c r="D609" s="24">
        <v>1711470</v>
      </c>
      <c r="E609" s="25">
        <v>1711470</v>
      </c>
      <c r="F609" t="str">
        <f>INDEX([1]Quadro!$B:$B,MATCH(B609,[1]Quadro!$A:$A,0),0)</f>
        <v>Alto Minho</v>
      </c>
    </row>
    <row r="610" spans="1:6" x14ac:dyDescent="0.2">
      <c r="A610" s="32"/>
      <c r="B610" s="22" t="s">
        <v>312</v>
      </c>
      <c r="C610" s="23">
        <v>3400963</v>
      </c>
      <c r="D610" s="24">
        <v>7389253</v>
      </c>
      <c r="E610" s="25">
        <v>10790216</v>
      </c>
      <c r="F610" t="str">
        <f>INDEX([1]Quadro!$B:$B,MATCH(B610,[1]Quadro!$A:$A,0),0)</f>
        <v>Ave</v>
      </c>
    </row>
    <row r="611" spans="1:6" x14ac:dyDescent="0.2">
      <c r="A611" s="32"/>
      <c r="B611" s="22" t="s">
        <v>313</v>
      </c>
      <c r="C611" s="23">
        <v>756820</v>
      </c>
      <c r="D611" s="24">
        <v>540506</v>
      </c>
      <c r="E611" s="25">
        <v>1297326</v>
      </c>
      <c r="F611" t="str">
        <f>INDEX([1]Quadro!$B:$B,MATCH(B611,[1]Quadro!$A:$A,0),0)</f>
        <v>Douro</v>
      </c>
    </row>
    <row r="612" spans="1:6" x14ac:dyDescent="0.2">
      <c r="A612" s="32"/>
      <c r="B612" s="22" t="s">
        <v>314</v>
      </c>
      <c r="C612" s="23">
        <v>2599915</v>
      </c>
      <c r="D612" s="24">
        <v>13659755</v>
      </c>
      <c r="E612" s="25">
        <v>16259670</v>
      </c>
      <c r="F612" t="str">
        <f>INDEX([1]Quadro!$B:$B,MATCH(B612,[1]Quadro!$A:$A,0),0)</f>
        <v>Área Metropolitana do Porto</v>
      </c>
    </row>
    <row r="613" spans="1:6" x14ac:dyDescent="0.2">
      <c r="A613" s="32"/>
      <c r="B613" s="22" t="s">
        <v>315</v>
      </c>
      <c r="C613" s="23">
        <v>924837</v>
      </c>
      <c r="D613" s="24">
        <v>896438</v>
      </c>
      <c r="E613" s="25">
        <v>1821275</v>
      </c>
      <c r="F613" t="str">
        <f>INDEX([1]Quadro!$B:$B,MATCH(B613,[1]Quadro!$A:$A,0),0)</f>
        <v>Viseu Dão Lafões</v>
      </c>
    </row>
    <row r="614" spans="1:6" x14ac:dyDescent="0.2">
      <c r="A614" s="32"/>
      <c r="B614" s="22" t="s">
        <v>316</v>
      </c>
      <c r="C614" s="23">
        <v>112142</v>
      </c>
      <c r="D614" s="24">
        <v>658264</v>
      </c>
      <c r="E614" s="25">
        <v>770406</v>
      </c>
      <c r="F614" t="str">
        <f>INDEX([1]Quadro!$B:$B,MATCH(B614,[1]Quadro!$A:$A,0),0)</f>
        <v>Região de Coimbra</v>
      </c>
    </row>
    <row r="615" spans="1:6" x14ac:dyDescent="0.2">
      <c r="A615" s="32"/>
      <c r="B615" s="22" t="s">
        <v>317</v>
      </c>
      <c r="C615" s="23">
        <v>650530</v>
      </c>
      <c r="D615" s="24">
        <v>2356914</v>
      </c>
      <c r="E615" s="25">
        <v>3007444</v>
      </c>
      <c r="F615" t="str">
        <f>INDEX([1]Quadro!$B:$B,MATCH(B615,[1]Quadro!$A:$A,0),0)</f>
        <v>Alto Tâmega</v>
      </c>
    </row>
    <row r="616" spans="1:6" x14ac:dyDescent="0.2">
      <c r="A616" s="32"/>
      <c r="B616" s="22" t="s">
        <v>318</v>
      </c>
      <c r="C616" s="23">
        <v>10772077</v>
      </c>
      <c r="D616" s="24">
        <v>3979999</v>
      </c>
      <c r="E616" s="25">
        <v>14752076</v>
      </c>
      <c r="F616" t="str">
        <f>INDEX([1]Quadro!$B:$B,MATCH(B616,[1]Quadro!$A:$A,0),0)</f>
        <v>Douro</v>
      </c>
    </row>
    <row r="617" spans="1:6" x14ac:dyDescent="0.2">
      <c r="A617" s="32"/>
      <c r="B617" s="22" t="s">
        <v>319</v>
      </c>
      <c r="C617" s="23">
        <v>219151</v>
      </c>
      <c r="D617" s="24">
        <v>3262903</v>
      </c>
      <c r="E617" s="25">
        <v>3482054</v>
      </c>
      <c r="F617" t="str">
        <f>INDEX([1]Quadro!$B:$B,MATCH(B617,[1]Quadro!$A:$A,0),0)</f>
        <v>Algarve</v>
      </c>
    </row>
    <row r="618" spans="1:6" x14ac:dyDescent="0.2">
      <c r="A618" s="32"/>
      <c r="B618" s="22" t="s">
        <v>320</v>
      </c>
      <c r="C618" s="23">
        <v>1309126</v>
      </c>
      <c r="D618" s="24">
        <v>2871861</v>
      </c>
      <c r="E618" s="25">
        <v>4180987</v>
      </c>
      <c r="F618" t="str">
        <f>INDEX([1]Quadro!$B:$B,MATCH(B618,[1]Quadro!$A:$A,0),0)</f>
        <v>Cávado</v>
      </c>
    </row>
    <row r="619" spans="1:6" x14ac:dyDescent="0.2">
      <c r="A619" s="32"/>
      <c r="B619" s="22" t="s">
        <v>321</v>
      </c>
      <c r="C619" s="23">
        <v>658016</v>
      </c>
      <c r="D619" s="24">
        <v>1103104</v>
      </c>
      <c r="E619" s="25">
        <v>1761120</v>
      </c>
      <c r="F619" t="str">
        <f>INDEX([1]Quadro!$B:$B,MATCH(B619,[1]Quadro!$A:$A,0),0)</f>
        <v>Alentejo Central</v>
      </c>
    </row>
    <row r="620" spans="1:6" x14ac:dyDescent="0.2">
      <c r="A620" s="32"/>
      <c r="B620" s="22" t="s">
        <v>322</v>
      </c>
      <c r="C620" s="23">
        <v>361356</v>
      </c>
      <c r="D620" s="24">
        <v>1136964</v>
      </c>
      <c r="E620" s="25">
        <v>1498320</v>
      </c>
      <c r="F620" t="str">
        <f>INDEX([1]Quadro!$B:$B,MATCH(B620,[1]Quadro!$A:$A,0),0)</f>
        <v>Terras de Trás-os-Montes</v>
      </c>
    </row>
    <row r="621" spans="1:6" x14ac:dyDescent="0.2">
      <c r="A621" s="32"/>
      <c r="B621" s="22" t="s">
        <v>323</v>
      </c>
      <c r="C621" s="23">
        <v>401791</v>
      </c>
      <c r="D621" s="24">
        <v>1344350</v>
      </c>
      <c r="E621" s="25">
        <v>1746141</v>
      </c>
      <c r="F621" t="str">
        <f>INDEX([1]Quadro!$B:$B,MATCH(B621,[1]Quadro!$A:$A,0),0)</f>
        <v>Terras de Trás-os-Montes</v>
      </c>
    </row>
    <row r="622" spans="1:6" x14ac:dyDescent="0.2">
      <c r="A622" s="32"/>
      <c r="B622" s="22" t="s">
        <v>324</v>
      </c>
      <c r="C622" s="23">
        <v>17914675</v>
      </c>
      <c r="D622" s="24">
        <v>6059146</v>
      </c>
      <c r="E622" s="25">
        <v>23973821</v>
      </c>
      <c r="F622" t="str">
        <f>INDEX([1]Quadro!$B:$B,MATCH(B622,[1]Quadro!$A:$A,0),0)</f>
        <v>Viseu Dão Lafões</v>
      </c>
    </row>
    <row r="623" spans="1:6" x14ac:dyDescent="0.2">
      <c r="A623" s="32"/>
      <c r="B623" s="22" t="s">
        <v>325</v>
      </c>
      <c r="C623" s="23">
        <v>1028856</v>
      </c>
      <c r="D623" s="24">
        <v>743269</v>
      </c>
      <c r="E623" s="25">
        <v>1772125</v>
      </c>
      <c r="F623" t="str">
        <f>INDEX([1]Quadro!$B:$B,MATCH(B623,[1]Quadro!$A:$A,0),0)</f>
        <v>Ave</v>
      </c>
    </row>
    <row r="624" spans="1:6" x14ac:dyDescent="0.2">
      <c r="A624" s="32"/>
      <c r="B624" s="22" t="s">
        <v>326</v>
      </c>
      <c r="C624" s="23">
        <v>279507</v>
      </c>
      <c r="D624" s="24">
        <v>960597</v>
      </c>
      <c r="E624" s="25">
        <v>1240104</v>
      </c>
      <c r="F624" t="str">
        <f>INDEX([1]Quadro!$B:$B,MATCH(B624,[1]Quadro!$A:$A,0),0)</f>
        <v>Viseu Dão Lafões</v>
      </c>
    </row>
    <row r="625" spans="1:6" x14ac:dyDescent="0.2">
      <c r="A625" s="32"/>
      <c r="B625" s="22" t="s">
        <v>327</v>
      </c>
      <c r="C625" s="23">
        <v>2731515</v>
      </c>
      <c r="D625" s="24">
        <v>5038285</v>
      </c>
      <c r="E625" s="25">
        <v>7769800</v>
      </c>
      <c r="F625" t="str">
        <f>INDEX([1]Quadro!$B:$B,MATCH(B625,[1]Quadro!$A:$A,0),0)</f>
        <v>Área Metropolitana do Porto</v>
      </c>
    </row>
    <row r="626" spans="1:6" x14ac:dyDescent="0.2">
      <c r="A626" s="32"/>
      <c r="B626" s="22" t="s">
        <v>328</v>
      </c>
      <c r="C626" s="23">
        <v>84344</v>
      </c>
      <c r="D626" s="24">
        <v>963671</v>
      </c>
      <c r="E626" s="25">
        <v>1048015</v>
      </c>
      <c r="F626" t="str">
        <f>INDEX([1]Quadro!$B:$B,MATCH(B626,[1]Quadro!$A:$A,0),0)</f>
        <v>Cávado</v>
      </c>
    </row>
    <row r="627" spans="1:6" x14ac:dyDescent="0.2">
      <c r="A627" s="32"/>
      <c r="B627" s="22" t="s">
        <v>329</v>
      </c>
      <c r="C627" s="23">
        <v>0</v>
      </c>
      <c r="D627" s="24">
        <v>567568</v>
      </c>
      <c r="E627" s="25">
        <v>567568</v>
      </c>
      <c r="F627" t="str">
        <f>INDEX([1]Quadro!$B:$B,MATCH(B627,[1]Quadro!$A:$A,0),0)</f>
        <v>Beira Baixa</v>
      </c>
    </row>
    <row r="628" spans="1:6" x14ac:dyDescent="0.2">
      <c r="A628" s="32"/>
      <c r="B628" s="22" t="s">
        <v>330</v>
      </c>
      <c r="C628" s="23">
        <v>1058267</v>
      </c>
      <c r="D628" s="24">
        <v>3498881</v>
      </c>
      <c r="E628" s="25">
        <v>4557148</v>
      </c>
      <c r="F628" t="str">
        <f>INDEX([1]Quadro!$B:$B,MATCH(B628,[1]Quadro!$A:$A,0),0)</f>
        <v>Tâmega e Sousa</v>
      </c>
    </row>
    <row r="629" spans="1:6" x14ac:dyDescent="0.2">
      <c r="A629" s="32"/>
      <c r="B629" s="22" t="s">
        <v>331</v>
      </c>
      <c r="C629" s="23">
        <v>286221</v>
      </c>
      <c r="D629" s="24">
        <v>1268697</v>
      </c>
      <c r="E629" s="25">
        <v>1554918</v>
      </c>
      <c r="F629" t="str">
        <f>INDEX([1]Quadro!$B:$B,MATCH(B629,[1]Quadro!$A:$A,0),0)</f>
        <v>Médio Tejo</v>
      </c>
    </row>
    <row r="630" spans="1:6" x14ac:dyDescent="0.2">
      <c r="A630" s="32"/>
      <c r="B630" s="22" t="s">
        <v>332</v>
      </c>
      <c r="C630" s="23">
        <v>475502</v>
      </c>
      <c r="D630" s="24">
        <v>2383479</v>
      </c>
      <c r="E630" s="25">
        <v>2858981</v>
      </c>
      <c r="F630" t="str">
        <f>INDEX([1]Quadro!$B:$B,MATCH(B630,[1]Quadro!$A:$A,0),0)</f>
        <v>Viseu Dão Lafões</v>
      </c>
    </row>
    <row r="631" spans="1:6" x14ac:dyDescent="0.2">
      <c r="A631" s="32"/>
      <c r="B631" s="22" t="s">
        <v>333</v>
      </c>
      <c r="C631" s="23">
        <v>1550082</v>
      </c>
      <c r="D631" s="24">
        <v>197639</v>
      </c>
      <c r="E631" s="25">
        <v>1747721</v>
      </c>
      <c r="F631" t="e">
        <f>INDEX([1]Quadro!$B:$B,MATCH(B631,[1]Quadro!$A:$A,0),0)</f>
        <v>#N/A</v>
      </c>
    </row>
    <row r="632" spans="1:6" x14ac:dyDescent="0.2">
      <c r="A632" s="13" t="s">
        <v>335</v>
      </c>
      <c r="B632" s="14"/>
      <c r="C632" s="19">
        <v>633120854</v>
      </c>
      <c r="D632" s="20">
        <v>734746259</v>
      </c>
      <c r="E632" s="21">
        <v>1367867113</v>
      </c>
      <c r="F632" t="e">
        <f>INDEX([1]Quadro!$B:$B,MATCH(B632,[1]Quadro!$A:$A,0),0)</f>
        <v>#N/A</v>
      </c>
    </row>
    <row r="633" spans="1:6" x14ac:dyDescent="0.2">
      <c r="A633" s="13" t="s">
        <v>20</v>
      </c>
      <c r="B633" s="13" t="s">
        <v>26</v>
      </c>
      <c r="C633" s="19">
        <v>56274359</v>
      </c>
      <c r="D633" s="20">
        <v>3179559</v>
      </c>
      <c r="E633" s="21">
        <v>59453918</v>
      </c>
      <c r="F633" t="str">
        <f>INDEX([1]Quadro!$B:$B,MATCH(B633,[1]Quadro!$A:$A,0),0)</f>
        <v>Médio Tejo</v>
      </c>
    </row>
    <row r="634" spans="1:6" x14ac:dyDescent="0.2">
      <c r="A634" s="32"/>
      <c r="B634" s="22" t="s">
        <v>27</v>
      </c>
      <c r="C634" s="23">
        <v>179049239</v>
      </c>
      <c r="D634" s="24">
        <v>10011837</v>
      </c>
      <c r="E634" s="25">
        <v>189061076</v>
      </c>
      <c r="F634" t="str">
        <f>INDEX([1]Quadro!$B:$B,MATCH(B634,[1]Quadro!$A:$A,0),0)</f>
        <v>Região de Aveiro</v>
      </c>
    </row>
    <row r="635" spans="1:6" x14ac:dyDescent="0.2">
      <c r="A635" s="32"/>
      <c r="B635" s="22" t="s">
        <v>28</v>
      </c>
      <c r="C635" s="23">
        <v>2112746</v>
      </c>
      <c r="D635" s="24">
        <v>605959</v>
      </c>
      <c r="E635" s="25">
        <v>2718705</v>
      </c>
      <c r="F635" t="str">
        <f>INDEX([1]Quadro!$B:$B,MATCH(B635,[1]Quadro!$A:$A,0),0)</f>
        <v>Viseu Dão Lafões</v>
      </c>
    </row>
    <row r="636" spans="1:6" x14ac:dyDescent="0.2">
      <c r="A636" s="32"/>
      <c r="B636" s="22" t="s">
        <v>29</v>
      </c>
      <c r="C636" s="23">
        <v>851033</v>
      </c>
      <c r="D636" s="24">
        <v>1932895</v>
      </c>
      <c r="E636" s="25">
        <v>2783928</v>
      </c>
      <c r="F636" t="str">
        <f>INDEX([1]Quadro!$B:$B,MATCH(B636,[1]Quadro!$A:$A,0),0)</f>
        <v>Alentejo Central</v>
      </c>
    </row>
    <row r="637" spans="1:6" x14ac:dyDescent="0.2">
      <c r="A637" s="32"/>
      <c r="B637" s="22" t="s">
        <v>30</v>
      </c>
      <c r="C637" s="23">
        <v>139866361</v>
      </c>
      <c r="D637" s="24">
        <v>4263407</v>
      </c>
      <c r="E637" s="25">
        <v>144129768</v>
      </c>
      <c r="F637" t="str">
        <f>INDEX([1]Quadro!$B:$B,MATCH(B637,[1]Quadro!$A:$A,0),0)</f>
        <v>Região de Aveiro</v>
      </c>
    </row>
    <row r="638" spans="1:6" x14ac:dyDescent="0.2">
      <c r="A638" s="32"/>
      <c r="B638" s="22" t="s">
        <v>31</v>
      </c>
      <c r="C638" s="23">
        <v>11775212</v>
      </c>
      <c r="D638" s="24">
        <v>7191347</v>
      </c>
      <c r="E638" s="25">
        <v>18966559</v>
      </c>
      <c r="F638" t="str">
        <f>INDEX([1]Quadro!$B:$B,MATCH(B638,[1]Quadro!$A:$A,0),0)</f>
        <v>Algarve</v>
      </c>
    </row>
    <row r="639" spans="1:6" x14ac:dyDescent="0.2">
      <c r="A639" s="32"/>
      <c r="B639" s="22" t="s">
        <v>32</v>
      </c>
      <c r="C639" s="23">
        <v>15283715</v>
      </c>
      <c r="D639" s="24">
        <v>1930944</v>
      </c>
      <c r="E639" s="25">
        <v>17214659</v>
      </c>
      <c r="F639" t="str">
        <f>INDEX([1]Quadro!$B:$B,MATCH(B639,[1]Quadro!$A:$A,0),0)</f>
        <v>Alentejo Litoral</v>
      </c>
    </row>
    <row r="640" spans="1:6" x14ac:dyDescent="0.2">
      <c r="A640" s="32"/>
      <c r="B640" s="22" t="s">
        <v>33</v>
      </c>
      <c r="C640" s="23">
        <v>27004064</v>
      </c>
      <c r="D640" s="24">
        <v>3114618</v>
      </c>
      <c r="E640" s="25">
        <v>30118682</v>
      </c>
      <c r="F640" t="str">
        <f>INDEX([1]Quadro!$B:$B,MATCH(B640,[1]Quadro!$A:$A,0),0)</f>
        <v>Médio Tejo</v>
      </c>
    </row>
    <row r="641" spans="1:6" x14ac:dyDescent="0.2">
      <c r="A641" s="32"/>
      <c r="B641" s="22" t="s">
        <v>34</v>
      </c>
      <c r="C641" s="23">
        <v>101150654</v>
      </c>
      <c r="D641" s="24">
        <v>12483973</v>
      </c>
      <c r="E641" s="25">
        <v>113634627</v>
      </c>
      <c r="F641" t="str">
        <f>INDEX([1]Quadro!$B:$B,MATCH(B641,[1]Quadro!$A:$A,0),0)</f>
        <v>Oeste</v>
      </c>
    </row>
    <row r="642" spans="1:6" x14ac:dyDescent="0.2">
      <c r="A642" s="32"/>
      <c r="B642" s="22" t="s">
        <v>35</v>
      </c>
      <c r="C642" s="23">
        <v>15056825</v>
      </c>
      <c r="D642" s="24">
        <v>1715381</v>
      </c>
      <c r="E642" s="25">
        <v>16772206</v>
      </c>
      <c r="F642" t="str">
        <f>INDEX([1]Quadro!$B:$B,MATCH(B642,[1]Quadro!$A:$A,0),0)</f>
        <v>Área Metropolitana de Lisboa</v>
      </c>
    </row>
    <row r="643" spans="1:6" x14ac:dyDescent="0.2">
      <c r="A643" s="32"/>
      <c r="B643" s="22" t="s">
        <v>36</v>
      </c>
      <c r="C643" s="23">
        <v>1699119</v>
      </c>
      <c r="D643" s="24">
        <v>511922</v>
      </c>
      <c r="E643" s="25">
        <v>2211041</v>
      </c>
      <c r="F643" t="str">
        <f>INDEX([1]Quadro!$B:$B,MATCH(B643,[1]Quadro!$A:$A,0),0)</f>
        <v>Algarve</v>
      </c>
    </row>
    <row r="644" spans="1:6" x14ac:dyDescent="0.2">
      <c r="A644" s="32"/>
      <c r="B644" s="22" t="s">
        <v>37</v>
      </c>
      <c r="C644" s="23">
        <v>104338772</v>
      </c>
      <c r="D644" s="24">
        <v>4437775</v>
      </c>
      <c r="E644" s="25">
        <v>108776547</v>
      </c>
      <c r="F644" t="str">
        <f>INDEX([1]Quadro!$B:$B,MATCH(B644,[1]Quadro!$A:$A,0),0)</f>
        <v>Oeste</v>
      </c>
    </row>
    <row r="645" spans="1:6" x14ac:dyDescent="0.2">
      <c r="A645" s="32"/>
      <c r="B645" s="22" t="s">
        <v>38</v>
      </c>
      <c r="C645" s="23">
        <v>582778</v>
      </c>
      <c r="D645" s="24">
        <v>153065</v>
      </c>
      <c r="E645" s="25">
        <v>735843</v>
      </c>
      <c r="F645" t="str">
        <f>INDEX([1]Quadro!$B:$B,MATCH(B645,[1]Quadro!$A:$A,0),0)</f>
        <v>Terras de Trás-os-Montes</v>
      </c>
    </row>
    <row r="646" spans="1:6" x14ac:dyDescent="0.2">
      <c r="A646" s="32"/>
      <c r="B646" s="22" t="s">
        <v>39</v>
      </c>
      <c r="C646" s="23">
        <v>7884258</v>
      </c>
      <c r="D646" s="24">
        <v>726745</v>
      </c>
      <c r="E646" s="25">
        <v>8611003</v>
      </c>
      <c r="F646" t="str">
        <f>INDEX([1]Quadro!$B:$B,MATCH(B646,[1]Quadro!$A:$A,0),0)</f>
        <v>Douro</v>
      </c>
    </row>
    <row r="647" spans="1:6" x14ac:dyDescent="0.2">
      <c r="A647" s="32"/>
      <c r="B647" s="22" t="s">
        <v>40</v>
      </c>
      <c r="C647" s="23">
        <v>1114804</v>
      </c>
      <c r="D647" s="24">
        <v>830269</v>
      </c>
      <c r="E647" s="25">
        <v>1945073</v>
      </c>
      <c r="F647" t="str">
        <f>INDEX([1]Quadro!$B:$B,MATCH(B647,[1]Quadro!$A:$A,0),0)</f>
        <v>Algarve</v>
      </c>
    </row>
    <row r="648" spans="1:6" x14ac:dyDescent="0.2">
      <c r="A648" s="32"/>
      <c r="B648" s="22" t="s">
        <v>41</v>
      </c>
      <c r="C648" s="23">
        <v>175930002</v>
      </c>
      <c r="D648" s="24">
        <v>1464283</v>
      </c>
      <c r="E648" s="25">
        <v>177394285</v>
      </c>
      <c r="F648" t="str">
        <f>INDEX([1]Quadro!$B:$B,MATCH(B648,[1]Quadro!$A:$A,0),0)</f>
        <v>Baixo Alentejo</v>
      </c>
    </row>
    <row r="649" spans="1:6" x14ac:dyDescent="0.2">
      <c r="A649" s="32"/>
      <c r="B649" s="22" t="s">
        <v>42</v>
      </c>
      <c r="C649" s="23">
        <v>54327007</v>
      </c>
      <c r="D649" s="24">
        <v>7204643</v>
      </c>
      <c r="E649" s="25">
        <v>61531650</v>
      </c>
      <c r="F649" t="str">
        <f>INDEX([1]Quadro!$B:$B,MATCH(B649,[1]Quadro!$A:$A,0),0)</f>
        <v>Área Metropolitana de Lisboa</v>
      </c>
    </row>
    <row r="650" spans="1:6" x14ac:dyDescent="0.2">
      <c r="A650" s="32"/>
      <c r="B650" s="22" t="s">
        <v>43</v>
      </c>
      <c r="C650" s="23">
        <v>523615</v>
      </c>
      <c r="D650" s="24">
        <v>548558</v>
      </c>
      <c r="E650" s="25">
        <v>1072173</v>
      </c>
      <c r="F650" t="str">
        <f>INDEX([1]Quadro!$B:$B,MATCH(B650,[1]Quadro!$A:$A,0),0)</f>
        <v>Beiras e Serra da Estrela</v>
      </c>
    </row>
    <row r="651" spans="1:6" x14ac:dyDescent="0.2">
      <c r="A651" s="32"/>
      <c r="B651" s="22" t="s">
        <v>44</v>
      </c>
      <c r="C651" s="23">
        <v>15326882</v>
      </c>
      <c r="D651" s="24">
        <v>2543174</v>
      </c>
      <c r="E651" s="25">
        <v>17870056</v>
      </c>
      <c r="F651" t="str">
        <f>INDEX([1]Quadro!$B:$B,MATCH(B651,[1]Quadro!$A:$A,0),0)</f>
        <v>Lezíria do Tejo</v>
      </c>
    </row>
    <row r="652" spans="1:6" x14ac:dyDescent="0.2">
      <c r="A652" s="32"/>
      <c r="B652" s="22" t="s">
        <v>45</v>
      </c>
      <c r="C652" s="23">
        <v>1031007</v>
      </c>
      <c r="D652" s="24">
        <v>528491</v>
      </c>
      <c r="E652" s="25">
        <v>1559498</v>
      </c>
      <c r="F652" t="str">
        <f>INDEX([1]Quadro!$B:$B,MATCH(B652,[1]Quadro!$A:$A,0),0)</f>
        <v>Baixo Alentejo</v>
      </c>
    </row>
    <row r="653" spans="1:6" x14ac:dyDescent="0.2">
      <c r="A653" s="32"/>
      <c r="B653" s="22" t="s">
        <v>46</v>
      </c>
      <c r="C653" s="23">
        <v>19571841</v>
      </c>
      <c r="D653" s="24">
        <v>462642</v>
      </c>
      <c r="E653" s="25">
        <v>20034483</v>
      </c>
      <c r="F653" t="str">
        <f>INDEX([1]Quadro!$B:$B,MATCH(B653,[1]Quadro!$A:$A,0),0)</f>
        <v>Lezíria do Tejo</v>
      </c>
    </row>
    <row r="654" spans="1:6" x14ac:dyDescent="0.2">
      <c r="A654" s="32"/>
      <c r="B654" s="22" t="s">
        <v>47</v>
      </c>
      <c r="C654" s="23">
        <v>492742</v>
      </c>
      <c r="D654" s="24">
        <v>371070</v>
      </c>
      <c r="E654" s="25">
        <v>863812</v>
      </c>
      <c r="F654" t="str">
        <f>INDEX([1]Quadro!$B:$B,MATCH(B654,[1]Quadro!$A:$A,0),0)</f>
        <v>Alto Alentejo</v>
      </c>
    </row>
    <row r="655" spans="1:6" x14ac:dyDescent="0.2">
      <c r="A655" s="32"/>
      <c r="B655" s="22" t="s">
        <v>48</v>
      </c>
      <c r="C655" s="23">
        <v>900059</v>
      </c>
      <c r="D655" s="24">
        <v>870810</v>
      </c>
      <c r="E655" s="25">
        <v>1770869</v>
      </c>
      <c r="F655" t="str">
        <f>INDEX([1]Quadro!$B:$B,MATCH(B655,[1]Quadro!$A:$A,0),0)</f>
        <v>Região de Leiria</v>
      </c>
    </row>
    <row r="656" spans="1:6" x14ac:dyDescent="0.2">
      <c r="A656" s="32"/>
      <c r="B656" s="22" t="s">
        <v>49</v>
      </c>
      <c r="C656" s="23">
        <v>4099996</v>
      </c>
      <c r="D656" s="24">
        <v>207753</v>
      </c>
      <c r="E656" s="25">
        <v>4307749</v>
      </c>
      <c r="F656" t="str">
        <f>INDEX([1]Quadro!$B:$B,MATCH(B656,[1]Quadro!$A:$A,0),0)</f>
        <v>Baixo Alentejo</v>
      </c>
    </row>
    <row r="657" spans="1:6" x14ac:dyDescent="0.2">
      <c r="A657" s="32"/>
      <c r="B657" s="22" t="s">
        <v>50</v>
      </c>
      <c r="C657" s="23">
        <v>101123351</v>
      </c>
      <c r="D657" s="24">
        <v>9141849</v>
      </c>
      <c r="E657" s="25">
        <v>110265200</v>
      </c>
      <c r="F657" t="str">
        <f>INDEX([1]Quadro!$B:$B,MATCH(B657,[1]Quadro!$A:$A,0),0)</f>
        <v>Área Metropolitana de Lisboa</v>
      </c>
    </row>
    <row r="658" spans="1:6" x14ac:dyDescent="0.2">
      <c r="A658" s="32"/>
      <c r="B658" s="22" t="s">
        <v>51</v>
      </c>
      <c r="C658" s="23">
        <v>15408273</v>
      </c>
      <c r="D658" s="24">
        <v>5583773</v>
      </c>
      <c r="E658" s="25">
        <v>20992046</v>
      </c>
      <c r="F658" t="str">
        <f>INDEX([1]Quadro!$B:$B,MATCH(B658,[1]Quadro!$A:$A,0),0)</f>
        <v>Tâmega e Sousa</v>
      </c>
    </row>
    <row r="659" spans="1:6" x14ac:dyDescent="0.2">
      <c r="A659" s="32"/>
      <c r="B659" s="22" t="s">
        <v>52</v>
      </c>
      <c r="C659" s="23">
        <v>6053783</v>
      </c>
      <c r="D659" s="24">
        <v>1384969</v>
      </c>
      <c r="E659" s="25">
        <v>7438752</v>
      </c>
      <c r="F659" t="str">
        <f>INDEX([1]Quadro!$B:$B,MATCH(B659,[1]Quadro!$A:$A,0),0)</f>
        <v>Cávado</v>
      </c>
    </row>
    <row r="660" spans="1:6" x14ac:dyDescent="0.2">
      <c r="A660" s="32"/>
      <c r="B660" s="22" t="s">
        <v>53</v>
      </c>
      <c r="C660" s="23">
        <v>67626178</v>
      </c>
      <c r="D660" s="24">
        <v>3061076</v>
      </c>
      <c r="E660" s="25">
        <v>70687254</v>
      </c>
      <c r="F660" t="str">
        <f>INDEX([1]Quadro!$B:$B,MATCH(B660,[1]Quadro!$A:$A,0),0)</f>
        <v>Região de Aveiro</v>
      </c>
    </row>
    <row r="661" spans="1:6" x14ac:dyDescent="0.2">
      <c r="A661" s="32"/>
      <c r="B661" s="22" t="s">
        <v>54</v>
      </c>
      <c r="C661" s="23">
        <v>18233879</v>
      </c>
      <c r="D661" s="24">
        <v>2790675</v>
      </c>
      <c r="E661" s="25">
        <v>21024554</v>
      </c>
      <c r="F661" t="e">
        <f>INDEX([1]Quadro!$B:$B,MATCH(B661,[1]Quadro!$A:$A,0),0)</f>
        <v>#N/A</v>
      </c>
    </row>
    <row r="662" spans="1:6" x14ac:dyDescent="0.2">
      <c r="A662" s="32"/>
      <c r="B662" s="22" t="s">
        <v>55</v>
      </c>
      <c r="C662" s="23">
        <v>14491409</v>
      </c>
      <c r="D662" s="24">
        <v>950852</v>
      </c>
      <c r="E662" s="25">
        <v>15442261</v>
      </c>
      <c r="F662" t="str">
        <f>INDEX([1]Quadro!$B:$B,MATCH(B662,[1]Quadro!$A:$A,0),0)</f>
        <v>Região de Leiria</v>
      </c>
    </row>
    <row r="663" spans="1:6" x14ac:dyDescent="0.2">
      <c r="A663" s="32"/>
      <c r="B663" s="22" t="s">
        <v>56</v>
      </c>
      <c r="C663" s="23">
        <v>51563946</v>
      </c>
      <c r="D663" s="24">
        <v>3297680</v>
      </c>
      <c r="E663" s="25">
        <v>54861626</v>
      </c>
      <c r="F663" t="str">
        <f>INDEX([1]Quadro!$B:$B,MATCH(B663,[1]Quadro!$A:$A,0),0)</f>
        <v>Alto Minho</v>
      </c>
    </row>
    <row r="664" spans="1:6" x14ac:dyDescent="0.2">
      <c r="A664" s="32"/>
      <c r="B664" s="22" t="s">
        <v>57</v>
      </c>
      <c r="C664" s="23">
        <v>26577877</v>
      </c>
      <c r="D664" s="24">
        <v>1724649</v>
      </c>
      <c r="E664" s="25">
        <v>28302526</v>
      </c>
      <c r="F664" t="str">
        <f>INDEX([1]Quadro!$B:$B,MATCH(B664,[1]Quadro!$A:$A,0),0)</f>
        <v>Região de Coimbra</v>
      </c>
    </row>
    <row r="665" spans="1:6" x14ac:dyDescent="0.2">
      <c r="A665" s="32"/>
      <c r="B665" s="22" t="s">
        <v>58</v>
      </c>
      <c r="C665" s="23">
        <v>2078755</v>
      </c>
      <c r="D665" s="24">
        <v>1461046</v>
      </c>
      <c r="E665" s="25">
        <v>3539801</v>
      </c>
      <c r="F665" t="str">
        <f>INDEX([1]Quadro!$B:$B,MATCH(B665,[1]Quadro!$A:$A,0),0)</f>
        <v>Douro</v>
      </c>
    </row>
    <row r="666" spans="1:6" x14ac:dyDescent="0.2">
      <c r="A666" s="32"/>
      <c r="B666" s="22" t="s">
        <v>59</v>
      </c>
      <c r="C666" s="23">
        <v>10118760</v>
      </c>
      <c r="D666" s="24">
        <v>4604119</v>
      </c>
      <c r="E666" s="25">
        <v>14722879</v>
      </c>
      <c r="F666" t="str">
        <f>INDEX([1]Quadro!$B:$B,MATCH(B666,[1]Quadro!$A:$A,0),0)</f>
        <v>Área Metropolitana do Porto</v>
      </c>
    </row>
    <row r="667" spans="1:6" x14ac:dyDescent="0.2">
      <c r="A667" s="32"/>
      <c r="B667" s="22" t="s">
        <v>60</v>
      </c>
      <c r="C667" s="23">
        <v>1790832</v>
      </c>
      <c r="D667" s="24">
        <v>1123163</v>
      </c>
      <c r="E667" s="25">
        <v>2913995</v>
      </c>
      <c r="F667" t="str">
        <f>INDEX([1]Quadro!$B:$B,MATCH(B667,[1]Quadro!$A:$A,0),0)</f>
        <v>Alentejo Central</v>
      </c>
    </row>
    <row r="668" spans="1:6" x14ac:dyDescent="0.2">
      <c r="A668" s="32"/>
      <c r="B668" s="22" t="s">
        <v>61</v>
      </c>
      <c r="C668" s="23">
        <v>210359</v>
      </c>
      <c r="D668" s="24">
        <v>363582</v>
      </c>
      <c r="E668" s="25">
        <v>573941</v>
      </c>
      <c r="F668" t="str">
        <f>INDEX([1]Quadro!$B:$B,MATCH(B668,[1]Quadro!$A:$A,0),0)</f>
        <v>Alto Alentejo</v>
      </c>
    </row>
    <row r="669" spans="1:6" x14ac:dyDescent="0.2">
      <c r="A669" s="32"/>
      <c r="B669" s="22" t="s">
        <v>62</v>
      </c>
      <c r="C669" s="23">
        <v>2395324</v>
      </c>
      <c r="D669" s="24">
        <v>1950931</v>
      </c>
      <c r="E669" s="25">
        <v>4346255</v>
      </c>
      <c r="F669" t="str">
        <f>INDEX([1]Quadro!$B:$B,MATCH(B669,[1]Quadro!$A:$A,0),0)</f>
        <v>Oeste</v>
      </c>
    </row>
    <row r="670" spans="1:6" x14ac:dyDescent="0.2">
      <c r="A670" s="32"/>
      <c r="B670" s="22" t="s">
        <v>63</v>
      </c>
      <c r="C670" s="23">
        <v>483581102</v>
      </c>
      <c r="D670" s="24">
        <v>11412185</v>
      </c>
      <c r="E670" s="25">
        <v>494993287</v>
      </c>
      <c r="F670" t="str">
        <f>INDEX([1]Quadro!$B:$B,MATCH(B670,[1]Quadro!$A:$A,0),0)</f>
        <v>Região de Aveiro</v>
      </c>
    </row>
    <row r="671" spans="1:6" x14ac:dyDescent="0.2">
      <c r="A671" s="32"/>
      <c r="B671" s="22" t="s">
        <v>64</v>
      </c>
      <c r="C671" s="23">
        <v>19171288</v>
      </c>
      <c r="D671" s="24">
        <v>493428</v>
      </c>
      <c r="E671" s="25">
        <v>19664716</v>
      </c>
      <c r="F671" t="str">
        <f>INDEX([1]Quadro!$B:$B,MATCH(B671,[1]Quadro!$A:$A,0),0)</f>
        <v>Alto Alentejo</v>
      </c>
    </row>
    <row r="672" spans="1:6" x14ac:dyDescent="0.2">
      <c r="A672" s="32"/>
      <c r="B672" s="22" t="s">
        <v>65</v>
      </c>
      <c r="C672" s="23">
        <v>42361723</v>
      </c>
      <c r="D672" s="24">
        <v>1863959</v>
      </c>
      <c r="E672" s="25">
        <v>44225682</v>
      </c>
      <c r="F672" t="str">
        <f>INDEX([1]Quadro!$B:$B,MATCH(B672,[1]Quadro!$A:$A,0),0)</f>
        <v>Lezíria do Tejo</v>
      </c>
    </row>
    <row r="673" spans="1:6" x14ac:dyDescent="0.2">
      <c r="A673" s="32"/>
      <c r="B673" s="22" t="s">
        <v>66</v>
      </c>
      <c r="C673" s="23">
        <v>2072672</v>
      </c>
      <c r="D673" s="24">
        <v>1656005</v>
      </c>
      <c r="E673" s="25">
        <v>3728677</v>
      </c>
      <c r="F673" t="str">
        <f>INDEX([1]Quadro!$B:$B,MATCH(B673,[1]Quadro!$A:$A,0),0)</f>
        <v>Tâmega e Sousa</v>
      </c>
    </row>
    <row r="674" spans="1:6" x14ac:dyDescent="0.2">
      <c r="A674" s="32"/>
      <c r="B674" s="22" t="s">
        <v>67</v>
      </c>
      <c r="C674" s="23">
        <v>156155187</v>
      </c>
      <c r="D674" s="24">
        <v>27461088</v>
      </c>
      <c r="E674" s="25">
        <v>183616275</v>
      </c>
      <c r="F674" t="str">
        <f>INDEX([1]Quadro!$B:$B,MATCH(B674,[1]Quadro!$A:$A,0),0)</f>
        <v>Cávado</v>
      </c>
    </row>
    <row r="675" spans="1:6" x14ac:dyDescent="0.2">
      <c r="A675" s="32"/>
      <c r="B675" s="22" t="s">
        <v>68</v>
      </c>
      <c r="C675" s="23">
        <v>1451730</v>
      </c>
      <c r="D675" s="24">
        <v>227052</v>
      </c>
      <c r="E675" s="25">
        <v>1678782</v>
      </c>
      <c r="F675" t="str">
        <f>INDEX([1]Quadro!$B:$B,MATCH(B675,[1]Quadro!$A:$A,0),0)</f>
        <v>Baixo Alentejo</v>
      </c>
    </row>
    <row r="676" spans="1:6" x14ac:dyDescent="0.2">
      <c r="A676" s="32"/>
      <c r="B676" s="22" t="s">
        <v>69</v>
      </c>
      <c r="C676" s="23">
        <v>55523389</v>
      </c>
      <c r="D676" s="24">
        <v>5001165</v>
      </c>
      <c r="E676" s="25">
        <v>60524554</v>
      </c>
      <c r="F676" t="str">
        <f>INDEX([1]Quadro!$B:$B,MATCH(B676,[1]Quadro!$A:$A,0),0)</f>
        <v>Área Metropolitana de Lisboa</v>
      </c>
    </row>
    <row r="677" spans="1:6" x14ac:dyDescent="0.2">
      <c r="A677" s="32"/>
      <c r="B677" s="22" t="s">
        <v>70</v>
      </c>
      <c r="C677" s="23">
        <v>38797033</v>
      </c>
      <c r="D677" s="24">
        <v>3868008</v>
      </c>
      <c r="E677" s="25">
        <v>42665041</v>
      </c>
      <c r="F677" t="str">
        <f>INDEX([1]Quadro!$B:$B,MATCH(B677,[1]Quadro!$A:$A,0),0)</f>
        <v>Região de Leiria</v>
      </c>
    </row>
    <row r="678" spans="1:6" x14ac:dyDescent="0.2">
      <c r="A678" s="32"/>
      <c r="B678" s="22" t="s">
        <v>71</v>
      </c>
      <c r="C678" s="23">
        <v>40393234</v>
      </c>
      <c r="D678" s="24">
        <v>2506271</v>
      </c>
      <c r="E678" s="25">
        <v>42899505</v>
      </c>
      <c r="F678" t="str">
        <f>INDEX([1]Quadro!$B:$B,MATCH(B678,[1]Quadro!$A:$A,0),0)</f>
        <v>Baixo Alentejo</v>
      </c>
    </row>
    <row r="679" spans="1:6" x14ac:dyDescent="0.2">
      <c r="A679" s="32"/>
      <c r="B679" s="22" t="s">
        <v>72</v>
      </c>
      <c r="C679" s="23">
        <v>1049896</v>
      </c>
      <c r="D679" s="24">
        <v>762854</v>
      </c>
      <c r="E679" s="25">
        <v>1812750</v>
      </c>
      <c r="F679" t="str">
        <f>INDEX([1]Quadro!$B:$B,MATCH(B679,[1]Quadro!$A:$A,0),0)</f>
        <v>Beiras e Serra da Estrela</v>
      </c>
    </row>
    <row r="680" spans="1:6" x14ac:dyDescent="0.2">
      <c r="A680" s="32"/>
      <c r="B680" s="22" t="s">
        <v>73</v>
      </c>
      <c r="C680" s="23">
        <v>52873602</v>
      </c>
      <c r="D680" s="24">
        <v>2749591</v>
      </c>
      <c r="E680" s="25">
        <v>55623193</v>
      </c>
      <c r="F680" t="str">
        <f>INDEX([1]Quadro!$B:$B,MATCH(B680,[1]Quadro!$A:$A,0),0)</f>
        <v>Lezíria do Tejo</v>
      </c>
    </row>
    <row r="681" spans="1:6" x14ac:dyDescent="0.2">
      <c r="A681" s="32"/>
      <c r="B681" s="22" t="s">
        <v>74</v>
      </c>
      <c r="C681" s="23">
        <v>1992111</v>
      </c>
      <c r="D681" s="24">
        <v>1467406</v>
      </c>
      <c r="E681" s="25">
        <v>3459517</v>
      </c>
      <c r="F681" t="str">
        <f>INDEX([1]Quadro!$B:$B,MATCH(B681,[1]Quadro!$A:$A,0),0)</f>
        <v>Oeste</v>
      </c>
    </row>
    <row r="682" spans="1:6" x14ac:dyDescent="0.2">
      <c r="A682" s="32"/>
      <c r="B682" s="22" t="s">
        <v>75</v>
      </c>
      <c r="C682" s="23">
        <v>4286050</v>
      </c>
      <c r="D682" s="24">
        <v>1075176</v>
      </c>
      <c r="E682" s="25">
        <v>5361226</v>
      </c>
      <c r="F682" t="str">
        <f>INDEX([1]Quadro!$B:$B,MATCH(B682,[1]Quadro!$A:$A,0),0)</f>
        <v>Alentejo Central</v>
      </c>
    </row>
    <row r="683" spans="1:6" x14ac:dyDescent="0.2">
      <c r="A683" s="32"/>
      <c r="B683" s="22" t="s">
        <v>76</v>
      </c>
      <c r="C683" s="23">
        <v>6783490</v>
      </c>
      <c r="D683" s="24">
        <v>196493</v>
      </c>
      <c r="E683" s="25">
        <v>6979983</v>
      </c>
      <c r="F683" t="str">
        <f>INDEX([1]Quadro!$B:$B,MATCH(B683,[1]Quadro!$A:$A,0),0)</f>
        <v>Alto Tâmega</v>
      </c>
    </row>
    <row r="684" spans="1:6" x14ac:dyDescent="0.2">
      <c r="A684" s="32"/>
      <c r="B684" s="22" t="s">
        <v>77</v>
      </c>
      <c r="C684" s="23">
        <v>159400248</v>
      </c>
      <c r="D684" s="24">
        <v>24141802</v>
      </c>
      <c r="E684" s="25">
        <v>183542050</v>
      </c>
      <c r="F684" t="str">
        <f>INDEX([1]Quadro!$B:$B,MATCH(B684,[1]Quadro!$A:$A,0),0)</f>
        <v>Cávado</v>
      </c>
    </row>
    <row r="685" spans="1:6" x14ac:dyDescent="0.2">
      <c r="A685" s="32"/>
      <c r="B685" s="22" t="s">
        <v>78</v>
      </c>
      <c r="C685" s="23">
        <v>15298704</v>
      </c>
      <c r="D685" s="24">
        <v>3590127</v>
      </c>
      <c r="E685" s="25">
        <v>18888831</v>
      </c>
      <c r="F685" t="str">
        <f>INDEX([1]Quadro!$B:$B,MATCH(B685,[1]Quadro!$A:$A,0),0)</f>
        <v>Terras de Trás-os-Montes</v>
      </c>
    </row>
    <row r="686" spans="1:6" x14ac:dyDescent="0.2">
      <c r="A686" s="32"/>
      <c r="B686" s="22" t="s">
        <v>79</v>
      </c>
      <c r="C686" s="23">
        <v>2746540</v>
      </c>
      <c r="D686" s="24">
        <v>1301521</v>
      </c>
      <c r="E686" s="25">
        <v>4048061</v>
      </c>
      <c r="F686" t="str">
        <f>INDEX([1]Quadro!$B:$B,MATCH(B686,[1]Quadro!$A:$A,0),0)</f>
        <v>Ave</v>
      </c>
    </row>
    <row r="687" spans="1:6" x14ac:dyDescent="0.2">
      <c r="A687" s="32"/>
      <c r="B687" s="22" t="s">
        <v>80</v>
      </c>
      <c r="C687" s="23">
        <v>4768092</v>
      </c>
      <c r="D687" s="24">
        <v>1727738</v>
      </c>
      <c r="E687" s="25">
        <v>6495830</v>
      </c>
      <c r="F687" t="str">
        <f>INDEX([1]Quadro!$B:$B,MATCH(B687,[1]Quadro!$A:$A,0),0)</f>
        <v>Oeste</v>
      </c>
    </row>
    <row r="688" spans="1:6" x14ac:dyDescent="0.2">
      <c r="A688" s="32"/>
      <c r="B688" s="22" t="s">
        <v>81</v>
      </c>
      <c r="C688" s="23">
        <v>40681317</v>
      </c>
      <c r="D688" s="24">
        <v>4998543</v>
      </c>
      <c r="E688" s="25">
        <v>45679860</v>
      </c>
      <c r="F688" t="str">
        <f>INDEX([1]Quadro!$B:$B,MATCH(B688,[1]Quadro!$A:$A,0),0)</f>
        <v>Oeste</v>
      </c>
    </row>
    <row r="689" spans="1:6" x14ac:dyDescent="0.2">
      <c r="A689" s="32"/>
      <c r="B689" s="22" t="s">
        <v>82</v>
      </c>
      <c r="C689" s="23">
        <v>2655212</v>
      </c>
      <c r="D689" s="24">
        <v>240896</v>
      </c>
      <c r="E689" s="25">
        <v>2896108</v>
      </c>
      <c r="F689" t="e">
        <f>INDEX([1]Quadro!$B:$B,MATCH(B689,[1]Quadro!$A:$A,0),0)</f>
        <v>#N/A</v>
      </c>
    </row>
    <row r="690" spans="1:6" x14ac:dyDescent="0.2">
      <c r="A690" s="32"/>
      <c r="B690" s="22" t="s">
        <v>83</v>
      </c>
      <c r="C690" s="23">
        <v>599261</v>
      </c>
      <c r="D690" s="24">
        <v>1509685</v>
      </c>
      <c r="E690" s="25">
        <v>2108946</v>
      </c>
      <c r="F690" t="e">
        <f>INDEX([1]Quadro!$B:$B,MATCH(B690,[1]Quadro!$A:$A,0),0)</f>
        <v>#N/A</v>
      </c>
    </row>
    <row r="691" spans="1:6" x14ac:dyDescent="0.2">
      <c r="A691" s="32"/>
      <c r="B691" s="22" t="s">
        <v>84</v>
      </c>
      <c r="C691" s="23">
        <v>8011024</v>
      </c>
      <c r="D691" s="24">
        <v>4435539</v>
      </c>
      <c r="E691" s="25">
        <v>12446563</v>
      </c>
      <c r="F691" t="e">
        <f>INDEX([1]Quadro!$B:$B,MATCH(B691,[1]Quadro!$A:$A,0),0)</f>
        <v>#N/A</v>
      </c>
    </row>
    <row r="692" spans="1:6" x14ac:dyDescent="0.2">
      <c r="A692" s="32"/>
      <c r="B692" s="22" t="s">
        <v>85</v>
      </c>
      <c r="C692" s="23">
        <v>2102327</v>
      </c>
      <c r="D692" s="24">
        <v>1712501</v>
      </c>
      <c r="E692" s="25">
        <v>3814828</v>
      </c>
      <c r="F692" t="str">
        <f>INDEX([1]Quadro!$B:$B,MATCH(B692,[1]Quadro!$A:$A,0),0)</f>
        <v>Alto Minho</v>
      </c>
    </row>
    <row r="693" spans="1:6" x14ac:dyDescent="0.2">
      <c r="A693" s="32"/>
      <c r="B693" s="22" t="s">
        <v>86</v>
      </c>
      <c r="C693" s="23">
        <v>26057789</v>
      </c>
      <c r="D693" s="24">
        <v>1176025</v>
      </c>
      <c r="E693" s="25">
        <v>27233814</v>
      </c>
      <c r="F693" t="str">
        <f>INDEX([1]Quadro!$B:$B,MATCH(B693,[1]Quadro!$A:$A,0),0)</f>
        <v>Alto Alentejo</v>
      </c>
    </row>
    <row r="694" spans="1:6" x14ac:dyDescent="0.2">
      <c r="A694" s="32"/>
      <c r="B694" s="22" t="s">
        <v>87</v>
      </c>
      <c r="C694" s="23">
        <v>99592120</v>
      </c>
      <c r="D694" s="24">
        <v>4106775</v>
      </c>
      <c r="E694" s="25">
        <v>103698895</v>
      </c>
      <c r="F694" t="str">
        <f>INDEX([1]Quadro!$B:$B,MATCH(B694,[1]Quadro!$A:$A,0),0)</f>
        <v>Região de Coimbra</v>
      </c>
    </row>
    <row r="695" spans="1:6" x14ac:dyDescent="0.2">
      <c r="A695" s="32"/>
      <c r="B695" s="22" t="s">
        <v>88</v>
      </c>
      <c r="C695" s="23">
        <v>349849</v>
      </c>
      <c r="D695" s="24">
        <v>877492</v>
      </c>
      <c r="E695" s="25">
        <v>1227341</v>
      </c>
      <c r="F695" t="str">
        <f>INDEX([1]Quadro!$B:$B,MATCH(B695,[1]Quadro!$A:$A,0),0)</f>
        <v>Douro</v>
      </c>
    </row>
    <row r="696" spans="1:6" x14ac:dyDescent="0.2">
      <c r="A696" s="32"/>
      <c r="B696" s="22" t="s">
        <v>89</v>
      </c>
      <c r="C696" s="23">
        <v>9569271</v>
      </c>
      <c r="D696" s="24">
        <v>431920</v>
      </c>
      <c r="E696" s="25">
        <v>10001191</v>
      </c>
      <c r="F696" t="str">
        <f>INDEX([1]Quadro!$B:$B,MATCH(B696,[1]Quadro!$A:$A,0),0)</f>
        <v>Viseu Dão Lafões</v>
      </c>
    </row>
    <row r="697" spans="1:6" x14ac:dyDescent="0.2">
      <c r="A697" s="32"/>
      <c r="B697" s="22" t="s">
        <v>90</v>
      </c>
      <c r="C697" s="23">
        <v>35332188</v>
      </c>
      <c r="D697" s="24">
        <v>1672665</v>
      </c>
      <c r="E697" s="25">
        <v>37004853</v>
      </c>
      <c r="F697" t="str">
        <f>INDEX([1]Quadro!$B:$B,MATCH(B697,[1]Quadro!$A:$A,0),0)</f>
        <v>Lezíria do Tejo</v>
      </c>
    </row>
    <row r="698" spans="1:6" x14ac:dyDescent="0.2">
      <c r="A698" s="32"/>
      <c r="B698" s="22" t="s">
        <v>91</v>
      </c>
      <c r="C698" s="23">
        <v>15683682</v>
      </c>
      <c r="D698" s="24">
        <v>17186771</v>
      </c>
      <c r="E698" s="25">
        <v>32870453</v>
      </c>
      <c r="F698" t="str">
        <f>INDEX([1]Quadro!$B:$B,MATCH(B698,[1]Quadro!$A:$A,0),0)</f>
        <v>Área Metropolitana de Lisboa</v>
      </c>
    </row>
    <row r="699" spans="1:6" x14ac:dyDescent="0.2">
      <c r="A699" s="32"/>
      <c r="B699" s="22" t="s">
        <v>92</v>
      </c>
      <c r="C699" s="23">
        <v>2838905</v>
      </c>
      <c r="D699" s="24">
        <v>298139</v>
      </c>
      <c r="E699" s="25">
        <v>3137044</v>
      </c>
      <c r="F699" t="str">
        <f>INDEX([1]Quadro!$B:$B,MATCH(B699,[1]Quadro!$A:$A,0),0)</f>
        <v>Região de Leiria</v>
      </c>
    </row>
    <row r="700" spans="1:6" x14ac:dyDescent="0.2">
      <c r="A700" s="32"/>
      <c r="B700" s="22" t="s">
        <v>93</v>
      </c>
      <c r="C700" s="23">
        <v>35310466</v>
      </c>
      <c r="D700" s="24">
        <v>6593881</v>
      </c>
      <c r="E700" s="25">
        <v>41904347</v>
      </c>
      <c r="F700" t="str">
        <f>INDEX([1]Quadro!$B:$B,MATCH(B700,[1]Quadro!$A:$A,0),0)</f>
        <v>Beira Baixa</v>
      </c>
    </row>
    <row r="701" spans="1:6" x14ac:dyDescent="0.2">
      <c r="A701" s="32"/>
      <c r="B701" s="22" t="s">
        <v>94</v>
      </c>
      <c r="C701" s="23">
        <v>14307671</v>
      </c>
      <c r="D701" s="24">
        <v>933749</v>
      </c>
      <c r="E701" s="25">
        <v>15241420</v>
      </c>
      <c r="F701" t="str">
        <f>INDEX([1]Quadro!$B:$B,MATCH(B701,[1]Quadro!$A:$A,0),0)</f>
        <v>Tâmega e Sousa</v>
      </c>
    </row>
    <row r="702" spans="1:6" x14ac:dyDescent="0.2">
      <c r="A702" s="32"/>
      <c r="B702" s="22" t="s">
        <v>95</v>
      </c>
      <c r="C702" s="23">
        <v>5752678</v>
      </c>
      <c r="D702" s="24">
        <v>263726</v>
      </c>
      <c r="E702" s="25">
        <v>6016404</v>
      </c>
      <c r="F702" t="str">
        <f>INDEX([1]Quadro!$B:$B,MATCH(B702,[1]Quadro!$A:$A,0),0)</f>
        <v>Alto Alentejo</v>
      </c>
    </row>
    <row r="703" spans="1:6" x14ac:dyDescent="0.2">
      <c r="A703" s="32"/>
      <c r="B703" s="22" t="s">
        <v>96</v>
      </c>
      <c r="C703" s="23">
        <v>17851961</v>
      </c>
      <c r="D703" s="24">
        <v>659962</v>
      </c>
      <c r="E703" s="25">
        <v>18511923</v>
      </c>
      <c r="F703" t="str">
        <f>INDEX([1]Quadro!$B:$B,MATCH(B703,[1]Quadro!$A:$A,0),0)</f>
        <v>Algarve</v>
      </c>
    </row>
    <row r="704" spans="1:6" x14ac:dyDescent="0.2">
      <c r="A704" s="32"/>
      <c r="B704" s="22" t="s">
        <v>97</v>
      </c>
      <c r="C704" s="23">
        <v>300797654</v>
      </c>
      <c r="D704" s="24">
        <v>593312</v>
      </c>
      <c r="E704" s="25">
        <v>301390966</v>
      </c>
      <c r="F704" t="str">
        <f>INDEX([1]Quadro!$B:$B,MATCH(B704,[1]Quadro!$A:$A,0),0)</f>
        <v>Baixo Alentejo</v>
      </c>
    </row>
    <row r="705" spans="1:6" x14ac:dyDescent="0.2">
      <c r="A705" s="32"/>
      <c r="B705" s="22" t="s">
        <v>98</v>
      </c>
      <c r="C705" s="23">
        <v>1927102</v>
      </c>
      <c r="D705" s="24">
        <v>737646</v>
      </c>
      <c r="E705" s="25">
        <v>2664748</v>
      </c>
      <c r="F705" t="str">
        <f>INDEX([1]Quadro!$B:$B,MATCH(B705,[1]Quadro!$A:$A,0),0)</f>
        <v>Beiras e Serra da Estrela</v>
      </c>
    </row>
    <row r="706" spans="1:6" x14ac:dyDescent="0.2">
      <c r="A706" s="32"/>
      <c r="B706" s="22" t="s">
        <v>99</v>
      </c>
      <c r="C706" s="23">
        <v>13749879</v>
      </c>
      <c r="D706" s="24">
        <v>2552446</v>
      </c>
      <c r="E706" s="25">
        <v>16302325</v>
      </c>
      <c r="F706" t="str">
        <f>INDEX([1]Quadro!$B:$B,MATCH(B706,[1]Quadro!$A:$A,0),0)</f>
        <v>Tâmega e Sousa</v>
      </c>
    </row>
    <row r="707" spans="1:6" x14ac:dyDescent="0.2">
      <c r="A707" s="32"/>
      <c r="B707" s="22" t="s">
        <v>100</v>
      </c>
      <c r="C707" s="23">
        <v>22845181</v>
      </c>
      <c r="D707" s="24">
        <v>703702</v>
      </c>
      <c r="E707" s="25">
        <v>23548883</v>
      </c>
      <c r="F707" t="str">
        <f>INDEX([1]Quadro!$B:$B,MATCH(B707,[1]Quadro!$A:$A,0),0)</f>
        <v>Lezíria do Tejo</v>
      </c>
    </row>
    <row r="708" spans="1:6" x14ac:dyDescent="0.2">
      <c r="A708" s="32"/>
      <c r="B708" s="22" t="s">
        <v>101</v>
      </c>
      <c r="C708" s="23">
        <v>23640208</v>
      </c>
      <c r="D708" s="24">
        <v>3261044</v>
      </c>
      <c r="E708" s="25">
        <v>26901252</v>
      </c>
      <c r="F708" t="str">
        <f>INDEX([1]Quadro!$B:$B,MATCH(B708,[1]Quadro!$A:$A,0),0)</f>
        <v>Alto Tâmega</v>
      </c>
    </row>
    <row r="709" spans="1:6" x14ac:dyDescent="0.2">
      <c r="A709" s="32"/>
      <c r="B709" s="22" t="s">
        <v>102</v>
      </c>
      <c r="C709" s="23">
        <v>2071898</v>
      </c>
      <c r="D709" s="24">
        <v>1167105</v>
      </c>
      <c r="E709" s="25">
        <v>3239003</v>
      </c>
      <c r="F709" t="str">
        <f>INDEX([1]Quadro!$B:$B,MATCH(B709,[1]Quadro!$A:$A,0),0)</f>
        <v>Tâmega e Sousa</v>
      </c>
    </row>
    <row r="710" spans="1:6" x14ac:dyDescent="0.2">
      <c r="A710" s="32"/>
      <c r="B710" s="22" t="s">
        <v>103</v>
      </c>
      <c r="C710" s="23">
        <v>188679467</v>
      </c>
      <c r="D710" s="24">
        <v>13979701</v>
      </c>
      <c r="E710" s="25">
        <v>202659168</v>
      </c>
      <c r="F710" t="str">
        <f>INDEX([1]Quadro!$B:$B,MATCH(B710,[1]Quadro!$A:$A,0),0)</f>
        <v>Região de Coimbra</v>
      </c>
    </row>
    <row r="711" spans="1:6" x14ac:dyDescent="0.2">
      <c r="A711" s="32"/>
      <c r="B711" s="22" t="s">
        <v>104</v>
      </c>
      <c r="C711" s="23">
        <v>15969597</v>
      </c>
      <c r="D711" s="24">
        <v>728714</v>
      </c>
      <c r="E711" s="25">
        <v>16698311</v>
      </c>
      <c r="F711" t="str">
        <f>INDEX([1]Quadro!$B:$B,MATCH(B711,[1]Quadro!$A:$A,0),0)</f>
        <v>Região de Coimbra</v>
      </c>
    </row>
    <row r="712" spans="1:6" x14ac:dyDescent="0.2">
      <c r="A712" s="32"/>
      <c r="B712" s="22" t="s">
        <v>105</v>
      </c>
      <c r="C712" s="23">
        <v>71892680</v>
      </c>
      <c r="D712" s="24">
        <v>316871</v>
      </c>
      <c r="E712" s="25">
        <v>72209551</v>
      </c>
      <c r="F712" t="str">
        <f>INDEX([1]Quadro!$B:$B,MATCH(B712,[1]Quadro!$A:$A,0),0)</f>
        <v>Médio Tejo</v>
      </c>
    </row>
    <row r="713" spans="1:6" x14ac:dyDescent="0.2">
      <c r="A713" s="32"/>
      <c r="B713" s="22" t="s">
        <v>106</v>
      </c>
      <c r="C713" s="23">
        <v>44048295</v>
      </c>
      <c r="D713" s="24">
        <v>1610954</v>
      </c>
      <c r="E713" s="25">
        <v>45659249</v>
      </c>
      <c r="F713" t="str">
        <f>INDEX([1]Quadro!$B:$B,MATCH(B713,[1]Quadro!$A:$A,0),0)</f>
        <v>Lezíria do Tejo</v>
      </c>
    </row>
    <row r="714" spans="1:6" x14ac:dyDescent="0.2">
      <c r="A714" s="32"/>
      <c r="B714" s="22" t="s">
        <v>107</v>
      </c>
      <c r="C714" s="23">
        <v>0</v>
      </c>
      <c r="D714" s="24">
        <v>34503</v>
      </c>
      <c r="E714" s="25">
        <v>34503</v>
      </c>
      <c r="F714" t="e">
        <f>INDEX([1]Quadro!$B:$B,MATCH(B714,[1]Quadro!$A:$A,0),0)</f>
        <v>#N/A</v>
      </c>
    </row>
    <row r="715" spans="1:6" x14ac:dyDescent="0.2">
      <c r="A715" s="32"/>
      <c r="B715" s="22" t="s">
        <v>108</v>
      </c>
      <c r="C715" s="23">
        <v>55639683</v>
      </c>
      <c r="D715" s="24">
        <v>5334026</v>
      </c>
      <c r="E715" s="25">
        <v>60973709</v>
      </c>
      <c r="F715" t="str">
        <f>INDEX([1]Quadro!$B:$B,MATCH(B715,[1]Quadro!$A:$A,0),0)</f>
        <v>Beiras e Serra da Estrela</v>
      </c>
    </row>
    <row r="716" spans="1:6" x14ac:dyDescent="0.2">
      <c r="A716" s="32"/>
      <c r="B716" s="22" t="s">
        <v>109</v>
      </c>
      <c r="C716" s="23">
        <v>1075006</v>
      </c>
      <c r="D716" s="24">
        <v>479552</v>
      </c>
      <c r="E716" s="25">
        <v>1554558</v>
      </c>
      <c r="F716" t="str">
        <f>INDEX([1]Quadro!$B:$B,MATCH(B716,[1]Quadro!$A:$A,0),0)</f>
        <v>Alto Alentejo</v>
      </c>
    </row>
    <row r="717" spans="1:6" x14ac:dyDescent="0.2">
      <c r="A717" s="32"/>
      <c r="B717" s="22" t="s">
        <v>110</v>
      </c>
      <c r="C717" s="23">
        <v>5123059</v>
      </c>
      <c r="D717" s="24">
        <v>833433</v>
      </c>
      <c r="E717" s="25">
        <v>5956492</v>
      </c>
      <c r="F717" t="str">
        <f>INDEX([1]Quadro!$B:$B,MATCH(B717,[1]Quadro!$A:$A,0),0)</f>
        <v>Baixo Alentejo</v>
      </c>
    </row>
    <row r="718" spans="1:6" x14ac:dyDescent="0.2">
      <c r="A718" s="32"/>
      <c r="B718" s="22" t="s">
        <v>111</v>
      </c>
      <c r="C718" s="23">
        <v>3980470</v>
      </c>
      <c r="D718" s="24">
        <v>2221703</v>
      </c>
      <c r="E718" s="25">
        <v>6202173</v>
      </c>
      <c r="F718" t="str">
        <f>INDEX([1]Quadro!$B:$B,MATCH(B718,[1]Quadro!$A:$A,0),0)</f>
        <v>Alto Alentejo</v>
      </c>
    </row>
    <row r="719" spans="1:6" x14ac:dyDescent="0.2">
      <c r="A719" s="32"/>
      <c r="B719" s="22" t="s">
        <v>112</v>
      </c>
      <c r="C719" s="23">
        <v>2771547</v>
      </c>
      <c r="D719" s="24">
        <v>958366</v>
      </c>
      <c r="E719" s="25">
        <v>3729913</v>
      </c>
      <c r="F719" t="str">
        <f>INDEX([1]Quadro!$B:$B,MATCH(B719,[1]Quadro!$A:$A,0),0)</f>
        <v>Médio Tejo</v>
      </c>
    </row>
    <row r="720" spans="1:6" x14ac:dyDescent="0.2">
      <c r="A720" s="32"/>
      <c r="B720" s="22" t="s">
        <v>113</v>
      </c>
      <c r="C720" s="23">
        <v>14716507</v>
      </c>
      <c r="D720" s="24">
        <v>3296687</v>
      </c>
      <c r="E720" s="25">
        <v>18013194</v>
      </c>
      <c r="F720" t="str">
        <f>INDEX([1]Quadro!$B:$B,MATCH(B720,[1]Quadro!$A:$A,0),0)</f>
        <v>Área Metropolitana do Porto</v>
      </c>
    </row>
    <row r="721" spans="1:6" x14ac:dyDescent="0.2">
      <c r="A721" s="32"/>
      <c r="B721" s="22" t="s">
        <v>114</v>
      </c>
      <c r="C721" s="23">
        <v>25295344</v>
      </c>
      <c r="D721" s="24">
        <v>5282598</v>
      </c>
      <c r="E721" s="25">
        <v>30577942</v>
      </c>
      <c r="F721" t="str">
        <f>INDEX([1]Quadro!$B:$B,MATCH(B721,[1]Quadro!$A:$A,0),0)</f>
        <v>Cávado</v>
      </c>
    </row>
    <row r="722" spans="1:6" x14ac:dyDescent="0.2">
      <c r="A722" s="32"/>
      <c r="B722" s="22" t="s">
        <v>115</v>
      </c>
      <c r="C722" s="23">
        <v>547057923</v>
      </c>
      <c r="D722" s="24">
        <v>3408985</v>
      </c>
      <c r="E722" s="25">
        <v>550466908</v>
      </c>
      <c r="F722" t="str">
        <f>INDEX([1]Quadro!$B:$B,MATCH(B722,[1]Quadro!$A:$A,0),0)</f>
        <v>Região de Aveiro</v>
      </c>
    </row>
    <row r="723" spans="1:6" x14ac:dyDescent="0.2">
      <c r="A723" s="32"/>
      <c r="B723" s="22" t="s">
        <v>116</v>
      </c>
      <c r="C723" s="23">
        <v>4528194</v>
      </c>
      <c r="D723" s="24">
        <v>1462281</v>
      </c>
      <c r="E723" s="25">
        <v>5990475</v>
      </c>
      <c r="F723" t="str">
        <f>INDEX([1]Quadro!$B:$B,MATCH(B723,[1]Quadro!$A:$A,0),0)</f>
        <v>Alentejo Central</v>
      </c>
    </row>
    <row r="724" spans="1:6" x14ac:dyDescent="0.2">
      <c r="A724" s="32"/>
      <c r="B724" s="22" t="s">
        <v>117</v>
      </c>
      <c r="C724" s="23">
        <v>90759242</v>
      </c>
      <c r="D724" s="24">
        <v>7802606</v>
      </c>
      <c r="E724" s="25">
        <v>98561848</v>
      </c>
      <c r="F724" t="str">
        <f>INDEX([1]Quadro!$B:$B,MATCH(B724,[1]Quadro!$A:$A,0),0)</f>
        <v>Alentejo Central</v>
      </c>
    </row>
    <row r="725" spans="1:6" x14ac:dyDescent="0.2">
      <c r="A725" s="32"/>
      <c r="B725" s="22" t="s">
        <v>118</v>
      </c>
      <c r="C725" s="23">
        <v>40834778</v>
      </c>
      <c r="D725" s="24">
        <v>8583538</v>
      </c>
      <c r="E725" s="25">
        <v>49418316</v>
      </c>
      <c r="F725" t="str">
        <f>INDEX([1]Quadro!$B:$B,MATCH(B725,[1]Quadro!$A:$A,0),0)</f>
        <v>Ave</v>
      </c>
    </row>
    <row r="726" spans="1:6" x14ac:dyDescent="0.2">
      <c r="A726" s="32"/>
      <c r="B726" s="22" t="s">
        <v>119</v>
      </c>
      <c r="C726" s="23">
        <v>10564016</v>
      </c>
      <c r="D726" s="24">
        <v>6220678</v>
      </c>
      <c r="E726" s="25">
        <v>16784694</v>
      </c>
      <c r="F726" t="str">
        <f>INDEX([1]Quadro!$B:$B,MATCH(B726,[1]Quadro!$A:$A,0),0)</f>
        <v>Algarve</v>
      </c>
    </row>
    <row r="727" spans="1:6" x14ac:dyDescent="0.2">
      <c r="A727" s="32"/>
      <c r="B727" s="22" t="s">
        <v>120</v>
      </c>
      <c r="C727" s="23">
        <v>55179579</v>
      </c>
      <c r="D727" s="24">
        <v>13440934</v>
      </c>
      <c r="E727" s="25">
        <v>68620513</v>
      </c>
      <c r="F727" t="str">
        <f>INDEX([1]Quadro!$B:$B,MATCH(B727,[1]Quadro!$A:$A,0),0)</f>
        <v>Tâmega e Sousa</v>
      </c>
    </row>
    <row r="728" spans="1:6" x14ac:dyDescent="0.2">
      <c r="A728" s="32"/>
      <c r="B728" s="22" t="s">
        <v>121</v>
      </c>
      <c r="C728" s="23">
        <v>26091703</v>
      </c>
      <c r="D728" s="24">
        <v>1408996</v>
      </c>
      <c r="E728" s="25">
        <v>27500699</v>
      </c>
      <c r="F728" t="str">
        <f>INDEX([1]Quadro!$B:$B,MATCH(B728,[1]Quadro!$A:$A,0),0)</f>
        <v>Baixo Alentejo</v>
      </c>
    </row>
    <row r="729" spans="1:6" x14ac:dyDescent="0.2">
      <c r="A729" s="32"/>
      <c r="B729" s="22" t="s">
        <v>122</v>
      </c>
      <c r="C729" s="23">
        <v>13997401</v>
      </c>
      <c r="D729" s="24">
        <v>1312412</v>
      </c>
      <c r="E729" s="25">
        <v>15309813</v>
      </c>
      <c r="F729" t="str">
        <f>INDEX([1]Quadro!$B:$B,MATCH(B729,[1]Quadro!$A:$A,0),0)</f>
        <v>Médio Tejo</v>
      </c>
    </row>
    <row r="730" spans="1:6" x14ac:dyDescent="0.2">
      <c r="A730" s="32"/>
      <c r="B730" s="22" t="s">
        <v>123</v>
      </c>
      <c r="C730" s="23">
        <v>978667221</v>
      </c>
      <c r="D730" s="24">
        <v>6288084</v>
      </c>
      <c r="E730" s="25">
        <v>984955305</v>
      </c>
      <c r="F730" t="str">
        <f>INDEX([1]Quadro!$B:$B,MATCH(B730,[1]Quadro!$A:$A,0),0)</f>
        <v>Região de Coimbra</v>
      </c>
    </row>
    <row r="731" spans="1:6" x14ac:dyDescent="0.2">
      <c r="A731" s="32"/>
      <c r="B731" s="22" t="s">
        <v>124</v>
      </c>
      <c r="C731" s="23">
        <v>682460</v>
      </c>
      <c r="D731" s="24">
        <v>734081</v>
      </c>
      <c r="E731" s="25">
        <v>1416541</v>
      </c>
      <c r="F731" t="str">
        <f>INDEX([1]Quadro!$B:$B,MATCH(B731,[1]Quadro!$A:$A,0),0)</f>
        <v>Beiras e Serra da Estrela</v>
      </c>
    </row>
    <row r="732" spans="1:6" x14ac:dyDescent="0.2">
      <c r="A732" s="32"/>
      <c r="B732" s="22" t="s">
        <v>125</v>
      </c>
      <c r="C732" s="23">
        <v>1664924</v>
      </c>
      <c r="D732" s="24">
        <v>387843</v>
      </c>
      <c r="E732" s="25">
        <v>2052767</v>
      </c>
      <c r="F732" t="str">
        <f>INDEX([1]Quadro!$B:$B,MATCH(B732,[1]Quadro!$A:$A,0),0)</f>
        <v>Região de Leiria</v>
      </c>
    </row>
    <row r="733" spans="1:6" x14ac:dyDescent="0.2">
      <c r="A733" s="32"/>
      <c r="B733" s="22" t="s">
        <v>126</v>
      </c>
      <c r="C733" s="23">
        <v>1152888</v>
      </c>
      <c r="D733" s="24">
        <v>738263</v>
      </c>
      <c r="E733" s="25">
        <v>1891151</v>
      </c>
      <c r="F733" t="str">
        <f>INDEX([1]Quadro!$B:$B,MATCH(B733,[1]Quadro!$A:$A,0),0)</f>
        <v>Beiras e Serra da Estrela</v>
      </c>
    </row>
    <row r="734" spans="1:6" x14ac:dyDescent="0.2">
      <c r="A734" s="32"/>
      <c r="B734" s="22" t="s">
        <v>127</v>
      </c>
      <c r="C734" s="23">
        <v>829997</v>
      </c>
      <c r="D734" s="24">
        <v>669117</v>
      </c>
      <c r="E734" s="25">
        <v>1499114</v>
      </c>
      <c r="F734" t="str">
        <f>INDEX([1]Quadro!$B:$B,MATCH(B734,[1]Quadro!$A:$A,0),0)</f>
        <v>Douro</v>
      </c>
    </row>
    <row r="735" spans="1:6" x14ac:dyDescent="0.2">
      <c r="A735" s="32"/>
      <c r="B735" s="22" t="s">
        <v>128</v>
      </c>
      <c r="C735" s="23">
        <v>121949</v>
      </c>
      <c r="D735" s="24">
        <v>247167</v>
      </c>
      <c r="E735" s="25">
        <v>369116</v>
      </c>
      <c r="F735" t="str">
        <f>INDEX([1]Quadro!$B:$B,MATCH(B735,[1]Quadro!$A:$A,0),0)</f>
        <v>Alto Alentejo</v>
      </c>
    </row>
    <row r="736" spans="1:6" x14ac:dyDescent="0.2">
      <c r="A736" s="32"/>
      <c r="B736" s="22" t="s">
        <v>129</v>
      </c>
      <c r="C736" s="23">
        <v>5840237</v>
      </c>
      <c r="D736" s="24">
        <v>8346430</v>
      </c>
      <c r="E736" s="25">
        <v>14186667</v>
      </c>
      <c r="F736" t="e">
        <f>INDEX([1]Quadro!$B:$B,MATCH(B736,[1]Quadro!$A:$A,0),0)</f>
        <v>#N/A</v>
      </c>
    </row>
    <row r="737" spans="1:6" x14ac:dyDescent="0.2">
      <c r="A737" s="32"/>
      <c r="B737" s="22" t="s">
        <v>130</v>
      </c>
      <c r="C737" s="23">
        <v>14525674</v>
      </c>
      <c r="D737" s="24">
        <v>3272237</v>
      </c>
      <c r="E737" s="25">
        <v>17797911</v>
      </c>
      <c r="F737" t="str">
        <f>INDEX([1]Quadro!$B:$B,MATCH(B737,[1]Quadro!$A:$A,0),0)</f>
        <v>Beiras e Serra da Estrela</v>
      </c>
    </row>
    <row r="738" spans="1:6" x14ac:dyDescent="0.2">
      <c r="A738" s="32"/>
      <c r="B738" s="22" t="s">
        <v>131</v>
      </c>
      <c r="C738" s="23">
        <v>867963</v>
      </c>
      <c r="D738" s="24">
        <v>476007</v>
      </c>
      <c r="E738" s="25">
        <v>1343970</v>
      </c>
      <c r="F738" t="str">
        <f>INDEX([1]Quadro!$B:$B,MATCH(B738,[1]Quadro!$A:$A,0),0)</f>
        <v>Alto Alentejo</v>
      </c>
    </row>
    <row r="739" spans="1:6" x14ac:dyDescent="0.2">
      <c r="A739" s="32"/>
      <c r="B739" s="22" t="s">
        <v>132</v>
      </c>
      <c r="C739" s="23">
        <v>261217</v>
      </c>
      <c r="D739" s="24">
        <v>783844</v>
      </c>
      <c r="E739" s="25">
        <v>1045061</v>
      </c>
      <c r="F739" t="str">
        <f>INDEX([1]Quadro!$B:$B,MATCH(B739,[1]Quadro!$A:$A,0),0)</f>
        <v>Região de Coimbra</v>
      </c>
    </row>
    <row r="740" spans="1:6" x14ac:dyDescent="0.2">
      <c r="A740" s="32"/>
      <c r="B740" s="22" t="s">
        <v>133</v>
      </c>
      <c r="C740" s="23">
        <v>5808329</v>
      </c>
      <c r="D740" s="24">
        <v>446093</v>
      </c>
      <c r="E740" s="25">
        <v>6254422</v>
      </c>
      <c r="F740" t="str">
        <f>INDEX([1]Quadro!$B:$B,MATCH(B740,[1]Quadro!$A:$A,0),0)</f>
        <v>Lezíria do Tejo</v>
      </c>
    </row>
    <row r="741" spans="1:6" x14ac:dyDescent="0.2">
      <c r="A741" s="32"/>
      <c r="B741" s="22" t="s">
        <v>134</v>
      </c>
      <c r="C741" s="23">
        <v>55940497</v>
      </c>
      <c r="D741" s="24">
        <v>13787030</v>
      </c>
      <c r="E741" s="25">
        <v>69727527</v>
      </c>
      <c r="F741" t="str">
        <f>INDEX([1]Quadro!$B:$B,MATCH(B741,[1]Quadro!$A:$A,0),0)</f>
        <v>Área Metropolitana do Porto</v>
      </c>
    </row>
    <row r="742" spans="1:6" x14ac:dyDescent="0.2">
      <c r="A742" s="32"/>
      <c r="B742" s="22" t="s">
        <v>135</v>
      </c>
      <c r="C742" s="23">
        <v>3921826</v>
      </c>
      <c r="D742" s="24">
        <v>1168752</v>
      </c>
      <c r="E742" s="25">
        <v>5090578</v>
      </c>
      <c r="F742" t="str">
        <f>INDEX([1]Quadro!$B:$B,MATCH(B742,[1]Quadro!$A:$A,0),0)</f>
        <v>Beiras e Serra da Estrela</v>
      </c>
    </row>
    <row r="743" spans="1:6" x14ac:dyDescent="0.2">
      <c r="A743" s="32"/>
      <c r="B743" s="22" t="s">
        <v>136</v>
      </c>
      <c r="C743" s="23">
        <v>7020924</v>
      </c>
      <c r="D743" s="24">
        <v>3400602</v>
      </c>
      <c r="E743" s="25">
        <v>10421526</v>
      </c>
      <c r="F743" t="str">
        <f>INDEX([1]Quadro!$B:$B,MATCH(B743,[1]Quadro!$A:$A,0),0)</f>
        <v>Alentejo Litoral</v>
      </c>
    </row>
    <row r="744" spans="1:6" x14ac:dyDescent="0.2">
      <c r="A744" s="32"/>
      <c r="B744" s="22" t="s">
        <v>137</v>
      </c>
      <c r="C744" s="23">
        <v>63463647</v>
      </c>
      <c r="D744" s="24">
        <v>3412854</v>
      </c>
      <c r="E744" s="25">
        <v>66876501</v>
      </c>
      <c r="F744" t="str">
        <f>INDEX([1]Quadro!$B:$B,MATCH(B744,[1]Quadro!$A:$A,0),0)</f>
        <v>Beiras e Serra da Estrela</v>
      </c>
    </row>
    <row r="745" spans="1:6" x14ac:dyDescent="0.2">
      <c r="A745" s="32"/>
      <c r="B745" s="22" t="s">
        <v>138</v>
      </c>
      <c r="C745" s="23">
        <v>326266470</v>
      </c>
      <c r="D745" s="24">
        <v>32245237</v>
      </c>
      <c r="E745" s="25">
        <v>358511707</v>
      </c>
      <c r="F745" t="str">
        <f>INDEX([1]Quadro!$B:$B,MATCH(B745,[1]Quadro!$A:$A,0),0)</f>
        <v>Ave</v>
      </c>
    </row>
    <row r="746" spans="1:6" x14ac:dyDescent="0.2">
      <c r="A746" s="32"/>
      <c r="B746" s="22" t="s">
        <v>139</v>
      </c>
      <c r="C746" s="23">
        <v>3583776</v>
      </c>
      <c r="D746" s="24">
        <v>1877045</v>
      </c>
      <c r="E746" s="25">
        <v>5460821</v>
      </c>
      <c r="F746" t="e">
        <f>INDEX([1]Quadro!$B:$B,MATCH(B746,[1]Quadro!$A:$A,0),0)</f>
        <v>#N/A</v>
      </c>
    </row>
    <row r="747" spans="1:6" x14ac:dyDescent="0.2">
      <c r="A747" s="32"/>
      <c r="B747" s="22" t="s">
        <v>140</v>
      </c>
      <c r="C747" s="23">
        <v>255475</v>
      </c>
      <c r="D747" s="24">
        <v>1012301</v>
      </c>
      <c r="E747" s="25">
        <v>1267776</v>
      </c>
      <c r="F747" t="str">
        <f>INDEX([1]Quadro!$B:$B,MATCH(B747,[1]Quadro!$A:$A,0),0)</f>
        <v>Beira Baixa</v>
      </c>
    </row>
    <row r="748" spans="1:6" x14ac:dyDescent="0.2">
      <c r="A748" s="32"/>
      <c r="B748" s="22" t="s">
        <v>141</v>
      </c>
      <c r="C748" s="23">
        <v>102243298</v>
      </c>
      <c r="D748" s="24">
        <v>3792024</v>
      </c>
      <c r="E748" s="25">
        <v>106035322</v>
      </c>
      <c r="F748" t="str">
        <f>INDEX([1]Quadro!$B:$B,MATCH(B748,[1]Quadro!$A:$A,0),0)</f>
        <v>Região de Aveiro</v>
      </c>
    </row>
    <row r="749" spans="1:6" x14ac:dyDescent="0.2">
      <c r="A749" s="32"/>
      <c r="B749" s="22" t="s">
        <v>142</v>
      </c>
      <c r="C749" s="23">
        <v>8115773</v>
      </c>
      <c r="D749" s="24">
        <v>858126</v>
      </c>
      <c r="E749" s="25">
        <v>8973899</v>
      </c>
      <c r="F749" t="e">
        <f>INDEX([1]Quadro!$B:$B,MATCH(B749,[1]Quadro!$A:$A,0),0)</f>
        <v>#N/A</v>
      </c>
    </row>
    <row r="750" spans="1:6" x14ac:dyDescent="0.2">
      <c r="A750" s="32"/>
      <c r="B750" s="22" t="s">
        <v>143</v>
      </c>
      <c r="C750" s="23">
        <v>5081415</v>
      </c>
      <c r="D750" s="24">
        <v>3097432</v>
      </c>
      <c r="E750" s="25">
        <v>8178847</v>
      </c>
      <c r="F750" t="str">
        <f>INDEX([1]Quadro!$B:$B,MATCH(B750,[1]Quadro!$A:$A,0),0)</f>
        <v>Algarve</v>
      </c>
    </row>
    <row r="751" spans="1:6" x14ac:dyDescent="0.2">
      <c r="A751" s="32"/>
      <c r="B751" s="22" t="s">
        <v>144</v>
      </c>
      <c r="C751" s="23">
        <v>7929387</v>
      </c>
      <c r="D751" s="24">
        <v>4634685</v>
      </c>
      <c r="E751" s="25">
        <v>12564072</v>
      </c>
      <c r="F751" t="str">
        <f>INDEX([1]Quadro!$B:$B,MATCH(B751,[1]Quadro!$A:$A,0),0)</f>
        <v>Algarve</v>
      </c>
    </row>
    <row r="752" spans="1:6" x14ac:dyDescent="0.2">
      <c r="A752" s="32"/>
      <c r="B752" s="22" t="s">
        <v>145</v>
      </c>
      <c r="C752" s="23">
        <v>226380</v>
      </c>
      <c r="D752" s="24">
        <v>107852</v>
      </c>
      <c r="E752" s="25">
        <v>334232</v>
      </c>
      <c r="F752" t="e">
        <f>INDEX([1]Quadro!$B:$B,MATCH(B752,[1]Quadro!$A:$A,0),0)</f>
        <v>#N/A</v>
      </c>
    </row>
    <row r="753" spans="1:6" x14ac:dyDescent="0.2">
      <c r="A753" s="32"/>
      <c r="B753" s="22" t="s">
        <v>146</v>
      </c>
      <c r="C753" s="23">
        <v>1934401</v>
      </c>
      <c r="D753" s="24">
        <v>640288</v>
      </c>
      <c r="E753" s="25">
        <v>2574689</v>
      </c>
      <c r="F753" t="e">
        <f>INDEX([1]Quadro!$B:$B,MATCH(B753,[1]Quadro!$A:$A,0),0)</f>
        <v>#N/A</v>
      </c>
    </row>
    <row r="754" spans="1:6" x14ac:dyDescent="0.2">
      <c r="A754" s="32"/>
      <c r="B754" s="22" t="s">
        <v>147</v>
      </c>
      <c r="C754" s="23">
        <v>12318840</v>
      </c>
      <c r="D754" s="24">
        <v>2241084</v>
      </c>
      <c r="E754" s="25">
        <v>14559924</v>
      </c>
      <c r="F754" t="str">
        <f>INDEX([1]Quadro!$B:$B,MATCH(B754,[1]Quadro!$A:$A,0),0)</f>
        <v>Douro</v>
      </c>
    </row>
    <row r="755" spans="1:6" x14ac:dyDescent="0.2">
      <c r="A755" s="32"/>
      <c r="B755" s="22" t="s">
        <v>148</v>
      </c>
      <c r="C755" s="23">
        <v>289179538</v>
      </c>
      <c r="D755" s="24">
        <v>22328653</v>
      </c>
      <c r="E755" s="25">
        <v>311508191</v>
      </c>
      <c r="F755" t="str">
        <f>INDEX([1]Quadro!$B:$B,MATCH(B755,[1]Quadro!$A:$A,0),0)</f>
        <v>Região de Leiria</v>
      </c>
    </row>
    <row r="756" spans="1:6" x14ac:dyDescent="0.2">
      <c r="A756" s="32"/>
      <c r="B756" s="22" t="s">
        <v>149</v>
      </c>
      <c r="C756" s="23">
        <v>95797393</v>
      </c>
      <c r="D756" s="24">
        <v>69167352</v>
      </c>
      <c r="E756" s="25">
        <v>164964745</v>
      </c>
      <c r="F756" t="str">
        <f>INDEX([1]Quadro!$B:$B,MATCH(B756,[1]Quadro!$A:$A,0),0)</f>
        <v>Área Metropolitana de Lisboa</v>
      </c>
    </row>
    <row r="757" spans="1:6" x14ac:dyDescent="0.2">
      <c r="A757" s="32"/>
      <c r="B757" s="22" t="s">
        <v>150</v>
      </c>
      <c r="C757" s="23">
        <v>52788521</v>
      </c>
      <c r="D757" s="24">
        <v>10985339</v>
      </c>
      <c r="E757" s="25">
        <v>63773860</v>
      </c>
      <c r="F757" t="str">
        <f>INDEX([1]Quadro!$B:$B,MATCH(B757,[1]Quadro!$A:$A,0),0)</f>
        <v>Algarve</v>
      </c>
    </row>
    <row r="758" spans="1:6" x14ac:dyDescent="0.2">
      <c r="A758" s="32"/>
      <c r="B758" s="22" t="s">
        <v>151</v>
      </c>
      <c r="C758" s="23">
        <v>159338020</v>
      </c>
      <c r="D758" s="24">
        <v>16956066</v>
      </c>
      <c r="E758" s="25">
        <v>176294086</v>
      </c>
      <c r="F758" t="str">
        <f>INDEX([1]Quadro!$B:$B,MATCH(B758,[1]Quadro!$A:$A,0),0)</f>
        <v>Área Metropolitana de Lisboa</v>
      </c>
    </row>
    <row r="759" spans="1:6" x14ac:dyDescent="0.2">
      <c r="A759" s="32"/>
      <c r="B759" s="22" t="s">
        <v>152</v>
      </c>
      <c r="C759" s="23">
        <v>11361814</v>
      </c>
      <c r="D759" s="24">
        <v>2730577</v>
      </c>
      <c r="E759" s="25">
        <v>14092391</v>
      </c>
      <c r="F759" t="str">
        <f>INDEX([1]Quadro!$B:$B,MATCH(B759,[1]Quadro!$A:$A,0),0)</f>
        <v>Oeste</v>
      </c>
    </row>
    <row r="760" spans="1:6" x14ac:dyDescent="0.2">
      <c r="A760" s="32"/>
      <c r="B760" s="22" t="s">
        <v>153</v>
      </c>
      <c r="C760" s="23">
        <v>19823101</v>
      </c>
      <c r="D760" s="24">
        <v>2767672</v>
      </c>
      <c r="E760" s="25">
        <v>22590773</v>
      </c>
      <c r="F760" t="str">
        <f>INDEX([1]Quadro!$B:$B,MATCH(B760,[1]Quadro!$A:$A,0),0)</f>
        <v>Região de Coimbra</v>
      </c>
    </row>
    <row r="761" spans="1:6" x14ac:dyDescent="0.2">
      <c r="A761" s="32"/>
      <c r="B761" s="22" t="s">
        <v>154</v>
      </c>
      <c r="C761" s="23">
        <v>13386091</v>
      </c>
      <c r="D761" s="24">
        <v>8665572</v>
      </c>
      <c r="E761" s="25">
        <v>22051663</v>
      </c>
      <c r="F761" t="str">
        <f>INDEX([1]Quadro!$B:$B,MATCH(B761,[1]Quadro!$A:$A,0),0)</f>
        <v>Tâmega e Sousa</v>
      </c>
    </row>
    <row r="762" spans="1:6" x14ac:dyDescent="0.2">
      <c r="A762" s="32"/>
      <c r="B762" s="22" t="s">
        <v>155</v>
      </c>
      <c r="C762" s="23">
        <v>5189183</v>
      </c>
      <c r="D762" s="24">
        <v>806226</v>
      </c>
      <c r="E762" s="25">
        <v>5995409</v>
      </c>
      <c r="F762" t="str">
        <f>INDEX([1]Quadro!$B:$B,MATCH(B762,[1]Quadro!$A:$A,0),0)</f>
        <v>Médio Tejo</v>
      </c>
    </row>
    <row r="763" spans="1:6" x14ac:dyDescent="0.2">
      <c r="A763" s="32"/>
      <c r="B763" s="22" t="s">
        <v>156</v>
      </c>
      <c r="C763" s="23">
        <v>3449299</v>
      </c>
      <c r="D763" s="24">
        <v>2286049</v>
      </c>
      <c r="E763" s="25">
        <v>5735348</v>
      </c>
      <c r="F763" t="str">
        <f>INDEX([1]Quadro!$B:$B,MATCH(B763,[1]Quadro!$A:$A,0),0)</f>
        <v>Terras de Trás-os-Montes</v>
      </c>
    </row>
    <row r="764" spans="1:6" x14ac:dyDescent="0.2">
      <c r="A764" s="32"/>
      <c r="B764" s="22" t="s">
        <v>157</v>
      </c>
      <c r="C764" s="23">
        <v>7011448</v>
      </c>
      <c r="D764" s="24">
        <v>3452749</v>
      </c>
      <c r="E764" s="25">
        <v>10464197</v>
      </c>
      <c r="F764" t="e">
        <f>INDEX([1]Quadro!$B:$B,MATCH(B764,[1]Quadro!$A:$A,0),0)</f>
        <v>#N/A</v>
      </c>
    </row>
    <row r="765" spans="1:6" x14ac:dyDescent="0.2">
      <c r="A765" s="32"/>
      <c r="B765" s="22" t="s">
        <v>158</v>
      </c>
      <c r="C765" s="23">
        <v>1206080</v>
      </c>
      <c r="D765" s="24">
        <v>1270333</v>
      </c>
      <c r="E765" s="25">
        <v>2476413</v>
      </c>
      <c r="F765" t="e">
        <f>INDEX([1]Quadro!$B:$B,MATCH(B765,[1]Quadro!$A:$A,0),0)</f>
        <v>#N/A</v>
      </c>
    </row>
    <row r="766" spans="1:6" x14ac:dyDescent="0.2">
      <c r="A766" s="32"/>
      <c r="B766" s="22" t="s">
        <v>159</v>
      </c>
      <c r="C766" s="23">
        <v>40927441</v>
      </c>
      <c r="D766" s="24">
        <v>9828626</v>
      </c>
      <c r="E766" s="25">
        <v>50756067</v>
      </c>
      <c r="F766" t="str">
        <f>INDEX([1]Quadro!$B:$B,MATCH(B766,[1]Quadro!$A:$A,0),0)</f>
        <v>Área Metropolitana de Lisboa</v>
      </c>
    </row>
    <row r="767" spans="1:6" x14ac:dyDescent="0.2">
      <c r="A767" s="32"/>
      <c r="B767" s="22" t="s">
        <v>160</v>
      </c>
      <c r="C767" s="23">
        <v>826345765</v>
      </c>
      <c r="D767" s="24">
        <v>22185118</v>
      </c>
      <c r="E767" s="25">
        <v>848530883</v>
      </c>
      <c r="F767" t="str">
        <f>INDEX([1]Quadro!$B:$B,MATCH(B767,[1]Quadro!$A:$A,0),0)</f>
        <v>Área Metropolitana do Porto</v>
      </c>
    </row>
    <row r="768" spans="1:6" x14ac:dyDescent="0.2">
      <c r="A768" s="32"/>
      <c r="B768" s="22" t="s">
        <v>161</v>
      </c>
      <c r="C768" s="23">
        <v>113343285</v>
      </c>
      <c r="D768" s="24">
        <v>1035485</v>
      </c>
      <c r="E768" s="25">
        <v>114378770</v>
      </c>
      <c r="F768" t="str">
        <f>INDEX([1]Quadro!$B:$B,MATCH(B768,[1]Quadro!$A:$A,0),0)</f>
        <v>Viseu Dão Lafões</v>
      </c>
    </row>
    <row r="769" spans="1:6" x14ac:dyDescent="0.2">
      <c r="A769" s="32"/>
      <c r="B769" s="22" t="s">
        <v>162</v>
      </c>
      <c r="C769" s="23">
        <v>673380</v>
      </c>
      <c r="D769" s="24">
        <v>311610</v>
      </c>
      <c r="E769" s="25">
        <v>984990</v>
      </c>
      <c r="F769" t="str">
        <f>INDEX([1]Quadro!$B:$B,MATCH(B769,[1]Quadro!$A:$A,0),0)</f>
        <v>Beiras e Serra da Estrela</v>
      </c>
    </row>
    <row r="770" spans="1:6" x14ac:dyDescent="0.2">
      <c r="A770" s="32"/>
      <c r="B770" s="22" t="s">
        <v>163</v>
      </c>
      <c r="C770" s="23">
        <v>423947983</v>
      </c>
      <c r="D770" s="24">
        <v>10245729</v>
      </c>
      <c r="E770" s="25">
        <v>434193712</v>
      </c>
      <c r="F770" t="str">
        <f>INDEX([1]Quadro!$B:$B,MATCH(B770,[1]Quadro!$A:$A,0),0)</f>
        <v>Região de Leiria</v>
      </c>
    </row>
    <row r="771" spans="1:6" x14ac:dyDescent="0.2">
      <c r="A771" s="32"/>
      <c r="B771" s="22" t="s">
        <v>164</v>
      </c>
      <c r="C771" s="23">
        <v>2268519</v>
      </c>
      <c r="D771" s="24">
        <v>489783</v>
      </c>
      <c r="E771" s="25">
        <v>2758302</v>
      </c>
      <c r="F771" t="str">
        <f>INDEX([1]Quadro!$B:$B,MATCH(B771,[1]Quadro!$A:$A,0),0)</f>
        <v>Alto Alentejo</v>
      </c>
    </row>
    <row r="772" spans="1:6" x14ac:dyDescent="0.2">
      <c r="A772" s="32"/>
      <c r="B772" s="22" t="s">
        <v>165</v>
      </c>
      <c r="C772" s="23">
        <v>98676158</v>
      </c>
      <c r="D772" s="24">
        <v>18442508</v>
      </c>
      <c r="E772" s="25">
        <v>117118666</v>
      </c>
      <c r="F772" t="str">
        <f>INDEX([1]Quadro!$B:$B,MATCH(B772,[1]Quadro!$A:$A,0),0)</f>
        <v>Área Metropolitana do Porto</v>
      </c>
    </row>
    <row r="773" spans="1:6" x14ac:dyDescent="0.2">
      <c r="A773" s="32"/>
      <c r="B773" s="22" t="s">
        <v>166</v>
      </c>
      <c r="C773" s="23">
        <v>51117906</v>
      </c>
      <c r="D773" s="24">
        <v>1123009</v>
      </c>
      <c r="E773" s="25">
        <v>52240915</v>
      </c>
      <c r="F773" t="str">
        <f>INDEX([1]Quadro!$B:$B,MATCH(B773,[1]Quadro!$A:$A,0),0)</f>
        <v>Região de Coimbra</v>
      </c>
    </row>
    <row r="774" spans="1:6" x14ac:dyDescent="0.2">
      <c r="A774" s="32"/>
      <c r="B774" s="22" t="s">
        <v>167</v>
      </c>
      <c r="C774" s="23">
        <v>721431</v>
      </c>
      <c r="D774" s="24">
        <v>565092</v>
      </c>
      <c r="E774" s="25">
        <v>1286523</v>
      </c>
      <c r="F774" t="str">
        <f>INDEX([1]Quadro!$B:$B,MATCH(B774,[1]Quadro!$A:$A,0),0)</f>
        <v>Beiras e Serra da Estrela</v>
      </c>
    </row>
    <row r="775" spans="1:6" x14ac:dyDescent="0.2">
      <c r="A775" s="32"/>
      <c r="B775" s="22" t="s">
        <v>168</v>
      </c>
      <c r="C775" s="23">
        <v>2347583</v>
      </c>
      <c r="D775" s="24">
        <v>708297</v>
      </c>
      <c r="E775" s="25">
        <v>3055880</v>
      </c>
      <c r="F775" t="str">
        <f>INDEX([1]Quadro!$B:$B,MATCH(B775,[1]Quadro!$A:$A,0),0)</f>
        <v>Alto Minho</v>
      </c>
    </row>
    <row r="776" spans="1:6" x14ac:dyDescent="0.2">
      <c r="A776" s="32"/>
      <c r="B776" s="22" t="s">
        <v>169</v>
      </c>
      <c r="C776" s="23">
        <v>267381</v>
      </c>
      <c r="D776" s="24">
        <v>828373</v>
      </c>
      <c r="E776" s="25">
        <v>1095754</v>
      </c>
      <c r="F776" t="str">
        <f>INDEX([1]Quadro!$B:$B,MATCH(B776,[1]Quadro!$A:$A,0),0)</f>
        <v>Baixo Alentejo</v>
      </c>
    </row>
    <row r="777" spans="1:6" x14ac:dyDescent="0.2">
      <c r="A777" s="32"/>
      <c r="B777" s="22" t="s">
        <v>170</v>
      </c>
      <c r="C777" s="23">
        <v>117567</v>
      </c>
      <c r="D777" s="24">
        <v>471072</v>
      </c>
      <c r="E777" s="25">
        <v>588639</v>
      </c>
      <c r="F777" t="str">
        <f>INDEX([1]Quadro!$B:$B,MATCH(B777,[1]Quadro!$A:$A,0),0)</f>
        <v>Douro</v>
      </c>
    </row>
    <row r="778" spans="1:6" x14ac:dyDescent="0.2">
      <c r="A778" s="32"/>
      <c r="B778" s="22" t="s">
        <v>171</v>
      </c>
      <c r="C778" s="23">
        <v>7176194</v>
      </c>
      <c r="D778" s="24">
        <v>1239884</v>
      </c>
      <c r="E778" s="25">
        <v>8416078</v>
      </c>
      <c r="F778" t="str">
        <f>INDEX([1]Quadro!$B:$B,MATCH(B778,[1]Quadro!$A:$A,0),0)</f>
        <v>Região de Coimbra</v>
      </c>
    </row>
    <row r="779" spans="1:6" x14ac:dyDescent="0.2">
      <c r="A779" s="32"/>
      <c r="B779" s="22" t="s">
        <v>172</v>
      </c>
      <c r="C779" s="23">
        <v>1511271</v>
      </c>
      <c r="D779" s="24">
        <v>898994</v>
      </c>
      <c r="E779" s="25">
        <v>2410265</v>
      </c>
      <c r="F779" t="str">
        <f>INDEX([1]Quadro!$B:$B,MATCH(B779,[1]Quadro!$A:$A,0),0)</f>
        <v>Região de Coimbra</v>
      </c>
    </row>
    <row r="780" spans="1:6" x14ac:dyDescent="0.2">
      <c r="A780" s="32"/>
      <c r="B780" s="22" t="s">
        <v>173</v>
      </c>
      <c r="C780" s="23">
        <v>5396154</v>
      </c>
      <c r="D780" s="24">
        <v>889588</v>
      </c>
      <c r="E780" s="25">
        <v>6285742</v>
      </c>
      <c r="F780" t="str">
        <f>INDEX([1]Quadro!$B:$B,MATCH(B780,[1]Quadro!$A:$A,0),0)</f>
        <v>Terras de Trás-os-Montes</v>
      </c>
    </row>
    <row r="781" spans="1:6" x14ac:dyDescent="0.2">
      <c r="A781" s="32"/>
      <c r="B781" s="22" t="s">
        <v>174</v>
      </c>
      <c r="C781" s="23">
        <v>5769098</v>
      </c>
      <c r="D781" s="24">
        <v>2323417</v>
      </c>
      <c r="E781" s="25">
        <v>8092515</v>
      </c>
      <c r="F781" t="str">
        <f>INDEX([1]Quadro!$B:$B,MATCH(B781,[1]Quadro!$A:$A,0),0)</f>
        <v>Terras de Trás-os-Montes</v>
      </c>
    </row>
    <row r="782" spans="1:6" x14ac:dyDescent="0.2">
      <c r="A782" s="32"/>
      <c r="B782" s="22" t="s">
        <v>175</v>
      </c>
      <c r="C782" s="23">
        <v>3353923</v>
      </c>
      <c r="D782" s="24">
        <v>953522</v>
      </c>
      <c r="E782" s="25">
        <v>4307445</v>
      </c>
      <c r="F782" t="str">
        <f>INDEX([1]Quadro!$B:$B,MATCH(B782,[1]Quadro!$A:$A,0),0)</f>
        <v>Terras de Trás-os-Montes</v>
      </c>
    </row>
    <row r="783" spans="1:6" x14ac:dyDescent="0.2">
      <c r="A783" s="32"/>
      <c r="B783" s="22" t="s">
        <v>176</v>
      </c>
      <c r="C783" s="23">
        <v>4730118</v>
      </c>
      <c r="D783" s="24">
        <v>993367</v>
      </c>
      <c r="E783" s="25">
        <v>5723485</v>
      </c>
      <c r="F783" t="str">
        <f>INDEX([1]Quadro!$B:$B,MATCH(B783,[1]Quadro!$A:$A,0),0)</f>
        <v>Douro</v>
      </c>
    </row>
    <row r="784" spans="1:6" x14ac:dyDescent="0.2">
      <c r="A784" s="32"/>
      <c r="B784" s="22" t="s">
        <v>177</v>
      </c>
      <c r="C784" s="23">
        <v>21814820</v>
      </c>
      <c r="D784" s="24">
        <v>3344804</v>
      </c>
      <c r="E784" s="25">
        <v>25159624</v>
      </c>
      <c r="F784" t="str">
        <f>INDEX([1]Quadro!$B:$B,MATCH(B784,[1]Quadro!$A:$A,0),0)</f>
        <v>Área Metropolitana de Lisboa</v>
      </c>
    </row>
    <row r="785" spans="1:6" x14ac:dyDescent="0.2">
      <c r="A785" s="32"/>
      <c r="B785" s="22" t="s">
        <v>178</v>
      </c>
      <c r="C785" s="23">
        <v>17252076</v>
      </c>
      <c r="D785" s="24">
        <v>3070542</v>
      </c>
      <c r="E785" s="25">
        <v>20322618</v>
      </c>
      <c r="F785" t="str">
        <f>INDEX([1]Quadro!$B:$B,MATCH(B785,[1]Quadro!$A:$A,0),0)</f>
        <v>Alto Minho</v>
      </c>
    </row>
    <row r="786" spans="1:6" x14ac:dyDescent="0.2">
      <c r="A786" s="32"/>
      <c r="B786" s="22" t="s">
        <v>179</v>
      </c>
      <c r="C786" s="23">
        <v>3246575</v>
      </c>
      <c r="D786" s="24">
        <v>553095</v>
      </c>
      <c r="E786" s="25">
        <v>3799670</v>
      </c>
      <c r="F786" t="str">
        <f>INDEX([1]Quadro!$B:$B,MATCH(B786,[1]Quadro!$A:$A,0),0)</f>
        <v>Algarve</v>
      </c>
    </row>
    <row r="787" spans="1:6" x14ac:dyDescent="0.2">
      <c r="A787" s="32"/>
      <c r="B787" s="22" t="s">
        <v>180</v>
      </c>
      <c r="C787" s="23">
        <v>1816639</v>
      </c>
      <c r="D787" s="24">
        <v>309410</v>
      </c>
      <c r="E787" s="25">
        <v>2126049</v>
      </c>
      <c r="F787" t="str">
        <f>INDEX([1]Quadro!$B:$B,MATCH(B787,[1]Quadro!$A:$A,0),0)</f>
        <v>Ave</v>
      </c>
    </row>
    <row r="788" spans="1:6" x14ac:dyDescent="0.2">
      <c r="A788" s="32"/>
      <c r="B788" s="22" t="s">
        <v>181</v>
      </c>
      <c r="C788" s="23">
        <v>2504157</v>
      </c>
      <c r="D788" s="24">
        <v>341856</v>
      </c>
      <c r="E788" s="25">
        <v>2846013</v>
      </c>
      <c r="F788" t="str">
        <f>INDEX([1]Quadro!$B:$B,MATCH(B788,[1]Quadro!$A:$A,0),0)</f>
        <v>Alto Alentejo</v>
      </c>
    </row>
    <row r="789" spans="1:6" x14ac:dyDescent="0.2">
      <c r="A789" s="32"/>
      <c r="B789" s="22" t="s">
        <v>182</v>
      </c>
      <c r="C789" s="23">
        <v>4467487</v>
      </c>
      <c r="D789" s="24">
        <v>912558</v>
      </c>
      <c r="E789" s="25">
        <v>5380045</v>
      </c>
      <c r="F789" t="str">
        <f>INDEX([1]Quadro!$B:$B,MATCH(B789,[1]Quadro!$A:$A,0),0)</f>
        <v>Alto Tâmega</v>
      </c>
    </row>
    <row r="790" spans="1:6" x14ac:dyDescent="0.2">
      <c r="A790" s="32"/>
      <c r="B790" s="22" t="s">
        <v>183</v>
      </c>
      <c r="C790" s="23">
        <v>14718898</v>
      </c>
      <c r="D790" s="24">
        <v>2683706</v>
      </c>
      <c r="E790" s="25">
        <v>17402604</v>
      </c>
      <c r="F790" t="str">
        <f>INDEX([1]Quadro!$B:$B,MATCH(B790,[1]Quadro!$A:$A,0),0)</f>
        <v>Alentejo Central</v>
      </c>
    </row>
    <row r="791" spans="1:6" x14ac:dyDescent="0.2">
      <c r="A791" s="32"/>
      <c r="B791" s="22" t="s">
        <v>184</v>
      </c>
      <c r="C791" s="23">
        <v>5531555</v>
      </c>
      <c r="D791" s="24">
        <v>1817303</v>
      </c>
      <c r="E791" s="25">
        <v>7348858</v>
      </c>
      <c r="F791" t="str">
        <f>INDEX([1]Quadro!$B:$B,MATCH(B791,[1]Quadro!$A:$A,0),0)</f>
        <v>Região de Coimbra</v>
      </c>
    </row>
    <row r="792" spans="1:6" x14ac:dyDescent="0.2">
      <c r="A792" s="32"/>
      <c r="B792" s="22" t="s">
        <v>185</v>
      </c>
      <c r="C792" s="23">
        <v>34850635</v>
      </c>
      <c r="D792" s="24">
        <v>5272643</v>
      </c>
      <c r="E792" s="25">
        <v>40123278</v>
      </c>
      <c r="F792" t="str">
        <f>INDEX([1]Quadro!$B:$B,MATCH(B792,[1]Quadro!$A:$A,0),0)</f>
        <v>Área Metropolitana de Lisboa</v>
      </c>
    </row>
    <row r="793" spans="1:6" x14ac:dyDescent="0.2">
      <c r="A793" s="32"/>
      <c r="B793" s="22" t="s">
        <v>186</v>
      </c>
      <c r="C793" s="23">
        <v>3421382</v>
      </c>
      <c r="D793" s="24">
        <v>453509</v>
      </c>
      <c r="E793" s="25">
        <v>3874891</v>
      </c>
      <c r="F793" t="str">
        <f>INDEX([1]Quadro!$B:$B,MATCH(B793,[1]Quadro!$A:$A,0),0)</f>
        <v>Alentejo Central</v>
      </c>
    </row>
    <row r="794" spans="1:6" x14ac:dyDescent="0.2">
      <c r="A794" s="32"/>
      <c r="B794" s="22" t="s">
        <v>187</v>
      </c>
      <c r="C794" s="23">
        <v>26183101</v>
      </c>
      <c r="D794" s="24">
        <v>987241</v>
      </c>
      <c r="E794" s="25">
        <v>27170342</v>
      </c>
      <c r="F794" t="str">
        <f>INDEX([1]Quadro!$B:$B,MATCH(B794,[1]Quadro!$A:$A,0),0)</f>
        <v>Região de Coimbra</v>
      </c>
    </row>
    <row r="795" spans="1:6" x14ac:dyDescent="0.2">
      <c r="A795" s="32"/>
      <c r="B795" s="22" t="s">
        <v>188</v>
      </c>
      <c r="C795" s="23">
        <v>16385853</v>
      </c>
      <c r="D795" s="24">
        <v>2344499</v>
      </c>
      <c r="E795" s="25">
        <v>18730352</v>
      </c>
      <c r="F795" t="str">
        <f>INDEX([1]Quadro!$B:$B,MATCH(B795,[1]Quadro!$A:$A,0),0)</f>
        <v>Baixo Alentejo</v>
      </c>
    </row>
    <row r="796" spans="1:6" x14ac:dyDescent="0.2">
      <c r="A796" s="32"/>
      <c r="B796" s="22" t="s">
        <v>189</v>
      </c>
      <c r="C796" s="23">
        <v>375584</v>
      </c>
      <c r="D796" s="24">
        <v>383519</v>
      </c>
      <c r="E796" s="25">
        <v>759103</v>
      </c>
      <c r="F796" t="str">
        <f>INDEX([1]Quadro!$B:$B,MATCH(B796,[1]Quadro!$A:$A,0),0)</f>
        <v>Alentejo Central</v>
      </c>
    </row>
    <row r="797" spans="1:6" x14ac:dyDescent="0.2">
      <c r="A797" s="32"/>
      <c r="B797" s="22" t="s">
        <v>190</v>
      </c>
      <c r="C797" s="23">
        <v>1367383</v>
      </c>
      <c r="D797" s="24">
        <v>474606</v>
      </c>
      <c r="E797" s="25">
        <v>1841989</v>
      </c>
      <c r="F797" t="str">
        <f>INDEX([1]Quadro!$B:$B,MATCH(B797,[1]Quadro!$A:$A,0),0)</f>
        <v>Douro</v>
      </c>
    </row>
    <row r="798" spans="1:6" x14ac:dyDescent="0.2">
      <c r="A798" s="32"/>
      <c r="B798" s="22" t="s">
        <v>191</v>
      </c>
      <c r="C798" s="23">
        <v>8284979</v>
      </c>
      <c r="D798" s="24">
        <v>986812</v>
      </c>
      <c r="E798" s="25">
        <v>9271791</v>
      </c>
      <c r="F798" t="str">
        <f>INDEX([1]Quadro!$B:$B,MATCH(B798,[1]Quadro!$A:$A,0),0)</f>
        <v>Região de Aveiro</v>
      </c>
    </row>
    <row r="799" spans="1:6" x14ac:dyDescent="0.2">
      <c r="A799" s="32"/>
      <c r="B799" s="22" t="s">
        <v>192</v>
      </c>
      <c r="C799" s="23">
        <v>30736074</v>
      </c>
      <c r="D799" s="24">
        <v>2769386</v>
      </c>
      <c r="E799" s="25">
        <v>33505460</v>
      </c>
      <c r="F799" t="str">
        <f>INDEX([1]Quadro!$B:$B,MATCH(B799,[1]Quadro!$A:$A,0),0)</f>
        <v>Oeste</v>
      </c>
    </row>
    <row r="800" spans="1:6" x14ac:dyDescent="0.2">
      <c r="A800" s="32"/>
      <c r="B800" s="22" t="s">
        <v>193</v>
      </c>
      <c r="C800" s="23">
        <v>152484000</v>
      </c>
      <c r="D800" s="24">
        <v>487042</v>
      </c>
      <c r="E800" s="25">
        <v>152971042</v>
      </c>
      <c r="F800" t="str">
        <f>INDEX([1]Quadro!$B:$B,MATCH(B800,[1]Quadro!$A:$A,0),0)</f>
        <v>Viseu Dão Lafões</v>
      </c>
    </row>
    <row r="801" spans="1:6" x14ac:dyDescent="0.2">
      <c r="A801" s="32"/>
      <c r="B801" s="22" t="s">
        <v>194</v>
      </c>
      <c r="C801" s="23">
        <v>1723049</v>
      </c>
      <c r="D801" s="24">
        <v>947513</v>
      </c>
      <c r="E801" s="25">
        <v>2670562</v>
      </c>
      <c r="F801" t="str">
        <f>INDEX([1]Quadro!$B:$B,MATCH(B801,[1]Quadro!$A:$A,0),0)</f>
        <v>Alto Alentejo</v>
      </c>
    </row>
    <row r="802" spans="1:6" x14ac:dyDescent="0.2">
      <c r="A802" s="32"/>
      <c r="B802" s="22" t="s">
        <v>195</v>
      </c>
      <c r="C802" s="23">
        <v>382050</v>
      </c>
      <c r="D802" s="24">
        <v>174613</v>
      </c>
      <c r="E802" s="25">
        <v>556663</v>
      </c>
      <c r="F802" t="e">
        <f>INDEX([1]Quadro!$B:$B,MATCH(B802,[1]Quadro!$A:$A,0),0)</f>
        <v>#N/A</v>
      </c>
    </row>
    <row r="803" spans="1:6" x14ac:dyDescent="0.2">
      <c r="A803" s="32"/>
      <c r="B803" s="22" t="s">
        <v>196</v>
      </c>
      <c r="C803" s="23">
        <v>8314195</v>
      </c>
      <c r="D803" s="24">
        <v>2844457</v>
      </c>
      <c r="E803" s="25">
        <v>11158652</v>
      </c>
      <c r="F803" t="str">
        <f>INDEX([1]Quadro!$B:$B,MATCH(B803,[1]Quadro!$A:$A,0),0)</f>
        <v>Oeste</v>
      </c>
    </row>
    <row r="804" spans="1:6" x14ac:dyDescent="0.2">
      <c r="A804" s="32"/>
      <c r="B804" s="22" t="s">
        <v>197</v>
      </c>
      <c r="C804" s="23">
        <v>2509373</v>
      </c>
      <c r="D804" s="24">
        <v>2188876</v>
      </c>
      <c r="E804" s="25">
        <v>4698249</v>
      </c>
      <c r="F804" t="str">
        <f>INDEX([1]Quadro!$B:$B,MATCH(B804,[1]Quadro!$A:$A,0),0)</f>
        <v>Alentejo Litoral</v>
      </c>
    </row>
    <row r="805" spans="1:6" x14ac:dyDescent="0.2">
      <c r="A805" s="32"/>
      <c r="B805" s="22" t="s">
        <v>198</v>
      </c>
      <c r="C805" s="23">
        <v>13978734</v>
      </c>
      <c r="D805" s="24">
        <v>10791504</v>
      </c>
      <c r="E805" s="25">
        <v>24770238</v>
      </c>
      <c r="F805" t="str">
        <f>INDEX([1]Quadro!$B:$B,MATCH(B805,[1]Quadro!$A:$A,0),0)</f>
        <v>Área Metropolitana de Lisboa</v>
      </c>
    </row>
    <row r="806" spans="1:6" x14ac:dyDescent="0.2">
      <c r="A806" s="32"/>
      <c r="B806" s="22" t="s">
        <v>199</v>
      </c>
      <c r="C806" s="23">
        <v>38899684</v>
      </c>
      <c r="D806" s="24">
        <v>11285551</v>
      </c>
      <c r="E806" s="25">
        <v>50185235</v>
      </c>
      <c r="F806" t="str">
        <f>INDEX([1]Quadro!$B:$B,MATCH(B806,[1]Quadro!$A:$A,0),0)</f>
        <v>Área Metropolitana de Lisboa</v>
      </c>
    </row>
    <row r="807" spans="1:6" x14ac:dyDescent="0.2">
      <c r="A807" s="32"/>
      <c r="B807" s="22" t="s">
        <v>200</v>
      </c>
      <c r="C807" s="23">
        <v>17712593</v>
      </c>
      <c r="D807" s="24">
        <v>319723</v>
      </c>
      <c r="E807" s="25">
        <v>18032316</v>
      </c>
      <c r="F807" t="str">
        <f>INDEX([1]Quadro!$B:$B,MATCH(B807,[1]Quadro!$A:$A,0),0)</f>
        <v>Beira Baixa</v>
      </c>
    </row>
    <row r="808" spans="1:6" x14ac:dyDescent="0.2">
      <c r="A808" s="32"/>
      <c r="B808" s="22" t="s">
        <v>201</v>
      </c>
      <c r="C808" s="23">
        <v>6148292</v>
      </c>
      <c r="D808" s="24">
        <v>3413915</v>
      </c>
      <c r="E808" s="25">
        <v>9562207</v>
      </c>
      <c r="F808" t="str">
        <f>INDEX([1]Quadro!$B:$B,MATCH(B808,[1]Quadro!$A:$A,0),0)</f>
        <v>Algarve</v>
      </c>
    </row>
    <row r="809" spans="1:6" x14ac:dyDescent="0.2">
      <c r="A809" s="32"/>
      <c r="B809" s="22" t="s">
        <v>202</v>
      </c>
      <c r="C809" s="23">
        <v>203740280</v>
      </c>
      <c r="D809" s="24">
        <v>19903650</v>
      </c>
      <c r="E809" s="25">
        <v>223643930</v>
      </c>
      <c r="F809" t="str">
        <f>INDEX([1]Quadro!$B:$B,MATCH(B809,[1]Quadro!$A:$A,0),0)</f>
        <v>Área Metropolitana do Porto</v>
      </c>
    </row>
    <row r="810" spans="1:6" x14ac:dyDescent="0.2">
      <c r="A810" s="32"/>
      <c r="B810" s="22" t="s">
        <v>203</v>
      </c>
      <c r="C810" s="23">
        <v>26439388</v>
      </c>
      <c r="D810" s="24">
        <v>884063</v>
      </c>
      <c r="E810" s="25">
        <v>27323451</v>
      </c>
      <c r="F810" t="str">
        <f>INDEX([1]Quadro!$B:$B,MATCH(B810,[1]Quadro!$A:$A,0),0)</f>
        <v>Viseu Dão Lafões</v>
      </c>
    </row>
    <row r="811" spans="1:6" x14ac:dyDescent="0.2">
      <c r="A811" s="32"/>
      <c r="B811" s="22" t="s">
        <v>204</v>
      </c>
      <c r="C811" s="23">
        <v>78637679</v>
      </c>
      <c r="D811" s="24">
        <v>3955450</v>
      </c>
      <c r="E811" s="25">
        <v>82593129</v>
      </c>
      <c r="F811" t="str">
        <f>INDEX([1]Quadro!$B:$B,MATCH(B811,[1]Quadro!$A:$A,0),0)</f>
        <v>Região de Aveiro</v>
      </c>
    </row>
    <row r="812" spans="1:6" x14ac:dyDescent="0.2">
      <c r="A812" s="32"/>
      <c r="B812" s="22" t="s">
        <v>205</v>
      </c>
      <c r="C812" s="23">
        <v>52983449</v>
      </c>
      <c r="D812" s="24">
        <v>3646865</v>
      </c>
      <c r="E812" s="25">
        <v>56630314</v>
      </c>
      <c r="F812" t="str">
        <f>INDEX([1]Quadro!$B:$B,MATCH(B812,[1]Quadro!$A:$A,0),0)</f>
        <v>Região de Coimbra</v>
      </c>
    </row>
    <row r="813" spans="1:6" x14ac:dyDescent="0.2">
      <c r="A813" s="32"/>
      <c r="B813" s="22" t="s">
        <v>206</v>
      </c>
      <c r="C813" s="23">
        <v>4714097</v>
      </c>
      <c r="D813" s="24">
        <v>700826</v>
      </c>
      <c r="E813" s="25">
        <v>5414923</v>
      </c>
      <c r="F813" t="str">
        <f>INDEX([1]Quadro!$B:$B,MATCH(B813,[1]Quadro!$A:$A,0),0)</f>
        <v>Baixo Alentejo</v>
      </c>
    </row>
    <row r="814" spans="1:6" x14ac:dyDescent="0.2">
      <c r="A814" s="32"/>
      <c r="B814" s="22" t="s">
        <v>207</v>
      </c>
      <c r="C814" s="23">
        <v>192954026</v>
      </c>
      <c r="D814" s="24">
        <v>7911536</v>
      </c>
      <c r="E814" s="25">
        <v>200865562</v>
      </c>
      <c r="F814" t="str">
        <f>INDEX([1]Quadro!$B:$B,MATCH(B814,[1]Quadro!$A:$A,0),0)</f>
        <v>Região de Aveiro</v>
      </c>
    </row>
    <row r="815" spans="1:6" x14ac:dyDescent="0.2">
      <c r="A815" s="32"/>
      <c r="B815" s="22" t="s">
        <v>208</v>
      </c>
      <c r="C815" s="23">
        <v>80288986</v>
      </c>
      <c r="D815" s="24">
        <v>15279056</v>
      </c>
      <c r="E815" s="25">
        <v>95568042</v>
      </c>
      <c r="F815" t="str">
        <f>INDEX([1]Quadro!$B:$B,MATCH(B815,[1]Quadro!$A:$A,0),0)</f>
        <v>Tâmega e Sousa</v>
      </c>
    </row>
    <row r="816" spans="1:6" x14ac:dyDescent="0.2">
      <c r="A816" s="32"/>
      <c r="B816" s="22" t="s">
        <v>209</v>
      </c>
      <c r="C816" s="23">
        <v>289574860</v>
      </c>
      <c r="D816" s="24">
        <v>5705757</v>
      </c>
      <c r="E816" s="25">
        <v>295280617</v>
      </c>
      <c r="F816" t="str">
        <f>INDEX([1]Quadro!$B:$B,MATCH(B816,[1]Quadro!$A:$A,0),0)</f>
        <v>Área Metropolitana de Lisboa</v>
      </c>
    </row>
    <row r="817" spans="1:6" x14ac:dyDescent="0.2">
      <c r="A817" s="32"/>
      <c r="B817" s="22" t="s">
        <v>210</v>
      </c>
      <c r="C817" s="23">
        <v>1678169</v>
      </c>
      <c r="D817" s="24">
        <v>288504</v>
      </c>
      <c r="E817" s="25">
        <v>1966673</v>
      </c>
      <c r="F817" t="str">
        <f>INDEX([1]Quadro!$B:$B,MATCH(B817,[1]Quadro!$A:$A,0),0)</f>
        <v>Região de Coimbra</v>
      </c>
    </row>
    <row r="818" spans="1:6" x14ac:dyDescent="0.2">
      <c r="A818" s="32"/>
      <c r="B818" s="22" t="s">
        <v>211</v>
      </c>
      <c r="C818" s="23">
        <v>55092576</v>
      </c>
      <c r="D818" s="24">
        <v>22361332</v>
      </c>
      <c r="E818" s="25">
        <v>77453908</v>
      </c>
      <c r="F818" t="str">
        <f>INDEX([1]Quadro!$B:$B,MATCH(B818,[1]Quadro!$A:$A,0),0)</f>
        <v>Área Metropolitana do Porto</v>
      </c>
    </row>
    <row r="819" spans="1:6" x14ac:dyDescent="0.2">
      <c r="A819" s="32"/>
      <c r="B819" s="22" t="s">
        <v>212</v>
      </c>
      <c r="C819" s="23">
        <v>9306378</v>
      </c>
      <c r="D819" s="24">
        <v>912482</v>
      </c>
      <c r="E819" s="25">
        <v>10218860</v>
      </c>
      <c r="F819" t="str">
        <f>INDEX([1]Quadro!$B:$B,MATCH(B819,[1]Quadro!$A:$A,0),0)</f>
        <v>Alto Minho</v>
      </c>
    </row>
    <row r="820" spans="1:6" x14ac:dyDescent="0.2">
      <c r="A820" s="32"/>
      <c r="B820" s="22" t="s">
        <v>213</v>
      </c>
      <c r="C820" s="23">
        <v>11350048</v>
      </c>
      <c r="D820" s="24">
        <v>210196</v>
      </c>
      <c r="E820" s="25">
        <v>11560244</v>
      </c>
      <c r="F820" t="str">
        <f>INDEX([1]Quadro!$B:$B,MATCH(B820,[1]Quadro!$A:$A,0),0)</f>
        <v>Região de Leiria</v>
      </c>
    </row>
    <row r="821" spans="1:6" x14ac:dyDescent="0.2">
      <c r="A821" s="32"/>
      <c r="B821" s="22" t="s">
        <v>214</v>
      </c>
      <c r="C821" s="23">
        <v>14161191</v>
      </c>
      <c r="D821" s="24">
        <v>589108</v>
      </c>
      <c r="E821" s="25">
        <v>14750299</v>
      </c>
      <c r="F821" t="str">
        <f>INDEX([1]Quadro!$B:$B,MATCH(B821,[1]Quadro!$A:$A,0),0)</f>
        <v>Região de Coimbra</v>
      </c>
    </row>
    <row r="822" spans="1:6" x14ac:dyDescent="0.2">
      <c r="A822" s="32"/>
      <c r="B822" s="22" t="s">
        <v>215</v>
      </c>
      <c r="C822" s="23">
        <v>43300498</v>
      </c>
      <c r="D822" s="24">
        <v>8151138</v>
      </c>
      <c r="E822" s="25">
        <v>51451636</v>
      </c>
      <c r="F822" t="str">
        <f>INDEX([1]Quadro!$B:$B,MATCH(B822,[1]Quadro!$A:$A,0),0)</f>
        <v>Tâmega e Sousa</v>
      </c>
    </row>
    <row r="823" spans="1:6" x14ac:dyDescent="0.2">
      <c r="A823" s="32"/>
      <c r="B823" s="22" t="s">
        <v>216</v>
      </c>
      <c r="C823" s="23">
        <v>1281114</v>
      </c>
      <c r="D823" s="24">
        <v>279474</v>
      </c>
      <c r="E823" s="25">
        <v>1560588</v>
      </c>
      <c r="F823" t="str">
        <f>INDEX([1]Quadro!$B:$B,MATCH(B823,[1]Quadro!$A:$A,0),0)</f>
        <v>Viseu Dão Lafões</v>
      </c>
    </row>
    <row r="824" spans="1:6" x14ac:dyDescent="0.2">
      <c r="A824" s="32"/>
      <c r="B824" s="22" t="s">
        <v>217</v>
      </c>
      <c r="C824" s="23">
        <v>1917356</v>
      </c>
      <c r="D824" s="24">
        <v>702287</v>
      </c>
      <c r="E824" s="25">
        <v>2619643</v>
      </c>
      <c r="F824" t="str">
        <f>INDEX([1]Quadro!$B:$B,MATCH(B824,[1]Quadro!$A:$A,0),0)</f>
        <v>Beira Baixa</v>
      </c>
    </row>
    <row r="825" spans="1:6" x14ac:dyDescent="0.2">
      <c r="A825" s="32"/>
      <c r="B825" s="22" t="s">
        <v>218</v>
      </c>
      <c r="C825" s="23">
        <v>90358</v>
      </c>
      <c r="D825" s="24">
        <v>107405</v>
      </c>
      <c r="E825" s="25">
        <v>197763</v>
      </c>
      <c r="F825" t="str">
        <f>INDEX([1]Quadro!$B:$B,MATCH(B825,[1]Quadro!$A:$A,0),0)</f>
        <v>Douro</v>
      </c>
    </row>
    <row r="826" spans="1:6" x14ac:dyDescent="0.2">
      <c r="A826" s="32"/>
      <c r="B826" s="22" t="s">
        <v>219</v>
      </c>
      <c r="C826" s="23">
        <v>6652170</v>
      </c>
      <c r="D826" s="24">
        <v>615709</v>
      </c>
      <c r="E826" s="25">
        <v>7267879</v>
      </c>
      <c r="F826" t="str">
        <f>INDEX([1]Quadro!$B:$B,MATCH(B826,[1]Quadro!$A:$A,0),0)</f>
        <v>Região de Coimbra</v>
      </c>
    </row>
    <row r="827" spans="1:6" x14ac:dyDescent="0.2">
      <c r="A827" s="32"/>
      <c r="B827" s="22" t="s">
        <v>220</v>
      </c>
      <c r="C827" s="23">
        <v>13597742</v>
      </c>
      <c r="D827" s="24">
        <v>3881993</v>
      </c>
      <c r="E827" s="25">
        <v>17479735</v>
      </c>
      <c r="F827" t="str">
        <f>INDEX([1]Quadro!$B:$B,MATCH(B827,[1]Quadro!$A:$A,0),0)</f>
        <v>Oeste</v>
      </c>
    </row>
    <row r="828" spans="1:6" x14ac:dyDescent="0.2">
      <c r="A828" s="32"/>
      <c r="B828" s="22" t="s">
        <v>221</v>
      </c>
      <c r="C828" s="23">
        <v>2518887</v>
      </c>
      <c r="D828" s="24">
        <v>1798906</v>
      </c>
      <c r="E828" s="25">
        <v>4317793</v>
      </c>
      <c r="F828" t="str">
        <f>INDEX([1]Quadro!$B:$B,MATCH(B828,[1]Quadro!$A:$A,0),0)</f>
        <v>Douro</v>
      </c>
    </row>
    <row r="829" spans="1:6" x14ac:dyDescent="0.2">
      <c r="A829" s="32"/>
      <c r="B829" s="22" t="s">
        <v>222</v>
      </c>
      <c r="C829" s="23">
        <v>3023234</v>
      </c>
      <c r="D829" s="24">
        <v>1081448</v>
      </c>
      <c r="E829" s="25">
        <v>4104682</v>
      </c>
      <c r="F829" t="str">
        <f>INDEX([1]Quadro!$B:$B,MATCH(B829,[1]Quadro!$A:$A,0),0)</f>
        <v>Beiras e Serra da Estrela</v>
      </c>
    </row>
    <row r="830" spans="1:6" x14ac:dyDescent="0.2">
      <c r="A830" s="32"/>
      <c r="B830" s="22" t="s">
        <v>223</v>
      </c>
      <c r="C830" s="23">
        <v>115404118</v>
      </c>
      <c r="D830" s="24">
        <v>5330677</v>
      </c>
      <c r="E830" s="25">
        <v>120734795</v>
      </c>
      <c r="F830" t="str">
        <f>INDEX([1]Quadro!$B:$B,MATCH(B830,[1]Quadro!$A:$A,0),0)</f>
        <v>Região de Leiria</v>
      </c>
    </row>
    <row r="831" spans="1:6" x14ac:dyDescent="0.2">
      <c r="A831" s="32"/>
      <c r="B831" s="22" t="s">
        <v>224</v>
      </c>
      <c r="C831" s="23">
        <v>24357132</v>
      </c>
      <c r="D831" s="24">
        <v>4876738</v>
      </c>
      <c r="E831" s="25">
        <v>29233870</v>
      </c>
      <c r="F831" t="e">
        <f>INDEX([1]Quadro!$B:$B,MATCH(B831,[1]Quadro!$A:$A,0),0)</f>
        <v>#N/A</v>
      </c>
    </row>
    <row r="832" spans="1:6" x14ac:dyDescent="0.2">
      <c r="A832" s="32"/>
      <c r="B832" s="22" t="s">
        <v>225</v>
      </c>
      <c r="C832" s="23">
        <v>1927408</v>
      </c>
      <c r="D832" s="24">
        <v>763258</v>
      </c>
      <c r="E832" s="25">
        <v>2690666</v>
      </c>
      <c r="F832" t="e">
        <f>INDEX([1]Quadro!$B:$B,MATCH(B832,[1]Quadro!$A:$A,0),0)</f>
        <v>#N/A</v>
      </c>
    </row>
    <row r="833" spans="1:6" x14ac:dyDescent="0.2">
      <c r="A833" s="32"/>
      <c r="B833" s="22" t="s">
        <v>226</v>
      </c>
      <c r="C833" s="23">
        <v>1269135</v>
      </c>
      <c r="D833" s="24">
        <v>1317976</v>
      </c>
      <c r="E833" s="25">
        <v>2587111</v>
      </c>
      <c r="F833" t="str">
        <f>INDEX([1]Quadro!$B:$B,MATCH(B833,[1]Quadro!$A:$A,0),0)</f>
        <v>Alto Minho</v>
      </c>
    </row>
    <row r="834" spans="1:6" x14ac:dyDescent="0.2">
      <c r="A834" s="32"/>
      <c r="B834" s="22" t="s">
        <v>227</v>
      </c>
      <c r="C834" s="23">
        <v>17771474</v>
      </c>
      <c r="D834" s="24">
        <v>4888415</v>
      </c>
      <c r="E834" s="25">
        <v>22659889</v>
      </c>
      <c r="F834" t="str">
        <f>INDEX([1]Quadro!$B:$B,MATCH(B834,[1]Quadro!$A:$A,0),0)</f>
        <v>Alto Minho</v>
      </c>
    </row>
    <row r="835" spans="1:6" x14ac:dyDescent="0.2">
      <c r="A835" s="32"/>
      <c r="B835" s="22" t="s">
        <v>228</v>
      </c>
      <c r="C835" s="23">
        <v>13591092</v>
      </c>
      <c r="D835" s="24">
        <v>1004147</v>
      </c>
      <c r="E835" s="25">
        <v>14595239</v>
      </c>
      <c r="F835" t="str">
        <f>INDEX([1]Quadro!$B:$B,MATCH(B835,[1]Quadro!$A:$A,0),0)</f>
        <v>Alto Alentejo</v>
      </c>
    </row>
    <row r="836" spans="1:6" x14ac:dyDescent="0.2">
      <c r="A836" s="32"/>
      <c r="B836" s="22" t="s">
        <v>229</v>
      </c>
      <c r="C836" s="23">
        <v>61813860</v>
      </c>
      <c r="D836" s="24">
        <v>1264248</v>
      </c>
      <c r="E836" s="25">
        <v>63078108</v>
      </c>
      <c r="F836" t="str">
        <f>INDEX([1]Quadro!$B:$B,MATCH(B836,[1]Quadro!$A:$A,0),0)</f>
        <v>Alto Alentejo</v>
      </c>
    </row>
    <row r="837" spans="1:6" x14ac:dyDescent="0.2">
      <c r="A837" s="32"/>
      <c r="B837" s="22" t="s">
        <v>230</v>
      </c>
      <c r="C837" s="23">
        <v>100121077</v>
      </c>
      <c r="D837" s="24">
        <v>769130</v>
      </c>
      <c r="E837" s="25">
        <v>100890207</v>
      </c>
      <c r="F837" t="str">
        <f>INDEX([1]Quadro!$B:$B,MATCH(B837,[1]Quadro!$A:$A,0),0)</f>
        <v>Alentejo Central</v>
      </c>
    </row>
    <row r="838" spans="1:6" x14ac:dyDescent="0.2">
      <c r="A838" s="32"/>
      <c r="B838" s="22" t="s">
        <v>231</v>
      </c>
      <c r="C838" s="23">
        <v>12193332</v>
      </c>
      <c r="D838" s="24">
        <v>6146065</v>
      </c>
      <c r="E838" s="25">
        <v>18339397</v>
      </c>
      <c r="F838" t="str">
        <f>INDEX([1]Quadro!$B:$B,MATCH(B838,[1]Quadro!$A:$A,0),0)</f>
        <v>Algarve</v>
      </c>
    </row>
    <row r="839" spans="1:6" x14ac:dyDescent="0.2">
      <c r="A839" s="32"/>
      <c r="B839" s="22" t="s">
        <v>232</v>
      </c>
      <c r="C839" s="23">
        <v>75526786</v>
      </c>
      <c r="D839" s="24">
        <v>31626340</v>
      </c>
      <c r="E839" s="25">
        <v>107153126</v>
      </c>
      <c r="F839" t="str">
        <f>INDEX([1]Quadro!$B:$B,MATCH(B839,[1]Quadro!$A:$A,0),0)</f>
        <v>Área Metropolitana do Porto</v>
      </c>
    </row>
    <row r="840" spans="1:6" x14ac:dyDescent="0.2">
      <c r="A840" s="32"/>
      <c r="B840" s="22" t="s">
        <v>233</v>
      </c>
      <c r="C840" s="23">
        <v>79313034</v>
      </c>
      <c r="D840" s="24">
        <v>2859513</v>
      </c>
      <c r="E840" s="25">
        <v>82172547</v>
      </c>
      <c r="F840" t="str">
        <f>INDEX([1]Quadro!$B:$B,MATCH(B840,[1]Quadro!$A:$A,0),0)</f>
        <v>Região de Leiria</v>
      </c>
    </row>
    <row r="841" spans="1:6" x14ac:dyDescent="0.2">
      <c r="A841" s="32"/>
      <c r="B841" s="22" t="s">
        <v>234</v>
      </c>
      <c r="C841" s="23">
        <v>0</v>
      </c>
      <c r="D841" s="24">
        <v>84799</v>
      </c>
      <c r="E841" s="25">
        <v>84799</v>
      </c>
      <c r="F841" t="e">
        <f>INDEX([1]Quadro!$B:$B,MATCH(B841,[1]Quadro!$A:$A,0),0)</f>
        <v>#N/A</v>
      </c>
    </row>
    <row r="842" spans="1:6" x14ac:dyDescent="0.2">
      <c r="A842" s="32"/>
      <c r="B842" s="22" t="s">
        <v>235</v>
      </c>
      <c r="C842" s="23">
        <v>8678720</v>
      </c>
      <c r="D842" s="24">
        <v>849080</v>
      </c>
      <c r="E842" s="25">
        <v>9527800</v>
      </c>
      <c r="F842" t="e">
        <f>INDEX([1]Quadro!$B:$B,MATCH(B842,[1]Quadro!$A:$A,0),0)</f>
        <v>#N/A</v>
      </c>
    </row>
    <row r="843" spans="1:6" x14ac:dyDescent="0.2">
      <c r="A843" s="32"/>
      <c r="B843" s="22" t="s">
        <v>236</v>
      </c>
      <c r="C843" s="23">
        <v>10198733</v>
      </c>
      <c r="D843" s="24">
        <v>2411362</v>
      </c>
      <c r="E843" s="25">
        <v>12610095</v>
      </c>
      <c r="F843" t="str">
        <f>INDEX([1]Quadro!$B:$B,MATCH(B843,[1]Quadro!$A:$A,0),0)</f>
        <v>Ave</v>
      </c>
    </row>
    <row r="844" spans="1:6" x14ac:dyDescent="0.2">
      <c r="A844" s="32"/>
      <c r="B844" s="22" t="s">
        <v>237</v>
      </c>
      <c r="C844" s="23">
        <v>26495115</v>
      </c>
      <c r="D844" s="24">
        <v>8429075</v>
      </c>
      <c r="E844" s="25">
        <v>34924190</v>
      </c>
      <c r="F844" t="str">
        <f>INDEX([1]Quadro!$B:$B,MATCH(B844,[1]Quadro!$A:$A,0),0)</f>
        <v>Área Metropolitana do Porto</v>
      </c>
    </row>
    <row r="845" spans="1:6" x14ac:dyDescent="0.2">
      <c r="A845" s="32"/>
      <c r="B845" s="22" t="s">
        <v>238</v>
      </c>
      <c r="C845" s="23">
        <v>398898</v>
      </c>
      <c r="D845" s="24">
        <v>496395</v>
      </c>
      <c r="E845" s="25">
        <v>895293</v>
      </c>
      <c r="F845" t="e">
        <f>INDEX([1]Quadro!$B:$B,MATCH(B845,[1]Quadro!$A:$A,0),0)</f>
        <v>#N/A</v>
      </c>
    </row>
    <row r="846" spans="1:6" x14ac:dyDescent="0.2">
      <c r="A846" s="32"/>
      <c r="B846" s="22" t="s">
        <v>239</v>
      </c>
      <c r="C846" s="23">
        <v>5513638</v>
      </c>
      <c r="D846" s="24">
        <v>1043499</v>
      </c>
      <c r="E846" s="25">
        <v>6557137</v>
      </c>
      <c r="F846" t="str">
        <f>INDEX([1]Quadro!$B:$B,MATCH(B846,[1]Quadro!$A:$A,0),0)</f>
        <v>Beira Baixa</v>
      </c>
    </row>
    <row r="847" spans="1:6" x14ac:dyDescent="0.2">
      <c r="A847" s="32"/>
      <c r="B847" s="22" t="s">
        <v>240</v>
      </c>
      <c r="C847" s="23">
        <v>2799029</v>
      </c>
      <c r="D847" s="24">
        <v>513650</v>
      </c>
      <c r="E847" s="25">
        <v>3312679</v>
      </c>
      <c r="F847" t="str">
        <f>INDEX([1]Quadro!$B:$B,MATCH(B847,[1]Quadro!$A:$A,0),0)</f>
        <v>Alentejo Central</v>
      </c>
    </row>
    <row r="848" spans="1:6" x14ac:dyDescent="0.2">
      <c r="A848" s="32"/>
      <c r="B848" s="22" t="s">
        <v>241</v>
      </c>
      <c r="C848" s="23">
        <v>6197750</v>
      </c>
      <c r="D848" s="24">
        <v>1632017</v>
      </c>
      <c r="E848" s="25">
        <v>7829767</v>
      </c>
      <c r="F848" t="str">
        <f>INDEX([1]Quadro!$B:$B,MATCH(B848,[1]Quadro!$A:$A,0),0)</f>
        <v>Alentejo Central</v>
      </c>
    </row>
    <row r="849" spans="1:6" x14ac:dyDescent="0.2">
      <c r="A849" s="32"/>
      <c r="B849" s="22" t="s">
        <v>242</v>
      </c>
      <c r="C849" s="23">
        <v>2962322</v>
      </c>
      <c r="D849" s="24">
        <v>340573</v>
      </c>
      <c r="E849" s="25">
        <v>3302895</v>
      </c>
      <c r="F849" t="str">
        <f>INDEX([1]Quadro!$B:$B,MATCH(B849,[1]Quadro!$A:$A,0),0)</f>
        <v>Tâmega e Sousa</v>
      </c>
    </row>
    <row r="850" spans="1:6" x14ac:dyDescent="0.2">
      <c r="A850" s="32"/>
      <c r="B850" s="22" t="s">
        <v>243</v>
      </c>
      <c r="C850" s="23">
        <v>2368376</v>
      </c>
      <c r="D850" s="24">
        <v>1414025</v>
      </c>
      <c r="E850" s="25">
        <v>3782401</v>
      </c>
      <c r="F850" t="e">
        <f>INDEX([1]Quadro!$B:$B,MATCH(B850,[1]Quadro!$A:$A,0),0)</f>
        <v>#N/A</v>
      </c>
    </row>
    <row r="851" spans="1:6" x14ac:dyDescent="0.2">
      <c r="A851" s="32"/>
      <c r="B851" s="22" t="s">
        <v>244</v>
      </c>
      <c r="C851" s="23">
        <v>3029454</v>
      </c>
      <c r="D851" s="24">
        <v>814736</v>
      </c>
      <c r="E851" s="25">
        <v>3844190</v>
      </c>
      <c r="F851" t="str">
        <f>INDEX([1]Quadro!$B:$B,MATCH(B851,[1]Quadro!$A:$A,0),0)</f>
        <v>Alto Tâmega</v>
      </c>
    </row>
    <row r="852" spans="1:6" x14ac:dyDescent="0.2">
      <c r="A852" s="32"/>
      <c r="B852" s="22" t="s">
        <v>245</v>
      </c>
      <c r="C852" s="23">
        <v>39065380</v>
      </c>
      <c r="D852" s="24">
        <v>2080177</v>
      </c>
      <c r="E852" s="25">
        <v>41145557</v>
      </c>
      <c r="F852" t="e">
        <f>INDEX([1]Quadro!$B:$B,MATCH(B852,[1]Quadro!$A:$A,0),0)</f>
        <v>#N/A</v>
      </c>
    </row>
    <row r="853" spans="1:6" x14ac:dyDescent="0.2">
      <c r="A853" s="32"/>
      <c r="B853" s="22" t="s">
        <v>246</v>
      </c>
      <c r="C853" s="23">
        <v>107310315</v>
      </c>
      <c r="D853" s="24">
        <v>1799773</v>
      </c>
      <c r="E853" s="25">
        <v>109110088</v>
      </c>
      <c r="F853" t="str">
        <f>INDEX([1]Quadro!$B:$B,MATCH(B853,[1]Quadro!$A:$A,0),0)</f>
        <v>Lezíria do Tejo</v>
      </c>
    </row>
    <row r="854" spans="1:6" x14ac:dyDescent="0.2">
      <c r="A854" s="32"/>
      <c r="B854" s="22" t="s">
        <v>247</v>
      </c>
      <c r="C854" s="23">
        <v>3691996</v>
      </c>
      <c r="D854" s="24">
        <v>756690</v>
      </c>
      <c r="E854" s="25">
        <v>4448686</v>
      </c>
      <c r="F854" t="str">
        <f>INDEX([1]Quadro!$B:$B,MATCH(B854,[1]Quadro!$A:$A,0),0)</f>
        <v>Douro</v>
      </c>
    </row>
    <row r="855" spans="1:6" x14ac:dyDescent="0.2">
      <c r="A855" s="32"/>
      <c r="B855" s="22" t="s">
        <v>248</v>
      </c>
      <c r="C855" s="23">
        <v>4612109</v>
      </c>
      <c r="D855" s="24">
        <v>1348856</v>
      </c>
      <c r="E855" s="25">
        <v>5960965</v>
      </c>
      <c r="F855" t="str">
        <f>INDEX([1]Quadro!$B:$B,MATCH(B855,[1]Quadro!$A:$A,0),0)</f>
        <v>Beiras e Serra da Estrela</v>
      </c>
    </row>
    <row r="856" spans="1:6" x14ac:dyDescent="0.2">
      <c r="A856" s="32"/>
      <c r="B856" s="22" t="s">
        <v>249</v>
      </c>
      <c r="C856" s="23">
        <v>6020116</v>
      </c>
      <c r="D856" s="24">
        <v>1819964</v>
      </c>
      <c r="E856" s="25">
        <v>7840080</v>
      </c>
      <c r="F856" t="str">
        <f>INDEX([1]Quadro!$B:$B,MATCH(B856,[1]Quadro!$A:$A,0),0)</f>
        <v>Lezíria do Tejo</v>
      </c>
    </row>
    <row r="857" spans="1:6" x14ac:dyDescent="0.2">
      <c r="A857" s="32"/>
      <c r="B857" s="22" t="s">
        <v>250</v>
      </c>
      <c r="C857" s="23">
        <v>5518525</v>
      </c>
      <c r="D857" s="24">
        <v>500244</v>
      </c>
      <c r="E857" s="25">
        <v>6018769</v>
      </c>
      <c r="F857" t="str">
        <f>INDEX([1]Quadro!$B:$B,MATCH(B857,[1]Quadro!$A:$A,0),0)</f>
        <v>Viseu Dão Lafões</v>
      </c>
    </row>
    <row r="858" spans="1:6" x14ac:dyDescent="0.2">
      <c r="A858" s="32"/>
      <c r="B858" s="22" t="s">
        <v>251</v>
      </c>
      <c r="C858" s="23">
        <v>16949055</v>
      </c>
      <c r="D858" s="24">
        <v>4668701</v>
      </c>
      <c r="E858" s="25">
        <v>21617756</v>
      </c>
      <c r="F858" t="e">
        <f>INDEX([1]Quadro!$B:$B,MATCH(B858,[1]Quadro!$A:$A,0),0)</f>
        <v>#N/A</v>
      </c>
    </row>
    <row r="859" spans="1:6" x14ac:dyDescent="0.2">
      <c r="A859" s="32"/>
      <c r="B859" s="22" t="s">
        <v>252</v>
      </c>
      <c r="C859" s="23">
        <v>2357202</v>
      </c>
      <c r="D859" s="24">
        <v>664432</v>
      </c>
      <c r="E859" s="25">
        <v>3021634</v>
      </c>
      <c r="F859" t="e">
        <f>INDEX([1]Quadro!$B:$B,MATCH(B859,[1]Quadro!$A:$A,0),0)</f>
        <v>#N/A</v>
      </c>
    </row>
    <row r="860" spans="1:6" x14ac:dyDescent="0.2">
      <c r="A860" s="32"/>
      <c r="B860" s="22" t="s">
        <v>253</v>
      </c>
      <c r="C860" s="23">
        <v>229563</v>
      </c>
      <c r="D860" s="24">
        <v>130721</v>
      </c>
      <c r="E860" s="25">
        <v>360284</v>
      </c>
      <c r="F860" t="e">
        <f>INDEX([1]Quadro!$B:$B,MATCH(B860,[1]Quadro!$A:$A,0),0)</f>
        <v>#N/A</v>
      </c>
    </row>
    <row r="861" spans="1:6" x14ac:dyDescent="0.2">
      <c r="A861" s="32"/>
      <c r="B861" s="22" t="s">
        <v>254</v>
      </c>
      <c r="C861" s="23">
        <v>1779621</v>
      </c>
      <c r="D861" s="24">
        <v>430446</v>
      </c>
      <c r="E861" s="25">
        <v>2210067</v>
      </c>
      <c r="F861" t="str">
        <f>INDEX([1]Quadro!$B:$B,MATCH(B861,[1]Quadro!$A:$A,0),0)</f>
        <v>Douro</v>
      </c>
    </row>
    <row r="862" spans="1:6" x14ac:dyDescent="0.2">
      <c r="A862" s="32"/>
      <c r="B862" s="22" t="s">
        <v>255</v>
      </c>
      <c r="C862" s="23">
        <v>795250</v>
      </c>
      <c r="D862" s="24">
        <v>641979</v>
      </c>
      <c r="E862" s="25">
        <v>1437229</v>
      </c>
      <c r="F862" t="e">
        <f>INDEX([1]Quadro!$B:$B,MATCH(B862,[1]Quadro!$A:$A,0),0)</f>
        <v>#N/A</v>
      </c>
    </row>
    <row r="863" spans="1:6" x14ac:dyDescent="0.2">
      <c r="A863" s="32"/>
      <c r="B863" s="22" t="s">
        <v>256</v>
      </c>
      <c r="C863" s="23">
        <v>122492991</v>
      </c>
      <c r="D863" s="24">
        <v>7042849</v>
      </c>
      <c r="E863" s="25">
        <v>129535840</v>
      </c>
      <c r="F863" t="str">
        <f>INDEX([1]Quadro!$B:$B,MATCH(B863,[1]Quadro!$A:$A,0),0)</f>
        <v>Lezíria do Tejo</v>
      </c>
    </row>
    <row r="864" spans="1:6" x14ac:dyDescent="0.2">
      <c r="A864" s="32"/>
      <c r="B864" s="22" t="s">
        <v>257</v>
      </c>
      <c r="C864" s="23">
        <v>33963104</v>
      </c>
      <c r="D864" s="24">
        <v>5813354</v>
      </c>
      <c r="E864" s="25">
        <v>39776458</v>
      </c>
      <c r="F864" t="str">
        <f>INDEX([1]Quadro!$B:$B,MATCH(B864,[1]Quadro!$A:$A,0),0)</f>
        <v>Alentejo Litoral</v>
      </c>
    </row>
    <row r="865" spans="1:6" x14ac:dyDescent="0.2">
      <c r="A865" s="32"/>
      <c r="B865" s="22" t="s">
        <v>258</v>
      </c>
      <c r="C865" s="23">
        <v>254513502</v>
      </c>
      <c r="D865" s="24">
        <v>10484923</v>
      </c>
      <c r="E865" s="25">
        <v>264998425</v>
      </c>
      <c r="F865" t="str">
        <f>INDEX([1]Quadro!$B:$B,MATCH(B865,[1]Quadro!$A:$A,0),0)</f>
        <v>Área Metropolitana do Porto</v>
      </c>
    </row>
    <row r="866" spans="1:6" x14ac:dyDescent="0.2">
      <c r="A866" s="32"/>
      <c r="B866" s="22" t="s">
        <v>259</v>
      </c>
      <c r="C866" s="23">
        <v>3472302</v>
      </c>
      <c r="D866" s="24">
        <v>1037708</v>
      </c>
      <c r="E866" s="25">
        <v>4510010</v>
      </c>
      <c r="F866" t="str">
        <f>INDEX([1]Quadro!$B:$B,MATCH(B866,[1]Quadro!$A:$A,0),0)</f>
        <v>Algarve</v>
      </c>
    </row>
    <row r="867" spans="1:6" x14ac:dyDescent="0.2">
      <c r="A867" s="32"/>
      <c r="B867" s="22" t="s">
        <v>260</v>
      </c>
      <c r="C867" s="23">
        <v>41204772</v>
      </c>
      <c r="D867" s="24">
        <v>7474725</v>
      </c>
      <c r="E867" s="25">
        <v>48679497</v>
      </c>
      <c r="F867" t="str">
        <f>INDEX([1]Quadro!$B:$B,MATCH(B867,[1]Quadro!$A:$A,0),0)</f>
        <v>Área Metropolitana do Porto</v>
      </c>
    </row>
    <row r="868" spans="1:6" x14ac:dyDescent="0.2">
      <c r="A868" s="32"/>
      <c r="B868" s="22" t="s">
        <v>261</v>
      </c>
      <c r="C868" s="23">
        <v>1623569</v>
      </c>
      <c r="D868" s="24">
        <v>834884</v>
      </c>
      <c r="E868" s="25">
        <v>2458453</v>
      </c>
      <c r="F868" t="str">
        <f>INDEX([1]Quadro!$B:$B,MATCH(B868,[1]Quadro!$A:$A,0),0)</f>
        <v>Douro</v>
      </c>
    </row>
    <row r="869" spans="1:6" x14ac:dyDescent="0.2">
      <c r="A869" s="32"/>
      <c r="B869" s="22" t="s">
        <v>262</v>
      </c>
      <c r="C869" s="23">
        <v>10060888</v>
      </c>
      <c r="D869" s="24">
        <v>823918</v>
      </c>
      <c r="E869" s="25">
        <v>10884806</v>
      </c>
      <c r="F869" t="str">
        <f>INDEX([1]Quadro!$B:$B,MATCH(B869,[1]Quadro!$A:$A,0),0)</f>
        <v>Viseu Dão Lafões</v>
      </c>
    </row>
    <row r="870" spans="1:6" x14ac:dyDescent="0.2">
      <c r="A870" s="32"/>
      <c r="B870" s="22" t="s">
        <v>263</v>
      </c>
      <c r="C870" s="23">
        <v>473031</v>
      </c>
      <c r="D870" s="24">
        <v>1119539</v>
      </c>
      <c r="E870" s="25">
        <v>1592570</v>
      </c>
      <c r="F870" t="e">
        <f>INDEX([1]Quadro!$B:$B,MATCH(B870,[1]Quadro!$A:$A,0),0)</f>
        <v>#N/A</v>
      </c>
    </row>
    <row r="871" spans="1:6" x14ac:dyDescent="0.2">
      <c r="A871" s="32"/>
      <c r="B871" s="22" t="s">
        <v>264</v>
      </c>
      <c r="C871" s="23">
        <v>0</v>
      </c>
      <c r="D871" s="24">
        <v>760045</v>
      </c>
      <c r="E871" s="25">
        <v>760045</v>
      </c>
      <c r="F871" t="e">
        <f>INDEX([1]Quadro!$B:$B,MATCH(B871,[1]Quadro!$A:$A,0),0)</f>
        <v>#N/A</v>
      </c>
    </row>
    <row r="872" spans="1:6" x14ac:dyDescent="0.2">
      <c r="A872" s="32"/>
      <c r="B872" s="22" t="s">
        <v>265</v>
      </c>
      <c r="C872" s="23">
        <v>750307</v>
      </c>
      <c r="D872" s="24">
        <v>219591</v>
      </c>
      <c r="E872" s="25">
        <v>969898</v>
      </c>
      <c r="F872" t="str">
        <f>INDEX([1]Quadro!$B:$B,MATCH(B872,[1]Quadro!$A:$A,0),0)</f>
        <v>Médio Tejo</v>
      </c>
    </row>
    <row r="873" spans="1:6" x14ac:dyDescent="0.2">
      <c r="A873" s="32"/>
      <c r="B873" s="22" t="s">
        <v>266</v>
      </c>
      <c r="C873" s="23">
        <v>5127460</v>
      </c>
      <c r="D873" s="24">
        <v>1082121</v>
      </c>
      <c r="E873" s="25">
        <v>6209581</v>
      </c>
      <c r="F873" t="str">
        <f>INDEX([1]Quadro!$B:$B,MATCH(B873,[1]Quadro!$A:$A,0),0)</f>
        <v>Viseu Dão Lafões</v>
      </c>
    </row>
    <row r="874" spans="1:6" x14ac:dyDescent="0.2">
      <c r="A874" s="32"/>
      <c r="B874" s="22" t="s">
        <v>267</v>
      </c>
      <c r="C874" s="23">
        <v>14978493</v>
      </c>
      <c r="D874" s="24">
        <v>2847823</v>
      </c>
      <c r="E874" s="25">
        <v>17826316</v>
      </c>
      <c r="F874" t="str">
        <f>INDEX([1]Quadro!$B:$B,MATCH(B874,[1]Quadro!$A:$A,0),0)</f>
        <v>Beiras e Serra da Estrela</v>
      </c>
    </row>
    <row r="875" spans="1:6" x14ac:dyDescent="0.2">
      <c r="A875" s="32"/>
      <c r="B875" s="22" t="s">
        <v>268</v>
      </c>
      <c r="C875" s="23">
        <v>704936484</v>
      </c>
      <c r="D875" s="24">
        <v>9703821</v>
      </c>
      <c r="E875" s="25">
        <v>714640305</v>
      </c>
      <c r="F875" t="str">
        <f>INDEX([1]Quadro!$B:$B,MATCH(B875,[1]Quadro!$A:$A,0),0)</f>
        <v>Área Metropolitana de Lisboa</v>
      </c>
    </row>
    <row r="876" spans="1:6" x14ac:dyDescent="0.2">
      <c r="A876" s="32"/>
      <c r="B876" s="22" t="s">
        <v>269</v>
      </c>
      <c r="C876" s="23">
        <v>4720240</v>
      </c>
      <c r="D876" s="24">
        <v>424644</v>
      </c>
      <c r="E876" s="25">
        <v>5144884</v>
      </c>
      <c r="F876" t="str">
        <f>INDEX([1]Quadro!$B:$B,MATCH(B876,[1]Quadro!$A:$A,0),0)</f>
        <v>Douro</v>
      </c>
    </row>
    <row r="877" spans="1:6" x14ac:dyDescent="0.2">
      <c r="A877" s="32"/>
      <c r="B877" s="22" t="s">
        <v>270</v>
      </c>
      <c r="C877" s="23">
        <v>36338307</v>
      </c>
      <c r="D877" s="24">
        <v>3036856</v>
      </c>
      <c r="E877" s="25">
        <v>39375163</v>
      </c>
      <c r="F877" t="str">
        <f>INDEX([1]Quadro!$B:$B,MATCH(B877,[1]Quadro!$A:$A,0),0)</f>
        <v>Baixo Alentejo</v>
      </c>
    </row>
    <row r="878" spans="1:6" x14ac:dyDescent="0.2">
      <c r="A878" s="32"/>
      <c r="B878" s="22" t="s">
        <v>271</v>
      </c>
      <c r="C878" s="23">
        <v>21741674</v>
      </c>
      <c r="D878" s="24">
        <v>1085514</v>
      </c>
      <c r="E878" s="25">
        <v>22827188</v>
      </c>
      <c r="F878" t="str">
        <f>INDEX([1]Quadro!$B:$B,MATCH(B878,[1]Quadro!$A:$A,0),0)</f>
        <v>Médio Tejo</v>
      </c>
    </row>
    <row r="879" spans="1:6" x14ac:dyDescent="0.2">
      <c r="A879" s="32"/>
      <c r="B879" s="22" t="s">
        <v>272</v>
      </c>
      <c r="C879" s="23">
        <v>11180336</v>
      </c>
      <c r="D879" s="24">
        <v>1608849</v>
      </c>
      <c r="E879" s="25">
        <v>12789185</v>
      </c>
      <c r="F879" t="str">
        <f>INDEX([1]Quadro!$B:$B,MATCH(B879,[1]Quadro!$A:$A,0),0)</f>
        <v>Área Metropolitana de Lisboa</v>
      </c>
    </row>
    <row r="880" spans="1:6" x14ac:dyDescent="0.2">
      <c r="A880" s="32"/>
      <c r="B880" s="22" t="s">
        <v>273</v>
      </c>
      <c r="C880" s="23">
        <v>679118609</v>
      </c>
      <c r="D880" s="24">
        <v>7614244</v>
      </c>
      <c r="E880" s="25">
        <v>686732853</v>
      </c>
      <c r="F880" t="str">
        <f>INDEX([1]Quadro!$B:$B,MATCH(B880,[1]Quadro!$A:$A,0),0)</f>
        <v>Área Metropolitana de Lisboa</v>
      </c>
    </row>
    <row r="881" spans="1:6" x14ac:dyDescent="0.2">
      <c r="A881" s="32"/>
      <c r="B881" s="22" t="s">
        <v>274</v>
      </c>
      <c r="C881" s="23">
        <v>7469985</v>
      </c>
      <c r="D881" s="24">
        <v>2074951</v>
      </c>
      <c r="E881" s="25">
        <v>9544936</v>
      </c>
      <c r="F881" t="str">
        <f>INDEX([1]Quadro!$B:$B,MATCH(B881,[1]Quadro!$A:$A,0),0)</f>
        <v>Região de Aveiro</v>
      </c>
    </row>
    <row r="882" spans="1:6" x14ac:dyDescent="0.2">
      <c r="A882" s="32"/>
      <c r="B882" s="22" t="s">
        <v>275</v>
      </c>
      <c r="C882" s="23">
        <v>18449340</v>
      </c>
      <c r="D882" s="24">
        <v>6119887</v>
      </c>
      <c r="E882" s="25">
        <v>24569227</v>
      </c>
      <c r="F882" t="str">
        <f>INDEX([1]Quadro!$B:$B,MATCH(B882,[1]Quadro!$A:$A,0),0)</f>
        <v>Algarve</v>
      </c>
    </row>
    <row r="883" spans="1:6" x14ac:dyDescent="0.2">
      <c r="A883" s="32"/>
      <c r="B883" s="22" t="s">
        <v>276</v>
      </c>
      <c r="C883" s="23">
        <v>734333618</v>
      </c>
      <c r="D883" s="24">
        <v>1355511</v>
      </c>
      <c r="E883" s="25">
        <v>735689129</v>
      </c>
      <c r="F883" t="str">
        <f>INDEX([1]Quadro!$B:$B,MATCH(B883,[1]Quadro!$A:$A,0),0)</f>
        <v>Alentejo Litoral</v>
      </c>
    </row>
    <row r="884" spans="1:6" x14ac:dyDescent="0.2">
      <c r="A884" s="32"/>
      <c r="B884" s="22" t="s">
        <v>277</v>
      </c>
      <c r="C884" s="23">
        <v>210134452</v>
      </c>
      <c r="D884" s="24">
        <v>27706408</v>
      </c>
      <c r="E884" s="25">
        <v>237840860</v>
      </c>
      <c r="F884" t="str">
        <f>INDEX([1]Quadro!$B:$B,MATCH(B884,[1]Quadro!$A:$A,0),0)</f>
        <v>Área Metropolitana de Lisboa</v>
      </c>
    </row>
    <row r="885" spans="1:6" x14ac:dyDescent="0.2">
      <c r="A885" s="32"/>
      <c r="B885" s="22" t="s">
        <v>278</v>
      </c>
      <c r="C885" s="23">
        <v>5135580</v>
      </c>
      <c r="D885" s="24">
        <v>1060867</v>
      </c>
      <c r="E885" s="25">
        <v>6196447</v>
      </c>
      <c r="F885" t="str">
        <f>INDEX([1]Quadro!$B:$B,MATCH(B885,[1]Quadro!$A:$A,0),0)</f>
        <v>Oeste</v>
      </c>
    </row>
    <row r="886" spans="1:6" x14ac:dyDescent="0.2">
      <c r="A886" s="32"/>
      <c r="B886" s="22" t="s">
        <v>279</v>
      </c>
      <c r="C886" s="23">
        <v>9210203</v>
      </c>
      <c r="D886" s="24">
        <v>2683657</v>
      </c>
      <c r="E886" s="25">
        <v>11893860</v>
      </c>
      <c r="F886" t="str">
        <f>INDEX([1]Quadro!$B:$B,MATCH(B886,[1]Quadro!$A:$A,0),0)</f>
        <v>Região de Coimbra</v>
      </c>
    </row>
    <row r="887" spans="1:6" x14ac:dyDescent="0.2">
      <c r="A887" s="32"/>
      <c r="B887" s="22" t="s">
        <v>280</v>
      </c>
      <c r="C887" s="23">
        <v>1954738</v>
      </c>
      <c r="D887" s="24">
        <v>555268</v>
      </c>
      <c r="E887" s="25">
        <v>2510006</v>
      </c>
      <c r="F887" t="str">
        <f>INDEX([1]Quadro!$B:$B,MATCH(B887,[1]Quadro!$A:$A,0),0)</f>
        <v>Alto Alentejo</v>
      </c>
    </row>
    <row r="888" spans="1:6" x14ac:dyDescent="0.2">
      <c r="A888" s="32"/>
      <c r="B888" s="22" t="s">
        <v>281</v>
      </c>
      <c r="C888" s="23">
        <v>9141019</v>
      </c>
      <c r="D888" s="24">
        <v>1303371</v>
      </c>
      <c r="E888" s="25">
        <v>10444390</v>
      </c>
      <c r="F888" t="str">
        <f>INDEX([1]Quadro!$B:$B,MATCH(B888,[1]Quadro!$A:$A,0),0)</f>
        <v>Região de Coimbra</v>
      </c>
    </row>
    <row r="889" spans="1:6" x14ac:dyDescent="0.2">
      <c r="A889" s="32"/>
      <c r="B889" s="22" t="s">
        <v>282</v>
      </c>
      <c r="C889" s="23">
        <v>2869831</v>
      </c>
      <c r="D889" s="24">
        <v>343288</v>
      </c>
      <c r="E889" s="25">
        <v>3213119</v>
      </c>
      <c r="F889" t="str">
        <f>INDEX([1]Quadro!$B:$B,MATCH(B889,[1]Quadro!$A:$A,0),0)</f>
        <v>Douro</v>
      </c>
    </row>
    <row r="890" spans="1:6" x14ac:dyDescent="0.2">
      <c r="A890" s="32"/>
      <c r="B890" s="22" t="s">
        <v>283</v>
      </c>
      <c r="C890" s="23">
        <v>998204</v>
      </c>
      <c r="D890" s="24">
        <v>521466</v>
      </c>
      <c r="E890" s="25">
        <v>1519670</v>
      </c>
      <c r="F890" t="str">
        <f>INDEX([1]Quadro!$B:$B,MATCH(B890,[1]Quadro!$A:$A,0),0)</f>
        <v>Douro</v>
      </c>
    </row>
    <row r="891" spans="1:6" x14ac:dyDescent="0.2">
      <c r="A891" s="32"/>
      <c r="B891" s="22" t="s">
        <v>284</v>
      </c>
      <c r="C891" s="23">
        <v>9395456</v>
      </c>
      <c r="D891" s="24">
        <v>3225366</v>
      </c>
      <c r="E891" s="25">
        <v>12620822</v>
      </c>
      <c r="F891" t="str">
        <f>INDEX([1]Quadro!$B:$B,MATCH(B891,[1]Quadro!$A:$A,0),0)</f>
        <v>Algarve</v>
      </c>
    </row>
    <row r="892" spans="1:6" x14ac:dyDescent="0.2">
      <c r="A892" s="32"/>
      <c r="B892" s="22" t="s">
        <v>285</v>
      </c>
      <c r="C892" s="23">
        <v>32304585</v>
      </c>
      <c r="D892" s="24">
        <v>3561274</v>
      </c>
      <c r="E892" s="25">
        <v>35865859</v>
      </c>
      <c r="F892" t="str">
        <f>INDEX([1]Quadro!$B:$B,MATCH(B892,[1]Quadro!$A:$A,0),0)</f>
        <v>Médio Tejo</v>
      </c>
    </row>
    <row r="893" spans="1:6" x14ac:dyDescent="0.2">
      <c r="A893" s="32"/>
      <c r="B893" s="22" t="s">
        <v>286</v>
      </c>
      <c r="C893" s="23">
        <v>53594053</v>
      </c>
      <c r="D893" s="24">
        <v>1509326</v>
      </c>
      <c r="E893" s="25">
        <v>55103379</v>
      </c>
      <c r="F893" t="str">
        <f>INDEX([1]Quadro!$B:$B,MATCH(B893,[1]Quadro!$A:$A,0),0)</f>
        <v>Viseu Dão Lafões</v>
      </c>
    </row>
    <row r="894" spans="1:6" x14ac:dyDescent="0.2">
      <c r="A894" s="32"/>
      <c r="B894" s="22" t="s">
        <v>287</v>
      </c>
      <c r="C894" s="23">
        <v>4133706</v>
      </c>
      <c r="D894" s="24">
        <v>1016627</v>
      </c>
      <c r="E894" s="25">
        <v>5150333</v>
      </c>
      <c r="F894" t="str">
        <f>INDEX([1]Quadro!$B:$B,MATCH(B894,[1]Quadro!$A:$A,0),0)</f>
        <v>Douro</v>
      </c>
    </row>
    <row r="895" spans="1:6" x14ac:dyDescent="0.2">
      <c r="A895" s="32"/>
      <c r="B895" s="22" t="s">
        <v>288</v>
      </c>
      <c r="C895" s="23">
        <v>149426686</v>
      </c>
      <c r="D895" s="24">
        <v>3189345</v>
      </c>
      <c r="E895" s="25">
        <v>152616031</v>
      </c>
      <c r="F895" t="str">
        <f>INDEX([1]Quadro!$B:$B,MATCH(B895,[1]Quadro!$A:$A,0),0)</f>
        <v>Médio Tejo</v>
      </c>
    </row>
    <row r="896" spans="1:6" x14ac:dyDescent="0.2">
      <c r="A896" s="32"/>
      <c r="B896" s="22" t="s">
        <v>289</v>
      </c>
      <c r="C896" s="23">
        <v>82670968</v>
      </c>
      <c r="D896" s="24">
        <v>8995532</v>
      </c>
      <c r="E896" s="25">
        <v>91666500</v>
      </c>
      <c r="F896" t="str">
        <f>INDEX([1]Quadro!$B:$B,MATCH(B896,[1]Quadro!$A:$A,0),0)</f>
        <v>Oeste</v>
      </c>
    </row>
    <row r="897" spans="1:6" x14ac:dyDescent="0.2">
      <c r="A897" s="32"/>
      <c r="B897" s="22" t="s">
        <v>290</v>
      </c>
      <c r="C897" s="23">
        <v>4061251</v>
      </c>
      <c r="D897" s="24">
        <v>780089</v>
      </c>
      <c r="E897" s="25">
        <v>4841340</v>
      </c>
      <c r="F897" t="str">
        <f>INDEX([1]Quadro!$B:$B,MATCH(B897,[1]Quadro!$A:$A,0),0)</f>
        <v>Beiras e Serra da Estrela</v>
      </c>
    </row>
    <row r="898" spans="1:6" x14ac:dyDescent="0.2">
      <c r="A898" s="32"/>
      <c r="B898" s="22" t="s">
        <v>291</v>
      </c>
      <c r="C898" s="23">
        <v>90561388</v>
      </c>
      <c r="D898" s="24">
        <v>6876556</v>
      </c>
      <c r="E898" s="25">
        <v>97437944</v>
      </c>
      <c r="F898" t="str">
        <f>INDEX([1]Quadro!$B:$B,MATCH(B898,[1]Quadro!$A:$A,0),0)</f>
        <v>Área Metropolitana do Porto</v>
      </c>
    </row>
    <row r="899" spans="1:6" x14ac:dyDescent="0.2">
      <c r="A899" s="32"/>
      <c r="B899" s="22" t="s">
        <v>292</v>
      </c>
      <c r="C899" s="23">
        <v>42086903</v>
      </c>
      <c r="D899" s="24">
        <v>2692953</v>
      </c>
      <c r="E899" s="25">
        <v>44779856</v>
      </c>
      <c r="F899" t="str">
        <f>INDEX([1]Quadro!$B:$B,MATCH(B899,[1]Quadro!$A:$A,0),0)</f>
        <v>Região de Aveiro</v>
      </c>
    </row>
    <row r="900" spans="1:6" x14ac:dyDescent="0.2">
      <c r="A900" s="32"/>
      <c r="B900" s="22" t="s">
        <v>293</v>
      </c>
      <c r="C900" s="23">
        <v>54125475</v>
      </c>
      <c r="D900" s="24">
        <v>4122381</v>
      </c>
      <c r="E900" s="25">
        <v>58247856</v>
      </c>
      <c r="F900" t="str">
        <f>INDEX([1]Quadro!$B:$B,MATCH(B900,[1]Quadro!$A:$A,0),0)</f>
        <v>Área Metropolitana do Porto</v>
      </c>
    </row>
    <row r="901" spans="1:6" x14ac:dyDescent="0.2">
      <c r="A901" s="32"/>
      <c r="B901" s="22" t="s">
        <v>294</v>
      </c>
      <c r="C901" s="23">
        <v>15375267</v>
      </c>
      <c r="D901" s="24">
        <v>1586688</v>
      </c>
      <c r="E901" s="25">
        <v>16961955</v>
      </c>
      <c r="F901" t="str">
        <f>INDEX([1]Quadro!$B:$B,MATCH(B901,[1]Quadro!$A:$A,0),0)</f>
        <v>Alto Minho</v>
      </c>
    </row>
    <row r="902" spans="1:6" x14ac:dyDescent="0.2">
      <c r="A902" s="32"/>
      <c r="B902" s="22" t="s">
        <v>295</v>
      </c>
      <c r="C902" s="23">
        <v>42575524</v>
      </c>
      <c r="D902" s="24">
        <v>9203135</v>
      </c>
      <c r="E902" s="25">
        <v>51778659</v>
      </c>
      <c r="F902" t="str">
        <f>INDEX([1]Quadro!$B:$B,MATCH(B902,[1]Quadro!$A:$A,0),0)</f>
        <v>Área Metropolitana do Porto</v>
      </c>
    </row>
    <row r="903" spans="1:6" x14ac:dyDescent="0.2">
      <c r="A903" s="32"/>
      <c r="B903" s="22" t="s">
        <v>296</v>
      </c>
      <c r="C903" s="23">
        <v>5288052</v>
      </c>
      <c r="D903" s="24">
        <v>1042754</v>
      </c>
      <c r="E903" s="25">
        <v>6330806</v>
      </c>
      <c r="F903" t="str">
        <f>INDEX([1]Quadro!$B:$B,MATCH(B903,[1]Quadro!$A:$A,0),0)</f>
        <v>Alto Tâmega</v>
      </c>
    </row>
    <row r="904" spans="1:6" x14ac:dyDescent="0.2">
      <c r="A904" s="32"/>
      <c r="B904" s="22" t="s">
        <v>297</v>
      </c>
      <c r="C904" s="23">
        <v>3576344</v>
      </c>
      <c r="D904" s="24">
        <v>659618</v>
      </c>
      <c r="E904" s="25">
        <v>4235962</v>
      </c>
      <c r="F904" t="e">
        <f>INDEX([1]Quadro!$B:$B,MATCH(B904,[1]Quadro!$A:$A,0),0)</f>
        <v>#N/A</v>
      </c>
    </row>
    <row r="905" spans="1:6" x14ac:dyDescent="0.2">
      <c r="A905" s="32"/>
      <c r="B905" s="22" t="s">
        <v>298</v>
      </c>
      <c r="C905" s="23">
        <v>12164514</v>
      </c>
      <c r="D905" s="24">
        <v>2074227</v>
      </c>
      <c r="E905" s="25">
        <v>14238741</v>
      </c>
      <c r="F905" t="str">
        <f>INDEX([1]Quadro!$B:$B,MATCH(B905,[1]Quadro!$A:$A,0),0)</f>
        <v>Alentejo Central</v>
      </c>
    </row>
    <row r="906" spans="1:6" x14ac:dyDescent="0.2">
      <c r="A906" s="32"/>
      <c r="B906" s="22" t="s">
        <v>299</v>
      </c>
      <c r="C906" s="23">
        <v>1562413</v>
      </c>
      <c r="D906" s="24">
        <v>1076744</v>
      </c>
      <c r="E906" s="25">
        <v>2639157</v>
      </c>
      <c r="F906" t="str">
        <f>INDEX([1]Quadro!$B:$B,MATCH(B906,[1]Quadro!$A:$A,0),0)</f>
        <v>Alentejo Central</v>
      </c>
    </row>
    <row r="907" spans="1:6" x14ac:dyDescent="0.2">
      <c r="A907" s="32"/>
      <c r="B907" s="22" t="s">
        <v>300</v>
      </c>
      <c r="C907" s="23">
        <v>350060138</v>
      </c>
      <c r="D907" s="24">
        <v>9943958</v>
      </c>
      <c r="E907" s="25">
        <v>360004096</v>
      </c>
      <c r="F907" t="str">
        <f>INDEX([1]Quadro!$B:$B,MATCH(B907,[1]Quadro!$A:$A,0),0)</f>
        <v>Alto Minho</v>
      </c>
    </row>
    <row r="908" spans="1:6" x14ac:dyDescent="0.2">
      <c r="A908" s="32"/>
      <c r="B908" s="22" t="s">
        <v>301</v>
      </c>
      <c r="C908" s="23">
        <v>30337395</v>
      </c>
      <c r="D908" s="24">
        <v>660372</v>
      </c>
      <c r="E908" s="25">
        <v>30997767</v>
      </c>
      <c r="F908" t="str">
        <f>INDEX([1]Quadro!$B:$B,MATCH(B908,[1]Quadro!$A:$A,0),0)</f>
        <v>Baixo Alentejo</v>
      </c>
    </row>
    <row r="909" spans="1:6" x14ac:dyDescent="0.2">
      <c r="A909" s="32"/>
      <c r="B909" s="22" t="s">
        <v>302</v>
      </c>
      <c r="C909" s="23">
        <v>20377516</v>
      </c>
      <c r="D909" s="24">
        <v>539163</v>
      </c>
      <c r="E909" s="25">
        <v>20916679</v>
      </c>
      <c r="F909" t="str">
        <f>INDEX([1]Quadro!$B:$B,MATCH(B909,[1]Quadro!$A:$A,0),0)</f>
        <v>Ave</v>
      </c>
    </row>
    <row r="910" spans="1:6" x14ac:dyDescent="0.2">
      <c r="A910" s="32"/>
      <c r="B910" s="22" t="s">
        <v>303</v>
      </c>
      <c r="C910" s="23">
        <v>326179</v>
      </c>
      <c r="D910" s="24">
        <v>258860</v>
      </c>
      <c r="E910" s="25">
        <v>585039</v>
      </c>
      <c r="F910" t="str">
        <f>INDEX([1]Quadro!$B:$B,MATCH(B910,[1]Quadro!$A:$A,0),0)</f>
        <v>Médio Tejo</v>
      </c>
    </row>
    <row r="911" spans="1:6" x14ac:dyDescent="0.2">
      <c r="A911" s="32"/>
      <c r="B911" s="22" t="s">
        <v>304</v>
      </c>
      <c r="C911" s="23">
        <v>520261</v>
      </c>
      <c r="D911" s="24">
        <v>578922</v>
      </c>
      <c r="E911" s="25">
        <v>1099183</v>
      </c>
      <c r="F911" t="str">
        <f>INDEX([1]Quadro!$B:$B,MATCH(B911,[1]Quadro!$A:$A,0),0)</f>
        <v>Algarve</v>
      </c>
    </row>
    <row r="912" spans="1:6" x14ac:dyDescent="0.2">
      <c r="A912" s="32"/>
      <c r="B912" s="22" t="s">
        <v>305</v>
      </c>
      <c r="C912" s="23">
        <v>144046933</v>
      </c>
      <c r="D912" s="24">
        <v>11783369</v>
      </c>
      <c r="E912" s="25">
        <v>155830302</v>
      </c>
      <c r="F912" t="str">
        <f>INDEX([1]Quadro!$B:$B,MATCH(B912,[1]Quadro!$A:$A,0),0)</f>
        <v>Área Metropolitana do Porto</v>
      </c>
    </row>
    <row r="913" spans="1:6" x14ac:dyDescent="0.2">
      <c r="A913" s="32"/>
      <c r="B913" s="22" t="s">
        <v>306</v>
      </c>
      <c r="C913" s="23">
        <v>552036</v>
      </c>
      <c r="D913" s="24">
        <v>1067839</v>
      </c>
      <c r="E913" s="25">
        <v>1619875</v>
      </c>
      <c r="F913" t="e">
        <f>INDEX([1]Quadro!$B:$B,MATCH(B913,[1]Quadro!$A:$A,0),0)</f>
        <v>#N/A</v>
      </c>
    </row>
    <row r="914" spans="1:6" x14ac:dyDescent="0.2">
      <c r="A914" s="32"/>
      <c r="B914" s="22" t="s">
        <v>307</v>
      </c>
      <c r="C914" s="23">
        <v>3052592</v>
      </c>
      <c r="D914" s="24">
        <v>642567</v>
      </c>
      <c r="E914" s="25">
        <v>3695159</v>
      </c>
      <c r="F914" t="str">
        <f>INDEX([1]Quadro!$B:$B,MATCH(B914,[1]Quadro!$A:$A,0),0)</f>
        <v>Terras de Trás-os-Montes</v>
      </c>
    </row>
    <row r="915" spans="1:6" x14ac:dyDescent="0.2">
      <c r="A915" s="32"/>
      <c r="B915" s="22" t="s">
        <v>308</v>
      </c>
      <c r="C915" s="23">
        <v>519312857</v>
      </c>
      <c r="D915" s="24">
        <v>7322376</v>
      </c>
      <c r="E915" s="25">
        <v>526635233</v>
      </c>
      <c r="F915" t="str">
        <f>INDEX([1]Quadro!$B:$B,MATCH(B915,[1]Quadro!$A:$A,0),0)</f>
        <v>Área Metropolitana de Lisboa</v>
      </c>
    </row>
    <row r="916" spans="1:6" x14ac:dyDescent="0.2">
      <c r="A916" s="32"/>
      <c r="B916" s="22" t="s">
        <v>309</v>
      </c>
      <c r="C916" s="23">
        <v>232079</v>
      </c>
      <c r="D916" s="24">
        <v>1012212</v>
      </c>
      <c r="E916" s="25">
        <v>1244291</v>
      </c>
      <c r="F916" t="e">
        <f>INDEX([1]Quadro!$B:$B,MATCH(B916,[1]Quadro!$A:$A,0),0)</f>
        <v>#N/A</v>
      </c>
    </row>
    <row r="917" spans="1:6" x14ac:dyDescent="0.2">
      <c r="A917" s="32"/>
      <c r="B917" s="22" t="s">
        <v>310</v>
      </c>
      <c r="C917" s="23">
        <v>1674272</v>
      </c>
      <c r="D917" s="24">
        <v>402575</v>
      </c>
      <c r="E917" s="25">
        <v>2076847</v>
      </c>
      <c r="F917" t="str">
        <f>INDEX([1]Quadro!$B:$B,MATCH(B917,[1]Quadro!$A:$A,0),0)</f>
        <v>Médio Tejo</v>
      </c>
    </row>
    <row r="918" spans="1:6" x14ac:dyDescent="0.2">
      <c r="A918" s="32"/>
      <c r="B918" s="22" t="s">
        <v>311</v>
      </c>
      <c r="C918" s="23">
        <v>33750909</v>
      </c>
      <c r="D918" s="24">
        <v>1905475</v>
      </c>
      <c r="E918" s="25">
        <v>35656384</v>
      </c>
      <c r="F918" t="str">
        <f>INDEX([1]Quadro!$B:$B,MATCH(B918,[1]Quadro!$A:$A,0),0)</f>
        <v>Alto Minho</v>
      </c>
    </row>
    <row r="919" spans="1:6" x14ac:dyDescent="0.2">
      <c r="A919" s="32"/>
      <c r="B919" s="22" t="s">
        <v>312</v>
      </c>
      <c r="C919" s="23">
        <v>539632090</v>
      </c>
      <c r="D919" s="24">
        <v>24241637</v>
      </c>
      <c r="E919" s="25">
        <v>563873727</v>
      </c>
      <c r="F919" t="str">
        <f>INDEX([1]Quadro!$B:$B,MATCH(B919,[1]Quadro!$A:$A,0),0)</f>
        <v>Ave</v>
      </c>
    </row>
    <row r="920" spans="1:6" x14ac:dyDescent="0.2">
      <c r="A920" s="32"/>
      <c r="B920" s="22" t="s">
        <v>313</v>
      </c>
      <c r="C920" s="23">
        <v>3436839</v>
      </c>
      <c r="D920" s="24">
        <v>895944</v>
      </c>
      <c r="E920" s="25">
        <v>4332783</v>
      </c>
      <c r="F920" t="str">
        <f>INDEX([1]Quadro!$B:$B,MATCH(B920,[1]Quadro!$A:$A,0),0)</f>
        <v>Douro</v>
      </c>
    </row>
    <row r="921" spans="1:6" x14ac:dyDescent="0.2">
      <c r="A921" s="32"/>
      <c r="B921" s="22" t="s">
        <v>314</v>
      </c>
      <c r="C921" s="23">
        <v>373352654</v>
      </c>
      <c r="D921" s="24">
        <v>35181806</v>
      </c>
      <c r="E921" s="25">
        <v>408534460</v>
      </c>
      <c r="F921" t="str">
        <f>INDEX([1]Quadro!$B:$B,MATCH(B921,[1]Quadro!$A:$A,0),0)</f>
        <v>Área Metropolitana do Porto</v>
      </c>
    </row>
    <row r="922" spans="1:6" x14ac:dyDescent="0.2">
      <c r="A922" s="32"/>
      <c r="B922" s="22" t="s">
        <v>315</v>
      </c>
      <c r="C922" s="23">
        <v>462392</v>
      </c>
      <c r="D922" s="24">
        <v>314348</v>
      </c>
      <c r="E922" s="25">
        <v>776740</v>
      </c>
      <c r="F922" t="str">
        <f>INDEX([1]Quadro!$B:$B,MATCH(B922,[1]Quadro!$A:$A,0),0)</f>
        <v>Viseu Dão Lafões</v>
      </c>
    </row>
    <row r="923" spans="1:6" x14ac:dyDescent="0.2">
      <c r="A923" s="32"/>
      <c r="B923" s="22" t="s">
        <v>316</v>
      </c>
      <c r="C923" s="23">
        <v>7281038</v>
      </c>
      <c r="D923" s="24">
        <v>481532</v>
      </c>
      <c r="E923" s="25">
        <v>7762570</v>
      </c>
      <c r="F923" t="str">
        <f>INDEX([1]Quadro!$B:$B,MATCH(B923,[1]Quadro!$A:$A,0),0)</f>
        <v>Região de Coimbra</v>
      </c>
    </row>
    <row r="924" spans="1:6" x14ac:dyDescent="0.2">
      <c r="A924" s="32"/>
      <c r="B924" s="22" t="s">
        <v>317</v>
      </c>
      <c r="C924" s="23">
        <v>15670487</v>
      </c>
      <c r="D924" s="24">
        <v>1481094</v>
      </c>
      <c r="E924" s="25">
        <v>17151581</v>
      </c>
      <c r="F924" t="str">
        <f>INDEX([1]Quadro!$B:$B,MATCH(B924,[1]Quadro!$A:$A,0),0)</f>
        <v>Alto Tâmega</v>
      </c>
    </row>
    <row r="925" spans="1:6" x14ac:dyDescent="0.2">
      <c r="A925" s="32"/>
      <c r="B925" s="22" t="s">
        <v>318</v>
      </c>
      <c r="C925" s="23">
        <v>11213984</v>
      </c>
      <c r="D925" s="24">
        <v>6891081</v>
      </c>
      <c r="E925" s="25">
        <v>18105065</v>
      </c>
      <c r="F925" t="str">
        <f>INDEX([1]Quadro!$B:$B,MATCH(B925,[1]Quadro!$A:$A,0),0)</f>
        <v>Douro</v>
      </c>
    </row>
    <row r="926" spans="1:6" x14ac:dyDescent="0.2">
      <c r="A926" s="32"/>
      <c r="B926" s="22" t="s">
        <v>319</v>
      </c>
      <c r="C926" s="23">
        <v>2875638</v>
      </c>
      <c r="D926" s="24">
        <v>2391710</v>
      </c>
      <c r="E926" s="25">
        <v>5267348</v>
      </c>
      <c r="F926" t="str">
        <f>INDEX([1]Quadro!$B:$B,MATCH(B926,[1]Quadro!$A:$A,0),0)</f>
        <v>Algarve</v>
      </c>
    </row>
    <row r="927" spans="1:6" x14ac:dyDescent="0.2">
      <c r="A927" s="32"/>
      <c r="B927" s="22" t="s">
        <v>320</v>
      </c>
      <c r="C927" s="23">
        <v>20934028</v>
      </c>
      <c r="D927" s="24">
        <v>7268436</v>
      </c>
      <c r="E927" s="25">
        <v>28202464</v>
      </c>
      <c r="F927" t="str">
        <f>INDEX([1]Quadro!$B:$B,MATCH(B927,[1]Quadro!$A:$A,0),0)</f>
        <v>Cávado</v>
      </c>
    </row>
    <row r="928" spans="1:6" x14ac:dyDescent="0.2">
      <c r="A928" s="32"/>
      <c r="B928" s="22" t="s">
        <v>321</v>
      </c>
      <c r="C928" s="23">
        <v>13476897</v>
      </c>
      <c r="D928" s="24">
        <v>294328</v>
      </c>
      <c r="E928" s="25">
        <v>13771225</v>
      </c>
      <c r="F928" t="str">
        <f>INDEX([1]Quadro!$B:$B,MATCH(B928,[1]Quadro!$A:$A,0),0)</f>
        <v>Alentejo Central</v>
      </c>
    </row>
    <row r="929" spans="1:6" x14ac:dyDescent="0.2">
      <c r="A929" s="32"/>
      <c r="B929" s="22" t="s">
        <v>322</v>
      </c>
      <c r="C929" s="23">
        <v>35826</v>
      </c>
      <c r="D929" s="24">
        <v>304605</v>
      </c>
      <c r="E929" s="25">
        <v>340431</v>
      </c>
      <c r="F929" t="str">
        <f>INDEX([1]Quadro!$B:$B,MATCH(B929,[1]Quadro!$A:$A,0),0)</f>
        <v>Terras de Trás-os-Montes</v>
      </c>
    </row>
    <row r="930" spans="1:6" x14ac:dyDescent="0.2">
      <c r="A930" s="32"/>
      <c r="B930" s="22" t="s">
        <v>323</v>
      </c>
      <c r="C930" s="23">
        <v>758487</v>
      </c>
      <c r="D930" s="24">
        <v>877471</v>
      </c>
      <c r="E930" s="25">
        <v>1635958</v>
      </c>
      <c r="F930" t="str">
        <f>INDEX([1]Quadro!$B:$B,MATCH(B930,[1]Quadro!$A:$A,0),0)</f>
        <v>Terras de Trás-os-Montes</v>
      </c>
    </row>
    <row r="931" spans="1:6" x14ac:dyDescent="0.2">
      <c r="A931" s="32"/>
      <c r="B931" s="22" t="s">
        <v>324</v>
      </c>
      <c r="C931" s="23">
        <v>38818614</v>
      </c>
      <c r="D931" s="24">
        <v>11605496</v>
      </c>
      <c r="E931" s="25">
        <v>50424110</v>
      </c>
      <c r="F931" t="str">
        <f>INDEX([1]Quadro!$B:$B,MATCH(B931,[1]Quadro!$A:$A,0),0)</f>
        <v>Viseu Dão Lafões</v>
      </c>
    </row>
    <row r="932" spans="1:6" x14ac:dyDescent="0.2">
      <c r="A932" s="32"/>
      <c r="B932" s="22" t="s">
        <v>325</v>
      </c>
      <c r="C932" s="23">
        <v>32136191</v>
      </c>
      <c r="D932" s="24">
        <v>4871646</v>
      </c>
      <c r="E932" s="25">
        <v>37007837</v>
      </c>
      <c r="F932" t="str">
        <f>INDEX([1]Quadro!$B:$B,MATCH(B932,[1]Quadro!$A:$A,0),0)</f>
        <v>Ave</v>
      </c>
    </row>
    <row r="933" spans="1:6" x14ac:dyDescent="0.2">
      <c r="A933" s="32"/>
      <c r="B933" s="22" t="s">
        <v>326</v>
      </c>
      <c r="C933" s="23">
        <v>5432130</v>
      </c>
      <c r="D933" s="24">
        <v>1037612</v>
      </c>
      <c r="E933" s="25">
        <v>6469742</v>
      </c>
      <c r="F933" t="str">
        <f>INDEX([1]Quadro!$B:$B,MATCH(B933,[1]Quadro!$A:$A,0),0)</f>
        <v>Viseu Dão Lafões</v>
      </c>
    </row>
    <row r="934" spans="1:6" x14ac:dyDescent="0.2">
      <c r="A934" s="32"/>
      <c r="B934" s="22" t="s">
        <v>327</v>
      </c>
      <c r="C934" s="23">
        <v>333898346</v>
      </c>
      <c r="D934" s="24">
        <v>23343591</v>
      </c>
      <c r="E934" s="25">
        <v>357241937</v>
      </c>
      <c r="F934" t="str">
        <f>INDEX([1]Quadro!$B:$B,MATCH(B934,[1]Quadro!$A:$A,0),0)</f>
        <v>Área Metropolitana do Porto</v>
      </c>
    </row>
    <row r="935" spans="1:6" x14ac:dyDescent="0.2">
      <c r="A935" s="32"/>
      <c r="B935" s="22" t="s">
        <v>328</v>
      </c>
      <c r="C935" s="23">
        <v>2956535</v>
      </c>
      <c r="D935" s="24">
        <v>470242</v>
      </c>
      <c r="E935" s="25">
        <v>3426777</v>
      </c>
      <c r="F935" t="str">
        <f>INDEX([1]Quadro!$B:$B,MATCH(B935,[1]Quadro!$A:$A,0),0)</f>
        <v>Cávado</v>
      </c>
    </row>
    <row r="936" spans="1:6" x14ac:dyDescent="0.2">
      <c r="A936" s="32"/>
      <c r="B936" s="22" t="s">
        <v>329</v>
      </c>
      <c r="C936" s="23">
        <v>106385682</v>
      </c>
      <c r="D936" s="24">
        <v>676820</v>
      </c>
      <c r="E936" s="25">
        <v>107062502</v>
      </c>
      <c r="F936" t="str">
        <f>INDEX([1]Quadro!$B:$B,MATCH(B936,[1]Quadro!$A:$A,0),0)</f>
        <v>Beira Baixa</v>
      </c>
    </row>
    <row r="937" spans="1:6" x14ac:dyDescent="0.2">
      <c r="A937" s="32"/>
      <c r="B937" s="22" t="s">
        <v>330</v>
      </c>
      <c r="C937" s="23">
        <v>37183292</v>
      </c>
      <c r="D937" s="24">
        <v>6400624</v>
      </c>
      <c r="E937" s="25">
        <v>43583916</v>
      </c>
      <c r="F937" t="str">
        <f>INDEX([1]Quadro!$B:$B,MATCH(B937,[1]Quadro!$A:$A,0),0)</f>
        <v>Tâmega e Sousa</v>
      </c>
    </row>
    <row r="938" spans="1:6" x14ac:dyDescent="0.2">
      <c r="A938" s="32"/>
      <c r="B938" s="22" t="s">
        <v>331</v>
      </c>
      <c r="C938" s="23">
        <v>45786191</v>
      </c>
      <c r="D938" s="24">
        <v>4700344</v>
      </c>
      <c r="E938" s="25">
        <v>50486535</v>
      </c>
      <c r="F938" t="str">
        <f>INDEX([1]Quadro!$B:$B,MATCH(B938,[1]Quadro!$A:$A,0),0)</f>
        <v>Médio Tejo</v>
      </c>
    </row>
    <row r="939" spans="1:6" x14ac:dyDescent="0.2">
      <c r="A939" s="32"/>
      <c r="B939" s="22" t="s">
        <v>332</v>
      </c>
      <c r="C939" s="23">
        <v>3129659</v>
      </c>
      <c r="D939" s="24">
        <v>1411309</v>
      </c>
      <c r="E939" s="25">
        <v>4540968</v>
      </c>
      <c r="F939" t="str">
        <f>INDEX([1]Quadro!$B:$B,MATCH(B939,[1]Quadro!$A:$A,0),0)</f>
        <v>Viseu Dão Lafões</v>
      </c>
    </row>
    <row r="940" spans="1:6" x14ac:dyDescent="0.2">
      <c r="A940" s="32"/>
      <c r="B940" s="22" t="s">
        <v>333</v>
      </c>
      <c r="C940" s="23">
        <v>7254797</v>
      </c>
      <c r="D940" s="24">
        <v>963142</v>
      </c>
      <c r="E940" s="25">
        <v>8217939</v>
      </c>
      <c r="F940" t="e">
        <f>INDEX([1]Quadro!$B:$B,MATCH(B940,[1]Quadro!$A:$A,0),0)</f>
        <v>#N/A</v>
      </c>
    </row>
    <row r="941" spans="1:6" x14ac:dyDescent="0.2">
      <c r="A941" s="13" t="s">
        <v>336</v>
      </c>
      <c r="B941" s="14"/>
      <c r="C941" s="19">
        <v>16642826511</v>
      </c>
      <c r="D941" s="20">
        <v>1223095727</v>
      </c>
      <c r="E941" s="21">
        <v>17865922238</v>
      </c>
      <c r="F941" t="e">
        <f>INDEX([1]Quadro!$B:$B,MATCH(B941,[1]Quadro!$A:$A,0),0)</f>
        <v>#N/A</v>
      </c>
    </row>
    <row r="942" spans="1:6" x14ac:dyDescent="0.2">
      <c r="A942" s="13" t="s">
        <v>22</v>
      </c>
      <c r="B942" s="13" t="s">
        <v>26</v>
      </c>
      <c r="C942" s="19">
        <v>2577467</v>
      </c>
      <c r="D942" s="20">
        <v>0</v>
      </c>
      <c r="E942" s="21">
        <v>2577467</v>
      </c>
      <c r="F942" t="str">
        <f>INDEX([1]Quadro!$B:$B,MATCH(B942,[1]Quadro!$A:$A,0),0)</f>
        <v>Médio Tejo</v>
      </c>
    </row>
    <row r="943" spans="1:6" x14ac:dyDescent="0.2">
      <c r="A943" s="32"/>
      <c r="B943" s="22" t="s">
        <v>27</v>
      </c>
      <c r="C943" s="23">
        <v>52508</v>
      </c>
      <c r="D943" s="24">
        <v>324</v>
      </c>
      <c r="E943" s="25">
        <v>52832</v>
      </c>
      <c r="F943" t="str">
        <f>INDEX([1]Quadro!$B:$B,MATCH(B943,[1]Quadro!$A:$A,0),0)</f>
        <v>Região de Aveiro</v>
      </c>
    </row>
    <row r="944" spans="1:6" x14ac:dyDescent="0.2">
      <c r="A944" s="32"/>
      <c r="B944" s="22" t="s">
        <v>32</v>
      </c>
      <c r="C944" s="23">
        <v>10327503</v>
      </c>
      <c r="D944" s="24">
        <v>24780</v>
      </c>
      <c r="E944" s="25">
        <v>10352283</v>
      </c>
      <c r="F944" t="str">
        <f>INDEX([1]Quadro!$B:$B,MATCH(B944,[1]Quadro!$A:$A,0),0)</f>
        <v>Alentejo Litoral</v>
      </c>
    </row>
    <row r="945" spans="1:6" x14ac:dyDescent="0.2">
      <c r="A945" s="32"/>
      <c r="B945" s="22" t="s">
        <v>33</v>
      </c>
      <c r="C945" s="23">
        <v>0</v>
      </c>
      <c r="D945" s="24">
        <v>2466</v>
      </c>
      <c r="E945" s="25">
        <v>2466</v>
      </c>
      <c r="F945" t="str">
        <f>INDEX([1]Quadro!$B:$B,MATCH(B945,[1]Quadro!$A:$A,0),0)</f>
        <v>Médio Tejo</v>
      </c>
    </row>
    <row r="946" spans="1:6" x14ac:dyDescent="0.2">
      <c r="A946" s="32"/>
      <c r="B946" s="22" t="s">
        <v>42</v>
      </c>
      <c r="C946" s="23">
        <v>12326185</v>
      </c>
      <c r="D946" s="24">
        <v>78932</v>
      </c>
      <c r="E946" s="25">
        <v>12405117</v>
      </c>
      <c r="F946" t="str">
        <f>INDEX([1]Quadro!$B:$B,MATCH(B946,[1]Quadro!$A:$A,0),0)</f>
        <v>Área Metropolitana de Lisboa</v>
      </c>
    </row>
    <row r="947" spans="1:6" x14ac:dyDescent="0.2">
      <c r="A947" s="32"/>
      <c r="B947" s="22" t="s">
        <v>50</v>
      </c>
      <c r="C947" s="23">
        <v>36840508</v>
      </c>
      <c r="D947" s="24">
        <v>0</v>
      </c>
      <c r="E947" s="25">
        <v>36840508</v>
      </c>
      <c r="F947" t="str">
        <f>INDEX([1]Quadro!$B:$B,MATCH(B947,[1]Quadro!$A:$A,0),0)</f>
        <v>Área Metropolitana de Lisboa</v>
      </c>
    </row>
    <row r="948" spans="1:6" x14ac:dyDescent="0.2">
      <c r="A948" s="32"/>
      <c r="B948" s="22" t="s">
        <v>61</v>
      </c>
      <c r="C948" s="23">
        <v>0</v>
      </c>
      <c r="D948" s="24">
        <v>592</v>
      </c>
      <c r="E948" s="25">
        <v>592</v>
      </c>
      <c r="F948" t="str">
        <f>INDEX([1]Quadro!$B:$B,MATCH(B948,[1]Quadro!$A:$A,0),0)</f>
        <v>Alto Alentejo</v>
      </c>
    </row>
    <row r="949" spans="1:6" x14ac:dyDescent="0.2">
      <c r="A949" s="32"/>
      <c r="B949" s="22" t="s">
        <v>63</v>
      </c>
      <c r="C949" s="23">
        <v>0</v>
      </c>
      <c r="D949" s="24">
        <v>30202</v>
      </c>
      <c r="E949" s="25">
        <v>30202</v>
      </c>
      <c r="F949" t="str">
        <f>INDEX([1]Quadro!$B:$B,MATCH(B949,[1]Quadro!$A:$A,0),0)</f>
        <v>Região de Aveiro</v>
      </c>
    </row>
    <row r="950" spans="1:6" x14ac:dyDescent="0.2">
      <c r="A950" s="32"/>
      <c r="B950" s="22" t="s">
        <v>67</v>
      </c>
      <c r="C950" s="23">
        <v>0</v>
      </c>
      <c r="D950" s="24">
        <v>3823</v>
      </c>
      <c r="E950" s="25">
        <v>3823</v>
      </c>
      <c r="F950" t="str">
        <f>INDEX([1]Quadro!$B:$B,MATCH(B950,[1]Quadro!$A:$A,0),0)</f>
        <v>Cávado</v>
      </c>
    </row>
    <row r="951" spans="1:6" x14ac:dyDescent="0.2">
      <c r="A951" s="32"/>
      <c r="B951" s="22" t="s">
        <v>69</v>
      </c>
      <c r="C951" s="23">
        <v>841478</v>
      </c>
      <c r="D951" s="24">
        <v>5309</v>
      </c>
      <c r="E951" s="25">
        <v>846787</v>
      </c>
      <c r="F951" t="str">
        <f>INDEX([1]Quadro!$B:$B,MATCH(B951,[1]Quadro!$A:$A,0),0)</f>
        <v>Área Metropolitana de Lisboa</v>
      </c>
    </row>
    <row r="952" spans="1:6" x14ac:dyDescent="0.2">
      <c r="A952" s="32"/>
      <c r="B952" s="22" t="s">
        <v>71</v>
      </c>
      <c r="C952" s="23">
        <v>0</v>
      </c>
      <c r="D952" s="24">
        <v>2000</v>
      </c>
      <c r="E952" s="25">
        <v>2000</v>
      </c>
      <c r="F952" t="str">
        <f>INDEX([1]Quadro!$B:$B,MATCH(B952,[1]Quadro!$A:$A,0),0)</f>
        <v>Baixo Alentejo</v>
      </c>
    </row>
    <row r="953" spans="1:6" x14ac:dyDescent="0.2">
      <c r="A953" s="32"/>
      <c r="B953" s="22" t="s">
        <v>74</v>
      </c>
      <c r="C953" s="23">
        <v>0</v>
      </c>
      <c r="D953" s="24">
        <v>958</v>
      </c>
      <c r="E953" s="25">
        <v>958</v>
      </c>
      <c r="F953" t="str">
        <f>INDEX([1]Quadro!$B:$B,MATCH(B953,[1]Quadro!$A:$A,0),0)</f>
        <v>Oeste</v>
      </c>
    </row>
    <row r="954" spans="1:6" x14ac:dyDescent="0.2">
      <c r="A954" s="32"/>
      <c r="B954" s="22" t="s">
        <v>77</v>
      </c>
      <c r="C954" s="23">
        <v>802122</v>
      </c>
      <c r="D954" s="24">
        <v>0</v>
      </c>
      <c r="E954" s="25">
        <v>802122</v>
      </c>
      <c r="F954" t="str">
        <f>INDEX([1]Quadro!$B:$B,MATCH(B954,[1]Quadro!$A:$A,0),0)</f>
        <v>Cávado</v>
      </c>
    </row>
    <row r="955" spans="1:6" x14ac:dyDescent="0.2">
      <c r="A955" s="32"/>
      <c r="B955" s="22" t="s">
        <v>79</v>
      </c>
      <c r="C955" s="23">
        <v>0</v>
      </c>
      <c r="D955" s="24">
        <v>2222</v>
      </c>
      <c r="E955" s="25">
        <v>2222</v>
      </c>
      <c r="F955" t="str">
        <f>INDEX([1]Quadro!$B:$B,MATCH(B955,[1]Quadro!$A:$A,0),0)</f>
        <v>Ave</v>
      </c>
    </row>
    <row r="956" spans="1:6" x14ac:dyDescent="0.2">
      <c r="A956" s="32"/>
      <c r="B956" s="22" t="s">
        <v>91</v>
      </c>
      <c r="C956" s="23">
        <v>6684792</v>
      </c>
      <c r="D956" s="24">
        <v>5427</v>
      </c>
      <c r="E956" s="25">
        <v>6690219</v>
      </c>
      <c r="F956" t="str">
        <f>INDEX([1]Quadro!$B:$B,MATCH(B956,[1]Quadro!$A:$A,0),0)</f>
        <v>Área Metropolitana de Lisboa</v>
      </c>
    </row>
    <row r="957" spans="1:6" x14ac:dyDescent="0.2">
      <c r="A957" s="32"/>
      <c r="B957" s="22" t="s">
        <v>92</v>
      </c>
      <c r="C957" s="23">
        <v>0</v>
      </c>
      <c r="D957" s="24">
        <v>16084</v>
      </c>
      <c r="E957" s="25">
        <v>16084</v>
      </c>
      <c r="F957" t="str">
        <f>INDEX([1]Quadro!$B:$B,MATCH(B957,[1]Quadro!$A:$A,0),0)</f>
        <v>Região de Leiria</v>
      </c>
    </row>
    <row r="958" spans="1:6" x14ac:dyDescent="0.2">
      <c r="A958" s="32"/>
      <c r="B958" s="22" t="s">
        <v>93</v>
      </c>
      <c r="C958" s="23">
        <v>0</v>
      </c>
      <c r="D958" s="24">
        <v>44684</v>
      </c>
      <c r="E958" s="25">
        <v>44684</v>
      </c>
      <c r="F958" t="str">
        <f>INDEX([1]Quadro!$B:$B,MATCH(B958,[1]Quadro!$A:$A,0),0)</f>
        <v>Beira Baixa</v>
      </c>
    </row>
    <row r="959" spans="1:6" x14ac:dyDescent="0.2">
      <c r="A959" s="32"/>
      <c r="B959" s="22" t="s">
        <v>98</v>
      </c>
      <c r="C959" s="23">
        <v>0</v>
      </c>
      <c r="D959" s="24">
        <v>801</v>
      </c>
      <c r="E959" s="25">
        <v>801</v>
      </c>
      <c r="F959" t="str">
        <f>INDEX([1]Quadro!$B:$B,MATCH(B959,[1]Quadro!$A:$A,0),0)</f>
        <v>Beiras e Serra da Estrela</v>
      </c>
    </row>
    <row r="960" spans="1:6" x14ac:dyDescent="0.2">
      <c r="A960" s="32"/>
      <c r="B960" s="22" t="s">
        <v>103</v>
      </c>
      <c r="C960" s="23">
        <v>1714450</v>
      </c>
      <c r="D960" s="24">
        <v>30520</v>
      </c>
      <c r="E960" s="25">
        <v>1744970</v>
      </c>
      <c r="F960" t="str">
        <f>INDEX([1]Quadro!$B:$B,MATCH(B960,[1]Quadro!$A:$A,0),0)</f>
        <v>Região de Coimbra</v>
      </c>
    </row>
    <row r="961" spans="1:6" x14ac:dyDescent="0.2">
      <c r="A961" s="32"/>
      <c r="B961" s="22" t="s">
        <v>106</v>
      </c>
      <c r="C961" s="23">
        <v>5766760</v>
      </c>
      <c r="D961" s="24">
        <v>0</v>
      </c>
      <c r="E961" s="25">
        <v>5766760</v>
      </c>
      <c r="F961" t="str">
        <f>INDEX([1]Quadro!$B:$B,MATCH(B961,[1]Quadro!$A:$A,0),0)</f>
        <v>Lezíria do Tejo</v>
      </c>
    </row>
    <row r="962" spans="1:6" x14ac:dyDescent="0.2">
      <c r="A962" s="32"/>
      <c r="B962" s="22" t="s">
        <v>108</v>
      </c>
      <c r="C962" s="23">
        <v>0</v>
      </c>
      <c r="D962" s="24">
        <v>28313</v>
      </c>
      <c r="E962" s="25">
        <v>28313</v>
      </c>
      <c r="F962" t="str">
        <f>INDEX([1]Quadro!$B:$B,MATCH(B962,[1]Quadro!$A:$A,0),0)</f>
        <v>Beiras e Serra da Estrela</v>
      </c>
    </row>
    <row r="963" spans="1:6" x14ac:dyDescent="0.2">
      <c r="A963" s="32"/>
      <c r="B963" s="22" t="s">
        <v>111</v>
      </c>
      <c r="C963" s="23">
        <v>0</v>
      </c>
      <c r="D963" s="24">
        <v>178</v>
      </c>
      <c r="E963" s="25">
        <v>178</v>
      </c>
      <c r="F963" t="str">
        <f>INDEX([1]Quadro!$B:$B,MATCH(B963,[1]Quadro!$A:$A,0),0)</f>
        <v>Alto Alentejo</v>
      </c>
    </row>
    <row r="964" spans="1:6" x14ac:dyDescent="0.2">
      <c r="A964" s="32"/>
      <c r="B964" s="22" t="s">
        <v>112</v>
      </c>
      <c r="C964" s="23">
        <v>28205590</v>
      </c>
      <c r="D964" s="24">
        <v>10308</v>
      </c>
      <c r="E964" s="25">
        <v>28215898</v>
      </c>
      <c r="F964" t="str">
        <f>INDEX([1]Quadro!$B:$B,MATCH(B964,[1]Quadro!$A:$A,0),0)</f>
        <v>Médio Tejo</v>
      </c>
    </row>
    <row r="965" spans="1:6" x14ac:dyDescent="0.2">
      <c r="A965" s="32"/>
      <c r="B965" s="22" t="s">
        <v>113</v>
      </c>
      <c r="C965" s="23">
        <v>0</v>
      </c>
      <c r="D965" s="24">
        <v>9675</v>
      </c>
      <c r="E965" s="25">
        <v>9675</v>
      </c>
      <c r="F965" t="str">
        <f>INDEX([1]Quadro!$B:$B,MATCH(B965,[1]Quadro!$A:$A,0),0)</f>
        <v>Área Metropolitana do Porto</v>
      </c>
    </row>
    <row r="966" spans="1:6" x14ac:dyDescent="0.2">
      <c r="A966" s="32"/>
      <c r="B966" s="22" t="s">
        <v>115</v>
      </c>
      <c r="C966" s="23">
        <v>27734481</v>
      </c>
      <c r="D966" s="24">
        <v>0</v>
      </c>
      <c r="E966" s="25">
        <v>27734481</v>
      </c>
      <c r="F966" t="str">
        <f>INDEX([1]Quadro!$B:$B,MATCH(B966,[1]Quadro!$A:$A,0),0)</f>
        <v>Região de Aveiro</v>
      </c>
    </row>
    <row r="967" spans="1:6" x14ac:dyDescent="0.2">
      <c r="A967" s="32"/>
      <c r="B967" s="22" t="s">
        <v>117</v>
      </c>
      <c r="C967" s="23">
        <v>0</v>
      </c>
      <c r="D967" s="24">
        <v>20087</v>
      </c>
      <c r="E967" s="25">
        <v>20087</v>
      </c>
      <c r="F967" t="str">
        <f>INDEX([1]Quadro!$B:$B,MATCH(B967,[1]Quadro!$A:$A,0),0)</f>
        <v>Alentejo Central</v>
      </c>
    </row>
    <row r="968" spans="1:6" x14ac:dyDescent="0.2">
      <c r="A968" s="32"/>
      <c r="B968" s="22" t="s">
        <v>119</v>
      </c>
      <c r="C968" s="23">
        <v>0</v>
      </c>
      <c r="D968" s="24">
        <v>2062</v>
      </c>
      <c r="E968" s="25">
        <v>2062</v>
      </c>
      <c r="F968" t="str">
        <f>INDEX([1]Quadro!$B:$B,MATCH(B968,[1]Quadro!$A:$A,0),0)</f>
        <v>Algarve</v>
      </c>
    </row>
    <row r="969" spans="1:6" x14ac:dyDescent="0.2">
      <c r="A969" s="32"/>
      <c r="B969" s="22" t="s">
        <v>122</v>
      </c>
      <c r="C969" s="23">
        <v>0</v>
      </c>
      <c r="D969" s="24">
        <v>354</v>
      </c>
      <c r="E969" s="25">
        <v>354</v>
      </c>
      <c r="F969" t="str">
        <f>INDEX([1]Quadro!$B:$B,MATCH(B969,[1]Quadro!$A:$A,0),0)</f>
        <v>Médio Tejo</v>
      </c>
    </row>
    <row r="970" spans="1:6" x14ac:dyDescent="0.2">
      <c r="A970" s="32"/>
      <c r="B970" s="22" t="s">
        <v>123</v>
      </c>
      <c r="C970" s="23">
        <v>95741</v>
      </c>
      <c r="D970" s="24">
        <v>7914</v>
      </c>
      <c r="E970" s="25">
        <v>103655</v>
      </c>
      <c r="F970" t="str">
        <f>INDEX([1]Quadro!$B:$B,MATCH(B970,[1]Quadro!$A:$A,0),0)</f>
        <v>Região de Coimbra</v>
      </c>
    </row>
    <row r="971" spans="1:6" x14ac:dyDescent="0.2">
      <c r="A971" s="32"/>
      <c r="B971" s="22" t="s">
        <v>125</v>
      </c>
      <c r="C971" s="23">
        <v>0</v>
      </c>
      <c r="D971" s="24">
        <v>9584</v>
      </c>
      <c r="E971" s="25">
        <v>9584</v>
      </c>
      <c r="F971" t="str">
        <f>INDEX([1]Quadro!$B:$B,MATCH(B971,[1]Quadro!$A:$A,0),0)</f>
        <v>Região de Leiria</v>
      </c>
    </row>
    <row r="972" spans="1:6" x14ac:dyDescent="0.2">
      <c r="A972" s="32"/>
      <c r="B972" s="22" t="s">
        <v>129</v>
      </c>
      <c r="C972" s="23">
        <v>928697</v>
      </c>
      <c r="D972" s="24">
        <v>0</v>
      </c>
      <c r="E972" s="25">
        <v>928697</v>
      </c>
      <c r="F972" t="e">
        <f>INDEX([1]Quadro!$B:$B,MATCH(B972,[1]Quadro!$A:$A,0),0)</f>
        <v>#N/A</v>
      </c>
    </row>
    <row r="973" spans="1:6" x14ac:dyDescent="0.2">
      <c r="A973" s="32"/>
      <c r="B973" s="22" t="s">
        <v>130</v>
      </c>
      <c r="C973" s="23">
        <v>0</v>
      </c>
      <c r="D973" s="24">
        <v>4326</v>
      </c>
      <c r="E973" s="25">
        <v>4326</v>
      </c>
      <c r="F973" t="str">
        <f>INDEX([1]Quadro!$B:$B,MATCH(B973,[1]Quadro!$A:$A,0),0)</f>
        <v>Beiras e Serra da Estrela</v>
      </c>
    </row>
    <row r="974" spans="1:6" x14ac:dyDescent="0.2">
      <c r="A974" s="32"/>
      <c r="B974" s="22" t="s">
        <v>134</v>
      </c>
      <c r="C974" s="23">
        <v>1610790</v>
      </c>
      <c r="D974" s="24">
        <v>0</v>
      </c>
      <c r="E974" s="25">
        <v>1610790</v>
      </c>
      <c r="F974" t="str">
        <f>INDEX([1]Quadro!$B:$B,MATCH(B974,[1]Quadro!$A:$A,0),0)</f>
        <v>Área Metropolitana do Porto</v>
      </c>
    </row>
    <row r="975" spans="1:6" x14ac:dyDescent="0.2">
      <c r="A975" s="32"/>
      <c r="B975" s="22" t="s">
        <v>137</v>
      </c>
      <c r="C975" s="23">
        <v>1028150</v>
      </c>
      <c r="D975" s="24">
        <v>0</v>
      </c>
      <c r="E975" s="25">
        <v>1028150</v>
      </c>
      <c r="F975" t="str">
        <f>INDEX([1]Quadro!$B:$B,MATCH(B975,[1]Quadro!$A:$A,0),0)</f>
        <v>Beiras e Serra da Estrela</v>
      </c>
    </row>
    <row r="976" spans="1:6" x14ac:dyDescent="0.2">
      <c r="A976" s="32"/>
      <c r="B976" s="22" t="s">
        <v>138</v>
      </c>
      <c r="C976" s="23">
        <v>1196469</v>
      </c>
      <c r="D976" s="24">
        <v>0</v>
      </c>
      <c r="E976" s="25">
        <v>1196469</v>
      </c>
      <c r="F976" t="str">
        <f>INDEX([1]Quadro!$B:$B,MATCH(B976,[1]Quadro!$A:$A,0),0)</f>
        <v>Ave</v>
      </c>
    </row>
    <row r="977" spans="1:6" x14ac:dyDescent="0.2">
      <c r="A977" s="32"/>
      <c r="B977" s="22" t="s">
        <v>144</v>
      </c>
      <c r="C977" s="23">
        <v>0</v>
      </c>
      <c r="D977" s="24">
        <v>30192</v>
      </c>
      <c r="E977" s="25">
        <v>30192</v>
      </c>
      <c r="F977" t="str">
        <f>INDEX([1]Quadro!$B:$B,MATCH(B977,[1]Quadro!$A:$A,0),0)</f>
        <v>Algarve</v>
      </c>
    </row>
    <row r="978" spans="1:6" x14ac:dyDescent="0.2">
      <c r="A978" s="32"/>
      <c r="B978" s="22" t="s">
        <v>149</v>
      </c>
      <c r="C978" s="23">
        <v>171001517</v>
      </c>
      <c r="D978" s="24">
        <v>681147</v>
      </c>
      <c r="E978" s="25">
        <v>171682664</v>
      </c>
      <c r="F978" t="str">
        <f>INDEX([1]Quadro!$B:$B,MATCH(B978,[1]Quadro!$A:$A,0),0)</f>
        <v>Área Metropolitana de Lisboa</v>
      </c>
    </row>
    <row r="979" spans="1:6" x14ac:dyDescent="0.2">
      <c r="A979" s="32"/>
      <c r="B979" s="22" t="s">
        <v>151</v>
      </c>
      <c r="C979" s="23">
        <v>0</v>
      </c>
      <c r="D979" s="24">
        <v>22038</v>
      </c>
      <c r="E979" s="25">
        <v>22038</v>
      </c>
      <c r="F979" t="str">
        <f>INDEX([1]Quadro!$B:$B,MATCH(B979,[1]Quadro!$A:$A,0),0)</f>
        <v>Área Metropolitana de Lisboa</v>
      </c>
    </row>
    <row r="980" spans="1:6" x14ac:dyDescent="0.2">
      <c r="A980" s="32"/>
      <c r="B980" s="22" t="s">
        <v>154</v>
      </c>
      <c r="C980" s="23">
        <v>0</v>
      </c>
      <c r="D980" s="24">
        <v>30657</v>
      </c>
      <c r="E980" s="25">
        <v>30657</v>
      </c>
      <c r="F980" t="str">
        <f>INDEX([1]Quadro!$B:$B,MATCH(B980,[1]Quadro!$A:$A,0),0)</f>
        <v>Tâmega e Sousa</v>
      </c>
    </row>
    <row r="981" spans="1:6" x14ac:dyDescent="0.2">
      <c r="A981" s="32"/>
      <c r="B981" s="22" t="s">
        <v>159</v>
      </c>
      <c r="C981" s="23">
        <v>0</v>
      </c>
      <c r="D981" s="24">
        <v>4086</v>
      </c>
      <c r="E981" s="25">
        <v>4086</v>
      </c>
      <c r="F981" t="str">
        <f>INDEX([1]Quadro!$B:$B,MATCH(B981,[1]Quadro!$A:$A,0),0)</f>
        <v>Área Metropolitana de Lisboa</v>
      </c>
    </row>
    <row r="982" spans="1:6" x14ac:dyDescent="0.2">
      <c r="A982" s="32"/>
      <c r="B982" s="22" t="s">
        <v>160</v>
      </c>
      <c r="C982" s="23">
        <v>30497315</v>
      </c>
      <c r="D982" s="24">
        <v>0</v>
      </c>
      <c r="E982" s="25">
        <v>30497315</v>
      </c>
      <c r="F982" t="str">
        <f>INDEX([1]Quadro!$B:$B,MATCH(B982,[1]Quadro!$A:$A,0),0)</f>
        <v>Área Metropolitana do Porto</v>
      </c>
    </row>
    <row r="983" spans="1:6" x14ac:dyDescent="0.2">
      <c r="A983" s="32"/>
      <c r="B983" s="22" t="s">
        <v>161</v>
      </c>
      <c r="C983" s="23">
        <v>816250</v>
      </c>
      <c r="D983" s="24">
        <v>0</v>
      </c>
      <c r="E983" s="25">
        <v>816250</v>
      </c>
      <c r="F983" t="str">
        <f>INDEX([1]Quadro!$B:$B,MATCH(B983,[1]Quadro!$A:$A,0),0)</f>
        <v>Viseu Dão Lafões</v>
      </c>
    </row>
    <row r="984" spans="1:6" x14ac:dyDescent="0.2">
      <c r="A984" s="32"/>
      <c r="B984" s="22" t="s">
        <v>166</v>
      </c>
      <c r="C984" s="23">
        <v>0</v>
      </c>
      <c r="D984" s="24">
        <v>34794</v>
      </c>
      <c r="E984" s="25">
        <v>34794</v>
      </c>
      <c r="F984" t="str">
        <f>INDEX([1]Quadro!$B:$B,MATCH(B984,[1]Quadro!$A:$A,0),0)</f>
        <v>Região de Coimbra</v>
      </c>
    </row>
    <row r="985" spans="1:6" x14ac:dyDescent="0.2">
      <c r="A985" s="32"/>
      <c r="B985" s="22" t="s">
        <v>185</v>
      </c>
      <c r="C985" s="23">
        <v>8640340</v>
      </c>
      <c r="D985" s="24">
        <v>1963</v>
      </c>
      <c r="E985" s="25">
        <v>8642303</v>
      </c>
      <c r="F985" t="str">
        <f>INDEX([1]Quadro!$B:$B,MATCH(B985,[1]Quadro!$A:$A,0),0)</f>
        <v>Área Metropolitana de Lisboa</v>
      </c>
    </row>
    <row r="986" spans="1:6" x14ac:dyDescent="0.2">
      <c r="A986" s="32"/>
      <c r="B986" s="22" t="s">
        <v>187</v>
      </c>
      <c r="C986" s="23">
        <v>825300</v>
      </c>
      <c r="D986" s="24">
        <v>0</v>
      </c>
      <c r="E986" s="25">
        <v>825300</v>
      </c>
      <c r="F986" t="str">
        <f>INDEX([1]Quadro!$B:$B,MATCH(B986,[1]Quadro!$A:$A,0),0)</f>
        <v>Região de Coimbra</v>
      </c>
    </row>
    <row r="987" spans="1:6" x14ac:dyDescent="0.2">
      <c r="A987" s="32"/>
      <c r="B987" s="22" t="s">
        <v>191</v>
      </c>
      <c r="C987" s="23">
        <v>0</v>
      </c>
      <c r="D987" s="24">
        <v>147</v>
      </c>
      <c r="E987" s="25">
        <v>147</v>
      </c>
      <c r="F987" t="str">
        <f>INDEX([1]Quadro!$B:$B,MATCH(B987,[1]Quadro!$A:$A,0),0)</f>
        <v>Região de Aveiro</v>
      </c>
    </row>
    <row r="988" spans="1:6" x14ac:dyDescent="0.2">
      <c r="A988" s="32"/>
      <c r="B988" s="22" t="s">
        <v>198</v>
      </c>
      <c r="C988" s="23">
        <v>0</v>
      </c>
      <c r="D988" s="24">
        <v>20492</v>
      </c>
      <c r="E988" s="25">
        <v>20492</v>
      </c>
      <c r="F988" t="str">
        <f>INDEX([1]Quadro!$B:$B,MATCH(B988,[1]Quadro!$A:$A,0),0)</f>
        <v>Área Metropolitana de Lisboa</v>
      </c>
    </row>
    <row r="989" spans="1:6" x14ac:dyDescent="0.2">
      <c r="A989" s="32"/>
      <c r="B989" s="22" t="s">
        <v>199</v>
      </c>
      <c r="C989" s="23">
        <v>9768851</v>
      </c>
      <c r="D989" s="24">
        <v>11192</v>
      </c>
      <c r="E989" s="25">
        <v>9780043</v>
      </c>
      <c r="F989" t="str">
        <f>INDEX([1]Quadro!$B:$B,MATCH(B989,[1]Quadro!$A:$A,0),0)</f>
        <v>Área Metropolitana de Lisboa</v>
      </c>
    </row>
    <row r="990" spans="1:6" x14ac:dyDescent="0.2">
      <c r="A990" s="32"/>
      <c r="B990" s="22" t="s">
        <v>208</v>
      </c>
      <c r="C990" s="23">
        <v>0</v>
      </c>
      <c r="D990" s="24">
        <v>1368</v>
      </c>
      <c r="E990" s="25">
        <v>1368</v>
      </c>
      <c r="F990" t="str">
        <f>INDEX([1]Quadro!$B:$B,MATCH(B990,[1]Quadro!$A:$A,0),0)</f>
        <v>Tâmega e Sousa</v>
      </c>
    </row>
    <row r="991" spans="1:6" x14ac:dyDescent="0.2">
      <c r="A991" s="32"/>
      <c r="B991" s="22" t="s">
        <v>209</v>
      </c>
      <c r="C991" s="23">
        <v>91946</v>
      </c>
      <c r="D991" s="24">
        <v>54780</v>
      </c>
      <c r="E991" s="25">
        <v>146726</v>
      </c>
      <c r="F991" t="str">
        <f>INDEX([1]Quadro!$B:$B,MATCH(B991,[1]Quadro!$A:$A,0),0)</f>
        <v>Área Metropolitana de Lisboa</v>
      </c>
    </row>
    <row r="992" spans="1:6" x14ac:dyDescent="0.2">
      <c r="A992" s="32"/>
      <c r="B992" s="22" t="s">
        <v>215</v>
      </c>
      <c r="C992" s="23">
        <v>0</v>
      </c>
      <c r="D992" s="24">
        <v>31532</v>
      </c>
      <c r="E992" s="25">
        <v>31532</v>
      </c>
      <c r="F992" t="str">
        <f>INDEX([1]Quadro!$B:$B,MATCH(B992,[1]Quadro!$A:$A,0),0)</f>
        <v>Tâmega e Sousa</v>
      </c>
    </row>
    <row r="993" spans="1:6" x14ac:dyDescent="0.2">
      <c r="A993" s="32"/>
      <c r="B993" s="22" t="s">
        <v>221</v>
      </c>
      <c r="C993" s="23">
        <v>9014</v>
      </c>
      <c r="D993" s="24">
        <v>0</v>
      </c>
      <c r="E993" s="25">
        <v>9014</v>
      </c>
      <c r="F993" t="str">
        <f>INDEX([1]Quadro!$B:$B,MATCH(B993,[1]Quadro!$A:$A,0),0)</f>
        <v>Douro</v>
      </c>
    </row>
    <row r="994" spans="1:6" x14ac:dyDescent="0.2">
      <c r="A994" s="32"/>
      <c r="B994" s="22" t="s">
        <v>223</v>
      </c>
      <c r="C994" s="23">
        <v>12016265</v>
      </c>
      <c r="D994" s="24">
        <v>203</v>
      </c>
      <c r="E994" s="25">
        <v>12016468</v>
      </c>
      <c r="F994" t="str">
        <f>INDEX([1]Quadro!$B:$B,MATCH(B994,[1]Quadro!$A:$A,0),0)</f>
        <v>Região de Leiria</v>
      </c>
    </row>
    <row r="995" spans="1:6" x14ac:dyDescent="0.2">
      <c r="A995" s="32"/>
      <c r="B995" s="22" t="s">
        <v>232</v>
      </c>
      <c r="C995" s="23">
        <v>1695022</v>
      </c>
      <c r="D995" s="24">
        <v>0</v>
      </c>
      <c r="E995" s="25">
        <v>1695022</v>
      </c>
      <c r="F995" t="str">
        <f>INDEX([1]Quadro!$B:$B,MATCH(B995,[1]Quadro!$A:$A,0),0)</f>
        <v>Área Metropolitana do Porto</v>
      </c>
    </row>
    <row r="996" spans="1:6" x14ac:dyDescent="0.2">
      <c r="A996" s="32"/>
      <c r="B996" s="22" t="s">
        <v>241</v>
      </c>
      <c r="C996" s="23">
        <v>0</v>
      </c>
      <c r="D996" s="24">
        <v>7057</v>
      </c>
      <c r="E996" s="25">
        <v>7057</v>
      </c>
      <c r="F996" t="str">
        <f>INDEX([1]Quadro!$B:$B,MATCH(B996,[1]Quadro!$A:$A,0),0)</f>
        <v>Alentejo Central</v>
      </c>
    </row>
    <row r="997" spans="1:6" x14ac:dyDescent="0.2">
      <c r="A997" s="32"/>
      <c r="B997" s="22" t="s">
        <v>246</v>
      </c>
      <c r="C997" s="23">
        <v>12561</v>
      </c>
      <c r="D997" s="24">
        <v>0</v>
      </c>
      <c r="E997" s="25">
        <v>12561</v>
      </c>
      <c r="F997" t="str">
        <f>INDEX([1]Quadro!$B:$B,MATCH(B997,[1]Quadro!$A:$A,0),0)</f>
        <v>Lezíria do Tejo</v>
      </c>
    </row>
    <row r="998" spans="1:6" x14ac:dyDescent="0.2">
      <c r="A998" s="32"/>
      <c r="B998" s="22" t="s">
        <v>250</v>
      </c>
      <c r="C998" s="23">
        <v>0</v>
      </c>
      <c r="D998" s="24">
        <v>185</v>
      </c>
      <c r="E998" s="25">
        <v>185</v>
      </c>
      <c r="F998" t="str">
        <f>INDEX([1]Quadro!$B:$B,MATCH(B998,[1]Quadro!$A:$A,0),0)</f>
        <v>Viseu Dão Lafões</v>
      </c>
    </row>
    <row r="999" spans="1:6" x14ac:dyDescent="0.2">
      <c r="A999" s="32"/>
      <c r="B999" s="22" t="s">
        <v>260</v>
      </c>
      <c r="C999" s="23">
        <v>0</v>
      </c>
      <c r="D999" s="24">
        <v>5987</v>
      </c>
      <c r="E999" s="25">
        <v>5987</v>
      </c>
      <c r="F999" t="str">
        <f>INDEX([1]Quadro!$B:$B,MATCH(B999,[1]Quadro!$A:$A,0),0)</f>
        <v>Área Metropolitana do Porto</v>
      </c>
    </row>
    <row r="1000" spans="1:6" x14ac:dyDescent="0.2">
      <c r="A1000" s="32"/>
      <c r="B1000" s="22" t="s">
        <v>268</v>
      </c>
      <c r="C1000" s="23">
        <v>1964061</v>
      </c>
      <c r="D1000" s="24">
        <v>0</v>
      </c>
      <c r="E1000" s="25">
        <v>1964061</v>
      </c>
      <c r="F1000" t="str">
        <f>INDEX([1]Quadro!$B:$B,MATCH(B1000,[1]Quadro!$A:$A,0),0)</f>
        <v>Área Metropolitana de Lisboa</v>
      </c>
    </row>
    <row r="1001" spans="1:6" x14ac:dyDescent="0.2">
      <c r="A1001" s="32"/>
      <c r="B1001" s="22" t="s">
        <v>273</v>
      </c>
      <c r="C1001" s="23">
        <v>0</v>
      </c>
      <c r="D1001" s="24">
        <v>5211</v>
      </c>
      <c r="E1001" s="25">
        <v>5211</v>
      </c>
      <c r="F1001" t="str">
        <f>INDEX([1]Quadro!$B:$B,MATCH(B1001,[1]Quadro!$A:$A,0),0)</f>
        <v>Área Metropolitana de Lisboa</v>
      </c>
    </row>
    <row r="1002" spans="1:6" x14ac:dyDescent="0.2">
      <c r="A1002" s="32"/>
      <c r="B1002" s="22" t="s">
        <v>275</v>
      </c>
      <c r="C1002" s="23">
        <v>0</v>
      </c>
      <c r="D1002" s="24">
        <v>45276</v>
      </c>
      <c r="E1002" s="25">
        <v>45276</v>
      </c>
      <c r="F1002" t="str">
        <f>INDEX([1]Quadro!$B:$B,MATCH(B1002,[1]Quadro!$A:$A,0),0)</f>
        <v>Algarve</v>
      </c>
    </row>
    <row r="1003" spans="1:6" x14ac:dyDescent="0.2">
      <c r="A1003" s="32"/>
      <c r="B1003" s="22" t="s">
        <v>277</v>
      </c>
      <c r="C1003" s="23">
        <v>122951</v>
      </c>
      <c r="D1003" s="24">
        <v>115203</v>
      </c>
      <c r="E1003" s="25">
        <v>238154</v>
      </c>
      <c r="F1003" t="str">
        <f>INDEX([1]Quadro!$B:$B,MATCH(B1003,[1]Quadro!$A:$A,0),0)</f>
        <v>Área Metropolitana de Lisboa</v>
      </c>
    </row>
    <row r="1004" spans="1:6" x14ac:dyDescent="0.2">
      <c r="A1004" s="32"/>
      <c r="B1004" s="22" t="s">
        <v>279</v>
      </c>
      <c r="C1004" s="23">
        <v>21821152</v>
      </c>
      <c r="D1004" s="24">
        <v>4307</v>
      </c>
      <c r="E1004" s="25">
        <v>21825459</v>
      </c>
      <c r="F1004" t="str">
        <f>INDEX([1]Quadro!$B:$B,MATCH(B1004,[1]Quadro!$A:$A,0),0)</f>
        <v>Região de Coimbra</v>
      </c>
    </row>
    <row r="1005" spans="1:6" x14ac:dyDescent="0.2">
      <c r="A1005" s="32"/>
      <c r="B1005" s="22" t="s">
        <v>280</v>
      </c>
      <c r="C1005" s="23">
        <v>0</v>
      </c>
      <c r="D1005" s="24">
        <v>81</v>
      </c>
      <c r="E1005" s="25">
        <v>81</v>
      </c>
      <c r="F1005" t="str">
        <f>INDEX([1]Quadro!$B:$B,MATCH(B1005,[1]Quadro!$A:$A,0),0)</f>
        <v>Alto Alentejo</v>
      </c>
    </row>
    <row r="1006" spans="1:6" x14ac:dyDescent="0.2">
      <c r="A1006" s="32"/>
      <c r="B1006" s="22" t="s">
        <v>281</v>
      </c>
      <c r="C1006" s="23">
        <v>0</v>
      </c>
      <c r="D1006" s="24">
        <v>113</v>
      </c>
      <c r="E1006" s="25">
        <v>113</v>
      </c>
      <c r="F1006" t="str">
        <f>INDEX([1]Quadro!$B:$B,MATCH(B1006,[1]Quadro!$A:$A,0),0)</f>
        <v>Região de Coimbra</v>
      </c>
    </row>
    <row r="1007" spans="1:6" x14ac:dyDescent="0.2">
      <c r="A1007" s="32"/>
      <c r="B1007" s="22" t="s">
        <v>291</v>
      </c>
      <c r="C1007" s="23">
        <v>0</v>
      </c>
      <c r="D1007" s="24">
        <v>10517</v>
      </c>
      <c r="E1007" s="25">
        <v>10517</v>
      </c>
      <c r="F1007" t="str">
        <f>INDEX([1]Quadro!$B:$B,MATCH(B1007,[1]Quadro!$A:$A,0),0)</f>
        <v>Área Metropolitana do Porto</v>
      </c>
    </row>
    <row r="1008" spans="1:6" x14ac:dyDescent="0.2">
      <c r="A1008" s="32"/>
      <c r="B1008" s="22" t="s">
        <v>294</v>
      </c>
      <c r="C1008" s="23">
        <v>0</v>
      </c>
      <c r="D1008" s="24">
        <v>3858</v>
      </c>
      <c r="E1008" s="25">
        <v>3858</v>
      </c>
      <c r="F1008" t="str">
        <f>INDEX([1]Quadro!$B:$B,MATCH(B1008,[1]Quadro!$A:$A,0),0)</f>
        <v>Alto Minho</v>
      </c>
    </row>
    <row r="1009" spans="1:6" x14ac:dyDescent="0.2">
      <c r="A1009" s="32"/>
      <c r="B1009" s="22" t="s">
        <v>295</v>
      </c>
      <c r="C1009" s="23">
        <v>0</v>
      </c>
      <c r="D1009" s="24">
        <v>80</v>
      </c>
      <c r="E1009" s="25">
        <v>80</v>
      </c>
      <c r="F1009" t="str">
        <f>INDEX([1]Quadro!$B:$B,MATCH(B1009,[1]Quadro!$A:$A,0),0)</f>
        <v>Área Metropolitana do Porto</v>
      </c>
    </row>
    <row r="1010" spans="1:6" x14ac:dyDescent="0.2">
      <c r="A1010" s="32"/>
      <c r="B1010" s="22" t="s">
        <v>305</v>
      </c>
      <c r="C1010" s="23">
        <v>1885276</v>
      </c>
      <c r="D1010" s="24">
        <v>0</v>
      </c>
      <c r="E1010" s="25">
        <v>1885276</v>
      </c>
      <c r="F1010" t="str">
        <f>INDEX([1]Quadro!$B:$B,MATCH(B1010,[1]Quadro!$A:$A,0),0)</f>
        <v>Área Metropolitana do Porto</v>
      </c>
    </row>
    <row r="1011" spans="1:6" x14ac:dyDescent="0.2">
      <c r="A1011" s="32"/>
      <c r="B1011" s="22" t="s">
        <v>308</v>
      </c>
      <c r="C1011" s="23">
        <v>41487068</v>
      </c>
      <c r="D1011" s="24">
        <v>11751</v>
      </c>
      <c r="E1011" s="25">
        <v>41498819</v>
      </c>
      <c r="F1011" t="str">
        <f>INDEX([1]Quadro!$B:$B,MATCH(B1011,[1]Quadro!$A:$A,0),0)</f>
        <v>Área Metropolitana de Lisboa</v>
      </c>
    </row>
    <row r="1012" spans="1:6" x14ac:dyDescent="0.2">
      <c r="A1012" s="32"/>
      <c r="B1012" s="22" t="s">
        <v>312</v>
      </c>
      <c r="C1012" s="23">
        <v>0</v>
      </c>
      <c r="D1012" s="24">
        <v>498</v>
      </c>
      <c r="E1012" s="25">
        <v>498</v>
      </c>
      <c r="F1012" t="str">
        <f>INDEX([1]Quadro!$B:$B,MATCH(B1012,[1]Quadro!$A:$A,0),0)</f>
        <v>Ave</v>
      </c>
    </row>
    <row r="1013" spans="1:6" x14ac:dyDescent="0.2">
      <c r="A1013" s="32"/>
      <c r="B1013" s="22" t="s">
        <v>314</v>
      </c>
      <c r="C1013" s="23">
        <v>368270</v>
      </c>
      <c r="D1013" s="24">
        <v>103240</v>
      </c>
      <c r="E1013" s="25">
        <v>471510</v>
      </c>
      <c r="F1013" t="str">
        <f>INDEX([1]Quadro!$B:$B,MATCH(B1013,[1]Quadro!$A:$A,0),0)</f>
        <v>Área Metropolitana do Porto</v>
      </c>
    </row>
    <row r="1014" spans="1:6" x14ac:dyDescent="0.2">
      <c r="A1014" s="32"/>
      <c r="B1014" s="22" t="s">
        <v>319</v>
      </c>
      <c r="C1014" s="23">
        <v>0</v>
      </c>
      <c r="D1014" s="24">
        <v>29172</v>
      </c>
      <c r="E1014" s="25">
        <v>29172</v>
      </c>
      <c r="F1014" t="str">
        <f>INDEX([1]Quadro!$B:$B,MATCH(B1014,[1]Quadro!$A:$A,0),0)</f>
        <v>Algarve</v>
      </c>
    </row>
    <row r="1015" spans="1:6" x14ac:dyDescent="0.2">
      <c r="A1015" s="32"/>
      <c r="B1015" s="22" t="s">
        <v>324</v>
      </c>
      <c r="C1015" s="23">
        <v>0</v>
      </c>
      <c r="D1015" s="24">
        <v>7183</v>
      </c>
      <c r="E1015" s="25">
        <v>7183</v>
      </c>
      <c r="F1015" t="str">
        <f>INDEX([1]Quadro!$B:$B,MATCH(B1015,[1]Quadro!$A:$A,0),0)</f>
        <v>Viseu Dão Lafões</v>
      </c>
    </row>
    <row r="1016" spans="1:6" x14ac:dyDescent="0.2">
      <c r="A1016" s="32"/>
      <c r="B1016" s="22" t="s">
        <v>330</v>
      </c>
      <c r="C1016" s="23">
        <v>0</v>
      </c>
      <c r="D1016" s="24">
        <v>411</v>
      </c>
      <c r="E1016" s="25">
        <v>411</v>
      </c>
      <c r="F1016" t="str">
        <f>INDEX([1]Quadro!$B:$B,MATCH(B1016,[1]Quadro!$A:$A,0),0)</f>
        <v>Tâmega e Sousa</v>
      </c>
    </row>
    <row r="1017" spans="1:6" x14ac:dyDescent="0.2">
      <c r="A1017" s="32"/>
      <c r="B1017" s="22" t="s">
        <v>331</v>
      </c>
      <c r="C1017" s="23">
        <v>0</v>
      </c>
      <c r="D1017" s="24">
        <v>5180</v>
      </c>
      <c r="E1017" s="25">
        <v>5180</v>
      </c>
      <c r="F1017" t="str">
        <f>INDEX([1]Quadro!$B:$B,MATCH(B1017,[1]Quadro!$A:$A,0),0)</f>
        <v>Médio Tejo</v>
      </c>
    </row>
    <row r="1018" spans="1:6" x14ac:dyDescent="0.2">
      <c r="A1018" s="13" t="s">
        <v>337</v>
      </c>
      <c r="B1018" s="14"/>
      <c r="C1018" s="19">
        <v>441756850</v>
      </c>
      <c r="D1018" s="20">
        <v>1621826</v>
      </c>
      <c r="E1018" s="21">
        <v>443378676</v>
      </c>
      <c r="F1018" t="e">
        <f>INDEX([1]Quadro!$B:$B,MATCH(B1018,[1]Quadro!$A:$A,0),0)</f>
        <v>#N/A</v>
      </c>
    </row>
    <row r="1019" spans="1:6" x14ac:dyDescent="0.2">
      <c r="A1019" s="13" t="s">
        <v>24</v>
      </c>
      <c r="B1019" s="13" t="s">
        <v>26</v>
      </c>
      <c r="C1019" s="19">
        <v>1913472</v>
      </c>
      <c r="D1019" s="20">
        <v>1677863</v>
      </c>
      <c r="E1019" s="21">
        <v>3591335</v>
      </c>
      <c r="F1019" t="str">
        <f>INDEX([1]Quadro!$B:$B,MATCH(B1019,[1]Quadro!$A:$A,0),0)</f>
        <v>Médio Tejo</v>
      </c>
    </row>
    <row r="1020" spans="1:6" x14ac:dyDescent="0.2">
      <c r="A1020" s="32"/>
      <c r="B1020" s="22" t="s">
        <v>27</v>
      </c>
      <c r="C1020" s="23">
        <v>3669074</v>
      </c>
      <c r="D1020" s="24">
        <v>556500</v>
      </c>
      <c r="E1020" s="25">
        <v>4225574</v>
      </c>
      <c r="F1020" t="str">
        <f>INDEX([1]Quadro!$B:$B,MATCH(B1020,[1]Quadro!$A:$A,0),0)</f>
        <v>Região de Aveiro</v>
      </c>
    </row>
    <row r="1021" spans="1:6" x14ac:dyDescent="0.2">
      <c r="A1021" s="32"/>
      <c r="B1021" s="22" t="s">
        <v>28</v>
      </c>
      <c r="C1021" s="23">
        <v>1467963</v>
      </c>
      <c r="D1021" s="24">
        <v>726298</v>
      </c>
      <c r="E1021" s="25">
        <v>2194261</v>
      </c>
      <c r="F1021" t="str">
        <f>INDEX([1]Quadro!$B:$B,MATCH(B1021,[1]Quadro!$A:$A,0),0)</f>
        <v>Viseu Dão Lafões</v>
      </c>
    </row>
    <row r="1022" spans="1:6" x14ac:dyDescent="0.2">
      <c r="A1022" s="32"/>
      <c r="B1022" s="22" t="s">
        <v>29</v>
      </c>
      <c r="C1022" s="23">
        <v>898013</v>
      </c>
      <c r="D1022" s="24">
        <v>1555181</v>
      </c>
      <c r="E1022" s="25">
        <v>2453194</v>
      </c>
      <c r="F1022" t="str">
        <f>INDEX([1]Quadro!$B:$B,MATCH(B1022,[1]Quadro!$A:$A,0),0)</f>
        <v>Alentejo Central</v>
      </c>
    </row>
    <row r="1023" spans="1:6" x14ac:dyDescent="0.2">
      <c r="A1023" s="32"/>
      <c r="B1023" s="22" t="s">
        <v>30</v>
      </c>
      <c r="C1023" s="23">
        <v>545822</v>
      </c>
      <c r="D1023" s="24">
        <v>553321</v>
      </c>
      <c r="E1023" s="25">
        <v>1099143</v>
      </c>
      <c r="F1023" t="str">
        <f>INDEX([1]Quadro!$B:$B,MATCH(B1023,[1]Quadro!$A:$A,0),0)</f>
        <v>Região de Aveiro</v>
      </c>
    </row>
    <row r="1024" spans="1:6" x14ac:dyDescent="0.2">
      <c r="A1024" s="32"/>
      <c r="B1024" s="22" t="s">
        <v>31</v>
      </c>
      <c r="C1024" s="23">
        <v>1660218</v>
      </c>
      <c r="D1024" s="24">
        <v>3428091</v>
      </c>
      <c r="E1024" s="25">
        <v>5088309</v>
      </c>
      <c r="F1024" t="str">
        <f>INDEX([1]Quadro!$B:$B,MATCH(B1024,[1]Quadro!$A:$A,0),0)</f>
        <v>Algarve</v>
      </c>
    </row>
    <row r="1025" spans="1:6" x14ac:dyDescent="0.2">
      <c r="A1025" s="32"/>
      <c r="B1025" s="22" t="s">
        <v>32</v>
      </c>
      <c r="C1025" s="23">
        <v>7170277</v>
      </c>
      <c r="D1025" s="24">
        <v>3164801</v>
      </c>
      <c r="E1025" s="25">
        <v>10335078</v>
      </c>
      <c r="F1025" t="str">
        <f>INDEX([1]Quadro!$B:$B,MATCH(B1025,[1]Quadro!$A:$A,0),0)</f>
        <v>Alentejo Litoral</v>
      </c>
    </row>
    <row r="1026" spans="1:6" x14ac:dyDescent="0.2">
      <c r="A1026" s="32"/>
      <c r="B1026" s="22" t="s">
        <v>33</v>
      </c>
      <c r="C1026" s="23">
        <v>3481816</v>
      </c>
      <c r="D1026" s="24">
        <v>262958</v>
      </c>
      <c r="E1026" s="25">
        <v>3744774</v>
      </c>
      <c r="F1026" t="str">
        <f>INDEX([1]Quadro!$B:$B,MATCH(B1026,[1]Quadro!$A:$A,0),0)</f>
        <v>Médio Tejo</v>
      </c>
    </row>
    <row r="1027" spans="1:6" x14ac:dyDescent="0.2">
      <c r="A1027" s="32"/>
      <c r="B1027" s="22" t="s">
        <v>34</v>
      </c>
      <c r="C1027" s="23">
        <v>8302820</v>
      </c>
      <c r="D1027" s="24">
        <v>6589754</v>
      </c>
      <c r="E1027" s="25">
        <v>14892574</v>
      </c>
      <c r="F1027" t="str">
        <f>INDEX([1]Quadro!$B:$B,MATCH(B1027,[1]Quadro!$A:$A,0),0)</f>
        <v>Oeste</v>
      </c>
    </row>
    <row r="1028" spans="1:6" x14ac:dyDescent="0.2">
      <c r="A1028" s="32"/>
      <c r="B1028" s="22" t="s">
        <v>35</v>
      </c>
      <c r="C1028" s="23">
        <v>4533345</v>
      </c>
      <c r="D1028" s="24">
        <v>1271173</v>
      </c>
      <c r="E1028" s="25">
        <v>5804518</v>
      </c>
      <c r="F1028" t="str">
        <f>INDEX([1]Quadro!$B:$B,MATCH(B1028,[1]Quadro!$A:$A,0),0)</f>
        <v>Área Metropolitana de Lisboa</v>
      </c>
    </row>
    <row r="1029" spans="1:6" x14ac:dyDescent="0.2">
      <c r="A1029" s="32"/>
      <c r="B1029" s="22" t="s">
        <v>36</v>
      </c>
      <c r="C1029" s="23">
        <v>2843</v>
      </c>
      <c r="D1029" s="24">
        <v>96718</v>
      </c>
      <c r="E1029" s="25">
        <v>99561</v>
      </c>
      <c r="F1029" t="str">
        <f>INDEX([1]Quadro!$B:$B,MATCH(B1029,[1]Quadro!$A:$A,0),0)</f>
        <v>Algarve</v>
      </c>
    </row>
    <row r="1030" spans="1:6" x14ac:dyDescent="0.2">
      <c r="A1030" s="32"/>
      <c r="B1030" s="22" t="s">
        <v>37</v>
      </c>
      <c r="C1030" s="23">
        <v>4206581</v>
      </c>
      <c r="D1030" s="24">
        <v>778272</v>
      </c>
      <c r="E1030" s="25">
        <v>4984853</v>
      </c>
      <c r="F1030" t="str">
        <f>INDEX([1]Quadro!$B:$B,MATCH(B1030,[1]Quadro!$A:$A,0),0)</f>
        <v>Oeste</v>
      </c>
    </row>
    <row r="1031" spans="1:6" x14ac:dyDescent="0.2">
      <c r="A1031" s="32"/>
      <c r="B1031" s="22" t="s">
        <v>38</v>
      </c>
      <c r="C1031" s="23">
        <v>53243</v>
      </c>
      <c r="D1031" s="24">
        <v>117144</v>
      </c>
      <c r="E1031" s="25">
        <v>170387</v>
      </c>
      <c r="F1031" t="str">
        <f>INDEX([1]Quadro!$B:$B,MATCH(B1031,[1]Quadro!$A:$A,0),0)</f>
        <v>Terras de Trás-os-Montes</v>
      </c>
    </row>
    <row r="1032" spans="1:6" x14ac:dyDescent="0.2">
      <c r="A1032" s="32"/>
      <c r="B1032" s="22" t="s">
        <v>39</v>
      </c>
      <c r="C1032" s="23">
        <v>1168696</v>
      </c>
      <c r="D1032" s="24">
        <v>255555</v>
      </c>
      <c r="E1032" s="25">
        <v>1424251</v>
      </c>
      <c r="F1032" t="str">
        <f>INDEX([1]Quadro!$B:$B,MATCH(B1032,[1]Quadro!$A:$A,0),0)</f>
        <v>Douro</v>
      </c>
    </row>
    <row r="1033" spans="1:6" x14ac:dyDescent="0.2">
      <c r="A1033" s="32"/>
      <c r="B1033" s="22" t="s">
        <v>40</v>
      </c>
      <c r="C1033" s="23">
        <v>1129382</v>
      </c>
      <c r="D1033" s="24">
        <v>296569</v>
      </c>
      <c r="E1033" s="25">
        <v>1425951</v>
      </c>
      <c r="F1033" t="str">
        <f>INDEX([1]Quadro!$B:$B,MATCH(B1033,[1]Quadro!$A:$A,0),0)</f>
        <v>Algarve</v>
      </c>
    </row>
    <row r="1034" spans="1:6" x14ac:dyDescent="0.2">
      <c r="A1034" s="32"/>
      <c r="B1034" s="22" t="s">
        <v>41</v>
      </c>
      <c r="C1034" s="23">
        <v>4235425</v>
      </c>
      <c r="D1034" s="24">
        <v>2569020</v>
      </c>
      <c r="E1034" s="25">
        <v>6804445</v>
      </c>
      <c r="F1034" t="str">
        <f>INDEX([1]Quadro!$B:$B,MATCH(B1034,[1]Quadro!$A:$A,0),0)</f>
        <v>Baixo Alentejo</v>
      </c>
    </row>
    <row r="1035" spans="1:6" x14ac:dyDescent="0.2">
      <c r="A1035" s="32"/>
      <c r="B1035" s="22" t="s">
        <v>42</v>
      </c>
      <c r="C1035" s="23">
        <v>0</v>
      </c>
      <c r="D1035" s="24">
        <v>759871</v>
      </c>
      <c r="E1035" s="25">
        <v>759871</v>
      </c>
      <c r="F1035" t="str">
        <f>INDEX([1]Quadro!$B:$B,MATCH(B1035,[1]Quadro!$A:$A,0),0)</f>
        <v>Área Metropolitana de Lisboa</v>
      </c>
    </row>
    <row r="1036" spans="1:6" x14ac:dyDescent="0.2">
      <c r="A1036" s="32"/>
      <c r="B1036" s="22" t="s">
        <v>43</v>
      </c>
      <c r="C1036" s="23">
        <v>316849</v>
      </c>
      <c r="D1036" s="24">
        <v>110922</v>
      </c>
      <c r="E1036" s="25">
        <v>427771</v>
      </c>
      <c r="F1036" t="str">
        <f>INDEX([1]Quadro!$B:$B,MATCH(B1036,[1]Quadro!$A:$A,0),0)</f>
        <v>Beiras e Serra da Estrela</v>
      </c>
    </row>
    <row r="1037" spans="1:6" x14ac:dyDescent="0.2">
      <c r="A1037" s="32"/>
      <c r="B1037" s="22" t="s">
        <v>44</v>
      </c>
      <c r="C1037" s="23">
        <v>3871885</v>
      </c>
      <c r="D1037" s="24">
        <v>4401993</v>
      </c>
      <c r="E1037" s="25">
        <v>8273878</v>
      </c>
      <c r="F1037" t="str">
        <f>INDEX([1]Quadro!$B:$B,MATCH(B1037,[1]Quadro!$A:$A,0),0)</f>
        <v>Lezíria do Tejo</v>
      </c>
    </row>
    <row r="1038" spans="1:6" x14ac:dyDescent="0.2">
      <c r="A1038" s="32"/>
      <c r="B1038" s="22" t="s">
        <v>45</v>
      </c>
      <c r="C1038" s="23">
        <v>77421</v>
      </c>
      <c r="D1038" s="24">
        <v>217750</v>
      </c>
      <c r="E1038" s="25">
        <v>295171</v>
      </c>
      <c r="F1038" t="str">
        <f>INDEX([1]Quadro!$B:$B,MATCH(B1038,[1]Quadro!$A:$A,0),0)</f>
        <v>Baixo Alentejo</v>
      </c>
    </row>
    <row r="1039" spans="1:6" x14ac:dyDescent="0.2">
      <c r="A1039" s="32"/>
      <c r="B1039" s="22" t="s">
        <v>46</v>
      </c>
      <c r="C1039" s="23">
        <v>4401040</v>
      </c>
      <c r="D1039" s="24">
        <v>3616380</v>
      </c>
      <c r="E1039" s="25">
        <v>8017420</v>
      </c>
      <c r="F1039" t="str">
        <f>INDEX([1]Quadro!$B:$B,MATCH(B1039,[1]Quadro!$A:$A,0),0)</f>
        <v>Lezíria do Tejo</v>
      </c>
    </row>
    <row r="1040" spans="1:6" x14ac:dyDescent="0.2">
      <c r="A1040" s="32"/>
      <c r="B1040" s="22" t="s">
        <v>47</v>
      </c>
      <c r="C1040" s="23">
        <v>1548119</v>
      </c>
      <c r="D1040" s="24">
        <v>286386</v>
      </c>
      <c r="E1040" s="25">
        <v>1834505</v>
      </c>
      <c r="F1040" t="str">
        <f>INDEX([1]Quadro!$B:$B,MATCH(B1040,[1]Quadro!$A:$A,0),0)</f>
        <v>Alto Alentejo</v>
      </c>
    </row>
    <row r="1041" spans="1:6" x14ac:dyDescent="0.2">
      <c r="A1041" s="32"/>
      <c r="B1041" s="22" t="s">
        <v>48</v>
      </c>
      <c r="C1041" s="23">
        <v>118195</v>
      </c>
      <c r="D1041" s="24">
        <v>121542</v>
      </c>
      <c r="E1041" s="25">
        <v>239737</v>
      </c>
      <c r="F1041" t="str">
        <f>INDEX([1]Quadro!$B:$B,MATCH(B1041,[1]Quadro!$A:$A,0),0)</f>
        <v>Região de Leiria</v>
      </c>
    </row>
    <row r="1042" spans="1:6" x14ac:dyDescent="0.2">
      <c r="A1042" s="32"/>
      <c r="B1042" s="22" t="s">
        <v>49</v>
      </c>
      <c r="C1042" s="23">
        <v>1598702</v>
      </c>
      <c r="D1042" s="24">
        <v>233047</v>
      </c>
      <c r="E1042" s="25">
        <v>1831749</v>
      </c>
      <c r="F1042" t="str">
        <f>INDEX([1]Quadro!$B:$B,MATCH(B1042,[1]Quadro!$A:$A,0),0)</f>
        <v>Baixo Alentejo</v>
      </c>
    </row>
    <row r="1043" spans="1:6" x14ac:dyDescent="0.2">
      <c r="A1043" s="32"/>
      <c r="B1043" s="22" t="s">
        <v>50</v>
      </c>
      <c r="C1043" s="23">
        <v>0</v>
      </c>
      <c r="D1043" s="24">
        <v>374981</v>
      </c>
      <c r="E1043" s="25">
        <v>374981</v>
      </c>
      <c r="F1043" t="str">
        <f>INDEX([1]Quadro!$B:$B,MATCH(B1043,[1]Quadro!$A:$A,0),0)</f>
        <v>Área Metropolitana de Lisboa</v>
      </c>
    </row>
    <row r="1044" spans="1:6" x14ac:dyDescent="0.2">
      <c r="A1044" s="32"/>
      <c r="B1044" s="22" t="s">
        <v>51</v>
      </c>
      <c r="C1044" s="23">
        <v>1011721</v>
      </c>
      <c r="D1044" s="24">
        <v>697978</v>
      </c>
      <c r="E1044" s="25">
        <v>1709699</v>
      </c>
      <c r="F1044" t="str">
        <f>INDEX([1]Quadro!$B:$B,MATCH(B1044,[1]Quadro!$A:$A,0),0)</f>
        <v>Tâmega e Sousa</v>
      </c>
    </row>
    <row r="1045" spans="1:6" x14ac:dyDescent="0.2">
      <c r="A1045" s="32"/>
      <c r="B1045" s="22" t="s">
        <v>52</v>
      </c>
      <c r="C1045" s="23">
        <v>1586015</v>
      </c>
      <c r="D1045" s="24">
        <v>600154</v>
      </c>
      <c r="E1045" s="25">
        <v>2186169</v>
      </c>
      <c r="F1045" t="str">
        <f>INDEX([1]Quadro!$B:$B,MATCH(B1045,[1]Quadro!$A:$A,0),0)</f>
        <v>Cávado</v>
      </c>
    </row>
    <row r="1046" spans="1:6" x14ac:dyDescent="0.2">
      <c r="A1046" s="32"/>
      <c r="B1046" s="22" t="s">
        <v>53</v>
      </c>
      <c r="C1046" s="23">
        <v>2848331</v>
      </c>
      <c r="D1046" s="24">
        <v>551711</v>
      </c>
      <c r="E1046" s="25">
        <v>3400042</v>
      </c>
      <c r="F1046" t="str">
        <f>INDEX([1]Quadro!$B:$B,MATCH(B1046,[1]Quadro!$A:$A,0),0)</f>
        <v>Região de Aveiro</v>
      </c>
    </row>
    <row r="1047" spans="1:6" x14ac:dyDescent="0.2">
      <c r="A1047" s="32"/>
      <c r="B1047" s="22" t="s">
        <v>54</v>
      </c>
      <c r="C1047" s="23">
        <v>45367</v>
      </c>
      <c r="D1047" s="24">
        <v>1515620</v>
      </c>
      <c r="E1047" s="25">
        <v>1560987</v>
      </c>
      <c r="F1047" t="e">
        <f>INDEX([1]Quadro!$B:$B,MATCH(B1047,[1]Quadro!$A:$A,0),0)</f>
        <v>#N/A</v>
      </c>
    </row>
    <row r="1048" spans="1:6" x14ac:dyDescent="0.2">
      <c r="A1048" s="32"/>
      <c r="B1048" s="22" t="s">
        <v>55</v>
      </c>
      <c r="C1048" s="23">
        <v>328882</v>
      </c>
      <c r="D1048" s="24">
        <v>173296</v>
      </c>
      <c r="E1048" s="25">
        <v>502178</v>
      </c>
      <c r="F1048" t="str">
        <f>INDEX([1]Quadro!$B:$B,MATCH(B1048,[1]Quadro!$A:$A,0),0)</f>
        <v>Região de Leiria</v>
      </c>
    </row>
    <row r="1049" spans="1:6" x14ac:dyDescent="0.2">
      <c r="A1049" s="32"/>
      <c r="B1049" s="22" t="s">
        <v>56</v>
      </c>
      <c r="C1049" s="23">
        <v>99794</v>
      </c>
      <c r="D1049" s="24">
        <v>202076</v>
      </c>
      <c r="E1049" s="25">
        <v>301870</v>
      </c>
      <c r="F1049" t="str">
        <f>INDEX([1]Quadro!$B:$B,MATCH(B1049,[1]Quadro!$A:$A,0),0)</f>
        <v>Alto Minho</v>
      </c>
    </row>
    <row r="1050" spans="1:6" x14ac:dyDescent="0.2">
      <c r="A1050" s="32"/>
      <c r="B1050" s="22" t="s">
        <v>57</v>
      </c>
      <c r="C1050" s="23">
        <v>797538</v>
      </c>
      <c r="D1050" s="24">
        <v>121787</v>
      </c>
      <c r="E1050" s="25">
        <v>919325</v>
      </c>
      <c r="F1050" t="str">
        <f>INDEX([1]Quadro!$B:$B,MATCH(B1050,[1]Quadro!$A:$A,0),0)</f>
        <v>Região de Coimbra</v>
      </c>
    </row>
    <row r="1051" spans="1:6" x14ac:dyDescent="0.2">
      <c r="A1051" s="32"/>
      <c r="B1051" s="22" t="s">
        <v>58</v>
      </c>
      <c r="C1051" s="23">
        <v>1470089</v>
      </c>
      <c r="D1051" s="24">
        <v>1098196</v>
      </c>
      <c r="E1051" s="25">
        <v>2568285</v>
      </c>
      <c r="F1051" t="str">
        <f>INDEX([1]Quadro!$B:$B,MATCH(B1051,[1]Quadro!$A:$A,0),0)</f>
        <v>Douro</v>
      </c>
    </row>
    <row r="1052" spans="1:6" x14ac:dyDescent="0.2">
      <c r="A1052" s="32"/>
      <c r="B1052" s="22" t="s">
        <v>59</v>
      </c>
      <c r="C1052" s="23">
        <v>827396</v>
      </c>
      <c r="D1052" s="24">
        <v>200836</v>
      </c>
      <c r="E1052" s="25">
        <v>1028232</v>
      </c>
      <c r="F1052" t="str">
        <f>INDEX([1]Quadro!$B:$B,MATCH(B1052,[1]Quadro!$A:$A,0),0)</f>
        <v>Área Metropolitana do Porto</v>
      </c>
    </row>
    <row r="1053" spans="1:6" x14ac:dyDescent="0.2">
      <c r="A1053" s="32"/>
      <c r="B1053" s="22" t="s">
        <v>60</v>
      </c>
      <c r="C1053" s="23">
        <v>4001191</v>
      </c>
      <c r="D1053" s="24">
        <v>2199617</v>
      </c>
      <c r="E1053" s="25">
        <v>6200808</v>
      </c>
      <c r="F1053" t="str">
        <f>INDEX([1]Quadro!$B:$B,MATCH(B1053,[1]Quadro!$A:$A,0),0)</f>
        <v>Alentejo Central</v>
      </c>
    </row>
    <row r="1054" spans="1:6" x14ac:dyDescent="0.2">
      <c r="A1054" s="32"/>
      <c r="B1054" s="22" t="s">
        <v>61</v>
      </c>
      <c r="C1054" s="23">
        <v>85673</v>
      </c>
      <c r="D1054" s="24">
        <v>1527776</v>
      </c>
      <c r="E1054" s="25">
        <v>1613449</v>
      </c>
      <c r="F1054" t="str">
        <f>INDEX([1]Quadro!$B:$B,MATCH(B1054,[1]Quadro!$A:$A,0),0)</f>
        <v>Alto Alentejo</v>
      </c>
    </row>
    <row r="1055" spans="1:6" x14ac:dyDescent="0.2">
      <c r="A1055" s="32"/>
      <c r="B1055" s="22" t="s">
        <v>62</v>
      </c>
      <c r="C1055" s="23">
        <v>748875</v>
      </c>
      <c r="D1055" s="24">
        <v>604295</v>
      </c>
      <c r="E1055" s="25">
        <v>1353170</v>
      </c>
      <c r="F1055" t="str">
        <f>INDEX([1]Quadro!$B:$B,MATCH(B1055,[1]Quadro!$A:$A,0),0)</f>
        <v>Oeste</v>
      </c>
    </row>
    <row r="1056" spans="1:6" x14ac:dyDescent="0.2">
      <c r="A1056" s="32"/>
      <c r="B1056" s="22" t="s">
        <v>63</v>
      </c>
      <c r="C1056" s="23">
        <v>1979183</v>
      </c>
      <c r="D1056" s="24">
        <v>647996</v>
      </c>
      <c r="E1056" s="25">
        <v>2627179</v>
      </c>
      <c r="F1056" t="str">
        <f>INDEX([1]Quadro!$B:$B,MATCH(B1056,[1]Quadro!$A:$A,0),0)</f>
        <v>Região de Aveiro</v>
      </c>
    </row>
    <row r="1057" spans="1:6" x14ac:dyDescent="0.2">
      <c r="A1057" s="32"/>
      <c r="B1057" s="22" t="s">
        <v>64</v>
      </c>
      <c r="C1057" s="23">
        <v>8321018</v>
      </c>
      <c r="D1057" s="24">
        <v>2532986</v>
      </c>
      <c r="E1057" s="25">
        <v>10854004</v>
      </c>
      <c r="F1057" t="str">
        <f>INDEX([1]Quadro!$B:$B,MATCH(B1057,[1]Quadro!$A:$A,0),0)</f>
        <v>Alto Alentejo</v>
      </c>
    </row>
    <row r="1058" spans="1:6" x14ac:dyDescent="0.2">
      <c r="A1058" s="32"/>
      <c r="B1058" s="22" t="s">
        <v>65</v>
      </c>
      <c r="C1058" s="23">
        <v>5670938</v>
      </c>
      <c r="D1058" s="24">
        <v>2131444</v>
      </c>
      <c r="E1058" s="25">
        <v>7802382</v>
      </c>
      <c r="F1058" t="str">
        <f>INDEX([1]Quadro!$B:$B,MATCH(B1058,[1]Quadro!$A:$A,0),0)</f>
        <v>Lezíria do Tejo</v>
      </c>
    </row>
    <row r="1059" spans="1:6" x14ac:dyDescent="0.2">
      <c r="A1059" s="32"/>
      <c r="B1059" s="22" t="s">
        <v>66</v>
      </c>
      <c r="C1059" s="23">
        <v>61514</v>
      </c>
      <c r="D1059" s="24">
        <v>389797</v>
      </c>
      <c r="E1059" s="25">
        <v>451311</v>
      </c>
      <c r="F1059" t="str">
        <f>INDEX([1]Quadro!$B:$B,MATCH(B1059,[1]Quadro!$A:$A,0),0)</f>
        <v>Tâmega e Sousa</v>
      </c>
    </row>
    <row r="1060" spans="1:6" x14ac:dyDescent="0.2">
      <c r="A1060" s="32"/>
      <c r="B1060" s="22" t="s">
        <v>67</v>
      </c>
      <c r="C1060" s="23">
        <v>320769</v>
      </c>
      <c r="D1060" s="24">
        <v>5145297</v>
      </c>
      <c r="E1060" s="25">
        <v>5466066</v>
      </c>
      <c r="F1060" t="str">
        <f>INDEX([1]Quadro!$B:$B,MATCH(B1060,[1]Quadro!$A:$A,0),0)</f>
        <v>Cávado</v>
      </c>
    </row>
    <row r="1061" spans="1:6" x14ac:dyDescent="0.2">
      <c r="A1061" s="32"/>
      <c r="B1061" s="22" t="s">
        <v>68</v>
      </c>
      <c r="C1061" s="23">
        <v>19933</v>
      </c>
      <c r="D1061" s="24">
        <v>23208</v>
      </c>
      <c r="E1061" s="25">
        <v>43141</v>
      </c>
      <c r="F1061" t="str">
        <f>INDEX([1]Quadro!$B:$B,MATCH(B1061,[1]Quadro!$A:$A,0),0)</f>
        <v>Baixo Alentejo</v>
      </c>
    </row>
    <row r="1062" spans="1:6" x14ac:dyDescent="0.2">
      <c r="A1062" s="32"/>
      <c r="B1062" s="22" t="s">
        <v>69</v>
      </c>
      <c r="C1062" s="23">
        <v>4727615</v>
      </c>
      <c r="D1062" s="24">
        <v>168717</v>
      </c>
      <c r="E1062" s="25">
        <v>4896332</v>
      </c>
      <c r="F1062" t="str">
        <f>INDEX([1]Quadro!$B:$B,MATCH(B1062,[1]Quadro!$A:$A,0),0)</f>
        <v>Área Metropolitana de Lisboa</v>
      </c>
    </row>
    <row r="1063" spans="1:6" x14ac:dyDescent="0.2">
      <c r="A1063" s="32"/>
      <c r="B1063" s="22" t="s">
        <v>70</v>
      </c>
      <c r="C1063" s="23">
        <v>1265866</v>
      </c>
      <c r="D1063" s="24">
        <v>437057</v>
      </c>
      <c r="E1063" s="25">
        <v>1702923</v>
      </c>
      <c r="F1063" t="str">
        <f>INDEX([1]Quadro!$B:$B,MATCH(B1063,[1]Quadro!$A:$A,0),0)</f>
        <v>Região de Leiria</v>
      </c>
    </row>
    <row r="1064" spans="1:6" x14ac:dyDescent="0.2">
      <c r="A1064" s="32"/>
      <c r="B1064" s="22" t="s">
        <v>71</v>
      </c>
      <c r="C1064" s="23">
        <v>19807500</v>
      </c>
      <c r="D1064" s="24">
        <v>9659191</v>
      </c>
      <c r="E1064" s="25">
        <v>29466691</v>
      </c>
      <c r="F1064" t="str">
        <f>INDEX([1]Quadro!$B:$B,MATCH(B1064,[1]Quadro!$A:$A,0),0)</f>
        <v>Baixo Alentejo</v>
      </c>
    </row>
    <row r="1065" spans="1:6" x14ac:dyDescent="0.2">
      <c r="A1065" s="32"/>
      <c r="B1065" s="22" t="s">
        <v>72</v>
      </c>
      <c r="C1065" s="23">
        <v>31231</v>
      </c>
      <c r="D1065" s="24">
        <v>459793</v>
      </c>
      <c r="E1065" s="25">
        <v>491024</v>
      </c>
      <c r="F1065" t="str">
        <f>INDEX([1]Quadro!$B:$B,MATCH(B1065,[1]Quadro!$A:$A,0),0)</f>
        <v>Beiras e Serra da Estrela</v>
      </c>
    </row>
    <row r="1066" spans="1:6" x14ac:dyDescent="0.2">
      <c r="A1066" s="32"/>
      <c r="B1066" s="22" t="s">
        <v>73</v>
      </c>
      <c r="C1066" s="23">
        <v>15515726</v>
      </c>
      <c r="D1066" s="24">
        <v>2503958</v>
      </c>
      <c r="E1066" s="25">
        <v>18019684</v>
      </c>
      <c r="F1066" t="str">
        <f>INDEX([1]Quadro!$B:$B,MATCH(B1066,[1]Quadro!$A:$A,0),0)</f>
        <v>Lezíria do Tejo</v>
      </c>
    </row>
    <row r="1067" spans="1:6" x14ac:dyDescent="0.2">
      <c r="A1067" s="32"/>
      <c r="B1067" s="22" t="s">
        <v>74</v>
      </c>
      <c r="C1067" s="23">
        <v>3990952</v>
      </c>
      <c r="D1067" s="24">
        <v>2060436</v>
      </c>
      <c r="E1067" s="25">
        <v>6051388</v>
      </c>
      <c r="F1067" t="str">
        <f>INDEX([1]Quadro!$B:$B,MATCH(B1067,[1]Quadro!$A:$A,0),0)</f>
        <v>Oeste</v>
      </c>
    </row>
    <row r="1068" spans="1:6" x14ac:dyDescent="0.2">
      <c r="A1068" s="32"/>
      <c r="B1068" s="22" t="s">
        <v>75</v>
      </c>
      <c r="C1068" s="23">
        <v>804516</v>
      </c>
      <c r="D1068" s="24">
        <v>804801</v>
      </c>
      <c r="E1068" s="25">
        <v>1609317</v>
      </c>
      <c r="F1068" t="str">
        <f>INDEX([1]Quadro!$B:$B,MATCH(B1068,[1]Quadro!$A:$A,0),0)</f>
        <v>Alentejo Central</v>
      </c>
    </row>
    <row r="1069" spans="1:6" x14ac:dyDescent="0.2">
      <c r="A1069" s="32"/>
      <c r="B1069" s="22" t="s">
        <v>76</v>
      </c>
      <c r="C1069" s="23">
        <v>0</v>
      </c>
      <c r="D1069" s="24">
        <v>60722</v>
      </c>
      <c r="E1069" s="25">
        <v>60722</v>
      </c>
      <c r="F1069" t="str">
        <f>INDEX([1]Quadro!$B:$B,MATCH(B1069,[1]Quadro!$A:$A,0),0)</f>
        <v>Alto Tâmega</v>
      </c>
    </row>
    <row r="1070" spans="1:6" x14ac:dyDescent="0.2">
      <c r="A1070" s="32"/>
      <c r="B1070" s="22" t="s">
        <v>77</v>
      </c>
      <c r="C1070" s="23">
        <v>62942</v>
      </c>
      <c r="D1070" s="24">
        <v>2092438</v>
      </c>
      <c r="E1070" s="25">
        <v>2155380</v>
      </c>
      <c r="F1070" t="str">
        <f>INDEX([1]Quadro!$B:$B,MATCH(B1070,[1]Quadro!$A:$A,0),0)</f>
        <v>Cávado</v>
      </c>
    </row>
    <row r="1071" spans="1:6" x14ac:dyDescent="0.2">
      <c r="A1071" s="32"/>
      <c r="B1071" s="22" t="s">
        <v>78</v>
      </c>
      <c r="C1071" s="23">
        <v>155918</v>
      </c>
      <c r="D1071" s="24">
        <v>446481</v>
      </c>
      <c r="E1071" s="25">
        <v>602399</v>
      </c>
      <c r="F1071" t="str">
        <f>INDEX([1]Quadro!$B:$B,MATCH(B1071,[1]Quadro!$A:$A,0),0)</f>
        <v>Terras de Trás-os-Montes</v>
      </c>
    </row>
    <row r="1072" spans="1:6" x14ac:dyDescent="0.2">
      <c r="A1072" s="32"/>
      <c r="B1072" s="22" t="s">
        <v>79</v>
      </c>
      <c r="C1072" s="23">
        <v>0</v>
      </c>
      <c r="D1072" s="24">
        <v>336895</v>
      </c>
      <c r="E1072" s="25">
        <v>336895</v>
      </c>
      <c r="F1072" t="str">
        <f>INDEX([1]Quadro!$B:$B,MATCH(B1072,[1]Quadro!$A:$A,0),0)</f>
        <v>Ave</v>
      </c>
    </row>
    <row r="1073" spans="1:6" x14ac:dyDescent="0.2">
      <c r="A1073" s="32"/>
      <c r="B1073" s="22" t="s">
        <v>80</v>
      </c>
      <c r="C1073" s="23">
        <v>2591609</v>
      </c>
      <c r="D1073" s="24">
        <v>1439675</v>
      </c>
      <c r="E1073" s="25">
        <v>4031284</v>
      </c>
      <c r="F1073" t="str">
        <f>INDEX([1]Quadro!$B:$B,MATCH(B1073,[1]Quadro!$A:$A,0),0)</f>
        <v>Oeste</v>
      </c>
    </row>
    <row r="1074" spans="1:6" x14ac:dyDescent="0.2">
      <c r="A1074" s="32"/>
      <c r="B1074" s="22" t="s">
        <v>81</v>
      </c>
      <c r="C1074" s="23">
        <v>2285670</v>
      </c>
      <c r="D1074" s="24">
        <v>4456293</v>
      </c>
      <c r="E1074" s="25">
        <v>6741963</v>
      </c>
      <c r="F1074" t="str">
        <f>INDEX([1]Quadro!$B:$B,MATCH(B1074,[1]Quadro!$A:$A,0),0)</f>
        <v>Oeste</v>
      </c>
    </row>
    <row r="1075" spans="1:6" x14ac:dyDescent="0.2">
      <c r="A1075" s="32"/>
      <c r="B1075" s="22" t="s">
        <v>82</v>
      </c>
      <c r="C1075" s="23">
        <v>0</v>
      </c>
      <c r="D1075" s="24">
        <v>70810</v>
      </c>
      <c r="E1075" s="25">
        <v>70810</v>
      </c>
      <c r="F1075" t="e">
        <f>INDEX([1]Quadro!$B:$B,MATCH(B1075,[1]Quadro!$A:$A,0),0)</f>
        <v>#N/A</v>
      </c>
    </row>
    <row r="1076" spans="1:6" x14ac:dyDescent="0.2">
      <c r="A1076" s="32"/>
      <c r="B1076" s="22" t="s">
        <v>83</v>
      </c>
      <c r="C1076" s="23">
        <v>0</v>
      </c>
      <c r="D1076" s="24">
        <v>370887</v>
      </c>
      <c r="E1076" s="25">
        <v>370887</v>
      </c>
      <c r="F1076" t="e">
        <f>INDEX([1]Quadro!$B:$B,MATCH(B1076,[1]Quadro!$A:$A,0),0)</f>
        <v>#N/A</v>
      </c>
    </row>
    <row r="1077" spans="1:6" x14ac:dyDescent="0.2">
      <c r="A1077" s="32"/>
      <c r="B1077" s="22" t="s">
        <v>84</v>
      </c>
      <c r="C1077" s="23">
        <v>0</v>
      </c>
      <c r="D1077" s="24">
        <v>1105372</v>
      </c>
      <c r="E1077" s="25">
        <v>1105372</v>
      </c>
      <c r="F1077" t="e">
        <f>INDEX([1]Quadro!$B:$B,MATCH(B1077,[1]Quadro!$A:$A,0),0)</f>
        <v>#N/A</v>
      </c>
    </row>
    <row r="1078" spans="1:6" x14ac:dyDescent="0.2">
      <c r="A1078" s="32"/>
      <c r="B1078" s="22" t="s">
        <v>85</v>
      </c>
      <c r="C1078" s="23">
        <v>13346</v>
      </c>
      <c r="D1078" s="24">
        <v>280714</v>
      </c>
      <c r="E1078" s="25">
        <v>294060</v>
      </c>
      <c r="F1078" t="str">
        <f>INDEX([1]Quadro!$B:$B,MATCH(B1078,[1]Quadro!$A:$A,0),0)</f>
        <v>Alto Minho</v>
      </c>
    </row>
    <row r="1079" spans="1:6" x14ac:dyDescent="0.2">
      <c r="A1079" s="32"/>
      <c r="B1079" s="22" t="s">
        <v>86</v>
      </c>
      <c r="C1079" s="23">
        <v>3359952</v>
      </c>
      <c r="D1079" s="24">
        <v>4177996</v>
      </c>
      <c r="E1079" s="25">
        <v>7537948</v>
      </c>
      <c r="F1079" t="str">
        <f>INDEX([1]Quadro!$B:$B,MATCH(B1079,[1]Quadro!$A:$A,0),0)</f>
        <v>Alto Alentejo</v>
      </c>
    </row>
    <row r="1080" spans="1:6" x14ac:dyDescent="0.2">
      <c r="A1080" s="32"/>
      <c r="B1080" s="22" t="s">
        <v>87</v>
      </c>
      <c r="C1080" s="23">
        <v>30055903</v>
      </c>
      <c r="D1080" s="24">
        <v>632492</v>
      </c>
      <c r="E1080" s="25">
        <v>30688395</v>
      </c>
      <c r="F1080" t="str">
        <f>INDEX([1]Quadro!$B:$B,MATCH(B1080,[1]Quadro!$A:$A,0),0)</f>
        <v>Região de Coimbra</v>
      </c>
    </row>
    <row r="1081" spans="1:6" x14ac:dyDescent="0.2">
      <c r="A1081" s="32"/>
      <c r="B1081" s="22" t="s">
        <v>88</v>
      </c>
      <c r="C1081" s="23">
        <v>135214</v>
      </c>
      <c r="D1081" s="24">
        <v>523006</v>
      </c>
      <c r="E1081" s="25">
        <v>658220</v>
      </c>
      <c r="F1081" t="str">
        <f>INDEX([1]Quadro!$B:$B,MATCH(B1081,[1]Quadro!$A:$A,0),0)</f>
        <v>Douro</v>
      </c>
    </row>
    <row r="1082" spans="1:6" x14ac:dyDescent="0.2">
      <c r="A1082" s="32"/>
      <c r="B1082" s="22" t="s">
        <v>89</v>
      </c>
      <c r="C1082" s="23">
        <v>1872247</v>
      </c>
      <c r="D1082" s="24">
        <v>225033</v>
      </c>
      <c r="E1082" s="25">
        <v>2097280</v>
      </c>
      <c r="F1082" t="str">
        <f>INDEX([1]Quadro!$B:$B,MATCH(B1082,[1]Quadro!$A:$A,0),0)</f>
        <v>Viseu Dão Lafões</v>
      </c>
    </row>
    <row r="1083" spans="1:6" x14ac:dyDescent="0.2">
      <c r="A1083" s="32"/>
      <c r="B1083" s="22" t="s">
        <v>90</v>
      </c>
      <c r="C1083" s="23">
        <v>3318071</v>
      </c>
      <c r="D1083" s="24">
        <v>4964043</v>
      </c>
      <c r="E1083" s="25">
        <v>8282114</v>
      </c>
      <c r="F1083" t="str">
        <f>INDEX([1]Quadro!$B:$B,MATCH(B1083,[1]Quadro!$A:$A,0),0)</f>
        <v>Lezíria do Tejo</v>
      </c>
    </row>
    <row r="1084" spans="1:6" x14ac:dyDescent="0.2">
      <c r="A1084" s="32"/>
      <c r="B1084" s="22" t="s">
        <v>91</v>
      </c>
      <c r="C1084" s="23">
        <v>266586</v>
      </c>
      <c r="D1084" s="24">
        <v>1731139</v>
      </c>
      <c r="E1084" s="25">
        <v>1997725</v>
      </c>
      <c r="F1084" t="str">
        <f>INDEX([1]Quadro!$B:$B,MATCH(B1084,[1]Quadro!$A:$A,0),0)</f>
        <v>Área Metropolitana de Lisboa</v>
      </c>
    </row>
    <row r="1085" spans="1:6" x14ac:dyDescent="0.2">
      <c r="A1085" s="32"/>
      <c r="B1085" s="22" t="s">
        <v>92</v>
      </c>
      <c r="C1085" s="23">
        <v>0</v>
      </c>
      <c r="D1085" s="24">
        <v>39373</v>
      </c>
      <c r="E1085" s="25">
        <v>39373</v>
      </c>
      <c r="F1085" t="str">
        <f>INDEX([1]Quadro!$B:$B,MATCH(B1085,[1]Quadro!$A:$A,0),0)</f>
        <v>Região de Leiria</v>
      </c>
    </row>
    <row r="1086" spans="1:6" x14ac:dyDescent="0.2">
      <c r="A1086" s="32"/>
      <c r="B1086" s="22" t="s">
        <v>93</v>
      </c>
      <c r="C1086" s="23">
        <v>231880</v>
      </c>
      <c r="D1086" s="24">
        <v>2258914</v>
      </c>
      <c r="E1086" s="25">
        <v>2490794</v>
      </c>
      <c r="F1086" t="str">
        <f>INDEX([1]Quadro!$B:$B,MATCH(B1086,[1]Quadro!$A:$A,0),0)</f>
        <v>Beira Baixa</v>
      </c>
    </row>
    <row r="1087" spans="1:6" x14ac:dyDescent="0.2">
      <c r="A1087" s="32"/>
      <c r="B1087" s="22" t="s">
        <v>94</v>
      </c>
      <c r="C1087" s="23">
        <v>0</v>
      </c>
      <c r="D1087" s="24">
        <v>175401</v>
      </c>
      <c r="E1087" s="25">
        <v>175401</v>
      </c>
      <c r="F1087" t="str">
        <f>INDEX([1]Quadro!$B:$B,MATCH(B1087,[1]Quadro!$A:$A,0),0)</f>
        <v>Tâmega e Sousa</v>
      </c>
    </row>
    <row r="1088" spans="1:6" x14ac:dyDescent="0.2">
      <c r="A1088" s="32"/>
      <c r="B1088" s="22" t="s">
        <v>95</v>
      </c>
      <c r="C1088" s="23">
        <v>10176</v>
      </c>
      <c r="D1088" s="24">
        <v>81996</v>
      </c>
      <c r="E1088" s="25">
        <v>92172</v>
      </c>
      <c r="F1088" t="str">
        <f>INDEX([1]Quadro!$B:$B,MATCH(B1088,[1]Quadro!$A:$A,0),0)</f>
        <v>Alto Alentejo</v>
      </c>
    </row>
    <row r="1089" spans="1:6" x14ac:dyDescent="0.2">
      <c r="A1089" s="32"/>
      <c r="B1089" s="22" t="s">
        <v>96</v>
      </c>
      <c r="C1089" s="23">
        <v>749177</v>
      </c>
      <c r="D1089" s="24">
        <v>369385</v>
      </c>
      <c r="E1089" s="25">
        <v>1118562</v>
      </c>
      <c r="F1089" t="str">
        <f>INDEX([1]Quadro!$B:$B,MATCH(B1089,[1]Quadro!$A:$A,0),0)</f>
        <v>Algarve</v>
      </c>
    </row>
    <row r="1090" spans="1:6" x14ac:dyDescent="0.2">
      <c r="A1090" s="32"/>
      <c r="B1090" s="22" t="s">
        <v>97</v>
      </c>
      <c r="C1090" s="23">
        <v>1395119</v>
      </c>
      <c r="D1090" s="24">
        <v>416365</v>
      </c>
      <c r="E1090" s="25">
        <v>1811484</v>
      </c>
      <c r="F1090" t="str">
        <f>INDEX([1]Quadro!$B:$B,MATCH(B1090,[1]Quadro!$A:$A,0),0)</f>
        <v>Baixo Alentejo</v>
      </c>
    </row>
    <row r="1091" spans="1:6" x14ac:dyDescent="0.2">
      <c r="A1091" s="32"/>
      <c r="B1091" s="22" t="s">
        <v>98</v>
      </c>
      <c r="C1091" s="23">
        <v>155659</v>
      </c>
      <c r="D1091" s="24">
        <v>241350</v>
      </c>
      <c r="E1091" s="25">
        <v>397009</v>
      </c>
      <c r="F1091" t="str">
        <f>INDEX([1]Quadro!$B:$B,MATCH(B1091,[1]Quadro!$A:$A,0),0)</f>
        <v>Beiras e Serra da Estrela</v>
      </c>
    </row>
    <row r="1092" spans="1:6" x14ac:dyDescent="0.2">
      <c r="A1092" s="32"/>
      <c r="B1092" s="22" t="s">
        <v>99</v>
      </c>
      <c r="C1092" s="23">
        <v>0</v>
      </c>
      <c r="D1092" s="24">
        <v>179110</v>
      </c>
      <c r="E1092" s="25">
        <v>179110</v>
      </c>
      <c r="F1092" t="str">
        <f>INDEX([1]Quadro!$B:$B,MATCH(B1092,[1]Quadro!$A:$A,0),0)</f>
        <v>Tâmega e Sousa</v>
      </c>
    </row>
    <row r="1093" spans="1:6" x14ac:dyDescent="0.2">
      <c r="A1093" s="32"/>
      <c r="B1093" s="22" t="s">
        <v>100</v>
      </c>
      <c r="C1093" s="23">
        <v>4543855</v>
      </c>
      <c r="D1093" s="24">
        <v>4487261</v>
      </c>
      <c r="E1093" s="25">
        <v>9031116</v>
      </c>
      <c r="F1093" t="str">
        <f>INDEX([1]Quadro!$B:$B,MATCH(B1093,[1]Quadro!$A:$A,0),0)</f>
        <v>Lezíria do Tejo</v>
      </c>
    </row>
    <row r="1094" spans="1:6" x14ac:dyDescent="0.2">
      <c r="A1094" s="32"/>
      <c r="B1094" s="22" t="s">
        <v>101</v>
      </c>
      <c r="C1094" s="23">
        <v>1219633</v>
      </c>
      <c r="D1094" s="24">
        <v>338262</v>
      </c>
      <c r="E1094" s="25">
        <v>1557895</v>
      </c>
      <c r="F1094" t="str">
        <f>INDEX([1]Quadro!$B:$B,MATCH(B1094,[1]Quadro!$A:$A,0),0)</f>
        <v>Alto Tâmega</v>
      </c>
    </row>
    <row r="1095" spans="1:6" x14ac:dyDescent="0.2">
      <c r="A1095" s="32"/>
      <c r="B1095" s="22" t="s">
        <v>102</v>
      </c>
      <c r="C1095" s="23">
        <v>0</v>
      </c>
      <c r="D1095" s="24">
        <v>157125</v>
      </c>
      <c r="E1095" s="25">
        <v>157125</v>
      </c>
      <c r="F1095" t="str">
        <f>INDEX([1]Quadro!$B:$B,MATCH(B1095,[1]Quadro!$A:$A,0),0)</f>
        <v>Tâmega e Sousa</v>
      </c>
    </row>
    <row r="1096" spans="1:6" x14ac:dyDescent="0.2">
      <c r="A1096" s="32"/>
      <c r="B1096" s="22" t="s">
        <v>103</v>
      </c>
      <c r="C1096" s="23">
        <v>693633</v>
      </c>
      <c r="D1096" s="24">
        <v>1628884</v>
      </c>
      <c r="E1096" s="25">
        <v>2322517</v>
      </c>
      <c r="F1096" t="str">
        <f>INDEX([1]Quadro!$B:$B,MATCH(B1096,[1]Quadro!$A:$A,0),0)</f>
        <v>Região de Coimbra</v>
      </c>
    </row>
    <row r="1097" spans="1:6" x14ac:dyDescent="0.2">
      <c r="A1097" s="32"/>
      <c r="B1097" s="22" t="s">
        <v>104</v>
      </c>
      <c r="C1097" s="23">
        <v>284824</v>
      </c>
      <c r="D1097" s="24">
        <v>85271</v>
      </c>
      <c r="E1097" s="25">
        <v>370095</v>
      </c>
      <c r="F1097" t="str">
        <f>INDEX([1]Quadro!$B:$B,MATCH(B1097,[1]Quadro!$A:$A,0),0)</f>
        <v>Região de Coimbra</v>
      </c>
    </row>
    <row r="1098" spans="1:6" x14ac:dyDescent="0.2">
      <c r="A1098" s="32"/>
      <c r="B1098" s="22" t="s">
        <v>105</v>
      </c>
      <c r="C1098" s="23">
        <v>239810</v>
      </c>
      <c r="D1098" s="24">
        <v>184753</v>
      </c>
      <c r="E1098" s="25">
        <v>424563</v>
      </c>
      <c r="F1098" t="str">
        <f>INDEX([1]Quadro!$B:$B,MATCH(B1098,[1]Quadro!$A:$A,0),0)</f>
        <v>Médio Tejo</v>
      </c>
    </row>
    <row r="1099" spans="1:6" x14ac:dyDescent="0.2">
      <c r="A1099" s="32"/>
      <c r="B1099" s="22" t="s">
        <v>106</v>
      </c>
      <c r="C1099" s="23">
        <v>6130765</v>
      </c>
      <c r="D1099" s="24">
        <v>4847609</v>
      </c>
      <c r="E1099" s="25">
        <v>10978374</v>
      </c>
      <c r="F1099" t="str">
        <f>INDEX([1]Quadro!$B:$B,MATCH(B1099,[1]Quadro!$A:$A,0),0)</f>
        <v>Lezíria do Tejo</v>
      </c>
    </row>
    <row r="1100" spans="1:6" x14ac:dyDescent="0.2">
      <c r="A1100" s="32"/>
      <c r="B1100" s="22" t="s">
        <v>107</v>
      </c>
      <c r="C1100" s="23">
        <v>121755</v>
      </c>
      <c r="D1100" s="24">
        <v>3666</v>
      </c>
      <c r="E1100" s="25">
        <v>125421</v>
      </c>
      <c r="F1100" t="e">
        <f>INDEX([1]Quadro!$B:$B,MATCH(B1100,[1]Quadro!$A:$A,0),0)</f>
        <v>#N/A</v>
      </c>
    </row>
    <row r="1101" spans="1:6" x14ac:dyDescent="0.2">
      <c r="A1101" s="32"/>
      <c r="B1101" s="22" t="s">
        <v>108</v>
      </c>
      <c r="C1101" s="23">
        <v>623601</v>
      </c>
      <c r="D1101" s="24">
        <v>1063734</v>
      </c>
      <c r="E1101" s="25">
        <v>1687335</v>
      </c>
      <c r="F1101" t="str">
        <f>INDEX([1]Quadro!$B:$B,MATCH(B1101,[1]Quadro!$A:$A,0),0)</f>
        <v>Beiras e Serra da Estrela</v>
      </c>
    </row>
    <row r="1102" spans="1:6" x14ac:dyDescent="0.2">
      <c r="A1102" s="32"/>
      <c r="B1102" s="22" t="s">
        <v>109</v>
      </c>
      <c r="C1102" s="23">
        <v>416678</v>
      </c>
      <c r="D1102" s="24">
        <v>226635</v>
      </c>
      <c r="E1102" s="25">
        <v>643313</v>
      </c>
      <c r="F1102" t="str">
        <f>INDEX([1]Quadro!$B:$B,MATCH(B1102,[1]Quadro!$A:$A,0),0)</f>
        <v>Alto Alentejo</v>
      </c>
    </row>
    <row r="1103" spans="1:6" x14ac:dyDescent="0.2">
      <c r="A1103" s="32"/>
      <c r="B1103" s="22" t="s">
        <v>110</v>
      </c>
      <c r="C1103" s="23">
        <v>1413594</v>
      </c>
      <c r="D1103" s="24">
        <v>691199</v>
      </c>
      <c r="E1103" s="25">
        <v>2104793</v>
      </c>
      <c r="F1103" t="str">
        <f>INDEX([1]Quadro!$B:$B,MATCH(B1103,[1]Quadro!$A:$A,0),0)</f>
        <v>Baixo Alentejo</v>
      </c>
    </row>
    <row r="1104" spans="1:6" x14ac:dyDescent="0.2">
      <c r="A1104" s="32"/>
      <c r="B1104" s="22" t="s">
        <v>111</v>
      </c>
      <c r="C1104" s="23">
        <v>6337569</v>
      </c>
      <c r="D1104" s="24">
        <v>4241645</v>
      </c>
      <c r="E1104" s="25">
        <v>10579214</v>
      </c>
      <c r="F1104" t="str">
        <f>INDEX([1]Quadro!$B:$B,MATCH(B1104,[1]Quadro!$A:$A,0),0)</f>
        <v>Alto Alentejo</v>
      </c>
    </row>
    <row r="1105" spans="1:6" x14ac:dyDescent="0.2">
      <c r="A1105" s="32"/>
      <c r="B1105" s="22" t="s">
        <v>112</v>
      </c>
      <c r="C1105" s="23">
        <v>0</v>
      </c>
      <c r="D1105" s="24">
        <v>285688</v>
      </c>
      <c r="E1105" s="25">
        <v>285688</v>
      </c>
      <c r="F1105" t="str">
        <f>INDEX([1]Quadro!$B:$B,MATCH(B1105,[1]Quadro!$A:$A,0),0)</f>
        <v>Médio Tejo</v>
      </c>
    </row>
    <row r="1106" spans="1:6" x14ac:dyDescent="0.2">
      <c r="A1106" s="32"/>
      <c r="B1106" s="22" t="s">
        <v>113</v>
      </c>
      <c r="C1106" s="23">
        <v>0</v>
      </c>
      <c r="D1106" s="24">
        <v>215805</v>
      </c>
      <c r="E1106" s="25">
        <v>215805</v>
      </c>
      <c r="F1106" t="str">
        <f>INDEX([1]Quadro!$B:$B,MATCH(B1106,[1]Quadro!$A:$A,0),0)</f>
        <v>Área Metropolitana do Porto</v>
      </c>
    </row>
    <row r="1107" spans="1:6" x14ac:dyDescent="0.2">
      <c r="A1107" s="32"/>
      <c r="B1107" s="22" t="s">
        <v>114</v>
      </c>
      <c r="C1107" s="23">
        <v>2052199</v>
      </c>
      <c r="D1107" s="24">
        <v>737573</v>
      </c>
      <c r="E1107" s="25">
        <v>2789772</v>
      </c>
      <c r="F1107" t="str">
        <f>INDEX([1]Quadro!$B:$B,MATCH(B1107,[1]Quadro!$A:$A,0),0)</f>
        <v>Cávado</v>
      </c>
    </row>
    <row r="1108" spans="1:6" x14ac:dyDescent="0.2">
      <c r="A1108" s="32"/>
      <c r="B1108" s="22" t="s">
        <v>115</v>
      </c>
      <c r="C1108" s="23">
        <v>448984</v>
      </c>
      <c r="D1108" s="24">
        <v>476849</v>
      </c>
      <c r="E1108" s="25">
        <v>925833</v>
      </c>
      <c r="F1108" t="str">
        <f>INDEX([1]Quadro!$B:$B,MATCH(B1108,[1]Quadro!$A:$A,0),0)</f>
        <v>Região de Aveiro</v>
      </c>
    </row>
    <row r="1109" spans="1:6" x14ac:dyDescent="0.2">
      <c r="A1109" s="32"/>
      <c r="B1109" s="22" t="s">
        <v>116</v>
      </c>
      <c r="C1109" s="23">
        <v>3038132</v>
      </c>
      <c r="D1109" s="24">
        <v>2017458</v>
      </c>
      <c r="E1109" s="25">
        <v>5055590</v>
      </c>
      <c r="F1109" t="str">
        <f>INDEX([1]Quadro!$B:$B,MATCH(B1109,[1]Quadro!$A:$A,0),0)</f>
        <v>Alentejo Central</v>
      </c>
    </row>
    <row r="1110" spans="1:6" x14ac:dyDescent="0.2">
      <c r="A1110" s="32"/>
      <c r="B1110" s="22" t="s">
        <v>117</v>
      </c>
      <c r="C1110" s="23">
        <v>7249370</v>
      </c>
      <c r="D1110" s="24">
        <v>4262590</v>
      </c>
      <c r="E1110" s="25">
        <v>11511960</v>
      </c>
      <c r="F1110" t="str">
        <f>INDEX([1]Quadro!$B:$B,MATCH(B1110,[1]Quadro!$A:$A,0),0)</f>
        <v>Alentejo Central</v>
      </c>
    </row>
    <row r="1111" spans="1:6" x14ac:dyDescent="0.2">
      <c r="A1111" s="32"/>
      <c r="B1111" s="22" t="s">
        <v>118</v>
      </c>
      <c r="C1111" s="23">
        <v>2800</v>
      </c>
      <c r="D1111" s="24">
        <v>190337</v>
      </c>
      <c r="E1111" s="25">
        <v>193137</v>
      </c>
      <c r="F1111" t="str">
        <f>INDEX([1]Quadro!$B:$B,MATCH(B1111,[1]Quadro!$A:$A,0),0)</f>
        <v>Ave</v>
      </c>
    </row>
    <row r="1112" spans="1:6" x14ac:dyDescent="0.2">
      <c r="A1112" s="32"/>
      <c r="B1112" s="22" t="s">
        <v>119</v>
      </c>
      <c r="C1112" s="23">
        <v>812822</v>
      </c>
      <c r="D1112" s="24">
        <v>3823158</v>
      </c>
      <c r="E1112" s="25">
        <v>4635980</v>
      </c>
      <c r="F1112" t="str">
        <f>INDEX([1]Quadro!$B:$B,MATCH(B1112,[1]Quadro!$A:$A,0),0)</f>
        <v>Algarve</v>
      </c>
    </row>
    <row r="1113" spans="1:6" x14ac:dyDescent="0.2">
      <c r="A1113" s="32"/>
      <c r="B1113" s="22" t="s">
        <v>120</v>
      </c>
      <c r="C1113" s="23">
        <v>158218</v>
      </c>
      <c r="D1113" s="24">
        <v>1359459</v>
      </c>
      <c r="E1113" s="25">
        <v>1517677</v>
      </c>
      <c r="F1113" t="str">
        <f>INDEX([1]Quadro!$B:$B,MATCH(B1113,[1]Quadro!$A:$A,0),0)</f>
        <v>Tâmega e Sousa</v>
      </c>
    </row>
    <row r="1114" spans="1:6" x14ac:dyDescent="0.2">
      <c r="A1114" s="32"/>
      <c r="B1114" s="22" t="s">
        <v>121</v>
      </c>
      <c r="C1114" s="23">
        <v>14974585</v>
      </c>
      <c r="D1114" s="24">
        <v>2498569</v>
      </c>
      <c r="E1114" s="25">
        <v>17473154</v>
      </c>
      <c r="F1114" t="str">
        <f>INDEX([1]Quadro!$B:$B,MATCH(B1114,[1]Quadro!$A:$A,0),0)</f>
        <v>Baixo Alentejo</v>
      </c>
    </row>
    <row r="1115" spans="1:6" x14ac:dyDescent="0.2">
      <c r="A1115" s="32"/>
      <c r="B1115" s="22" t="s">
        <v>122</v>
      </c>
      <c r="C1115" s="23">
        <v>8964590</v>
      </c>
      <c r="D1115" s="24">
        <v>655847</v>
      </c>
      <c r="E1115" s="25">
        <v>9620437</v>
      </c>
      <c r="F1115" t="str">
        <f>INDEX([1]Quadro!$B:$B,MATCH(B1115,[1]Quadro!$A:$A,0),0)</f>
        <v>Médio Tejo</v>
      </c>
    </row>
    <row r="1116" spans="1:6" x14ac:dyDescent="0.2">
      <c r="A1116" s="32"/>
      <c r="B1116" s="22" t="s">
        <v>123</v>
      </c>
      <c r="C1116" s="23">
        <v>7251466</v>
      </c>
      <c r="D1116" s="24">
        <v>1641325</v>
      </c>
      <c r="E1116" s="25">
        <v>8892791</v>
      </c>
      <c r="F1116" t="str">
        <f>INDEX([1]Quadro!$B:$B,MATCH(B1116,[1]Quadro!$A:$A,0),0)</f>
        <v>Região de Coimbra</v>
      </c>
    </row>
    <row r="1117" spans="1:6" x14ac:dyDescent="0.2">
      <c r="A1117" s="32"/>
      <c r="B1117" s="22" t="s">
        <v>124</v>
      </c>
      <c r="C1117" s="23">
        <v>385792</v>
      </c>
      <c r="D1117" s="24">
        <v>391855</v>
      </c>
      <c r="E1117" s="25">
        <v>777647</v>
      </c>
      <c r="F1117" t="str">
        <f>INDEX([1]Quadro!$B:$B,MATCH(B1117,[1]Quadro!$A:$A,0),0)</f>
        <v>Beiras e Serra da Estrela</v>
      </c>
    </row>
    <row r="1118" spans="1:6" x14ac:dyDescent="0.2">
      <c r="A1118" s="32"/>
      <c r="B1118" s="22" t="s">
        <v>125</v>
      </c>
      <c r="C1118" s="23">
        <v>971</v>
      </c>
      <c r="D1118" s="24">
        <v>55785</v>
      </c>
      <c r="E1118" s="25">
        <v>56756</v>
      </c>
      <c r="F1118" t="str">
        <f>INDEX([1]Quadro!$B:$B,MATCH(B1118,[1]Quadro!$A:$A,0),0)</f>
        <v>Região de Leiria</v>
      </c>
    </row>
    <row r="1119" spans="1:6" x14ac:dyDescent="0.2">
      <c r="A1119" s="32"/>
      <c r="B1119" s="22" t="s">
        <v>126</v>
      </c>
      <c r="C1119" s="23">
        <v>0</v>
      </c>
      <c r="D1119" s="24">
        <v>125641</v>
      </c>
      <c r="E1119" s="25">
        <v>125641</v>
      </c>
      <c r="F1119" t="str">
        <f>INDEX([1]Quadro!$B:$B,MATCH(B1119,[1]Quadro!$A:$A,0),0)</f>
        <v>Beiras e Serra da Estrela</v>
      </c>
    </row>
    <row r="1120" spans="1:6" x14ac:dyDescent="0.2">
      <c r="A1120" s="32"/>
      <c r="B1120" s="22" t="s">
        <v>127</v>
      </c>
      <c r="C1120" s="23">
        <v>64060</v>
      </c>
      <c r="D1120" s="24">
        <v>216419</v>
      </c>
      <c r="E1120" s="25">
        <v>280479</v>
      </c>
      <c r="F1120" t="str">
        <f>INDEX([1]Quadro!$B:$B,MATCH(B1120,[1]Quadro!$A:$A,0),0)</f>
        <v>Douro</v>
      </c>
    </row>
    <row r="1121" spans="1:6" x14ac:dyDescent="0.2">
      <c r="A1121" s="32"/>
      <c r="B1121" s="22" t="s">
        <v>128</v>
      </c>
      <c r="C1121" s="23">
        <v>976460</v>
      </c>
      <c r="D1121" s="24">
        <v>849250</v>
      </c>
      <c r="E1121" s="25">
        <v>1825710</v>
      </c>
      <c r="F1121" t="str">
        <f>INDEX([1]Quadro!$B:$B,MATCH(B1121,[1]Quadro!$A:$A,0),0)</f>
        <v>Alto Alentejo</v>
      </c>
    </row>
    <row r="1122" spans="1:6" x14ac:dyDescent="0.2">
      <c r="A1122" s="32"/>
      <c r="B1122" s="22" t="s">
        <v>129</v>
      </c>
      <c r="C1122" s="23">
        <v>0</v>
      </c>
      <c r="D1122" s="24">
        <v>412010</v>
      </c>
      <c r="E1122" s="25">
        <v>412010</v>
      </c>
      <c r="F1122" t="e">
        <f>INDEX([1]Quadro!$B:$B,MATCH(B1122,[1]Quadro!$A:$A,0),0)</f>
        <v>#N/A</v>
      </c>
    </row>
    <row r="1123" spans="1:6" x14ac:dyDescent="0.2">
      <c r="A1123" s="32"/>
      <c r="B1123" s="22" t="s">
        <v>130</v>
      </c>
      <c r="C1123" s="23">
        <v>5790342</v>
      </c>
      <c r="D1123" s="24">
        <v>1984432</v>
      </c>
      <c r="E1123" s="25">
        <v>7774774</v>
      </c>
      <c r="F1123" t="str">
        <f>INDEX([1]Quadro!$B:$B,MATCH(B1123,[1]Quadro!$A:$A,0),0)</f>
        <v>Beiras e Serra da Estrela</v>
      </c>
    </row>
    <row r="1124" spans="1:6" x14ac:dyDescent="0.2">
      <c r="A1124" s="32"/>
      <c r="B1124" s="22" t="s">
        <v>131</v>
      </c>
      <c r="C1124" s="23">
        <v>70699</v>
      </c>
      <c r="D1124" s="24">
        <v>87578</v>
      </c>
      <c r="E1124" s="25">
        <v>158277</v>
      </c>
      <c r="F1124" t="str">
        <f>INDEX([1]Quadro!$B:$B,MATCH(B1124,[1]Quadro!$A:$A,0),0)</f>
        <v>Alto Alentejo</v>
      </c>
    </row>
    <row r="1125" spans="1:6" x14ac:dyDescent="0.2">
      <c r="A1125" s="32"/>
      <c r="B1125" s="22" t="s">
        <v>132</v>
      </c>
      <c r="C1125" s="23">
        <v>0</v>
      </c>
      <c r="D1125" s="24">
        <v>104001</v>
      </c>
      <c r="E1125" s="25">
        <v>104001</v>
      </c>
      <c r="F1125" t="str">
        <f>INDEX([1]Quadro!$B:$B,MATCH(B1125,[1]Quadro!$A:$A,0),0)</f>
        <v>Região de Coimbra</v>
      </c>
    </row>
    <row r="1126" spans="1:6" x14ac:dyDescent="0.2">
      <c r="A1126" s="32"/>
      <c r="B1126" s="22" t="s">
        <v>133</v>
      </c>
      <c r="C1126" s="23">
        <v>2693593</v>
      </c>
      <c r="D1126" s="24">
        <v>5363666</v>
      </c>
      <c r="E1126" s="25">
        <v>8057259</v>
      </c>
      <c r="F1126" t="str">
        <f>INDEX([1]Quadro!$B:$B,MATCH(B1126,[1]Quadro!$A:$A,0),0)</f>
        <v>Lezíria do Tejo</v>
      </c>
    </row>
    <row r="1127" spans="1:6" x14ac:dyDescent="0.2">
      <c r="A1127" s="32"/>
      <c r="B1127" s="22" t="s">
        <v>134</v>
      </c>
      <c r="C1127" s="23">
        <v>6734424</v>
      </c>
      <c r="D1127" s="24">
        <v>601212</v>
      </c>
      <c r="E1127" s="25">
        <v>7335636</v>
      </c>
      <c r="F1127" t="str">
        <f>INDEX([1]Quadro!$B:$B,MATCH(B1127,[1]Quadro!$A:$A,0),0)</f>
        <v>Área Metropolitana do Porto</v>
      </c>
    </row>
    <row r="1128" spans="1:6" x14ac:dyDescent="0.2">
      <c r="A1128" s="32"/>
      <c r="B1128" s="22" t="s">
        <v>135</v>
      </c>
      <c r="C1128" s="23">
        <v>357999</v>
      </c>
      <c r="D1128" s="24">
        <v>142212</v>
      </c>
      <c r="E1128" s="25">
        <v>500211</v>
      </c>
      <c r="F1128" t="str">
        <f>INDEX([1]Quadro!$B:$B,MATCH(B1128,[1]Quadro!$A:$A,0),0)</f>
        <v>Beiras e Serra da Estrela</v>
      </c>
    </row>
    <row r="1129" spans="1:6" x14ac:dyDescent="0.2">
      <c r="A1129" s="32"/>
      <c r="B1129" s="22" t="s">
        <v>136</v>
      </c>
      <c r="C1129" s="23">
        <v>1269104</v>
      </c>
      <c r="D1129" s="24">
        <v>2041032</v>
      </c>
      <c r="E1129" s="25">
        <v>3310136</v>
      </c>
      <c r="F1129" t="str">
        <f>INDEX([1]Quadro!$B:$B,MATCH(B1129,[1]Quadro!$A:$A,0),0)</f>
        <v>Alentejo Litoral</v>
      </c>
    </row>
    <row r="1130" spans="1:6" x14ac:dyDescent="0.2">
      <c r="A1130" s="32"/>
      <c r="B1130" s="22" t="s">
        <v>137</v>
      </c>
      <c r="C1130" s="23">
        <v>354027</v>
      </c>
      <c r="D1130" s="24">
        <v>876411</v>
      </c>
      <c r="E1130" s="25">
        <v>1230438</v>
      </c>
      <c r="F1130" t="str">
        <f>INDEX([1]Quadro!$B:$B,MATCH(B1130,[1]Quadro!$A:$A,0),0)</f>
        <v>Beiras e Serra da Estrela</v>
      </c>
    </row>
    <row r="1131" spans="1:6" x14ac:dyDescent="0.2">
      <c r="A1131" s="32"/>
      <c r="B1131" s="22" t="s">
        <v>138</v>
      </c>
      <c r="C1131" s="23">
        <v>1103141</v>
      </c>
      <c r="D1131" s="24">
        <v>1183698</v>
      </c>
      <c r="E1131" s="25">
        <v>2286839</v>
      </c>
      <c r="F1131" t="str">
        <f>INDEX([1]Quadro!$B:$B,MATCH(B1131,[1]Quadro!$A:$A,0),0)</f>
        <v>Ave</v>
      </c>
    </row>
    <row r="1132" spans="1:6" x14ac:dyDescent="0.2">
      <c r="A1132" s="32"/>
      <c r="B1132" s="22" t="s">
        <v>139</v>
      </c>
      <c r="C1132" s="23">
        <v>1136</v>
      </c>
      <c r="D1132" s="24">
        <v>309692</v>
      </c>
      <c r="E1132" s="25">
        <v>310828</v>
      </c>
      <c r="F1132" t="e">
        <f>INDEX([1]Quadro!$B:$B,MATCH(B1132,[1]Quadro!$A:$A,0),0)</f>
        <v>#N/A</v>
      </c>
    </row>
    <row r="1133" spans="1:6" x14ac:dyDescent="0.2">
      <c r="A1133" s="32"/>
      <c r="B1133" s="22" t="s">
        <v>140</v>
      </c>
      <c r="C1133" s="23">
        <v>4597355</v>
      </c>
      <c r="D1133" s="24">
        <v>1432660</v>
      </c>
      <c r="E1133" s="25">
        <v>6030015</v>
      </c>
      <c r="F1133" t="str">
        <f>INDEX([1]Quadro!$B:$B,MATCH(B1133,[1]Quadro!$A:$A,0),0)</f>
        <v>Beira Baixa</v>
      </c>
    </row>
    <row r="1134" spans="1:6" x14ac:dyDescent="0.2">
      <c r="A1134" s="32"/>
      <c r="B1134" s="22" t="s">
        <v>141</v>
      </c>
      <c r="C1134" s="23">
        <v>14407455</v>
      </c>
      <c r="D1134" s="24">
        <v>784352</v>
      </c>
      <c r="E1134" s="25">
        <v>15191807</v>
      </c>
      <c r="F1134" t="str">
        <f>INDEX([1]Quadro!$B:$B,MATCH(B1134,[1]Quadro!$A:$A,0),0)</f>
        <v>Região de Aveiro</v>
      </c>
    </row>
    <row r="1135" spans="1:6" x14ac:dyDescent="0.2">
      <c r="A1135" s="32"/>
      <c r="B1135" s="22" t="s">
        <v>142</v>
      </c>
      <c r="C1135" s="23">
        <v>1507064</v>
      </c>
      <c r="D1135" s="24">
        <v>389875</v>
      </c>
      <c r="E1135" s="25">
        <v>1896939</v>
      </c>
      <c r="F1135" t="e">
        <f>INDEX([1]Quadro!$B:$B,MATCH(B1135,[1]Quadro!$A:$A,0),0)</f>
        <v>#N/A</v>
      </c>
    </row>
    <row r="1136" spans="1:6" x14ac:dyDescent="0.2">
      <c r="A1136" s="32"/>
      <c r="B1136" s="22" t="s">
        <v>143</v>
      </c>
      <c r="C1136" s="23">
        <v>1500494</v>
      </c>
      <c r="D1136" s="24">
        <v>796394</v>
      </c>
      <c r="E1136" s="25">
        <v>2296888</v>
      </c>
      <c r="F1136" t="str">
        <f>INDEX([1]Quadro!$B:$B,MATCH(B1136,[1]Quadro!$A:$A,0),0)</f>
        <v>Algarve</v>
      </c>
    </row>
    <row r="1137" spans="1:6" x14ac:dyDescent="0.2">
      <c r="A1137" s="32"/>
      <c r="B1137" s="22" t="s">
        <v>144</v>
      </c>
      <c r="C1137" s="23">
        <v>3095983</v>
      </c>
      <c r="D1137" s="24">
        <v>549178</v>
      </c>
      <c r="E1137" s="25">
        <v>3645161</v>
      </c>
      <c r="F1137" t="str">
        <f>INDEX([1]Quadro!$B:$B,MATCH(B1137,[1]Quadro!$A:$A,0),0)</f>
        <v>Algarve</v>
      </c>
    </row>
    <row r="1138" spans="1:6" x14ac:dyDescent="0.2">
      <c r="A1138" s="32"/>
      <c r="B1138" s="22" t="s">
        <v>145</v>
      </c>
      <c r="C1138" s="23">
        <v>0</v>
      </c>
      <c r="D1138" s="24">
        <v>20160</v>
      </c>
      <c r="E1138" s="25">
        <v>20160</v>
      </c>
      <c r="F1138" t="e">
        <f>INDEX([1]Quadro!$B:$B,MATCH(B1138,[1]Quadro!$A:$A,0),0)</f>
        <v>#N/A</v>
      </c>
    </row>
    <row r="1139" spans="1:6" x14ac:dyDescent="0.2">
      <c r="A1139" s="32"/>
      <c r="B1139" s="22" t="s">
        <v>146</v>
      </c>
      <c r="C1139" s="23">
        <v>3934</v>
      </c>
      <c r="D1139" s="24">
        <v>50480</v>
      </c>
      <c r="E1139" s="25">
        <v>54414</v>
      </c>
      <c r="F1139" t="e">
        <f>INDEX([1]Quadro!$B:$B,MATCH(B1139,[1]Quadro!$A:$A,0),0)</f>
        <v>#N/A</v>
      </c>
    </row>
    <row r="1140" spans="1:6" x14ac:dyDescent="0.2">
      <c r="A1140" s="32"/>
      <c r="B1140" s="22" t="s">
        <v>147</v>
      </c>
      <c r="C1140" s="23">
        <v>1337202</v>
      </c>
      <c r="D1140" s="24">
        <v>601436</v>
      </c>
      <c r="E1140" s="25">
        <v>1938638</v>
      </c>
      <c r="F1140" t="str">
        <f>INDEX([1]Quadro!$B:$B,MATCH(B1140,[1]Quadro!$A:$A,0),0)</f>
        <v>Douro</v>
      </c>
    </row>
    <row r="1141" spans="1:6" x14ac:dyDescent="0.2">
      <c r="A1141" s="32"/>
      <c r="B1141" s="22" t="s">
        <v>148</v>
      </c>
      <c r="C1141" s="23">
        <v>4116074</v>
      </c>
      <c r="D1141" s="24">
        <v>8527048</v>
      </c>
      <c r="E1141" s="25">
        <v>12643122</v>
      </c>
      <c r="F1141" t="str">
        <f>INDEX([1]Quadro!$B:$B,MATCH(B1141,[1]Quadro!$A:$A,0),0)</f>
        <v>Região de Leiria</v>
      </c>
    </row>
    <row r="1142" spans="1:6" x14ac:dyDescent="0.2">
      <c r="A1142" s="32"/>
      <c r="B1142" s="22" t="s">
        <v>149</v>
      </c>
      <c r="C1142" s="23">
        <v>1221907</v>
      </c>
      <c r="D1142" s="24">
        <v>4739613</v>
      </c>
      <c r="E1142" s="25">
        <v>5961520</v>
      </c>
      <c r="F1142" t="str">
        <f>INDEX([1]Quadro!$B:$B,MATCH(B1142,[1]Quadro!$A:$A,0),0)</f>
        <v>Área Metropolitana de Lisboa</v>
      </c>
    </row>
    <row r="1143" spans="1:6" x14ac:dyDescent="0.2">
      <c r="A1143" s="32"/>
      <c r="B1143" s="22" t="s">
        <v>150</v>
      </c>
      <c r="C1143" s="23">
        <v>4524882</v>
      </c>
      <c r="D1143" s="24">
        <v>6028924</v>
      </c>
      <c r="E1143" s="25">
        <v>10553806</v>
      </c>
      <c r="F1143" t="str">
        <f>INDEX([1]Quadro!$B:$B,MATCH(B1143,[1]Quadro!$A:$A,0),0)</f>
        <v>Algarve</v>
      </c>
    </row>
    <row r="1144" spans="1:6" x14ac:dyDescent="0.2">
      <c r="A1144" s="32"/>
      <c r="B1144" s="22" t="s">
        <v>151</v>
      </c>
      <c r="C1144" s="23">
        <v>4062117</v>
      </c>
      <c r="D1144" s="24">
        <v>3856367</v>
      </c>
      <c r="E1144" s="25">
        <v>7918484</v>
      </c>
      <c r="F1144" t="str">
        <f>INDEX([1]Quadro!$B:$B,MATCH(B1144,[1]Quadro!$A:$A,0),0)</f>
        <v>Área Metropolitana de Lisboa</v>
      </c>
    </row>
    <row r="1145" spans="1:6" x14ac:dyDescent="0.2">
      <c r="A1145" s="32"/>
      <c r="B1145" s="22" t="s">
        <v>152</v>
      </c>
      <c r="C1145" s="23">
        <v>3736288</v>
      </c>
      <c r="D1145" s="24">
        <v>2249714</v>
      </c>
      <c r="E1145" s="25">
        <v>5986002</v>
      </c>
      <c r="F1145" t="str">
        <f>INDEX([1]Quadro!$B:$B,MATCH(B1145,[1]Quadro!$A:$A,0),0)</f>
        <v>Oeste</v>
      </c>
    </row>
    <row r="1146" spans="1:6" x14ac:dyDescent="0.2">
      <c r="A1146" s="32"/>
      <c r="B1146" s="22" t="s">
        <v>153</v>
      </c>
      <c r="C1146" s="23">
        <v>289827</v>
      </c>
      <c r="D1146" s="24">
        <v>280390</v>
      </c>
      <c r="E1146" s="25">
        <v>570217</v>
      </c>
      <c r="F1146" t="str">
        <f>INDEX([1]Quadro!$B:$B,MATCH(B1146,[1]Quadro!$A:$A,0),0)</f>
        <v>Região de Coimbra</v>
      </c>
    </row>
    <row r="1147" spans="1:6" x14ac:dyDescent="0.2">
      <c r="A1147" s="32"/>
      <c r="B1147" s="22" t="s">
        <v>154</v>
      </c>
      <c r="C1147" s="23">
        <v>203263</v>
      </c>
      <c r="D1147" s="24">
        <v>491726</v>
      </c>
      <c r="E1147" s="25">
        <v>694989</v>
      </c>
      <c r="F1147" t="str">
        <f>INDEX([1]Quadro!$B:$B,MATCH(B1147,[1]Quadro!$A:$A,0),0)</f>
        <v>Tâmega e Sousa</v>
      </c>
    </row>
    <row r="1148" spans="1:6" x14ac:dyDescent="0.2">
      <c r="A1148" s="32"/>
      <c r="B1148" s="22" t="s">
        <v>155</v>
      </c>
      <c r="C1148" s="23">
        <v>2536221</v>
      </c>
      <c r="D1148" s="24">
        <v>101832</v>
      </c>
      <c r="E1148" s="25">
        <v>2638053</v>
      </c>
      <c r="F1148" t="str">
        <f>INDEX([1]Quadro!$B:$B,MATCH(B1148,[1]Quadro!$A:$A,0),0)</f>
        <v>Médio Tejo</v>
      </c>
    </row>
    <row r="1149" spans="1:6" x14ac:dyDescent="0.2">
      <c r="A1149" s="32"/>
      <c r="B1149" s="22" t="s">
        <v>156</v>
      </c>
      <c r="C1149" s="23">
        <v>9961</v>
      </c>
      <c r="D1149" s="24">
        <v>446056</v>
      </c>
      <c r="E1149" s="25">
        <v>456017</v>
      </c>
      <c r="F1149" t="str">
        <f>INDEX([1]Quadro!$B:$B,MATCH(B1149,[1]Quadro!$A:$A,0),0)</f>
        <v>Terras de Trás-os-Montes</v>
      </c>
    </row>
    <row r="1150" spans="1:6" x14ac:dyDescent="0.2">
      <c r="A1150" s="32"/>
      <c r="B1150" s="22" t="s">
        <v>157</v>
      </c>
      <c r="C1150" s="23">
        <v>0</v>
      </c>
      <c r="D1150" s="24">
        <v>482387</v>
      </c>
      <c r="E1150" s="25">
        <v>482387</v>
      </c>
      <c r="F1150" t="e">
        <f>INDEX([1]Quadro!$B:$B,MATCH(B1150,[1]Quadro!$A:$A,0),0)</f>
        <v>#N/A</v>
      </c>
    </row>
    <row r="1151" spans="1:6" x14ac:dyDescent="0.2">
      <c r="A1151" s="32"/>
      <c r="B1151" s="22" t="s">
        <v>158</v>
      </c>
      <c r="C1151" s="23">
        <v>0</v>
      </c>
      <c r="D1151" s="24">
        <v>110673</v>
      </c>
      <c r="E1151" s="25">
        <v>110673</v>
      </c>
      <c r="F1151" t="e">
        <f>INDEX([1]Quadro!$B:$B,MATCH(B1151,[1]Quadro!$A:$A,0),0)</f>
        <v>#N/A</v>
      </c>
    </row>
    <row r="1152" spans="1:6" x14ac:dyDescent="0.2">
      <c r="A1152" s="32"/>
      <c r="B1152" s="22" t="s">
        <v>159</v>
      </c>
      <c r="C1152" s="23">
        <v>1202052</v>
      </c>
      <c r="D1152" s="24">
        <v>2887962</v>
      </c>
      <c r="E1152" s="25">
        <v>4090014</v>
      </c>
      <c r="F1152" t="str">
        <f>INDEX([1]Quadro!$B:$B,MATCH(B1152,[1]Quadro!$A:$A,0),0)</f>
        <v>Área Metropolitana de Lisboa</v>
      </c>
    </row>
    <row r="1153" spans="1:6" x14ac:dyDescent="0.2">
      <c r="A1153" s="32"/>
      <c r="B1153" s="22" t="s">
        <v>160</v>
      </c>
      <c r="C1153" s="23">
        <v>5317859</v>
      </c>
      <c r="D1153" s="24">
        <v>1386467</v>
      </c>
      <c r="E1153" s="25">
        <v>6704326</v>
      </c>
      <c r="F1153" t="str">
        <f>INDEX([1]Quadro!$B:$B,MATCH(B1153,[1]Quadro!$A:$A,0),0)</f>
        <v>Área Metropolitana do Porto</v>
      </c>
    </row>
    <row r="1154" spans="1:6" x14ac:dyDescent="0.2">
      <c r="A1154" s="32"/>
      <c r="B1154" s="22" t="s">
        <v>161</v>
      </c>
      <c r="C1154" s="23">
        <v>693288</v>
      </c>
      <c r="D1154" s="24">
        <v>474467</v>
      </c>
      <c r="E1154" s="25">
        <v>1167755</v>
      </c>
      <c r="F1154" t="str">
        <f>INDEX([1]Quadro!$B:$B,MATCH(B1154,[1]Quadro!$A:$A,0),0)</f>
        <v>Viseu Dão Lafões</v>
      </c>
    </row>
    <row r="1155" spans="1:6" x14ac:dyDescent="0.2">
      <c r="A1155" s="32"/>
      <c r="B1155" s="22" t="s">
        <v>162</v>
      </c>
      <c r="C1155" s="23">
        <v>0</v>
      </c>
      <c r="D1155" s="24">
        <v>1671</v>
      </c>
      <c r="E1155" s="25">
        <v>1671</v>
      </c>
      <c r="F1155" t="str">
        <f>INDEX([1]Quadro!$B:$B,MATCH(B1155,[1]Quadro!$A:$A,0),0)</f>
        <v>Beiras e Serra da Estrela</v>
      </c>
    </row>
    <row r="1156" spans="1:6" x14ac:dyDescent="0.2">
      <c r="A1156" s="32"/>
      <c r="B1156" s="22" t="s">
        <v>163</v>
      </c>
      <c r="C1156" s="23">
        <v>57046</v>
      </c>
      <c r="D1156" s="24">
        <v>206084</v>
      </c>
      <c r="E1156" s="25">
        <v>263130</v>
      </c>
      <c r="F1156" t="str">
        <f>INDEX([1]Quadro!$B:$B,MATCH(B1156,[1]Quadro!$A:$A,0),0)</f>
        <v>Região de Leiria</v>
      </c>
    </row>
    <row r="1157" spans="1:6" x14ac:dyDescent="0.2">
      <c r="A1157" s="32"/>
      <c r="B1157" s="22" t="s">
        <v>164</v>
      </c>
      <c r="C1157" s="23">
        <v>113223</v>
      </c>
      <c r="D1157" s="24">
        <v>131361</v>
      </c>
      <c r="E1157" s="25">
        <v>244584</v>
      </c>
      <c r="F1157" t="str">
        <f>INDEX([1]Quadro!$B:$B,MATCH(B1157,[1]Quadro!$A:$A,0),0)</f>
        <v>Alto Alentejo</v>
      </c>
    </row>
    <row r="1158" spans="1:6" x14ac:dyDescent="0.2">
      <c r="A1158" s="32"/>
      <c r="B1158" s="22" t="s">
        <v>165</v>
      </c>
      <c r="C1158" s="23">
        <v>5503367</v>
      </c>
      <c r="D1158" s="24">
        <v>847592</v>
      </c>
      <c r="E1158" s="25">
        <v>6350959</v>
      </c>
      <c r="F1158" t="str">
        <f>INDEX([1]Quadro!$B:$B,MATCH(B1158,[1]Quadro!$A:$A,0),0)</f>
        <v>Área Metropolitana do Porto</v>
      </c>
    </row>
    <row r="1159" spans="1:6" x14ac:dyDescent="0.2">
      <c r="A1159" s="32"/>
      <c r="B1159" s="22" t="s">
        <v>166</v>
      </c>
      <c r="C1159" s="23">
        <v>1453491</v>
      </c>
      <c r="D1159" s="24">
        <v>179584</v>
      </c>
      <c r="E1159" s="25">
        <v>1633075</v>
      </c>
      <c r="F1159" t="str">
        <f>INDEX([1]Quadro!$B:$B,MATCH(B1159,[1]Quadro!$A:$A,0),0)</f>
        <v>Região de Coimbra</v>
      </c>
    </row>
    <row r="1160" spans="1:6" x14ac:dyDescent="0.2">
      <c r="A1160" s="32"/>
      <c r="B1160" s="22" t="s">
        <v>167</v>
      </c>
      <c r="C1160" s="23">
        <v>150860</v>
      </c>
      <c r="D1160" s="24">
        <v>174336</v>
      </c>
      <c r="E1160" s="25">
        <v>325196</v>
      </c>
      <c r="F1160" t="str">
        <f>INDEX([1]Quadro!$B:$B,MATCH(B1160,[1]Quadro!$A:$A,0),0)</f>
        <v>Beiras e Serra da Estrela</v>
      </c>
    </row>
    <row r="1161" spans="1:6" x14ac:dyDescent="0.2">
      <c r="A1161" s="32"/>
      <c r="B1161" s="22" t="s">
        <v>168</v>
      </c>
      <c r="C1161" s="23">
        <v>0</v>
      </c>
      <c r="D1161" s="24">
        <v>77172</v>
      </c>
      <c r="E1161" s="25">
        <v>77172</v>
      </c>
      <c r="F1161" t="str">
        <f>INDEX([1]Quadro!$B:$B,MATCH(B1161,[1]Quadro!$A:$A,0),0)</f>
        <v>Alto Minho</v>
      </c>
    </row>
    <row r="1162" spans="1:6" x14ac:dyDescent="0.2">
      <c r="A1162" s="32"/>
      <c r="B1162" s="22" t="s">
        <v>169</v>
      </c>
      <c r="C1162" s="23">
        <v>271489</v>
      </c>
      <c r="D1162" s="24">
        <v>661583</v>
      </c>
      <c r="E1162" s="25">
        <v>933072</v>
      </c>
      <c r="F1162" t="str">
        <f>INDEX([1]Quadro!$B:$B,MATCH(B1162,[1]Quadro!$A:$A,0),0)</f>
        <v>Baixo Alentejo</v>
      </c>
    </row>
    <row r="1163" spans="1:6" x14ac:dyDescent="0.2">
      <c r="A1163" s="32"/>
      <c r="B1163" s="22" t="s">
        <v>170</v>
      </c>
      <c r="C1163" s="23">
        <v>33010</v>
      </c>
      <c r="D1163" s="24">
        <v>165330</v>
      </c>
      <c r="E1163" s="25">
        <v>198340</v>
      </c>
      <c r="F1163" t="str">
        <f>INDEX([1]Quadro!$B:$B,MATCH(B1163,[1]Quadro!$A:$A,0),0)</f>
        <v>Douro</v>
      </c>
    </row>
    <row r="1164" spans="1:6" x14ac:dyDescent="0.2">
      <c r="A1164" s="32"/>
      <c r="B1164" s="22" t="s">
        <v>171</v>
      </c>
      <c r="C1164" s="23">
        <v>24444737</v>
      </c>
      <c r="D1164" s="24">
        <v>270635</v>
      </c>
      <c r="E1164" s="25">
        <v>24715372</v>
      </c>
      <c r="F1164" t="str">
        <f>INDEX([1]Quadro!$B:$B,MATCH(B1164,[1]Quadro!$A:$A,0),0)</f>
        <v>Região de Coimbra</v>
      </c>
    </row>
    <row r="1165" spans="1:6" x14ac:dyDescent="0.2">
      <c r="A1165" s="32"/>
      <c r="B1165" s="22" t="s">
        <v>172</v>
      </c>
      <c r="C1165" s="23">
        <v>0</v>
      </c>
      <c r="D1165" s="24">
        <v>147935</v>
      </c>
      <c r="E1165" s="25">
        <v>147935</v>
      </c>
      <c r="F1165" t="str">
        <f>INDEX([1]Quadro!$B:$B,MATCH(B1165,[1]Quadro!$A:$A,0),0)</f>
        <v>Região de Coimbra</v>
      </c>
    </row>
    <row r="1166" spans="1:6" x14ac:dyDescent="0.2">
      <c r="A1166" s="32"/>
      <c r="B1166" s="22" t="s">
        <v>173</v>
      </c>
      <c r="C1166" s="23">
        <v>66697</v>
      </c>
      <c r="D1166" s="24">
        <v>99532</v>
      </c>
      <c r="E1166" s="25">
        <v>166229</v>
      </c>
      <c r="F1166" t="str">
        <f>INDEX([1]Quadro!$B:$B,MATCH(B1166,[1]Quadro!$A:$A,0),0)</f>
        <v>Terras de Trás-os-Montes</v>
      </c>
    </row>
    <row r="1167" spans="1:6" x14ac:dyDescent="0.2">
      <c r="A1167" s="32"/>
      <c r="B1167" s="22" t="s">
        <v>174</v>
      </c>
      <c r="C1167" s="23">
        <v>0</v>
      </c>
      <c r="D1167" s="24">
        <v>546385</v>
      </c>
      <c r="E1167" s="25">
        <v>546385</v>
      </c>
      <c r="F1167" t="str">
        <f>INDEX([1]Quadro!$B:$B,MATCH(B1167,[1]Quadro!$A:$A,0),0)</f>
        <v>Terras de Trás-os-Montes</v>
      </c>
    </row>
    <row r="1168" spans="1:6" x14ac:dyDescent="0.2">
      <c r="A1168" s="32"/>
      <c r="B1168" s="22" t="s">
        <v>175</v>
      </c>
      <c r="C1168" s="23">
        <v>57506</v>
      </c>
      <c r="D1168" s="24">
        <v>111708</v>
      </c>
      <c r="E1168" s="25">
        <v>169214</v>
      </c>
      <c r="F1168" t="str">
        <f>INDEX([1]Quadro!$B:$B,MATCH(B1168,[1]Quadro!$A:$A,0),0)</f>
        <v>Terras de Trás-os-Montes</v>
      </c>
    </row>
    <row r="1169" spans="1:6" x14ac:dyDescent="0.2">
      <c r="A1169" s="32"/>
      <c r="B1169" s="22" t="s">
        <v>176</v>
      </c>
      <c r="C1169" s="23">
        <v>278684</v>
      </c>
      <c r="D1169" s="24">
        <v>812459</v>
      </c>
      <c r="E1169" s="25">
        <v>1091143</v>
      </c>
      <c r="F1169" t="str">
        <f>INDEX([1]Quadro!$B:$B,MATCH(B1169,[1]Quadro!$A:$A,0),0)</f>
        <v>Douro</v>
      </c>
    </row>
    <row r="1170" spans="1:6" x14ac:dyDescent="0.2">
      <c r="A1170" s="32"/>
      <c r="B1170" s="22" t="s">
        <v>177</v>
      </c>
      <c r="C1170" s="23">
        <v>1128225</v>
      </c>
      <c r="D1170" s="24">
        <v>1265339</v>
      </c>
      <c r="E1170" s="25">
        <v>2393564</v>
      </c>
      <c r="F1170" t="str">
        <f>INDEX([1]Quadro!$B:$B,MATCH(B1170,[1]Quadro!$A:$A,0),0)</f>
        <v>Área Metropolitana de Lisboa</v>
      </c>
    </row>
    <row r="1171" spans="1:6" x14ac:dyDescent="0.2">
      <c r="A1171" s="32"/>
      <c r="B1171" s="22" t="s">
        <v>178</v>
      </c>
      <c r="C1171" s="23">
        <v>183942</v>
      </c>
      <c r="D1171" s="24">
        <v>129295</v>
      </c>
      <c r="E1171" s="25">
        <v>313237</v>
      </c>
      <c r="F1171" t="str">
        <f>INDEX([1]Quadro!$B:$B,MATCH(B1171,[1]Quadro!$A:$A,0),0)</f>
        <v>Alto Minho</v>
      </c>
    </row>
    <row r="1172" spans="1:6" x14ac:dyDescent="0.2">
      <c r="A1172" s="32"/>
      <c r="B1172" s="22" t="s">
        <v>179</v>
      </c>
      <c r="C1172" s="23">
        <v>0</v>
      </c>
      <c r="D1172" s="24">
        <v>347588</v>
      </c>
      <c r="E1172" s="25">
        <v>347588</v>
      </c>
      <c r="F1172" t="str">
        <f>INDEX([1]Quadro!$B:$B,MATCH(B1172,[1]Quadro!$A:$A,0),0)</f>
        <v>Algarve</v>
      </c>
    </row>
    <row r="1173" spans="1:6" x14ac:dyDescent="0.2">
      <c r="A1173" s="32"/>
      <c r="B1173" s="22" t="s">
        <v>180</v>
      </c>
      <c r="C1173" s="23">
        <v>70508</v>
      </c>
      <c r="D1173" s="24">
        <v>26414</v>
      </c>
      <c r="E1173" s="25">
        <v>96922</v>
      </c>
      <c r="F1173" t="str">
        <f>INDEX([1]Quadro!$B:$B,MATCH(B1173,[1]Quadro!$A:$A,0),0)</f>
        <v>Ave</v>
      </c>
    </row>
    <row r="1174" spans="1:6" x14ac:dyDescent="0.2">
      <c r="A1174" s="32"/>
      <c r="B1174" s="22" t="s">
        <v>181</v>
      </c>
      <c r="C1174" s="23">
        <v>278177</v>
      </c>
      <c r="D1174" s="24">
        <v>1346110</v>
      </c>
      <c r="E1174" s="25">
        <v>1624287</v>
      </c>
      <c r="F1174" t="str">
        <f>INDEX([1]Quadro!$B:$B,MATCH(B1174,[1]Quadro!$A:$A,0),0)</f>
        <v>Alto Alentejo</v>
      </c>
    </row>
    <row r="1175" spans="1:6" x14ac:dyDescent="0.2">
      <c r="A1175" s="32"/>
      <c r="B1175" s="22" t="s">
        <v>182</v>
      </c>
      <c r="C1175" s="23">
        <v>39332</v>
      </c>
      <c r="D1175" s="24">
        <v>11026</v>
      </c>
      <c r="E1175" s="25">
        <v>50358</v>
      </c>
      <c r="F1175" t="str">
        <f>INDEX([1]Quadro!$B:$B,MATCH(B1175,[1]Quadro!$A:$A,0),0)</f>
        <v>Alto Tâmega</v>
      </c>
    </row>
    <row r="1176" spans="1:6" x14ac:dyDescent="0.2">
      <c r="A1176" s="32"/>
      <c r="B1176" s="22" t="s">
        <v>183</v>
      </c>
      <c r="C1176" s="23">
        <v>3742931</v>
      </c>
      <c r="D1176" s="24">
        <v>5343523</v>
      </c>
      <c r="E1176" s="25">
        <v>9086454</v>
      </c>
      <c r="F1176" t="str">
        <f>INDEX([1]Quadro!$B:$B,MATCH(B1176,[1]Quadro!$A:$A,0),0)</f>
        <v>Alentejo Central</v>
      </c>
    </row>
    <row r="1177" spans="1:6" x14ac:dyDescent="0.2">
      <c r="A1177" s="32"/>
      <c r="B1177" s="22" t="s">
        <v>184</v>
      </c>
      <c r="C1177" s="23">
        <v>15513</v>
      </c>
      <c r="D1177" s="24">
        <v>1779527</v>
      </c>
      <c r="E1177" s="25">
        <v>1795040</v>
      </c>
      <c r="F1177" t="str">
        <f>INDEX([1]Quadro!$B:$B,MATCH(B1177,[1]Quadro!$A:$A,0),0)</f>
        <v>Região de Coimbra</v>
      </c>
    </row>
    <row r="1178" spans="1:6" x14ac:dyDescent="0.2">
      <c r="A1178" s="32"/>
      <c r="B1178" s="22" t="s">
        <v>185</v>
      </c>
      <c r="C1178" s="23">
        <v>9616425</v>
      </c>
      <c r="D1178" s="24">
        <v>4866031</v>
      </c>
      <c r="E1178" s="25">
        <v>14482456</v>
      </c>
      <c r="F1178" t="str">
        <f>INDEX([1]Quadro!$B:$B,MATCH(B1178,[1]Quadro!$A:$A,0),0)</f>
        <v>Área Metropolitana de Lisboa</v>
      </c>
    </row>
    <row r="1179" spans="1:6" x14ac:dyDescent="0.2">
      <c r="A1179" s="32"/>
      <c r="B1179" s="22" t="s">
        <v>186</v>
      </c>
      <c r="C1179" s="23">
        <v>1888960</v>
      </c>
      <c r="D1179" s="24">
        <v>620045</v>
      </c>
      <c r="E1179" s="25">
        <v>2509005</v>
      </c>
      <c r="F1179" t="str">
        <f>INDEX([1]Quadro!$B:$B,MATCH(B1179,[1]Quadro!$A:$A,0),0)</f>
        <v>Alentejo Central</v>
      </c>
    </row>
    <row r="1180" spans="1:6" x14ac:dyDescent="0.2">
      <c r="A1180" s="32"/>
      <c r="B1180" s="22" t="s">
        <v>187</v>
      </c>
      <c r="C1180" s="23">
        <v>73048</v>
      </c>
      <c r="D1180" s="24">
        <v>198179</v>
      </c>
      <c r="E1180" s="25">
        <v>271227</v>
      </c>
      <c r="F1180" t="str">
        <f>INDEX([1]Quadro!$B:$B,MATCH(B1180,[1]Quadro!$A:$A,0),0)</f>
        <v>Região de Coimbra</v>
      </c>
    </row>
    <row r="1181" spans="1:6" x14ac:dyDescent="0.2">
      <c r="A1181" s="32"/>
      <c r="B1181" s="22" t="s">
        <v>188</v>
      </c>
      <c r="C1181" s="23">
        <v>4530978</v>
      </c>
      <c r="D1181" s="24">
        <v>2577532</v>
      </c>
      <c r="E1181" s="25">
        <v>7108510</v>
      </c>
      <c r="F1181" t="str">
        <f>INDEX([1]Quadro!$B:$B,MATCH(B1181,[1]Quadro!$A:$A,0),0)</f>
        <v>Baixo Alentejo</v>
      </c>
    </row>
    <row r="1182" spans="1:6" x14ac:dyDescent="0.2">
      <c r="A1182" s="32"/>
      <c r="B1182" s="22" t="s">
        <v>189</v>
      </c>
      <c r="C1182" s="23">
        <v>572446</v>
      </c>
      <c r="D1182" s="24">
        <v>159057</v>
      </c>
      <c r="E1182" s="25">
        <v>731503</v>
      </c>
      <c r="F1182" t="str">
        <f>INDEX([1]Quadro!$B:$B,MATCH(B1182,[1]Quadro!$A:$A,0),0)</f>
        <v>Alentejo Central</v>
      </c>
    </row>
    <row r="1183" spans="1:6" x14ac:dyDescent="0.2">
      <c r="A1183" s="32"/>
      <c r="B1183" s="22" t="s">
        <v>190</v>
      </c>
      <c r="C1183" s="23">
        <v>84838</v>
      </c>
      <c r="D1183" s="24">
        <v>13679</v>
      </c>
      <c r="E1183" s="25">
        <v>98517</v>
      </c>
      <c r="F1183" t="str">
        <f>INDEX([1]Quadro!$B:$B,MATCH(B1183,[1]Quadro!$A:$A,0),0)</f>
        <v>Douro</v>
      </c>
    </row>
    <row r="1184" spans="1:6" x14ac:dyDescent="0.2">
      <c r="A1184" s="32"/>
      <c r="B1184" s="22" t="s">
        <v>191</v>
      </c>
      <c r="C1184" s="23">
        <v>1755099</v>
      </c>
      <c r="D1184" s="24">
        <v>368159</v>
      </c>
      <c r="E1184" s="25">
        <v>2123258</v>
      </c>
      <c r="F1184" t="str">
        <f>INDEX([1]Quadro!$B:$B,MATCH(B1184,[1]Quadro!$A:$A,0),0)</f>
        <v>Região de Aveiro</v>
      </c>
    </row>
    <row r="1185" spans="1:6" x14ac:dyDescent="0.2">
      <c r="A1185" s="32"/>
      <c r="B1185" s="22" t="s">
        <v>192</v>
      </c>
      <c r="C1185" s="23">
        <v>2100987</v>
      </c>
      <c r="D1185" s="24">
        <v>533446</v>
      </c>
      <c r="E1185" s="25">
        <v>2634433</v>
      </c>
      <c r="F1185" t="str">
        <f>INDEX([1]Quadro!$B:$B,MATCH(B1185,[1]Quadro!$A:$A,0),0)</f>
        <v>Oeste</v>
      </c>
    </row>
    <row r="1186" spans="1:6" x14ac:dyDescent="0.2">
      <c r="A1186" s="32"/>
      <c r="B1186" s="22" t="s">
        <v>193</v>
      </c>
      <c r="C1186" s="23">
        <v>467752</v>
      </c>
      <c r="D1186" s="24">
        <v>188942</v>
      </c>
      <c r="E1186" s="25">
        <v>656694</v>
      </c>
      <c r="F1186" t="str">
        <f>INDEX([1]Quadro!$B:$B,MATCH(B1186,[1]Quadro!$A:$A,0),0)</f>
        <v>Viseu Dão Lafões</v>
      </c>
    </row>
    <row r="1187" spans="1:6" x14ac:dyDescent="0.2">
      <c r="A1187" s="32"/>
      <c r="B1187" s="22" t="s">
        <v>194</v>
      </c>
      <c r="C1187" s="23">
        <v>319272</v>
      </c>
      <c r="D1187" s="24">
        <v>128175</v>
      </c>
      <c r="E1187" s="25">
        <v>447447</v>
      </c>
      <c r="F1187" t="str">
        <f>INDEX([1]Quadro!$B:$B,MATCH(B1187,[1]Quadro!$A:$A,0),0)</f>
        <v>Alto Alentejo</v>
      </c>
    </row>
    <row r="1188" spans="1:6" x14ac:dyDescent="0.2">
      <c r="A1188" s="32"/>
      <c r="B1188" s="22" t="s">
        <v>195</v>
      </c>
      <c r="C1188" s="23">
        <v>118261</v>
      </c>
      <c r="D1188" s="24">
        <v>161289</v>
      </c>
      <c r="E1188" s="25">
        <v>279550</v>
      </c>
      <c r="F1188" t="e">
        <f>INDEX([1]Quadro!$B:$B,MATCH(B1188,[1]Quadro!$A:$A,0),0)</f>
        <v>#N/A</v>
      </c>
    </row>
    <row r="1189" spans="1:6" x14ac:dyDescent="0.2">
      <c r="A1189" s="32"/>
      <c r="B1189" s="22" t="s">
        <v>196</v>
      </c>
      <c r="C1189" s="23">
        <v>4627556</v>
      </c>
      <c r="D1189" s="24">
        <v>1325311</v>
      </c>
      <c r="E1189" s="25">
        <v>5952867</v>
      </c>
      <c r="F1189" t="str">
        <f>INDEX([1]Quadro!$B:$B,MATCH(B1189,[1]Quadro!$A:$A,0),0)</f>
        <v>Oeste</v>
      </c>
    </row>
    <row r="1190" spans="1:6" x14ac:dyDescent="0.2">
      <c r="A1190" s="32"/>
      <c r="B1190" s="22" t="s">
        <v>197</v>
      </c>
      <c r="C1190" s="23">
        <v>17121401</v>
      </c>
      <c r="D1190" s="24">
        <v>6598075</v>
      </c>
      <c r="E1190" s="25">
        <v>23719476</v>
      </c>
      <c r="F1190" t="str">
        <f>INDEX([1]Quadro!$B:$B,MATCH(B1190,[1]Quadro!$A:$A,0),0)</f>
        <v>Alentejo Litoral</v>
      </c>
    </row>
    <row r="1191" spans="1:6" x14ac:dyDescent="0.2">
      <c r="A1191" s="32"/>
      <c r="B1191" s="22" t="s">
        <v>198</v>
      </c>
      <c r="C1191" s="23">
        <v>0</v>
      </c>
      <c r="D1191" s="24">
        <v>625309</v>
      </c>
      <c r="E1191" s="25">
        <v>625309</v>
      </c>
      <c r="F1191" t="str">
        <f>INDEX([1]Quadro!$B:$B,MATCH(B1191,[1]Quadro!$A:$A,0),0)</f>
        <v>Área Metropolitana de Lisboa</v>
      </c>
    </row>
    <row r="1192" spans="1:6" x14ac:dyDescent="0.2">
      <c r="A1192" s="32"/>
      <c r="B1192" s="22" t="s">
        <v>199</v>
      </c>
      <c r="C1192" s="23">
        <v>3232751</v>
      </c>
      <c r="D1192" s="24">
        <v>592312</v>
      </c>
      <c r="E1192" s="25">
        <v>3825063</v>
      </c>
      <c r="F1192" t="str">
        <f>INDEX([1]Quadro!$B:$B,MATCH(B1192,[1]Quadro!$A:$A,0),0)</f>
        <v>Área Metropolitana de Lisboa</v>
      </c>
    </row>
    <row r="1193" spans="1:6" x14ac:dyDescent="0.2">
      <c r="A1193" s="32"/>
      <c r="B1193" s="22" t="s">
        <v>200</v>
      </c>
      <c r="C1193" s="23">
        <v>0</v>
      </c>
      <c r="D1193" s="24">
        <v>40018</v>
      </c>
      <c r="E1193" s="25">
        <v>40018</v>
      </c>
      <c r="F1193" t="str">
        <f>INDEX([1]Quadro!$B:$B,MATCH(B1193,[1]Quadro!$A:$A,0),0)</f>
        <v>Beira Baixa</v>
      </c>
    </row>
    <row r="1194" spans="1:6" x14ac:dyDescent="0.2">
      <c r="A1194" s="32"/>
      <c r="B1194" s="22" t="s">
        <v>201</v>
      </c>
      <c r="C1194" s="23">
        <v>2618426</v>
      </c>
      <c r="D1194" s="24">
        <v>2698553</v>
      </c>
      <c r="E1194" s="25">
        <v>5316979</v>
      </c>
      <c r="F1194" t="str">
        <f>INDEX([1]Quadro!$B:$B,MATCH(B1194,[1]Quadro!$A:$A,0),0)</f>
        <v>Algarve</v>
      </c>
    </row>
    <row r="1195" spans="1:6" x14ac:dyDescent="0.2">
      <c r="A1195" s="32"/>
      <c r="B1195" s="22" t="s">
        <v>202</v>
      </c>
      <c r="C1195" s="23">
        <v>2582977</v>
      </c>
      <c r="D1195" s="24">
        <v>1236287</v>
      </c>
      <c r="E1195" s="25">
        <v>3819264</v>
      </c>
      <c r="F1195" t="str">
        <f>INDEX([1]Quadro!$B:$B,MATCH(B1195,[1]Quadro!$A:$A,0),0)</f>
        <v>Área Metropolitana do Porto</v>
      </c>
    </row>
    <row r="1196" spans="1:6" x14ac:dyDescent="0.2">
      <c r="A1196" s="32"/>
      <c r="B1196" s="22" t="s">
        <v>203</v>
      </c>
      <c r="C1196" s="23">
        <v>4059884</v>
      </c>
      <c r="D1196" s="24">
        <v>694265</v>
      </c>
      <c r="E1196" s="25">
        <v>4754149</v>
      </c>
      <c r="F1196" t="str">
        <f>INDEX([1]Quadro!$B:$B,MATCH(B1196,[1]Quadro!$A:$A,0),0)</f>
        <v>Viseu Dão Lafões</v>
      </c>
    </row>
    <row r="1197" spans="1:6" x14ac:dyDescent="0.2">
      <c r="A1197" s="32"/>
      <c r="B1197" s="22" t="s">
        <v>204</v>
      </c>
      <c r="C1197" s="23">
        <v>473833</v>
      </c>
      <c r="D1197" s="24">
        <v>378961</v>
      </c>
      <c r="E1197" s="25">
        <v>852794</v>
      </c>
      <c r="F1197" t="str">
        <f>INDEX([1]Quadro!$B:$B,MATCH(B1197,[1]Quadro!$A:$A,0),0)</f>
        <v>Região de Aveiro</v>
      </c>
    </row>
    <row r="1198" spans="1:6" x14ac:dyDescent="0.2">
      <c r="A1198" s="32"/>
      <c r="B1198" s="22" t="s">
        <v>205</v>
      </c>
      <c r="C1198" s="23">
        <v>491897</v>
      </c>
      <c r="D1198" s="24">
        <v>373923</v>
      </c>
      <c r="E1198" s="25">
        <v>865820</v>
      </c>
      <c r="F1198" t="str">
        <f>INDEX([1]Quadro!$B:$B,MATCH(B1198,[1]Quadro!$A:$A,0),0)</f>
        <v>Região de Coimbra</v>
      </c>
    </row>
    <row r="1199" spans="1:6" x14ac:dyDescent="0.2">
      <c r="A1199" s="32"/>
      <c r="B1199" s="22" t="s">
        <v>206</v>
      </c>
      <c r="C1199" s="23">
        <v>1104962</v>
      </c>
      <c r="D1199" s="24">
        <v>182485</v>
      </c>
      <c r="E1199" s="25">
        <v>1287447</v>
      </c>
      <c r="F1199" t="str">
        <f>INDEX([1]Quadro!$B:$B,MATCH(B1199,[1]Quadro!$A:$A,0),0)</f>
        <v>Baixo Alentejo</v>
      </c>
    </row>
    <row r="1200" spans="1:6" x14ac:dyDescent="0.2">
      <c r="A1200" s="32"/>
      <c r="B1200" s="22" t="s">
        <v>207</v>
      </c>
      <c r="C1200" s="23">
        <v>1338943</v>
      </c>
      <c r="D1200" s="24">
        <v>942882</v>
      </c>
      <c r="E1200" s="25">
        <v>2281825</v>
      </c>
      <c r="F1200" t="str">
        <f>INDEX([1]Quadro!$B:$B,MATCH(B1200,[1]Quadro!$A:$A,0),0)</f>
        <v>Região de Aveiro</v>
      </c>
    </row>
    <row r="1201" spans="1:6" x14ac:dyDescent="0.2">
      <c r="A1201" s="32"/>
      <c r="B1201" s="22" t="s">
        <v>208</v>
      </c>
      <c r="C1201" s="23">
        <v>795334</v>
      </c>
      <c r="D1201" s="24">
        <v>263891</v>
      </c>
      <c r="E1201" s="25">
        <v>1059225</v>
      </c>
      <c r="F1201" t="str">
        <f>INDEX([1]Quadro!$B:$B,MATCH(B1201,[1]Quadro!$A:$A,0),0)</f>
        <v>Tâmega e Sousa</v>
      </c>
    </row>
    <row r="1202" spans="1:6" x14ac:dyDescent="0.2">
      <c r="A1202" s="32"/>
      <c r="B1202" s="22" t="s">
        <v>209</v>
      </c>
      <c r="C1202" s="23">
        <v>5275131</v>
      </c>
      <c r="D1202" s="24">
        <v>5640266</v>
      </c>
      <c r="E1202" s="25">
        <v>10915397</v>
      </c>
      <c r="F1202" t="str">
        <f>INDEX([1]Quadro!$B:$B,MATCH(B1202,[1]Quadro!$A:$A,0),0)</f>
        <v>Área Metropolitana de Lisboa</v>
      </c>
    </row>
    <row r="1203" spans="1:6" x14ac:dyDescent="0.2">
      <c r="A1203" s="32"/>
      <c r="B1203" s="22" t="s">
        <v>210</v>
      </c>
      <c r="C1203" s="23">
        <v>1667</v>
      </c>
      <c r="D1203" s="24">
        <v>50218</v>
      </c>
      <c r="E1203" s="25">
        <v>51885</v>
      </c>
      <c r="F1203" t="str">
        <f>INDEX([1]Quadro!$B:$B,MATCH(B1203,[1]Quadro!$A:$A,0),0)</f>
        <v>Região de Coimbra</v>
      </c>
    </row>
    <row r="1204" spans="1:6" x14ac:dyDescent="0.2">
      <c r="A1204" s="32"/>
      <c r="B1204" s="22" t="s">
        <v>211</v>
      </c>
      <c r="C1204" s="23">
        <v>517375</v>
      </c>
      <c r="D1204" s="24">
        <v>507864</v>
      </c>
      <c r="E1204" s="25">
        <v>1025239</v>
      </c>
      <c r="F1204" t="str">
        <f>INDEX([1]Quadro!$B:$B,MATCH(B1204,[1]Quadro!$A:$A,0),0)</f>
        <v>Área Metropolitana do Porto</v>
      </c>
    </row>
    <row r="1205" spans="1:6" x14ac:dyDescent="0.2">
      <c r="A1205" s="32"/>
      <c r="B1205" s="22" t="s">
        <v>212</v>
      </c>
      <c r="C1205" s="23">
        <v>137949</v>
      </c>
      <c r="D1205" s="24">
        <v>82100</v>
      </c>
      <c r="E1205" s="25">
        <v>220049</v>
      </c>
      <c r="F1205" t="str">
        <f>INDEX([1]Quadro!$B:$B,MATCH(B1205,[1]Quadro!$A:$A,0),0)</f>
        <v>Alto Minho</v>
      </c>
    </row>
    <row r="1206" spans="1:6" x14ac:dyDescent="0.2">
      <c r="A1206" s="32"/>
      <c r="B1206" s="22" t="s">
        <v>213</v>
      </c>
      <c r="C1206" s="23">
        <v>511103</v>
      </c>
      <c r="D1206" s="24">
        <v>39710</v>
      </c>
      <c r="E1206" s="25">
        <v>550813</v>
      </c>
      <c r="F1206" t="str">
        <f>INDEX([1]Quadro!$B:$B,MATCH(B1206,[1]Quadro!$A:$A,0),0)</f>
        <v>Região de Leiria</v>
      </c>
    </row>
    <row r="1207" spans="1:6" x14ac:dyDescent="0.2">
      <c r="A1207" s="32"/>
      <c r="B1207" s="22" t="s">
        <v>214</v>
      </c>
      <c r="C1207" s="23">
        <v>0</v>
      </c>
      <c r="D1207" s="24">
        <v>183536</v>
      </c>
      <c r="E1207" s="25">
        <v>183536</v>
      </c>
      <c r="F1207" t="str">
        <f>INDEX([1]Quadro!$B:$B,MATCH(B1207,[1]Quadro!$A:$A,0),0)</f>
        <v>Região de Coimbra</v>
      </c>
    </row>
    <row r="1208" spans="1:6" x14ac:dyDescent="0.2">
      <c r="A1208" s="32"/>
      <c r="B1208" s="22" t="s">
        <v>215</v>
      </c>
      <c r="C1208" s="23">
        <v>4478554</v>
      </c>
      <c r="D1208" s="24">
        <v>1426489</v>
      </c>
      <c r="E1208" s="25">
        <v>5905043</v>
      </c>
      <c r="F1208" t="str">
        <f>INDEX([1]Quadro!$B:$B,MATCH(B1208,[1]Quadro!$A:$A,0),0)</f>
        <v>Tâmega e Sousa</v>
      </c>
    </row>
    <row r="1209" spans="1:6" x14ac:dyDescent="0.2">
      <c r="A1209" s="32"/>
      <c r="B1209" s="22" t="s">
        <v>216</v>
      </c>
      <c r="C1209" s="23">
        <v>67616</v>
      </c>
      <c r="D1209" s="24">
        <v>332249</v>
      </c>
      <c r="E1209" s="25">
        <v>399865</v>
      </c>
      <c r="F1209" t="str">
        <f>INDEX([1]Quadro!$B:$B,MATCH(B1209,[1]Quadro!$A:$A,0),0)</f>
        <v>Viseu Dão Lafões</v>
      </c>
    </row>
    <row r="1210" spans="1:6" x14ac:dyDescent="0.2">
      <c r="A1210" s="32"/>
      <c r="B1210" s="22" t="s">
        <v>217</v>
      </c>
      <c r="C1210" s="23">
        <v>0</v>
      </c>
      <c r="D1210" s="24">
        <v>354492</v>
      </c>
      <c r="E1210" s="25">
        <v>354492</v>
      </c>
      <c r="F1210" t="str">
        <f>INDEX([1]Quadro!$B:$B,MATCH(B1210,[1]Quadro!$A:$A,0),0)</f>
        <v>Beira Baixa</v>
      </c>
    </row>
    <row r="1211" spans="1:6" x14ac:dyDescent="0.2">
      <c r="A1211" s="32"/>
      <c r="B1211" s="22" t="s">
        <v>218</v>
      </c>
      <c r="C1211" s="23">
        <v>43034</v>
      </c>
      <c r="D1211" s="24">
        <v>11360</v>
      </c>
      <c r="E1211" s="25">
        <v>54394</v>
      </c>
      <c r="F1211" t="str">
        <f>INDEX([1]Quadro!$B:$B,MATCH(B1211,[1]Quadro!$A:$A,0),0)</f>
        <v>Douro</v>
      </c>
    </row>
    <row r="1212" spans="1:6" x14ac:dyDescent="0.2">
      <c r="A1212" s="32"/>
      <c r="B1212" s="22" t="s">
        <v>219</v>
      </c>
      <c r="C1212" s="23">
        <v>88828</v>
      </c>
      <c r="D1212" s="24">
        <v>24856</v>
      </c>
      <c r="E1212" s="25">
        <v>113684</v>
      </c>
      <c r="F1212" t="str">
        <f>INDEX([1]Quadro!$B:$B,MATCH(B1212,[1]Quadro!$A:$A,0),0)</f>
        <v>Região de Coimbra</v>
      </c>
    </row>
    <row r="1213" spans="1:6" x14ac:dyDescent="0.2">
      <c r="A1213" s="32"/>
      <c r="B1213" s="22" t="s">
        <v>220</v>
      </c>
      <c r="C1213" s="23">
        <v>4306454</v>
      </c>
      <c r="D1213" s="24">
        <v>3307940</v>
      </c>
      <c r="E1213" s="25">
        <v>7614394</v>
      </c>
      <c r="F1213" t="str">
        <f>INDEX([1]Quadro!$B:$B,MATCH(B1213,[1]Quadro!$A:$A,0),0)</f>
        <v>Oeste</v>
      </c>
    </row>
    <row r="1214" spans="1:6" x14ac:dyDescent="0.2">
      <c r="A1214" s="32"/>
      <c r="B1214" s="22" t="s">
        <v>221</v>
      </c>
      <c r="C1214" s="23">
        <v>170695</v>
      </c>
      <c r="D1214" s="24">
        <v>193665</v>
      </c>
      <c r="E1214" s="25">
        <v>364360</v>
      </c>
      <c r="F1214" t="str">
        <f>INDEX([1]Quadro!$B:$B,MATCH(B1214,[1]Quadro!$A:$A,0),0)</f>
        <v>Douro</v>
      </c>
    </row>
    <row r="1215" spans="1:6" x14ac:dyDescent="0.2">
      <c r="A1215" s="32"/>
      <c r="B1215" s="22" t="s">
        <v>222</v>
      </c>
      <c r="C1215" s="23">
        <v>541667</v>
      </c>
      <c r="D1215" s="24">
        <v>244518</v>
      </c>
      <c r="E1215" s="25">
        <v>786185</v>
      </c>
      <c r="F1215" t="str">
        <f>INDEX([1]Quadro!$B:$B,MATCH(B1215,[1]Quadro!$A:$A,0),0)</f>
        <v>Beiras e Serra da Estrela</v>
      </c>
    </row>
    <row r="1216" spans="1:6" x14ac:dyDescent="0.2">
      <c r="A1216" s="32"/>
      <c r="B1216" s="22" t="s">
        <v>223</v>
      </c>
      <c r="C1216" s="23">
        <v>3699690</v>
      </c>
      <c r="D1216" s="24">
        <v>1392586</v>
      </c>
      <c r="E1216" s="25">
        <v>5092276</v>
      </c>
      <c r="F1216" t="str">
        <f>INDEX([1]Quadro!$B:$B,MATCH(B1216,[1]Quadro!$A:$A,0),0)</f>
        <v>Região de Leiria</v>
      </c>
    </row>
    <row r="1217" spans="1:6" x14ac:dyDescent="0.2">
      <c r="A1217" s="32"/>
      <c r="B1217" s="22" t="s">
        <v>224</v>
      </c>
      <c r="C1217" s="23">
        <v>2692242</v>
      </c>
      <c r="D1217" s="24">
        <v>3451805</v>
      </c>
      <c r="E1217" s="25">
        <v>6144047</v>
      </c>
      <c r="F1217" t="e">
        <f>INDEX([1]Quadro!$B:$B,MATCH(B1217,[1]Quadro!$A:$A,0),0)</f>
        <v>#N/A</v>
      </c>
    </row>
    <row r="1218" spans="1:6" x14ac:dyDescent="0.2">
      <c r="A1218" s="32"/>
      <c r="B1218" s="22" t="s">
        <v>225</v>
      </c>
      <c r="C1218" s="23">
        <v>0</v>
      </c>
      <c r="D1218" s="24">
        <v>253701</v>
      </c>
      <c r="E1218" s="25">
        <v>253701</v>
      </c>
      <c r="F1218" t="e">
        <f>INDEX([1]Quadro!$B:$B,MATCH(B1218,[1]Quadro!$A:$A,0),0)</f>
        <v>#N/A</v>
      </c>
    </row>
    <row r="1219" spans="1:6" x14ac:dyDescent="0.2">
      <c r="A1219" s="32"/>
      <c r="B1219" s="22" t="s">
        <v>226</v>
      </c>
      <c r="C1219" s="23">
        <v>0</v>
      </c>
      <c r="D1219" s="24">
        <v>76072</v>
      </c>
      <c r="E1219" s="25">
        <v>76072</v>
      </c>
      <c r="F1219" t="str">
        <f>INDEX([1]Quadro!$B:$B,MATCH(B1219,[1]Quadro!$A:$A,0),0)</f>
        <v>Alto Minho</v>
      </c>
    </row>
    <row r="1220" spans="1:6" x14ac:dyDescent="0.2">
      <c r="A1220" s="32"/>
      <c r="B1220" s="22" t="s">
        <v>227</v>
      </c>
      <c r="C1220" s="23">
        <v>31530</v>
      </c>
      <c r="D1220" s="24">
        <v>648292</v>
      </c>
      <c r="E1220" s="25">
        <v>679822</v>
      </c>
      <c r="F1220" t="str">
        <f>INDEX([1]Quadro!$B:$B,MATCH(B1220,[1]Quadro!$A:$A,0),0)</f>
        <v>Alto Minho</v>
      </c>
    </row>
    <row r="1221" spans="1:6" x14ac:dyDescent="0.2">
      <c r="A1221" s="32"/>
      <c r="B1221" s="22" t="s">
        <v>228</v>
      </c>
      <c r="C1221" s="23">
        <v>1249748</v>
      </c>
      <c r="D1221" s="24">
        <v>1112259</v>
      </c>
      <c r="E1221" s="25">
        <v>2362007</v>
      </c>
      <c r="F1221" t="str">
        <f>INDEX([1]Quadro!$B:$B,MATCH(B1221,[1]Quadro!$A:$A,0),0)</f>
        <v>Alto Alentejo</v>
      </c>
    </row>
    <row r="1222" spans="1:6" x14ac:dyDescent="0.2">
      <c r="A1222" s="32"/>
      <c r="B1222" s="22" t="s">
        <v>229</v>
      </c>
      <c r="C1222" s="23">
        <v>232649</v>
      </c>
      <c r="D1222" s="24">
        <v>423847</v>
      </c>
      <c r="E1222" s="25">
        <v>656496</v>
      </c>
      <c r="F1222" t="str">
        <f>INDEX([1]Quadro!$B:$B,MATCH(B1222,[1]Quadro!$A:$A,0),0)</f>
        <v>Alto Alentejo</v>
      </c>
    </row>
    <row r="1223" spans="1:6" x14ac:dyDescent="0.2">
      <c r="A1223" s="32"/>
      <c r="B1223" s="22" t="s">
        <v>230</v>
      </c>
      <c r="C1223" s="23">
        <v>3015991</v>
      </c>
      <c r="D1223" s="24">
        <v>559307</v>
      </c>
      <c r="E1223" s="25">
        <v>3575298</v>
      </c>
      <c r="F1223" t="str">
        <f>INDEX([1]Quadro!$B:$B,MATCH(B1223,[1]Quadro!$A:$A,0),0)</f>
        <v>Alentejo Central</v>
      </c>
    </row>
    <row r="1224" spans="1:6" x14ac:dyDescent="0.2">
      <c r="A1224" s="32"/>
      <c r="B1224" s="22" t="s">
        <v>231</v>
      </c>
      <c r="C1224" s="23">
        <v>6420935</v>
      </c>
      <c r="D1224" s="24">
        <v>1461536</v>
      </c>
      <c r="E1224" s="25">
        <v>7882471</v>
      </c>
      <c r="F1224" t="str">
        <f>INDEX([1]Quadro!$B:$B,MATCH(B1224,[1]Quadro!$A:$A,0),0)</f>
        <v>Algarve</v>
      </c>
    </row>
    <row r="1225" spans="1:6" x14ac:dyDescent="0.2">
      <c r="A1225" s="32"/>
      <c r="B1225" s="22" t="s">
        <v>232</v>
      </c>
      <c r="C1225" s="23">
        <v>0</v>
      </c>
      <c r="D1225" s="24">
        <v>1917846</v>
      </c>
      <c r="E1225" s="25">
        <v>1917846</v>
      </c>
      <c r="F1225" t="str">
        <f>INDEX([1]Quadro!$B:$B,MATCH(B1225,[1]Quadro!$A:$A,0),0)</f>
        <v>Área Metropolitana do Porto</v>
      </c>
    </row>
    <row r="1226" spans="1:6" x14ac:dyDescent="0.2">
      <c r="A1226" s="32"/>
      <c r="B1226" s="22" t="s">
        <v>233</v>
      </c>
      <c r="C1226" s="23">
        <v>937776</v>
      </c>
      <c r="D1226" s="24">
        <v>833523</v>
      </c>
      <c r="E1226" s="25">
        <v>1771299</v>
      </c>
      <c r="F1226" t="str">
        <f>INDEX([1]Quadro!$B:$B,MATCH(B1226,[1]Quadro!$A:$A,0),0)</f>
        <v>Região de Leiria</v>
      </c>
    </row>
    <row r="1227" spans="1:6" x14ac:dyDescent="0.2">
      <c r="A1227" s="32"/>
      <c r="B1227" s="22" t="s">
        <v>234</v>
      </c>
      <c r="C1227" s="23">
        <v>0</v>
      </c>
      <c r="D1227" s="24">
        <v>36140</v>
      </c>
      <c r="E1227" s="25">
        <v>36140</v>
      </c>
      <c r="F1227" t="e">
        <f>INDEX([1]Quadro!$B:$B,MATCH(B1227,[1]Quadro!$A:$A,0),0)</f>
        <v>#N/A</v>
      </c>
    </row>
    <row r="1228" spans="1:6" x14ac:dyDescent="0.2">
      <c r="A1228" s="32"/>
      <c r="B1228" s="22" t="s">
        <v>235</v>
      </c>
      <c r="C1228" s="23">
        <v>0</v>
      </c>
      <c r="D1228" s="24">
        <v>26099</v>
      </c>
      <c r="E1228" s="25">
        <v>26099</v>
      </c>
      <c r="F1228" t="e">
        <f>INDEX([1]Quadro!$B:$B,MATCH(B1228,[1]Quadro!$A:$A,0),0)</f>
        <v>#N/A</v>
      </c>
    </row>
    <row r="1229" spans="1:6" x14ac:dyDescent="0.2">
      <c r="A1229" s="32"/>
      <c r="B1229" s="22" t="s">
        <v>236</v>
      </c>
      <c r="C1229" s="23">
        <v>134209</v>
      </c>
      <c r="D1229" s="24">
        <v>530693</v>
      </c>
      <c r="E1229" s="25">
        <v>664902</v>
      </c>
      <c r="F1229" t="str">
        <f>INDEX([1]Quadro!$B:$B,MATCH(B1229,[1]Quadro!$A:$A,0),0)</f>
        <v>Ave</v>
      </c>
    </row>
    <row r="1230" spans="1:6" x14ac:dyDescent="0.2">
      <c r="A1230" s="32"/>
      <c r="B1230" s="22" t="s">
        <v>237</v>
      </c>
      <c r="C1230" s="23">
        <v>2931714</v>
      </c>
      <c r="D1230" s="24">
        <v>3391767</v>
      </c>
      <c r="E1230" s="25">
        <v>6323481</v>
      </c>
      <c r="F1230" t="str">
        <f>INDEX([1]Quadro!$B:$B,MATCH(B1230,[1]Quadro!$A:$A,0),0)</f>
        <v>Área Metropolitana do Porto</v>
      </c>
    </row>
    <row r="1231" spans="1:6" x14ac:dyDescent="0.2">
      <c r="A1231" s="32"/>
      <c r="B1231" s="22" t="s">
        <v>238</v>
      </c>
      <c r="C1231" s="23">
        <v>329368</v>
      </c>
      <c r="D1231" s="24">
        <v>329232</v>
      </c>
      <c r="E1231" s="25">
        <v>658600</v>
      </c>
      <c r="F1231" t="e">
        <f>INDEX([1]Quadro!$B:$B,MATCH(B1231,[1]Quadro!$A:$A,0),0)</f>
        <v>#N/A</v>
      </c>
    </row>
    <row r="1232" spans="1:6" x14ac:dyDescent="0.2">
      <c r="A1232" s="32"/>
      <c r="B1232" s="22" t="s">
        <v>239</v>
      </c>
      <c r="C1232" s="23">
        <v>936663</v>
      </c>
      <c r="D1232" s="24">
        <v>178818</v>
      </c>
      <c r="E1232" s="25">
        <v>1115481</v>
      </c>
      <c r="F1232" t="str">
        <f>INDEX([1]Quadro!$B:$B,MATCH(B1232,[1]Quadro!$A:$A,0),0)</f>
        <v>Beira Baixa</v>
      </c>
    </row>
    <row r="1233" spans="1:6" x14ac:dyDescent="0.2">
      <c r="A1233" s="32"/>
      <c r="B1233" s="22" t="s">
        <v>240</v>
      </c>
      <c r="C1233" s="23">
        <v>1140763</v>
      </c>
      <c r="D1233" s="24">
        <v>524902</v>
      </c>
      <c r="E1233" s="25">
        <v>1665665</v>
      </c>
      <c r="F1233" t="str">
        <f>INDEX([1]Quadro!$B:$B,MATCH(B1233,[1]Quadro!$A:$A,0),0)</f>
        <v>Alentejo Central</v>
      </c>
    </row>
    <row r="1234" spans="1:6" x14ac:dyDescent="0.2">
      <c r="A1234" s="32"/>
      <c r="B1234" s="22" t="s">
        <v>241</v>
      </c>
      <c r="C1234" s="23">
        <v>680822</v>
      </c>
      <c r="D1234" s="24">
        <v>591201</v>
      </c>
      <c r="E1234" s="25">
        <v>1272023</v>
      </c>
      <c r="F1234" t="str">
        <f>INDEX([1]Quadro!$B:$B,MATCH(B1234,[1]Quadro!$A:$A,0),0)</f>
        <v>Alentejo Central</v>
      </c>
    </row>
    <row r="1235" spans="1:6" x14ac:dyDescent="0.2">
      <c r="A1235" s="32"/>
      <c r="B1235" s="22" t="s">
        <v>242</v>
      </c>
      <c r="C1235" s="23">
        <v>0</v>
      </c>
      <c r="D1235" s="24">
        <v>91183</v>
      </c>
      <c r="E1235" s="25">
        <v>91183</v>
      </c>
      <c r="F1235" t="str">
        <f>INDEX([1]Quadro!$B:$B,MATCH(B1235,[1]Quadro!$A:$A,0),0)</f>
        <v>Tâmega e Sousa</v>
      </c>
    </row>
    <row r="1236" spans="1:6" x14ac:dyDescent="0.2">
      <c r="A1236" s="32"/>
      <c r="B1236" s="22" t="s">
        <v>243</v>
      </c>
      <c r="C1236" s="23">
        <v>0</v>
      </c>
      <c r="D1236" s="24">
        <v>224714</v>
      </c>
      <c r="E1236" s="25">
        <v>224714</v>
      </c>
      <c r="F1236" t="e">
        <f>INDEX([1]Quadro!$B:$B,MATCH(B1236,[1]Quadro!$A:$A,0),0)</f>
        <v>#N/A</v>
      </c>
    </row>
    <row r="1237" spans="1:6" x14ac:dyDescent="0.2">
      <c r="A1237" s="32"/>
      <c r="B1237" s="22" t="s">
        <v>244</v>
      </c>
      <c r="C1237" s="23">
        <v>0</v>
      </c>
      <c r="D1237" s="24">
        <v>17227</v>
      </c>
      <c r="E1237" s="25">
        <v>17227</v>
      </c>
      <c r="F1237" t="str">
        <f>INDEX([1]Quadro!$B:$B,MATCH(B1237,[1]Quadro!$A:$A,0),0)</f>
        <v>Alto Tâmega</v>
      </c>
    </row>
    <row r="1238" spans="1:6" x14ac:dyDescent="0.2">
      <c r="A1238" s="32"/>
      <c r="B1238" s="22" t="s">
        <v>245</v>
      </c>
      <c r="C1238" s="23">
        <v>694033</v>
      </c>
      <c r="D1238" s="24">
        <v>1596178</v>
      </c>
      <c r="E1238" s="25">
        <v>2290211</v>
      </c>
      <c r="F1238" t="e">
        <f>INDEX([1]Quadro!$B:$B,MATCH(B1238,[1]Quadro!$A:$A,0),0)</f>
        <v>#N/A</v>
      </c>
    </row>
    <row r="1239" spans="1:6" x14ac:dyDescent="0.2">
      <c r="A1239" s="32"/>
      <c r="B1239" s="22" t="s">
        <v>246</v>
      </c>
      <c r="C1239" s="23">
        <v>6438597</v>
      </c>
      <c r="D1239" s="24">
        <v>2866065</v>
      </c>
      <c r="E1239" s="25">
        <v>9304662</v>
      </c>
      <c r="F1239" t="str">
        <f>INDEX([1]Quadro!$B:$B,MATCH(B1239,[1]Quadro!$A:$A,0),0)</f>
        <v>Lezíria do Tejo</v>
      </c>
    </row>
    <row r="1240" spans="1:6" x14ac:dyDescent="0.2">
      <c r="A1240" s="32"/>
      <c r="B1240" s="22" t="s">
        <v>247</v>
      </c>
      <c r="C1240" s="23">
        <v>1867123</v>
      </c>
      <c r="D1240" s="24">
        <v>545251</v>
      </c>
      <c r="E1240" s="25">
        <v>2412374</v>
      </c>
      <c r="F1240" t="str">
        <f>INDEX([1]Quadro!$B:$B,MATCH(B1240,[1]Quadro!$A:$A,0),0)</f>
        <v>Douro</v>
      </c>
    </row>
    <row r="1241" spans="1:6" x14ac:dyDescent="0.2">
      <c r="A1241" s="32"/>
      <c r="B1241" s="22" t="s">
        <v>248</v>
      </c>
      <c r="C1241" s="23">
        <v>3003</v>
      </c>
      <c r="D1241" s="24">
        <v>491433</v>
      </c>
      <c r="E1241" s="25">
        <v>494436</v>
      </c>
      <c r="F1241" t="str">
        <f>INDEX([1]Quadro!$B:$B,MATCH(B1241,[1]Quadro!$A:$A,0),0)</f>
        <v>Beiras e Serra da Estrela</v>
      </c>
    </row>
    <row r="1242" spans="1:6" x14ac:dyDescent="0.2">
      <c r="A1242" s="32"/>
      <c r="B1242" s="22" t="s">
        <v>249</v>
      </c>
      <c r="C1242" s="23">
        <v>6925930</v>
      </c>
      <c r="D1242" s="24">
        <v>3610909</v>
      </c>
      <c r="E1242" s="25">
        <v>10536839</v>
      </c>
      <c r="F1242" t="str">
        <f>INDEX([1]Quadro!$B:$B,MATCH(B1242,[1]Quadro!$A:$A,0),0)</f>
        <v>Lezíria do Tejo</v>
      </c>
    </row>
    <row r="1243" spans="1:6" x14ac:dyDescent="0.2">
      <c r="A1243" s="32"/>
      <c r="B1243" s="22" t="s">
        <v>250</v>
      </c>
      <c r="C1243" s="23">
        <v>660775</v>
      </c>
      <c r="D1243" s="24">
        <v>232735</v>
      </c>
      <c r="E1243" s="25">
        <v>893510</v>
      </c>
      <c r="F1243" t="str">
        <f>INDEX([1]Quadro!$B:$B,MATCH(B1243,[1]Quadro!$A:$A,0),0)</f>
        <v>Viseu Dão Lafões</v>
      </c>
    </row>
    <row r="1244" spans="1:6" x14ac:dyDescent="0.2">
      <c r="A1244" s="32"/>
      <c r="B1244" s="22" t="s">
        <v>251</v>
      </c>
      <c r="C1244" s="23">
        <v>224893</v>
      </c>
      <c r="D1244" s="24">
        <v>876234</v>
      </c>
      <c r="E1244" s="25">
        <v>1101127</v>
      </c>
      <c r="F1244" t="e">
        <f>INDEX([1]Quadro!$B:$B,MATCH(B1244,[1]Quadro!$A:$A,0),0)</f>
        <v>#N/A</v>
      </c>
    </row>
    <row r="1245" spans="1:6" x14ac:dyDescent="0.2">
      <c r="A1245" s="32"/>
      <c r="B1245" s="22" t="s">
        <v>252</v>
      </c>
      <c r="C1245" s="23">
        <v>0</v>
      </c>
      <c r="D1245" s="24">
        <v>218525</v>
      </c>
      <c r="E1245" s="25">
        <v>218525</v>
      </c>
      <c r="F1245" t="e">
        <f>INDEX([1]Quadro!$B:$B,MATCH(B1245,[1]Quadro!$A:$A,0),0)</f>
        <v>#N/A</v>
      </c>
    </row>
    <row r="1246" spans="1:6" x14ac:dyDescent="0.2">
      <c r="A1246" s="32"/>
      <c r="B1246" s="22" t="s">
        <v>253</v>
      </c>
      <c r="C1246" s="23">
        <v>0</v>
      </c>
      <c r="D1246" s="24">
        <v>7594</v>
      </c>
      <c r="E1246" s="25">
        <v>7594</v>
      </c>
      <c r="F1246" t="e">
        <f>INDEX([1]Quadro!$B:$B,MATCH(B1246,[1]Quadro!$A:$A,0),0)</f>
        <v>#N/A</v>
      </c>
    </row>
    <row r="1247" spans="1:6" x14ac:dyDescent="0.2">
      <c r="A1247" s="32"/>
      <c r="B1247" s="22" t="s">
        <v>254</v>
      </c>
      <c r="C1247" s="23">
        <v>0</v>
      </c>
      <c r="D1247" s="24">
        <v>68796</v>
      </c>
      <c r="E1247" s="25">
        <v>68796</v>
      </c>
      <c r="F1247" t="str">
        <f>INDEX([1]Quadro!$B:$B,MATCH(B1247,[1]Quadro!$A:$A,0),0)</f>
        <v>Douro</v>
      </c>
    </row>
    <row r="1248" spans="1:6" x14ac:dyDescent="0.2">
      <c r="A1248" s="32"/>
      <c r="B1248" s="22" t="s">
        <v>255</v>
      </c>
      <c r="C1248" s="23">
        <v>0</v>
      </c>
      <c r="D1248" s="24">
        <v>179002</v>
      </c>
      <c r="E1248" s="25">
        <v>179002</v>
      </c>
      <c r="F1248" t="e">
        <f>INDEX([1]Quadro!$B:$B,MATCH(B1248,[1]Quadro!$A:$A,0),0)</f>
        <v>#N/A</v>
      </c>
    </row>
    <row r="1249" spans="1:6" x14ac:dyDescent="0.2">
      <c r="A1249" s="32"/>
      <c r="B1249" s="22" t="s">
        <v>256</v>
      </c>
      <c r="C1249" s="23">
        <v>8400984</v>
      </c>
      <c r="D1249" s="24">
        <v>6469518</v>
      </c>
      <c r="E1249" s="25">
        <v>14870502</v>
      </c>
      <c r="F1249" t="str">
        <f>INDEX([1]Quadro!$B:$B,MATCH(B1249,[1]Quadro!$A:$A,0),0)</f>
        <v>Lezíria do Tejo</v>
      </c>
    </row>
    <row r="1250" spans="1:6" x14ac:dyDescent="0.2">
      <c r="A1250" s="32"/>
      <c r="B1250" s="22" t="s">
        <v>257</v>
      </c>
      <c r="C1250" s="23">
        <v>7563023</v>
      </c>
      <c r="D1250" s="24">
        <v>3338840</v>
      </c>
      <c r="E1250" s="25">
        <v>10901863</v>
      </c>
      <c r="F1250" t="str">
        <f>INDEX([1]Quadro!$B:$B,MATCH(B1250,[1]Quadro!$A:$A,0),0)</f>
        <v>Alentejo Litoral</v>
      </c>
    </row>
    <row r="1251" spans="1:6" x14ac:dyDescent="0.2">
      <c r="A1251" s="32"/>
      <c r="B1251" s="22" t="s">
        <v>258</v>
      </c>
      <c r="C1251" s="23">
        <v>1767907</v>
      </c>
      <c r="D1251" s="24">
        <v>442801</v>
      </c>
      <c r="E1251" s="25">
        <v>2210708</v>
      </c>
      <c r="F1251" t="str">
        <f>INDEX([1]Quadro!$B:$B,MATCH(B1251,[1]Quadro!$A:$A,0),0)</f>
        <v>Área Metropolitana do Porto</v>
      </c>
    </row>
    <row r="1252" spans="1:6" x14ac:dyDescent="0.2">
      <c r="A1252" s="32"/>
      <c r="B1252" s="22" t="s">
        <v>259</v>
      </c>
      <c r="C1252" s="23">
        <v>0</v>
      </c>
      <c r="D1252" s="24">
        <v>248484</v>
      </c>
      <c r="E1252" s="25">
        <v>248484</v>
      </c>
      <c r="F1252" t="str">
        <f>INDEX([1]Quadro!$B:$B,MATCH(B1252,[1]Quadro!$A:$A,0),0)</f>
        <v>Algarve</v>
      </c>
    </row>
    <row r="1253" spans="1:6" x14ac:dyDescent="0.2">
      <c r="A1253" s="32"/>
      <c r="B1253" s="22" t="s">
        <v>260</v>
      </c>
      <c r="C1253" s="23">
        <v>0</v>
      </c>
      <c r="D1253" s="24">
        <v>42545</v>
      </c>
      <c r="E1253" s="25">
        <v>42545</v>
      </c>
      <c r="F1253" t="str">
        <f>INDEX([1]Quadro!$B:$B,MATCH(B1253,[1]Quadro!$A:$A,0),0)</f>
        <v>Área Metropolitana do Porto</v>
      </c>
    </row>
    <row r="1254" spans="1:6" x14ac:dyDescent="0.2">
      <c r="A1254" s="32"/>
      <c r="B1254" s="22" t="s">
        <v>261</v>
      </c>
      <c r="C1254" s="23">
        <v>1718569</v>
      </c>
      <c r="D1254" s="24">
        <v>517779</v>
      </c>
      <c r="E1254" s="25">
        <v>2236348</v>
      </c>
      <c r="F1254" t="str">
        <f>INDEX([1]Quadro!$B:$B,MATCH(B1254,[1]Quadro!$A:$A,0),0)</f>
        <v>Douro</v>
      </c>
    </row>
    <row r="1255" spans="1:6" x14ac:dyDescent="0.2">
      <c r="A1255" s="32"/>
      <c r="B1255" s="22" t="s">
        <v>262</v>
      </c>
      <c r="C1255" s="23">
        <v>1246018</v>
      </c>
      <c r="D1255" s="24">
        <v>824261</v>
      </c>
      <c r="E1255" s="25">
        <v>2070279</v>
      </c>
      <c r="F1255" t="str">
        <f>INDEX([1]Quadro!$B:$B,MATCH(B1255,[1]Quadro!$A:$A,0),0)</f>
        <v>Viseu Dão Lafões</v>
      </c>
    </row>
    <row r="1256" spans="1:6" x14ac:dyDescent="0.2">
      <c r="A1256" s="32"/>
      <c r="B1256" s="22" t="s">
        <v>263</v>
      </c>
      <c r="C1256" s="23">
        <v>0</v>
      </c>
      <c r="D1256" s="24">
        <v>17634</v>
      </c>
      <c r="E1256" s="25">
        <v>17634</v>
      </c>
      <c r="F1256" t="e">
        <f>INDEX([1]Quadro!$B:$B,MATCH(B1256,[1]Quadro!$A:$A,0),0)</f>
        <v>#N/A</v>
      </c>
    </row>
    <row r="1257" spans="1:6" x14ac:dyDescent="0.2">
      <c r="A1257" s="32"/>
      <c r="B1257" s="22" t="s">
        <v>264</v>
      </c>
      <c r="C1257" s="23">
        <v>0</v>
      </c>
      <c r="D1257" s="24">
        <v>154641</v>
      </c>
      <c r="E1257" s="25">
        <v>154641</v>
      </c>
      <c r="F1257" t="e">
        <f>INDEX([1]Quadro!$B:$B,MATCH(B1257,[1]Quadro!$A:$A,0),0)</f>
        <v>#N/A</v>
      </c>
    </row>
    <row r="1258" spans="1:6" x14ac:dyDescent="0.2">
      <c r="A1258" s="32"/>
      <c r="B1258" s="22" t="s">
        <v>265</v>
      </c>
      <c r="C1258" s="23">
        <v>0</v>
      </c>
      <c r="D1258" s="24">
        <v>502347</v>
      </c>
      <c r="E1258" s="25">
        <v>502347</v>
      </c>
      <c r="F1258" t="str">
        <f>INDEX([1]Quadro!$B:$B,MATCH(B1258,[1]Quadro!$A:$A,0),0)</f>
        <v>Médio Tejo</v>
      </c>
    </row>
    <row r="1259" spans="1:6" x14ac:dyDescent="0.2">
      <c r="A1259" s="32"/>
      <c r="B1259" s="22" t="s">
        <v>266</v>
      </c>
      <c r="C1259" s="23">
        <v>2241602</v>
      </c>
      <c r="D1259" s="24">
        <v>303481</v>
      </c>
      <c r="E1259" s="25">
        <v>2545083</v>
      </c>
      <c r="F1259" t="str">
        <f>INDEX([1]Quadro!$B:$B,MATCH(B1259,[1]Quadro!$A:$A,0),0)</f>
        <v>Viseu Dão Lafões</v>
      </c>
    </row>
    <row r="1260" spans="1:6" x14ac:dyDescent="0.2">
      <c r="A1260" s="32"/>
      <c r="B1260" s="22" t="s">
        <v>267</v>
      </c>
      <c r="C1260" s="23">
        <v>163951</v>
      </c>
      <c r="D1260" s="24">
        <v>428911</v>
      </c>
      <c r="E1260" s="25">
        <v>592862</v>
      </c>
      <c r="F1260" t="str">
        <f>INDEX([1]Quadro!$B:$B,MATCH(B1260,[1]Quadro!$A:$A,0),0)</f>
        <v>Beiras e Serra da Estrela</v>
      </c>
    </row>
    <row r="1261" spans="1:6" x14ac:dyDescent="0.2">
      <c r="A1261" s="32"/>
      <c r="B1261" s="22" t="s">
        <v>268</v>
      </c>
      <c r="C1261" s="23">
        <v>34685</v>
      </c>
      <c r="D1261" s="24">
        <v>592219</v>
      </c>
      <c r="E1261" s="25">
        <v>626904</v>
      </c>
      <c r="F1261" t="str">
        <f>INDEX([1]Quadro!$B:$B,MATCH(B1261,[1]Quadro!$A:$A,0),0)</f>
        <v>Área Metropolitana de Lisboa</v>
      </c>
    </row>
    <row r="1262" spans="1:6" x14ac:dyDescent="0.2">
      <c r="A1262" s="32"/>
      <c r="B1262" s="22" t="s">
        <v>269</v>
      </c>
      <c r="C1262" s="23">
        <v>497595</v>
      </c>
      <c r="D1262" s="24">
        <v>191531</v>
      </c>
      <c r="E1262" s="25">
        <v>689126</v>
      </c>
      <c r="F1262" t="str">
        <f>INDEX([1]Quadro!$B:$B,MATCH(B1262,[1]Quadro!$A:$A,0),0)</f>
        <v>Douro</v>
      </c>
    </row>
    <row r="1263" spans="1:6" x14ac:dyDescent="0.2">
      <c r="A1263" s="32"/>
      <c r="B1263" s="22" t="s">
        <v>270</v>
      </c>
      <c r="C1263" s="23">
        <v>24063980</v>
      </c>
      <c r="D1263" s="24">
        <v>3975441</v>
      </c>
      <c r="E1263" s="25">
        <v>28039421</v>
      </c>
      <c r="F1263" t="str">
        <f>INDEX([1]Quadro!$B:$B,MATCH(B1263,[1]Quadro!$A:$A,0),0)</f>
        <v>Baixo Alentejo</v>
      </c>
    </row>
    <row r="1264" spans="1:6" x14ac:dyDescent="0.2">
      <c r="A1264" s="32"/>
      <c r="B1264" s="22" t="s">
        <v>271</v>
      </c>
      <c r="C1264" s="23">
        <v>1005519</v>
      </c>
      <c r="D1264" s="24">
        <v>1004172</v>
      </c>
      <c r="E1264" s="25">
        <v>2009691</v>
      </c>
      <c r="F1264" t="str">
        <f>INDEX([1]Quadro!$B:$B,MATCH(B1264,[1]Quadro!$A:$A,0),0)</f>
        <v>Médio Tejo</v>
      </c>
    </row>
    <row r="1265" spans="1:6" x14ac:dyDescent="0.2">
      <c r="A1265" s="32"/>
      <c r="B1265" s="22" t="s">
        <v>272</v>
      </c>
      <c r="C1265" s="23">
        <v>742396</v>
      </c>
      <c r="D1265" s="24">
        <v>369880</v>
      </c>
      <c r="E1265" s="25">
        <v>1112276</v>
      </c>
      <c r="F1265" t="str">
        <f>INDEX([1]Quadro!$B:$B,MATCH(B1265,[1]Quadro!$A:$A,0),0)</f>
        <v>Área Metropolitana de Lisboa</v>
      </c>
    </row>
    <row r="1266" spans="1:6" x14ac:dyDescent="0.2">
      <c r="A1266" s="32"/>
      <c r="B1266" s="22" t="s">
        <v>273</v>
      </c>
      <c r="C1266" s="23">
        <v>4665521</v>
      </c>
      <c r="D1266" s="24">
        <v>1525518</v>
      </c>
      <c r="E1266" s="25">
        <v>6191039</v>
      </c>
      <c r="F1266" t="str">
        <f>INDEX([1]Quadro!$B:$B,MATCH(B1266,[1]Quadro!$A:$A,0),0)</f>
        <v>Área Metropolitana de Lisboa</v>
      </c>
    </row>
    <row r="1267" spans="1:6" x14ac:dyDescent="0.2">
      <c r="A1267" s="32"/>
      <c r="B1267" s="22" t="s">
        <v>274</v>
      </c>
      <c r="C1267" s="23">
        <v>206365</v>
      </c>
      <c r="D1267" s="24">
        <v>167465</v>
      </c>
      <c r="E1267" s="25">
        <v>373830</v>
      </c>
      <c r="F1267" t="str">
        <f>INDEX([1]Quadro!$B:$B,MATCH(B1267,[1]Quadro!$A:$A,0),0)</f>
        <v>Região de Aveiro</v>
      </c>
    </row>
    <row r="1268" spans="1:6" x14ac:dyDescent="0.2">
      <c r="A1268" s="32"/>
      <c r="B1268" s="22" t="s">
        <v>275</v>
      </c>
      <c r="C1268" s="23">
        <v>3269972</v>
      </c>
      <c r="D1268" s="24">
        <v>9567557</v>
      </c>
      <c r="E1268" s="25">
        <v>12837529</v>
      </c>
      <c r="F1268" t="str">
        <f>INDEX([1]Quadro!$B:$B,MATCH(B1268,[1]Quadro!$A:$A,0),0)</f>
        <v>Algarve</v>
      </c>
    </row>
    <row r="1269" spans="1:6" x14ac:dyDescent="0.2">
      <c r="A1269" s="32"/>
      <c r="B1269" s="22" t="s">
        <v>276</v>
      </c>
      <c r="C1269" s="23">
        <v>1163591</v>
      </c>
      <c r="D1269" s="24">
        <v>136605</v>
      </c>
      <c r="E1269" s="25">
        <v>1300196</v>
      </c>
      <c r="F1269" t="str">
        <f>INDEX([1]Quadro!$B:$B,MATCH(B1269,[1]Quadro!$A:$A,0),0)</f>
        <v>Alentejo Litoral</v>
      </c>
    </row>
    <row r="1270" spans="1:6" x14ac:dyDescent="0.2">
      <c r="A1270" s="32"/>
      <c r="B1270" s="22" t="s">
        <v>277</v>
      </c>
      <c r="C1270" s="23">
        <v>1494792</v>
      </c>
      <c r="D1270" s="24">
        <v>2333801</v>
      </c>
      <c r="E1270" s="25">
        <v>3828593</v>
      </c>
      <c r="F1270" t="str">
        <f>INDEX([1]Quadro!$B:$B,MATCH(B1270,[1]Quadro!$A:$A,0),0)</f>
        <v>Área Metropolitana de Lisboa</v>
      </c>
    </row>
    <row r="1271" spans="1:6" x14ac:dyDescent="0.2">
      <c r="A1271" s="32"/>
      <c r="B1271" s="22" t="s">
        <v>278</v>
      </c>
      <c r="C1271" s="23">
        <v>412261</v>
      </c>
      <c r="D1271" s="24">
        <v>141279</v>
      </c>
      <c r="E1271" s="25">
        <v>553540</v>
      </c>
      <c r="F1271" t="str">
        <f>INDEX([1]Quadro!$B:$B,MATCH(B1271,[1]Quadro!$A:$A,0),0)</f>
        <v>Oeste</v>
      </c>
    </row>
    <row r="1272" spans="1:6" x14ac:dyDescent="0.2">
      <c r="A1272" s="32"/>
      <c r="B1272" s="22" t="s">
        <v>279</v>
      </c>
      <c r="C1272" s="23">
        <v>801074</v>
      </c>
      <c r="D1272" s="24">
        <v>273605</v>
      </c>
      <c r="E1272" s="25">
        <v>1074679</v>
      </c>
      <c r="F1272" t="str">
        <f>INDEX([1]Quadro!$B:$B,MATCH(B1272,[1]Quadro!$A:$A,0),0)</f>
        <v>Região de Coimbra</v>
      </c>
    </row>
    <row r="1273" spans="1:6" x14ac:dyDescent="0.2">
      <c r="A1273" s="32"/>
      <c r="B1273" s="22" t="s">
        <v>280</v>
      </c>
      <c r="C1273" s="23">
        <v>3588809</v>
      </c>
      <c r="D1273" s="24">
        <v>2488107</v>
      </c>
      <c r="E1273" s="25">
        <v>6076916</v>
      </c>
      <c r="F1273" t="str">
        <f>INDEX([1]Quadro!$B:$B,MATCH(B1273,[1]Quadro!$A:$A,0),0)</f>
        <v>Alto Alentejo</v>
      </c>
    </row>
    <row r="1274" spans="1:6" x14ac:dyDescent="0.2">
      <c r="A1274" s="32"/>
      <c r="B1274" s="22" t="s">
        <v>281</v>
      </c>
      <c r="C1274" s="23">
        <v>488216</v>
      </c>
      <c r="D1274" s="24">
        <v>206784</v>
      </c>
      <c r="E1274" s="25">
        <v>695000</v>
      </c>
      <c r="F1274" t="str">
        <f>INDEX([1]Quadro!$B:$B,MATCH(B1274,[1]Quadro!$A:$A,0),0)</f>
        <v>Região de Coimbra</v>
      </c>
    </row>
    <row r="1275" spans="1:6" x14ac:dyDescent="0.2">
      <c r="A1275" s="32"/>
      <c r="B1275" s="22" t="s">
        <v>282</v>
      </c>
      <c r="C1275" s="23">
        <v>783042</v>
      </c>
      <c r="D1275" s="24">
        <v>99740</v>
      </c>
      <c r="E1275" s="25">
        <v>882782</v>
      </c>
      <c r="F1275" t="str">
        <f>INDEX([1]Quadro!$B:$B,MATCH(B1275,[1]Quadro!$A:$A,0),0)</f>
        <v>Douro</v>
      </c>
    </row>
    <row r="1276" spans="1:6" x14ac:dyDescent="0.2">
      <c r="A1276" s="32"/>
      <c r="B1276" s="22" t="s">
        <v>283</v>
      </c>
      <c r="C1276" s="23">
        <v>348528</v>
      </c>
      <c r="D1276" s="24">
        <v>471993</v>
      </c>
      <c r="E1276" s="25">
        <v>820521</v>
      </c>
      <c r="F1276" t="str">
        <f>INDEX([1]Quadro!$B:$B,MATCH(B1276,[1]Quadro!$A:$A,0),0)</f>
        <v>Douro</v>
      </c>
    </row>
    <row r="1277" spans="1:6" x14ac:dyDescent="0.2">
      <c r="A1277" s="32"/>
      <c r="B1277" s="22" t="s">
        <v>284</v>
      </c>
      <c r="C1277" s="23">
        <v>4214501</v>
      </c>
      <c r="D1277" s="24">
        <v>1907989</v>
      </c>
      <c r="E1277" s="25">
        <v>6122490</v>
      </c>
      <c r="F1277" t="str">
        <f>INDEX([1]Quadro!$B:$B,MATCH(B1277,[1]Quadro!$A:$A,0),0)</f>
        <v>Algarve</v>
      </c>
    </row>
    <row r="1278" spans="1:6" x14ac:dyDescent="0.2">
      <c r="A1278" s="32"/>
      <c r="B1278" s="22" t="s">
        <v>285</v>
      </c>
      <c r="C1278" s="23">
        <v>7977277</v>
      </c>
      <c r="D1278" s="24">
        <v>1705082</v>
      </c>
      <c r="E1278" s="25">
        <v>9682359</v>
      </c>
      <c r="F1278" t="str">
        <f>INDEX([1]Quadro!$B:$B,MATCH(B1278,[1]Quadro!$A:$A,0),0)</f>
        <v>Médio Tejo</v>
      </c>
    </row>
    <row r="1279" spans="1:6" x14ac:dyDescent="0.2">
      <c r="A1279" s="32"/>
      <c r="B1279" s="22" t="s">
        <v>286</v>
      </c>
      <c r="C1279" s="23">
        <v>5518972</v>
      </c>
      <c r="D1279" s="24">
        <v>812328</v>
      </c>
      <c r="E1279" s="25">
        <v>6331300</v>
      </c>
      <c r="F1279" t="str">
        <f>INDEX([1]Quadro!$B:$B,MATCH(B1279,[1]Quadro!$A:$A,0),0)</f>
        <v>Viseu Dão Lafões</v>
      </c>
    </row>
    <row r="1280" spans="1:6" x14ac:dyDescent="0.2">
      <c r="A1280" s="32"/>
      <c r="B1280" s="22" t="s">
        <v>287</v>
      </c>
      <c r="C1280" s="23">
        <v>200365</v>
      </c>
      <c r="D1280" s="24">
        <v>189585</v>
      </c>
      <c r="E1280" s="25">
        <v>389950</v>
      </c>
      <c r="F1280" t="str">
        <f>INDEX([1]Quadro!$B:$B,MATCH(B1280,[1]Quadro!$A:$A,0),0)</f>
        <v>Douro</v>
      </c>
    </row>
    <row r="1281" spans="1:6" x14ac:dyDescent="0.2">
      <c r="A1281" s="32"/>
      <c r="B1281" s="22" t="s">
        <v>288</v>
      </c>
      <c r="C1281" s="23">
        <v>1283726</v>
      </c>
      <c r="D1281" s="24">
        <v>1800143</v>
      </c>
      <c r="E1281" s="25">
        <v>3083869</v>
      </c>
      <c r="F1281" t="str">
        <f>INDEX([1]Quadro!$B:$B,MATCH(B1281,[1]Quadro!$A:$A,0),0)</f>
        <v>Médio Tejo</v>
      </c>
    </row>
    <row r="1282" spans="1:6" x14ac:dyDescent="0.2">
      <c r="A1282" s="32"/>
      <c r="B1282" s="22" t="s">
        <v>289</v>
      </c>
      <c r="C1282" s="23">
        <v>6518545</v>
      </c>
      <c r="D1282" s="24">
        <v>5562859</v>
      </c>
      <c r="E1282" s="25">
        <v>12081404</v>
      </c>
      <c r="F1282" t="str">
        <f>INDEX([1]Quadro!$B:$B,MATCH(B1282,[1]Quadro!$A:$A,0),0)</f>
        <v>Oeste</v>
      </c>
    </row>
    <row r="1283" spans="1:6" x14ac:dyDescent="0.2">
      <c r="A1283" s="32"/>
      <c r="B1283" s="22" t="s">
        <v>290</v>
      </c>
      <c r="C1283" s="23">
        <v>246439</v>
      </c>
      <c r="D1283" s="24">
        <v>480821</v>
      </c>
      <c r="E1283" s="25">
        <v>727260</v>
      </c>
      <c r="F1283" t="str">
        <f>INDEX([1]Quadro!$B:$B,MATCH(B1283,[1]Quadro!$A:$A,0),0)</f>
        <v>Beiras e Serra da Estrela</v>
      </c>
    </row>
    <row r="1284" spans="1:6" x14ac:dyDescent="0.2">
      <c r="A1284" s="32"/>
      <c r="B1284" s="22" t="s">
        <v>291</v>
      </c>
      <c r="C1284" s="23">
        <v>602148</v>
      </c>
      <c r="D1284" s="24">
        <v>703667</v>
      </c>
      <c r="E1284" s="25">
        <v>1305815</v>
      </c>
      <c r="F1284" t="str">
        <f>INDEX([1]Quadro!$B:$B,MATCH(B1284,[1]Quadro!$A:$A,0),0)</f>
        <v>Área Metropolitana do Porto</v>
      </c>
    </row>
    <row r="1285" spans="1:6" x14ac:dyDescent="0.2">
      <c r="A1285" s="32"/>
      <c r="B1285" s="22" t="s">
        <v>292</v>
      </c>
      <c r="C1285" s="23">
        <v>254883</v>
      </c>
      <c r="D1285" s="24">
        <v>468754</v>
      </c>
      <c r="E1285" s="25">
        <v>723637</v>
      </c>
      <c r="F1285" t="str">
        <f>INDEX([1]Quadro!$B:$B,MATCH(B1285,[1]Quadro!$A:$A,0),0)</f>
        <v>Região de Aveiro</v>
      </c>
    </row>
    <row r="1286" spans="1:6" x14ac:dyDescent="0.2">
      <c r="A1286" s="32"/>
      <c r="B1286" s="22" t="s">
        <v>293</v>
      </c>
      <c r="C1286" s="23">
        <v>0</v>
      </c>
      <c r="D1286" s="24">
        <v>211129</v>
      </c>
      <c r="E1286" s="25">
        <v>211129</v>
      </c>
      <c r="F1286" t="str">
        <f>INDEX([1]Quadro!$B:$B,MATCH(B1286,[1]Quadro!$A:$A,0),0)</f>
        <v>Área Metropolitana do Porto</v>
      </c>
    </row>
    <row r="1287" spans="1:6" x14ac:dyDescent="0.2">
      <c r="A1287" s="32"/>
      <c r="B1287" s="22" t="s">
        <v>294</v>
      </c>
      <c r="C1287" s="23">
        <v>1561919</v>
      </c>
      <c r="D1287" s="24">
        <v>145366</v>
      </c>
      <c r="E1287" s="25">
        <v>1707285</v>
      </c>
      <c r="F1287" t="str">
        <f>INDEX([1]Quadro!$B:$B,MATCH(B1287,[1]Quadro!$A:$A,0),0)</f>
        <v>Alto Minho</v>
      </c>
    </row>
    <row r="1288" spans="1:6" x14ac:dyDescent="0.2">
      <c r="A1288" s="32"/>
      <c r="B1288" s="22" t="s">
        <v>295</v>
      </c>
      <c r="C1288" s="23">
        <v>8322091</v>
      </c>
      <c r="D1288" s="24">
        <v>515832</v>
      </c>
      <c r="E1288" s="25">
        <v>8837923</v>
      </c>
      <c r="F1288" t="str">
        <f>INDEX([1]Quadro!$B:$B,MATCH(B1288,[1]Quadro!$A:$A,0),0)</f>
        <v>Área Metropolitana do Porto</v>
      </c>
    </row>
    <row r="1289" spans="1:6" x14ac:dyDescent="0.2">
      <c r="A1289" s="32"/>
      <c r="B1289" s="22" t="s">
        <v>296</v>
      </c>
      <c r="C1289" s="23">
        <v>59941</v>
      </c>
      <c r="D1289" s="24">
        <v>109723</v>
      </c>
      <c r="E1289" s="25">
        <v>169664</v>
      </c>
      <c r="F1289" t="str">
        <f>INDEX([1]Quadro!$B:$B,MATCH(B1289,[1]Quadro!$A:$A,0),0)</f>
        <v>Alto Tâmega</v>
      </c>
    </row>
    <row r="1290" spans="1:6" x14ac:dyDescent="0.2">
      <c r="A1290" s="32"/>
      <c r="B1290" s="22" t="s">
        <v>297</v>
      </c>
      <c r="C1290" s="23">
        <v>122006</v>
      </c>
      <c r="D1290" s="24">
        <v>153386</v>
      </c>
      <c r="E1290" s="25">
        <v>275392</v>
      </c>
      <c r="F1290" t="e">
        <f>INDEX([1]Quadro!$B:$B,MATCH(B1290,[1]Quadro!$A:$A,0),0)</f>
        <v>#N/A</v>
      </c>
    </row>
    <row r="1291" spans="1:6" x14ac:dyDescent="0.2">
      <c r="A1291" s="32"/>
      <c r="B1291" s="22" t="s">
        <v>298</v>
      </c>
      <c r="C1291" s="23">
        <v>1510694</v>
      </c>
      <c r="D1291" s="24">
        <v>522328</v>
      </c>
      <c r="E1291" s="25">
        <v>2033022</v>
      </c>
      <c r="F1291" t="str">
        <f>INDEX([1]Quadro!$B:$B,MATCH(B1291,[1]Quadro!$A:$A,0),0)</f>
        <v>Alentejo Central</v>
      </c>
    </row>
    <row r="1292" spans="1:6" x14ac:dyDescent="0.2">
      <c r="A1292" s="32"/>
      <c r="B1292" s="22" t="s">
        <v>299</v>
      </c>
      <c r="C1292" s="23">
        <v>1953636</v>
      </c>
      <c r="D1292" s="24">
        <v>1069443</v>
      </c>
      <c r="E1292" s="25">
        <v>3023079</v>
      </c>
      <c r="F1292" t="str">
        <f>INDEX([1]Quadro!$B:$B,MATCH(B1292,[1]Quadro!$A:$A,0),0)</f>
        <v>Alentejo Central</v>
      </c>
    </row>
    <row r="1293" spans="1:6" x14ac:dyDescent="0.2">
      <c r="A1293" s="32"/>
      <c r="B1293" s="22" t="s">
        <v>300</v>
      </c>
      <c r="C1293" s="23">
        <v>1269950</v>
      </c>
      <c r="D1293" s="24">
        <v>814851</v>
      </c>
      <c r="E1293" s="25">
        <v>2084801</v>
      </c>
      <c r="F1293" t="str">
        <f>INDEX([1]Quadro!$B:$B,MATCH(B1293,[1]Quadro!$A:$A,0),0)</f>
        <v>Alto Minho</v>
      </c>
    </row>
    <row r="1294" spans="1:6" x14ac:dyDescent="0.2">
      <c r="A1294" s="32"/>
      <c r="B1294" s="22" t="s">
        <v>301</v>
      </c>
      <c r="C1294" s="23">
        <v>1670522</v>
      </c>
      <c r="D1294" s="24">
        <v>1135663</v>
      </c>
      <c r="E1294" s="25">
        <v>2806185</v>
      </c>
      <c r="F1294" t="str">
        <f>INDEX([1]Quadro!$B:$B,MATCH(B1294,[1]Quadro!$A:$A,0),0)</f>
        <v>Baixo Alentejo</v>
      </c>
    </row>
    <row r="1295" spans="1:6" x14ac:dyDescent="0.2">
      <c r="A1295" s="32"/>
      <c r="B1295" s="22" t="s">
        <v>302</v>
      </c>
      <c r="C1295" s="23">
        <v>0</v>
      </c>
      <c r="D1295" s="24">
        <v>115588</v>
      </c>
      <c r="E1295" s="25">
        <v>115588</v>
      </c>
      <c r="F1295" t="str">
        <f>INDEX([1]Quadro!$B:$B,MATCH(B1295,[1]Quadro!$A:$A,0),0)</f>
        <v>Ave</v>
      </c>
    </row>
    <row r="1296" spans="1:6" x14ac:dyDescent="0.2">
      <c r="A1296" s="32"/>
      <c r="B1296" s="22" t="s">
        <v>303</v>
      </c>
      <c r="C1296" s="23">
        <v>125530</v>
      </c>
      <c r="D1296" s="24">
        <v>116256</v>
      </c>
      <c r="E1296" s="25">
        <v>241786</v>
      </c>
      <c r="F1296" t="str">
        <f>INDEX([1]Quadro!$B:$B,MATCH(B1296,[1]Quadro!$A:$A,0),0)</f>
        <v>Médio Tejo</v>
      </c>
    </row>
    <row r="1297" spans="1:6" x14ac:dyDescent="0.2">
      <c r="A1297" s="32"/>
      <c r="B1297" s="22" t="s">
        <v>304</v>
      </c>
      <c r="C1297" s="23">
        <v>329782</v>
      </c>
      <c r="D1297" s="24">
        <v>168805</v>
      </c>
      <c r="E1297" s="25">
        <v>498587</v>
      </c>
      <c r="F1297" t="str">
        <f>INDEX([1]Quadro!$B:$B,MATCH(B1297,[1]Quadro!$A:$A,0),0)</f>
        <v>Algarve</v>
      </c>
    </row>
    <row r="1298" spans="1:6" x14ac:dyDescent="0.2">
      <c r="A1298" s="32"/>
      <c r="B1298" s="22" t="s">
        <v>305</v>
      </c>
      <c r="C1298" s="23">
        <v>230157</v>
      </c>
      <c r="D1298" s="24">
        <v>5107948</v>
      </c>
      <c r="E1298" s="25">
        <v>5338105</v>
      </c>
      <c r="F1298" t="str">
        <f>INDEX([1]Quadro!$B:$B,MATCH(B1298,[1]Quadro!$A:$A,0),0)</f>
        <v>Área Metropolitana do Porto</v>
      </c>
    </row>
    <row r="1299" spans="1:6" x14ac:dyDescent="0.2">
      <c r="A1299" s="32"/>
      <c r="B1299" s="22" t="s">
        <v>306</v>
      </c>
      <c r="C1299" s="23">
        <v>0</v>
      </c>
      <c r="D1299" s="24">
        <v>178946</v>
      </c>
      <c r="E1299" s="25">
        <v>178946</v>
      </c>
      <c r="F1299" t="e">
        <f>INDEX([1]Quadro!$B:$B,MATCH(B1299,[1]Quadro!$A:$A,0),0)</f>
        <v>#N/A</v>
      </c>
    </row>
    <row r="1300" spans="1:6" x14ac:dyDescent="0.2">
      <c r="A1300" s="32"/>
      <c r="B1300" s="22" t="s">
        <v>307</v>
      </c>
      <c r="C1300" s="23">
        <v>1985760</v>
      </c>
      <c r="D1300" s="24">
        <v>786744</v>
      </c>
      <c r="E1300" s="25">
        <v>2772504</v>
      </c>
      <c r="F1300" t="str">
        <f>INDEX([1]Quadro!$B:$B,MATCH(B1300,[1]Quadro!$A:$A,0),0)</f>
        <v>Terras de Trás-os-Montes</v>
      </c>
    </row>
    <row r="1301" spans="1:6" x14ac:dyDescent="0.2">
      <c r="A1301" s="32"/>
      <c r="B1301" s="22" t="s">
        <v>308</v>
      </c>
      <c r="C1301" s="23">
        <v>1699793</v>
      </c>
      <c r="D1301" s="24">
        <v>1697642</v>
      </c>
      <c r="E1301" s="25">
        <v>3397435</v>
      </c>
      <c r="F1301" t="str">
        <f>INDEX([1]Quadro!$B:$B,MATCH(B1301,[1]Quadro!$A:$A,0),0)</f>
        <v>Área Metropolitana de Lisboa</v>
      </c>
    </row>
    <row r="1302" spans="1:6" x14ac:dyDescent="0.2">
      <c r="A1302" s="32"/>
      <c r="B1302" s="22" t="s">
        <v>309</v>
      </c>
      <c r="C1302" s="23">
        <v>803809</v>
      </c>
      <c r="D1302" s="24">
        <v>147056</v>
      </c>
      <c r="E1302" s="25">
        <v>950865</v>
      </c>
      <c r="F1302" t="e">
        <f>INDEX([1]Quadro!$B:$B,MATCH(B1302,[1]Quadro!$A:$A,0),0)</f>
        <v>#N/A</v>
      </c>
    </row>
    <row r="1303" spans="1:6" x14ac:dyDescent="0.2">
      <c r="A1303" s="32"/>
      <c r="B1303" s="22" t="s">
        <v>310</v>
      </c>
      <c r="C1303" s="23">
        <v>733599</v>
      </c>
      <c r="D1303" s="24">
        <v>212945</v>
      </c>
      <c r="E1303" s="25">
        <v>946544</v>
      </c>
      <c r="F1303" t="str">
        <f>INDEX([1]Quadro!$B:$B,MATCH(B1303,[1]Quadro!$A:$A,0),0)</f>
        <v>Médio Tejo</v>
      </c>
    </row>
    <row r="1304" spans="1:6" x14ac:dyDescent="0.2">
      <c r="A1304" s="32"/>
      <c r="B1304" s="22" t="s">
        <v>311</v>
      </c>
      <c r="C1304" s="23">
        <v>71886</v>
      </c>
      <c r="D1304" s="24">
        <v>62578</v>
      </c>
      <c r="E1304" s="25">
        <v>134464</v>
      </c>
      <c r="F1304" t="str">
        <f>INDEX([1]Quadro!$B:$B,MATCH(B1304,[1]Quadro!$A:$A,0),0)</f>
        <v>Alto Minho</v>
      </c>
    </row>
    <row r="1305" spans="1:6" x14ac:dyDescent="0.2">
      <c r="A1305" s="32"/>
      <c r="B1305" s="22" t="s">
        <v>312</v>
      </c>
      <c r="C1305" s="23">
        <v>2073749</v>
      </c>
      <c r="D1305" s="24">
        <v>3336384</v>
      </c>
      <c r="E1305" s="25">
        <v>5410133</v>
      </c>
      <c r="F1305" t="str">
        <f>INDEX([1]Quadro!$B:$B,MATCH(B1305,[1]Quadro!$A:$A,0),0)</f>
        <v>Ave</v>
      </c>
    </row>
    <row r="1306" spans="1:6" x14ac:dyDescent="0.2">
      <c r="A1306" s="32"/>
      <c r="B1306" s="22" t="s">
        <v>313</v>
      </c>
      <c r="C1306" s="23">
        <v>761544</v>
      </c>
      <c r="D1306" s="24">
        <v>389634</v>
      </c>
      <c r="E1306" s="25">
        <v>1151178</v>
      </c>
      <c r="F1306" t="str">
        <f>INDEX([1]Quadro!$B:$B,MATCH(B1306,[1]Quadro!$A:$A,0),0)</f>
        <v>Douro</v>
      </c>
    </row>
    <row r="1307" spans="1:6" x14ac:dyDescent="0.2">
      <c r="A1307" s="32"/>
      <c r="B1307" s="22" t="s">
        <v>314</v>
      </c>
      <c r="C1307" s="23">
        <v>2795268</v>
      </c>
      <c r="D1307" s="24">
        <v>1374114</v>
      </c>
      <c r="E1307" s="25">
        <v>4169382</v>
      </c>
      <c r="F1307" t="str">
        <f>INDEX([1]Quadro!$B:$B,MATCH(B1307,[1]Quadro!$A:$A,0),0)</f>
        <v>Área Metropolitana do Porto</v>
      </c>
    </row>
    <row r="1308" spans="1:6" x14ac:dyDescent="0.2">
      <c r="A1308" s="32"/>
      <c r="B1308" s="22" t="s">
        <v>315</v>
      </c>
      <c r="C1308" s="23">
        <v>356635</v>
      </c>
      <c r="D1308" s="24">
        <v>507132</v>
      </c>
      <c r="E1308" s="25">
        <v>863767</v>
      </c>
      <c r="F1308" t="str">
        <f>INDEX([1]Quadro!$B:$B,MATCH(B1308,[1]Quadro!$A:$A,0),0)</f>
        <v>Viseu Dão Lafões</v>
      </c>
    </row>
    <row r="1309" spans="1:6" x14ac:dyDescent="0.2">
      <c r="A1309" s="32"/>
      <c r="B1309" s="22" t="s">
        <v>316</v>
      </c>
      <c r="C1309" s="23">
        <v>0</v>
      </c>
      <c r="D1309" s="24">
        <v>64797</v>
      </c>
      <c r="E1309" s="25">
        <v>64797</v>
      </c>
      <c r="F1309" t="str">
        <f>INDEX([1]Quadro!$B:$B,MATCH(B1309,[1]Quadro!$A:$A,0),0)</f>
        <v>Região de Coimbra</v>
      </c>
    </row>
    <row r="1310" spans="1:6" x14ac:dyDescent="0.2">
      <c r="A1310" s="32"/>
      <c r="B1310" s="22" t="s">
        <v>317</v>
      </c>
      <c r="C1310" s="23">
        <v>40616</v>
      </c>
      <c r="D1310" s="24">
        <v>114968</v>
      </c>
      <c r="E1310" s="25">
        <v>155584</v>
      </c>
      <c r="F1310" t="str">
        <f>INDEX([1]Quadro!$B:$B,MATCH(B1310,[1]Quadro!$A:$A,0),0)</f>
        <v>Alto Tâmega</v>
      </c>
    </row>
    <row r="1311" spans="1:6" x14ac:dyDescent="0.2">
      <c r="A1311" s="32"/>
      <c r="B1311" s="22" t="s">
        <v>318</v>
      </c>
      <c r="C1311" s="23">
        <v>3068300</v>
      </c>
      <c r="D1311" s="24">
        <v>470942</v>
      </c>
      <c r="E1311" s="25">
        <v>3539242</v>
      </c>
      <c r="F1311" t="str">
        <f>INDEX([1]Quadro!$B:$B,MATCH(B1311,[1]Quadro!$A:$A,0),0)</f>
        <v>Douro</v>
      </c>
    </row>
    <row r="1312" spans="1:6" x14ac:dyDescent="0.2">
      <c r="A1312" s="32"/>
      <c r="B1312" s="22" t="s">
        <v>319</v>
      </c>
      <c r="C1312" s="23">
        <v>1393441</v>
      </c>
      <c r="D1312" s="24">
        <v>485263</v>
      </c>
      <c r="E1312" s="25">
        <v>1878704</v>
      </c>
      <c r="F1312" t="str">
        <f>INDEX([1]Quadro!$B:$B,MATCH(B1312,[1]Quadro!$A:$A,0),0)</f>
        <v>Algarve</v>
      </c>
    </row>
    <row r="1313" spans="1:6" x14ac:dyDescent="0.2">
      <c r="A1313" s="32"/>
      <c r="B1313" s="22" t="s">
        <v>320</v>
      </c>
      <c r="C1313" s="23">
        <v>1610893</v>
      </c>
      <c r="D1313" s="24">
        <v>574952</v>
      </c>
      <c r="E1313" s="25">
        <v>2185845</v>
      </c>
      <c r="F1313" t="str">
        <f>INDEX([1]Quadro!$B:$B,MATCH(B1313,[1]Quadro!$A:$A,0),0)</f>
        <v>Cávado</v>
      </c>
    </row>
    <row r="1314" spans="1:6" x14ac:dyDescent="0.2">
      <c r="A1314" s="32"/>
      <c r="B1314" s="22" t="s">
        <v>321</v>
      </c>
      <c r="C1314" s="23">
        <v>732181</v>
      </c>
      <c r="D1314" s="24">
        <v>600188</v>
      </c>
      <c r="E1314" s="25">
        <v>1332369</v>
      </c>
      <c r="F1314" t="str">
        <f>INDEX([1]Quadro!$B:$B,MATCH(B1314,[1]Quadro!$A:$A,0),0)</f>
        <v>Alentejo Central</v>
      </c>
    </row>
    <row r="1315" spans="1:6" x14ac:dyDescent="0.2">
      <c r="A1315" s="32"/>
      <c r="B1315" s="22" t="s">
        <v>322</v>
      </c>
      <c r="C1315" s="23">
        <v>0</v>
      </c>
      <c r="D1315" s="24">
        <v>44540</v>
      </c>
      <c r="E1315" s="25">
        <v>44540</v>
      </c>
      <c r="F1315" t="str">
        <f>INDEX([1]Quadro!$B:$B,MATCH(B1315,[1]Quadro!$A:$A,0),0)</f>
        <v>Terras de Trás-os-Montes</v>
      </c>
    </row>
    <row r="1316" spans="1:6" x14ac:dyDescent="0.2">
      <c r="A1316" s="32"/>
      <c r="B1316" s="22" t="s">
        <v>323</v>
      </c>
      <c r="C1316" s="23">
        <v>0</v>
      </c>
      <c r="D1316" s="24">
        <v>88170</v>
      </c>
      <c r="E1316" s="25">
        <v>88170</v>
      </c>
      <c r="F1316" t="str">
        <f>INDEX([1]Quadro!$B:$B,MATCH(B1316,[1]Quadro!$A:$A,0),0)</f>
        <v>Terras de Trás-os-Montes</v>
      </c>
    </row>
    <row r="1317" spans="1:6" x14ac:dyDescent="0.2">
      <c r="A1317" s="32"/>
      <c r="B1317" s="22" t="s">
        <v>324</v>
      </c>
      <c r="C1317" s="23">
        <v>2083122</v>
      </c>
      <c r="D1317" s="24">
        <v>1847449</v>
      </c>
      <c r="E1317" s="25">
        <v>3930571</v>
      </c>
      <c r="F1317" t="str">
        <f>INDEX([1]Quadro!$B:$B,MATCH(B1317,[1]Quadro!$A:$A,0),0)</f>
        <v>Viseu Dão Lafões</v>
      </c>
    </row>
    <row r="1318" spans="1:6" x14ac:dyDescent="0.2">
      <c r="A1318" s="32"/>
      <c r="B1318" s="22" t="s">
        <v>325</v>
      </c>
      <c r="C1318" s="23">
        <v>157030</v>
      </c>
      <c r="D1318" s="24">
        <v>118397</v>
      </c>
      <c r="E1318" s="25">
        <v>275427</v>
      </c>
      <c r="F1318" t="str">
        <f>INDEX([1]Quadro!$B:$B,MATCH(B1318,[1]Quadro!$A:$A,0),0)</f>
        <v>Ave</v>
      </c>
    </row>
    <row r="1319" spans="1:6" x14ac:dyDescent="0.2">
      <c r="A1319" s="32"/>
      <c r="B1319" s="22" t="s">
        <v>326</v>
      </c>
      <c r="C1319" s="23">
        <v>472590</v>
      </c>
      <c r="D1319" s="24">
        <v>424697</v>
      </c>
      <c r="E1319" s="25">
        <v>897287</v>
      </c>
      <c r="F1319" t="str">
        <f>INDEX([1]Quadro!$B:$B,MATCH(B1319,[1]Quadro!$A:$A,0),0)</f>
        <v>Viseu Dão Lafões</v>
      </c>
    </row>
    <row r="1320" spans="1:6" x14ac:dyDescent="0.2">
      <c r="A1320" s="32"/>
      <c r="B1320" s="22" t="s">
        <v>327</v>
      </c>
      <c r="C1320" s="23">
        <v>5069778</v>
      </c>
      <c r="D1320" s="24">
        <v>827627</v>
      </c>
      <c r="E1320" s="25">
        <v>5897405</v>
      </c>
      <c r="F1320" t="str">
        <f>INDEX([1]Quadro!$B:$B,MATCH(B1320,[1]Quadro!$A:$A,0),0)</f>
        <v>Área Metropolitana do Porto</v>
      </c>
    </row>
    <row r="1321" spans="1:6" x14ac:dyDescent="0.2">
      <c r="A1321" s="32"/>
      <c r="B1321" s="22" t="s">
        <v>328</v>
      </c>
      <c r="C1321" s="23">
        <v>22482</v>
      </c>
      <c r="D1321" s="24">
        <v>30847</v>
      </c>
      <c r="E1321" s="25">
        <v>53329</v>
      </c>
      <c r="F1321" t="str">
        <f>INDEX([1]Quadro!$B:$B,MATCH(B1321,[1]Quadro!$A:$A,0),0)</f>
        <v>Cávado</v>
      </c>
    </row>
    <row r="1322" spans="1:6" x14ac:dyDescent="0.2">
      <c r="A1322" s="32"/>
      <c r="B1322" s="22" t="s">
        <v>329</v>
      </c>
      <c r="C1322" s="23">
        <v>2556481</v>
      </c>
      <c r="D1322" s="24">
        <v>511562</v>
      </c>
      <c r="E1322" s="25">
        <v>3068043</v>
      </c>
      <c r="F1322" t="str">
        <f>INDEX([1]Quadro!$B:$B,MATCH(B1322,[1]Quadro!$A:$A,0),0)</f>
        <v>Beira Baixa</v>
      </c>
    </row>
    <row r="1323" spans="1:6" x14ac:dyDescent="0.2">
      <c r="A1323" s="32"/>
      <c r="B1323" s="22" t="s">
        <v>330</v>
      </c>
      <c r="C1323" s="23">
        <v>6236</v>
      </c>
      <c r="D1323" s="24">
        <v>680771</v>
      </c>
      <c r="E1323" s="25">
        <v>687007</v>
      </c>
      <c r="F1323" t="str">
        <f>INDEX([1]Quadro!$B:$B,MATCH(B1323,[1]Quadro!$A:$A,0),0)</f>
        <v>Tâmega e Sousa</v>
      </c>
    </row>
    <row r="1324" spans="1:6" x14ac:dyDescent="0.2">
      <c r="A1324" s="32"/>
      <c r="B1324" s="22" t="s">
        <v>331</v>
      </c>
      <c r="C1324" s="23">
        <v>5520111</v>
      </c>
      <c r="D1324" s="24">
        <v>647050</v>
      </c>
      <c r="E1324" s="25">
        <v>6167161</v>
      </c>
      <c r="F1324" t="str">
        <f>INDEX([1]Quadro!$B:$B,MATCH(B1324,[1]Quadro!$A:$A,0),0)</f>
        <v>Médio Tejo</v>
      </c>
    </row>
    <row r="1325" spans="1:6" x14ac:dyDescent="0.2">
      <c r="A1325" s="32"/>
      <c r="B1325" s="22" t="s">
        <v>332</v>
      </c>
      <c r="C1325" s="23">
        <v>184602</v>
      </c>
      <c r="D1325" s="24">
        <v>292825</v>
      </c>
      <c r="E1325" s="25">
        <v>477427</v>
      </c>
      <c r="F1325" t="str">
        <f>INDEX([1]Quadro!$B:$B,MATCH(B1325,[1]Quadro!$A:$A,0),0)</f>
        <v>Viseu Dão Lafões</v>
      </c>
    </row>
    <row r="1326" spans="1:6" x14ac:dyDescent="0.2">
      <c r="A1326" s="32"/>
      <c r="B1326" s="22" t="s">
        <v>333</v>
      </c>
      <c r="C1326" s="23">
        <v>33776</v>
      </c>
      <c r="D1326" s="24">
        <v>636399</v>
      </c>
      <c r="E1326" s="25">
        <v>670175</v>
      </c>
      <c r="F1326" t="e">
        <f>INDEX([1]Quadro!$B:$B,MATCH(B1326,[1]Quadro!$A:$A,0),0)</f>
        <v>#N/A</v>
      </c>
    </row>
    <row r="1327" spans="1:6" x14ac:dyDescent="0.2">
      <c r="A1327" s="13" t="s">
        <v>338</v>
      </c>
      <c r="B1327" s="14"/>
      <c r="C1327" s="19">
        <v>620670621</v>
      </c>
      <c r="D1327" s="20">
        <v>344132594</v>
      </c>
      <c r="E1327" s="21">
        <v>964803215</v>
      </c>
      <c r="F1327" t="e">
        <f>INDEX([1]Quadro!$B:$B,MATCH(B1327,[1]Quadro!$A:$A,0),0)</f>
        <v>#N/A</v>
      </c>
    </row>
    <row r="1328" spans="1:6" x14ac:dyDescent="0.2">
      <c r="A1328" s="13" t="s">
        <v>25</v>
      </c>
      <c r="B1328" s="13" t="s">
        <v>26</v>
      </c>
      <c r="C1328" s="19">
        <v>117180</v>
      </c>
      <c r="D1328" s="20">
        <v>45064966</v>
      </c>
      <c r="E1328" s="21">
        <v>45182146</v>
      </c>
      <c r="F1328" t="str">
        <f>INDEX([1]Quadro!$B:$B,MATCH(B1328,[1]Quadro!$A:$A,0),0)</f>
        <v>Médio Tejo</v>
      </c>
    </row>
    <row r="1329" spans="1:6" x14ac:dyDescent="0.2">
      <c r="A1329" s="32"/>
      <c r="B1329" s="22" t="s">
        <v>27</v>
      </c>
      <c r="C1329" s="23">
        <v>568937</v>
      </c>
      <c r="D1329" s="24">
        <v>55935442</v>
      </c>
      <c r="E1329" s="25">
        <v>56504379</v>
      </c>
      <c r="F1329" t="str">
        <f>INDEX([1]Quadro!$B:$B,MATCH(B1329,[1]Quadro!$A:$A,0),0)</f>
        <v>Região de Aveiro</v>
      </c>
    </row>
    <row r="1330" spans="1:6" x14ac:dyDescent="0.2">
      <c r="A1330" s="32"/>
      <c r="B1330" s="22" t="s">
        <v>28</v>
      </c>
      <c r="C1330" s="23">
        <v>0</v>
      </c>
      <c r="D1330" s="24">
        <v>6649771</v>
      </c>
      <c r="E1330" s="25">
        <v>6649771</v>
      </c>
      <c r="F1330" t="str">
        <f>INDEX([1]Quadro!$B:$B,MATCH(B1330,[1]Quadro!$A:$A,0),0)</f>
        <v>Viseu Dão Lafões</v>
      </c>
    </row>
    <row r="1331" spans="1:6" x14ac:dyDescent="0.2">
      <c r="A1331" s="32"/>
      <c r="B1331" s="22" t="s">
        <v>29</v>
      </c>
      <c r="C1331" s="23">
        <v>15132</v>
      </c>
      <c r="D1331" s="24">
        <v>8518293</v>
      </c>
      <c r="E1331" s="25">
        <v>8533425</v>
      </c>
      <c r="F1331" t="str">
        <f>INDEX([1]Quadro!$B:$B,MATCH(B1331,[1]Quadro!$A:$A,0),0)</f>
        <v>Alentejo Central</v>
      </c>
    </row>
    <row r="1332" spans="1:6" x14ac:dyDescent="0.2">
      <c r="A1332" s="32"/>
      <c r="B1332" s="22" t="s">
        <v>30</v>
      </c>
      <c r="C1332" s="23">
        <v>84114</v>
      </c>
      <c r="D1332" s="24">
        <v>30634657</v>
      </c>
      <c r="E1332" s="25">
        <v>30718771</v>
      </c>
      <c r="F1332" t="str">
        <f>INDEX([1]Quadro!$B:$B,MATCH(B1332,[1]Quadro!$A:$A,0),0)</f>
        <v>Região de Aveiro</v>
      </c>
    </row>
    <row r="1333" spans="1:6" x14ac:dyDescent="0.2">
      <c r="A1333" s="32"/>
      <c r="B1333" s="22" t="s">
        <v>31</v>
      </c>
      <c r="C1333" s="23">
        <v>74639</v>
      </c>
      <c r="D1333" s="24">
        <v>118161246</v>
      </c>
      <c r="E1333" s="25">
        <v>118235885</v>
      </c>
      <c r="F1333" t="str">
        <f>INDEX([1]Quadro!$B:$B,MATCH(B1333,[1]Quadro!$A:$A,0),0)</f>
        <v>Algarve</v>
      </c>
    </row>
    <row r="1334" spans="1:6" x14ac:dyDescent="0.2">
      <c r="A1334" s="32"/>
      <c r="B1334" s="22" t="s">
        <v>32</v>
      </c>
      <c r="C1334" s="23">
        <v>98897</v>
      </c>
      <c r="D1334" s="24">
        <v>18743289</v>
      </c>
      <c r="E1334" s="25">
        <v>18842186</v>
      </c>
      <c r="F1334" t="str">
        <f>INDEX([1]Quadro!$B:$B,MATCH(B1334,[1]Quadro!$A:$A,0),0)</f>
        <v>Alentejo Litoral</v>
      </c>
    </row>
    <row r="1335" spans="1:6" x14ac:dyDescent="0.2">
      <c r="A1335" s="32"/>
      <c r="B1335" s="22" t="s">
        <v>33</v>
      </c>
      <c r="C1335" s="23">
        <v>304931</v>
      </c>
      <c r="D1335" s="24">
        <v>16146705</v>
      </c>
      <c r="E1335" s="25">
        <v>16451636</v>
      </c>
      <c r="F1335" t="str">
        <f>INDEX([1]Quadro!$B:$B,MATCH(B1335,[1]Quadro!$A:$A,0),0)</f>
        <v>Médio Tejo</v>
      </c>
    </row>
    <row r="1336" spans="1:6" x14ac:dyDescent="0.2">
      <c r="A1336" s="32"/>
      <c r="B1336" s="22" t="s">
        <v>34</v>
      </c>
      <c r="C1336" s="23">
        <v>287025</v>
      </c>
      <c r="D1336" s="24">
        <v>78572740</v>
      </c>
      <c r="E1336" s="25">
        <v>78859765</v>
      </c>
      <c r="F1336" t="str">
        <f>INDEX([1]Quadro!$B:$B,MATCH(B1336,[1]Quadro!$A:$A,0),0)</f>
        <v>Oeste</v>
      </c>
    </row>
    <row r="1337" spans="1:6" x14ac:dyDescent="0.2">
      <c r="A1337" s="32"/>
      <c r="B1337" s="22" t="s">
        <v>35</v>
      </c>
      <c r="C1337" s="23">
        <v>862396</v>
      </c>
      <c r="D1337" s="24">
        <v>24049213</v>
      </c>
      <c r="E1337" s="25">
        <v>24911609</v>
      </c>
      <c r="F1337" t="str">
        <f>INDEX([1]Quadro!$B:$B,MATCH(B1337,[1]Quadro!$A:$A,0),0)</f>
        <v>Área Metropolitana de Lisboa</v>
      </c>
    </row>
    <row r="1338" spans="1:6" x14ac:dyDescent="0.2">
      <c r="A1338" s="32"/>
      <c r="B1338" s="22" t="s">
        <v>36</v>
      </c>
      <c r="C1338" s="23">
        <v>171451</v>
      </c>
      <c r="D1338" s="24">
        <v>3821500</v>
      </c>
      <c r="E1338" s="25">
        <v>3992951</v>
      </c>
      <c r="F1338" t="str">
        <f>INDEX([1]Quadro!$B:$B,MATCH(B1338,[1]Quadro!$A:$A,0),0)</f>
        <v>Algarve</v>
      </c>
    </row>
    <row r="1339" spans="1:6" x14ac:dyDescent="0.2">
      <c r="A1339" s="32"/>
      <c r="B1339" s="22" t="s">
        <v>37</v>
      </c>
      <c r="C1339" s="23">
        <v>335039</v>
      </c>
      <c r="D1339" s="24">
        <v>51865827</v>
      </c>
      <c r="E1339" s="25">
        <v>52200866</v>
      </c>
      <c r="F1339" t="str">
        <f>INDEX([1]Quadro!$B:$B,MATCH(B1339,[1]Quadro!$A:$A,0),0)</f>
        <v>Oeste</v>
      </c>
    </row>
    <row r="1340" spans="1:6" x14ac:dyDescent="0.2">
      <c r="A1340" s="32"/>
      <c r="B1340" s="22" t="s">
        <v>38</v>
      </c>
      <c r="C1340" s="23">
        <v>0</v>
      </c>
      <c r="D1340" s="24">
        <v>6091893</v>
      </c>
      <c r="E1340" s="25">
        <v>6091893</v>
      </c>
      <c r="F1340" t="str">
        <f>INDEX([1]Quadro!$B:$B,MATCH(B1340,[1]Quadro!$A:$A,0),0)</f>
        <v>Terras de Trás-os-Montes</v>
      </c>
    </row>
    <row r="1341" spans="1:6" x14ac:dyDescent="0.2">
      <c r="A1341" s="32"/>
      <c r="B1341" s="22" t="s">
        <v>39</v>
      </c>
      <c r="C1341" s="23">
        <v>138332</v>
      </c>
      <c r="D1341" s="24">
        <v>12688749</v>
      </c>
      <c r="E1341" s="25">
        <v>12827081</v>
      </c>
      <c r="F1341" t="str">
        <f>INDEX([1]Quadro!$B:$B,MATCH(B1341,[1]Quadro!$A:$A,0),0)</f>
        <v>Douro</v>
      </c>
    </row>
    <row r="1342" spans="1:6" x14ac:dyDescent="0.2">
      <c r="A1342" s="32"/>
      <c r="B1342" s="22" t="s">
        <v>40</v>
      </c>
      <c r="C1342" s="23">
        <v>88920</v>
      </c>
      <c r="D1342" s="24">
        <v>13921145</v>
      </c>
      <c r="E1342" s="25">
        <v>14010065</v>
      </c>
      <c r="F1342" t="str">
        <f>INDEX([1]Quadro!$B:$B,MATCH(B1342,[1]Quadro!$A:$A,0),0)</f>
        <v>Algarve</v>
      </c>
    </row>
    <row r="1343" spans="1:6" x14ac:dyDescent="0.2">
      <c r="A1343" s="32"/>
      <c r="B1343" s="22" t="s">
        <v>41</v>
      </c>
      <c r="C1343" s="23">
        <v>799</v>
      </c>
      <c r="D1343" s="24">
        <v>11741002</v>
      </c>
      <c r="E1343" s="25">
        <v>11741801</v>
      </c>
      <c r="F1343" t="str">
        <f>INDEX([1]Quadro!$B:$B,MATCH(B1343,[1]Quadro!$A:$A,0),0)</f>
        <v>Baixo Alentejo</v>
      </c>
    </row>
    <row r="1344" spans="1:6" x14ac:dyDescent="0.2">
      <c r="A1344" s="32"/>
      <c r="B1344" s="22" t="s">
        <v>42</v>
      </c>
      <c r="C1344" s="23">
        <v>81127</v>
      </c>
      <c r="D1344" s="24">
        <v>216755791</v>
      </c>
      <c r="E1344" s="25">
        <v>216836918</v>
      </c>
      <c r="F1344" t="str">
        <f>INDEX([1]Quadro!$B:$B,MATCH(B1344,[1]Quadro!$A:$A,0),0)</f>
        <v>Área Metropolitana de Lisboa</v>
      </c>
    </row>
    <row r="1345" spans="1:6" x14ac:dyDescent="0.2">
      <c r="A1345" s="32"/>
      <c r="B1345" s="22" t="s">
        <v>43</v>
      </c>
      <c r="C1345" s="23">
        <v>0</v>
      </c>
      <c r="D1345" s="24">
        <v>8606979</v>
      </c>
      <c r="E1345" s="25">
        <v>8606979</v>
      </c>
      <c r="F1345" t="str">
        <f>INDEX([1]Quadro!$B:$B,MATCH(B1345,[1]Quadro!$A:$A,0),0)</f>
        <v>Beiras e Serra da Estrela</v>
      </c>
    </row>
    <row r="1346" spans="1:6" x14ac:dyDescent="0.2">
      <c r="A1346" s="32"/>
      <c r="B1346" s="22" t="s">
        <v>44</v>
      </c>
      <c r="C1346" s="23">
        <v>88377</v>
      </c>
      <c r="D1346" s="24">
        <v>30236217</v>
      </c>
      <c r="E1346" s="25">
        <v>30324594</v>
      </c>
      <c r="F1346" t="str">
        <f>INDEX([1]Quadro!$B:$B,MATCH(B1346,[1]Quadro!$A:$A,0),0)</f>
        <v>Lezíria do Tejo</v>
      </c>
    </row>
    <row r="1347" spans="1:6" x14ac:dyDescent="0.2">
      <c r="A1347" s="32"/>
      <c r="B1347" s="22" t="s">
        <v>45</v>
      </c>
      <c r="C1347" s="23">
        <v>0</v>
      </c>
      <c r="D1347" s="24">
        <v>9912976</v>
      </c>
      <c r="E1347" s="25">
        <v>9912976</v>
      </c>
      <c r="F1347" t="str">
        <f>INDEX([1]Quadro!$B:$B,MATCH(B1347,[1]Quadro!$A:$A,0),0)</f>
        <v>Baixo Alentejo</v>
      </c>
    </row>
    <row r="1348" spans="1:6" x14ac:dyDescent="0.2">
      <c r="A1348" s="32"/>
      <c r="B1348" s="22" t="s">
        <v>46</v>
      </c>
      <c r="C1348" s="23">
        <v>0</v>
      </c>
      <c r="D1348" s="24">
        <v>10202026</v>
      </c>
      <c r="E1348" s="25">
        <v>10202026</v>
      </c>
      <c r="F1348" t="str">
        <f>INDEX([1]Quadro!$B:$B,MATCH(B1348,[1]Quadro!$A:$A,0),0)</f>
        <v>Lezíria do Tejo</v>
      </c>
    </row>
    <row r="1349" spans="1:6" x14ac:dyDescent="0.2">
      <c r="A1349" s="32"/>
      <c r="B1349" s="22" t="s">
        <v>47</v>
      </c>
      <c r="C1349" s="23">
        <v>0</v>
      </c>
      <c r="D1349" s="24">
        <v>4712542</v>
      </c>
      <c r="E1349" s="25">
        <v>4712542</v>
      </c>
      <c r="F1349" t="str">
        <f>INDEX([1]Quadro!$B:$B,MATCH(B1349,[1]Quadro!$A:$A,0),0)</f>
        <v>Alto Alentejo</v>
      </c>
    </row>
    <row r="1350" spans="1:6" x14ac:dyDescent="0.2">
      <c r="A1350" s="32"/>
      <c r="B1350" s="22" t="s">
        <v>48</v>
      </c>
      <c r="C1350" s="23">
        <v>2927</v>
      </c>
      <c r="D1350" s="24">
        <v>8566174</v>
      </c>
      <c r="E1350" s="25">
        <v>8569101</v>
      </c>
      <c r="F1350" t="str">
        <f>INDEX([1]Quadro!$B:$B,MATCH(B1350,[1]Quadro!$A:$A,0),0)</f>
        <v>Região de Leiria</v>
      </c>
    </row>
    <row r="1351" spans="1:6" x14ac:dyDescent="0.2">
      <c r="A1351" s="32"/>
      <c r="B1351" s="22" t="s">
        <v>49</v>
      </c>
      <c r="C1351" s="23">
        <v>25976</v>
      </c>
      <c r="D1351" s="24">
        <v>3484982</v>
      </c>
      <c r="E1351" s="25">
        <v>3510958</v>
      </c>
      <c r="F1351" t="str">
        <f>INDEX([1]Quadro!$B:$B,MATCH(B1351,[1]Quadro!$A:$A,0),0)</f>
        <v>Baixo Alentejo</v>
      </c>
    </row>
    <row r="1352" spans="1:6" x14ac:dyDescent="0.2">
      <c r="A1352" s="32"/>
      <c r="B1352" s="22" t="s">
        <v>50</v>
      </c>
      <c r="C1352" s="23">
        <v>83173</v>
      </c>
      <c r="D1352" s="24">
        <v>160980207</v>
      </c>
      <c r="E1352" s="25">
        <v>161063380</v>
      </c>
      <c r="F1352" t="str">
        <f>INDEX([1]Quadro!$B:$B,MATCH(B1352,[1]Quadro!$A:$A,0),0)</f>
        <v>Área Metropolitana de Lisboa</v>
      </c>
    </row>
    <row r="1353" spans="1:6" x14ac:dyDescent="0.2">
      <c r="A1353" s="32"/>
      <c r="B1353" s="22" t="s">
        <v>51</v>
      </c>
      <c r="C1353" s="23">
        <v>65599</v>
      </c>
      <c r="D1353" s="24">
        <v>66879784</v>
      </c>
      <c r="E1353" s="25">
        <v>66945383</v>
      </c>
      <c r="F1353" t="str">
        <f>INDEX([1]Quadro!$B:$B,MATCH(B1353,[1]Quadro!$A:$A,0),0)</f>
        <v>Tâmega e Sousa</v>
      </c>
    </row>
    <row r="1354" spans="1:6" x14ac:dyDescent="0.2">
      <c r="A1354" s="32"/>
      <c r="B1354" s="22" t="s">
        <v>52</v>
      </c>
      <c r="C1354" s="23">
        <v>6430</v>
      </c>
      <c r="D1354" s="24">
        <v>23402301</v>
      </c>
      <c r="E1354" s="25">
        <v>23408731</v>
      </c>
      <c r="F1354" t="str">
        <f>INDEX([1]Quadro!$B:$B,MATCH(B1354,[1]Quadro!$A:$A,0),0)</f>
        <v>Cávado</v>
      </c>
    </row>
    <row r="1355" spans="1:6" x14ac:dyDescent="0.2">
      <c r="A1355" s="32"/>
      <c r="B1355" s="22" t="s">
        <v>53</v>
      </c>
      <c r="C1355" s="23">
        <v>639522</v>
      </c>
      <c r="D1355" s="24">
        <v>36060686</v>
      </c>
      <c r="E1355" s="25">
        <v>36700208</v>
      </c>
      <c r="F1355" t="str">
        <f>INDEX([1]Quadro!$B:$B,MATCH(B1355,[1]Quadro!$A:$A,0),0)</f>
        <v>Região de Aveiro</v>
      </c>
    </row>
    <row r="1356" spans="1:6" x14ac:dyDescent="0.2">
      <c r="A1356" s="32"/>
      <c r="B1356" s="22" t="s">
        <v>54</v>
      </c>
      <c r="C1356" s="23">
        <v>54200</v>
      </c>
      <c r="D1356" s="24">
        <v>40889811</v>
      </c>
      <c r="E1356" s="25">
        <v>40944011</v>
      </c>
      <c r="F1356" t="e">
        <f>INDEX([1]Quadro!$B:$B,MATCH(B1356,[1]Quadro!$A:$A,0),0)</f>
        <v>#N/A</v>
      </c>
    </row>
    <row r="1357" spans="1:6" x14ac:dyDescent="0.2">
      <c r="A1357" s="32"/>
      <c r="B1357" s="22" t="s">
        <v>55</v>
      </c>
      <c r="C1357" s="23">
        <v>0</v>
      </c>
      <c r="D1357" s="24">
        <v>14392583</v>
      </c>
      <c r="E1357" s="25">
        <v>14392583</v>
      </c>
      <c r="F1357" t="str">
        <f>INDEX([1]Quadro!$B:$B,MATCH(B1357,[1]Quadro!$A:$A,0),0)</f>
        <v>Região de Leiria</v>
      </c>
    </row>
    <row r="1358" spans="1:6" x14ac:dyDescent="0.2">
      <c r="A1358" s="32"/>
      <c r="B1358" s="22" t="s">
        <v>56</v>
      </c>
      <c r="C1358" s="23">
        <v>151199</v>
      </c>
      <c r="D1358" s="24">
        <v>28942571</v>
      </c>
      <c r="E1358" s="25">
        <v>29093770</v>
      </c>
      <c r="F1358" t="str">
        <f>INDEX([1]Quadro!$B:$B,MATCH(B1358,[1]Quadro!$A:$A,0),0)</f>
        <v>Alto Minho</v>
      </c>
    </row>
    <row r="1359" spans="1:6" x14ac:dyDescent="0.2">
      <c r="A1359" s="32"/>
      <c r="B1359" s="22" t="s">
        <v>57</v>
      </c>
      <c r="C1359" s="23">
        <v>7759</v>
      </c>
      <c r="D1359" s="24">
        <v>15210227</v>
      </c>
      <c r="E1359" s="25">
        <v>15217986</v>
      </c>
      <c r="F1359" t="str">
        <f>INDEX([1]Quadro!$B:$B,MATCH(B1359,[1]Quadro!$A:$A,0),0)</f>
        <v>Região de Coimbra</v>
      </c>
    </row>
    <row r="1360" spans="1:6" x14ac:dyDescent="0.2">
      <c r="A1360" s="32"/>
      <c r="B1360" s="22" t="s">
        <v>58</v>
      </c>
      <c r="C1360" s="23">
        <v>9166</v>
      </c>
      <c r="D1360" s="24">
        <v>7563877</v>
      </c>
      <c r="E1360" s="25">
        <v>7573043</v>
      </c>
      <c r="F1360" t="str">
        <f>INDEX([1]Quadro!$B:$B,MATCH(B1360,[1]Quadro!$A:$A,0),0)</f>
        <v>Douro</v>
      </c>
    </row>
    <row r="1361" spans="1:6" x14ac:dyDescent="0.2">
      <c r="A1361" s="32"/>
      <c r="B1361" s="22" t="s">
        <v>59</v>
      </c>
      <c r="C1361" s="23">
        <v>0</v>
      </c>
      <c r="D1361" s="24">
        <v>25229577</v>
      </c>
      <c r="E1361" s="25">
        <v>25229577</v>
      </c>
      <c r="F1361" t="str">
        <f>INDEX([1]Quadro!$B:$B,MATCH(B1361,[1]Quadro!$A:$A,0),0)</f>
        <v>Área Metropolitana do Porto</v>
      </c>
    </row>
    <row r="1362" spans="1:6" x14ac:dyDescent="0.2">
      <c r="A1362" s="32"/>
      <c r="B1362" s="22" t="s">
        <v>60</v>
      </c>
      <c r="C1362" s="23">
        <v>112841</v>
      </c>
      <c r="D1362" s="24">
        <v>11287596</v>
      </c>
      <c r="E1362" s="25">
        <v>11400437</v>
      </c>
      <c r="F1362" t="str">
        <f>INDEX([1]Quadro!$B:$B,MATCH(B1362,[1]Quadro!$A:$A,0),0)</f>
        <v>Alentejo Central</v>
      </c>
    </row>
    <row r="1363" spans="1:6" x14ac:dyDescent="0.2">
      <c r="A1363" s="32"/>
      <c r="B1363" s="22" t="s">
        <v>61</v>
      </c>
      <c r="C1363" s="23">
        <v>2022</v>
      </c>
      <c r="D1363" s="24">
        <v>4222728</v>
      </c>
      <c r="E1363" s="25">
        <v>4224750</v>
      </c>
      <c r="F1363" t="str">
        <f>INDEX([1]Quadro!$B:$B,MATCH(B1363,[1]Quadro!$A:$A,0),0)</f>
        <v>Alto Alentejo</v>
      </c>
    </row>
    <row r="1364" spans="1:6" x14ac:dyDescent="0.2">
      <c r="A1364" s="32"/>
      <c r="B1364" s="22" t="s">
        <v>62</v>
      </c>
      <c r="C1364" s="23">
        <v>29482</v>
      </c>
      <c r="D1364" s="24">
        <v>18781253</v>
      </c>
      <c r="E1364" s="25">
        <v>18810735</v>
      </c>
      <c r="F1364" t="str">
        <f>INDEX([1]Quadro!$B:$B,MATCH(B1364,[1]Quadro!$A:$A,0),0)</f>
        <v>Oeste</v>
      </c>
    </row>
    <row r="1365" spans="1:6" x14ac:dyDescent="0.2">
      <c r="A1365" s="32"/>
      <c r="B1365" s="22" t="s">
        <v>63</v>
      </c>
      <c r="C1365" s="23">
        <v>80783</v>
      </c>
      <c r="D1365" s="24">
        <v>100368876</v>
      </c>
      <c r="E1365" s="25">
        <v>100449659</v>
      </c>
      <c r="F1365" t="str">
        <f>INDEX([1]Quadro!$B:$B,MATCH(B1365,[1]Quadro!$A:$A,0),0)</f>
        <v>Região de Aveiro</v>
      </c>
    </row>
    <row r="1366" spans="1:6" x14ac:dyDescent="0.2">
      <c r="A1366" s="32"/>
      <c r="B1366" s="22" t="s">
        <v>64</v>
      </c>
      <c r="C1366" s="23">
        <v>54414</v>
      </c>
      <c r="D1366" s="24">
        <v>5708585</v>
      </c>
      <c r="E1366" s="25">
        <v>5762999</v>
      </c>
      <c r="F1366" t="str">
        <f>INDEX([1]Quadro!$B:$B,MATCH(B1366,[1]Quadro!$A:$A,0),0)</f>
        <v>Alto Alentejo</v>
      </c>
    </row>
    <row r="1367" spans="1:6" x14ac:dyDescent="0.2">
      <c r="A1367" s="32"/>
      <c r="B1367" s="22" t="s">
        <v>65</v>
      </c>
      <c r="C1367" s="23">
        <v>0</v>
      </c>
      <c r="D1367" s="24">
        <v>26457999</v>
      </c>
      <c r="E1367" s="25">
        <v>26457999</v>
      </c>
      <c r="F1367" t="str">
        <f>INDEX([1]Quadro!$B:$B,MATCH(B1367,[1]Quadro!$A:$A,0),0)</f>
        <v>Lezíria do Tejo</v>
      </c>
    </row>
    <row r="1368" spans="1:6" x14ac:dyDescent="0.2">
      <c r="A1368" s="32"/>
      <c r="B1368" s="22" t="s">
        <v>66</v>
      </c>
      <c r="C1368" s="23">
        <v>82589</v>
      </c>
      <c r="D1368" s="24">
        <v>22183515</v>
      </c>
      <c r="E1368" s="25">
        <v>22266104</v>
      </c>
      <c r="F1368" t="str">
        <f>INDEX([1]Quadro!$B:$B,MATCH(B1368,[1]Quadro!$A:$A,0),0)</f>
        <v>Tâmega e Sousa</v>
      </c>
    </row>
    <row r="1369" spans="1:6" x14ac:dyDescent="0.2">
      <c r="A1369" s="32"/>
      <c r="B1369" s="22" t="s">
        <v>67</v>
      </c>
      <c r="C1369" s="23">
        <v>1233552</v>
      </c>
      <c r="D1369" s="24">
        <v>146807652</v>
      </c>
      <c r="E1369" s="25">
        <v>148041204</v>
      </c>
      <c r="F1369" t="str">
        <f>INDEX([1]Quadro!$B:$B,MATCH(B1369,[1]Quadro!$A:$A,0),0)</f>
        <v>Cávado</v>
      </c>
    </row>
    <row r="1370" spans="1:6" x14ac:dyDescent="0.2">
      <c r="A1370" s="32"/>
      <c r="B1370" s="22" t="s">
        <v>68</v>
      </c>
      <c r="C1370" s="23">
        <v>55842</v>
      </c>
      <c r="D1370" s="24">
        <v>1849617</v>
      </c>
      <c r="E1370" s="25">
        <v>1905459</v>
      </c>
      <c r="F1370" t="str">
        <f>INDEX([1]Quadro!$B:$B,MATCH(B1370,[1]Quadro!$A:$A,0),0)</f>
        <v>Baixo Alentejo</v>
      </c>
    </row>
    <row r="1371" spans="1:6" x14ac:dyDescent="0.2">
      <c r="A1371" s="32"/>
      <c r="B1371" s="22" t="s">
        <v>69</v>
      </c>
      <c r="C1371" s="23">
        <v>0</v>
      </c>
      <c r="D1371" s="24">
        <v>80368860</v>
      </c>
      <c r="E1371" s="25">
        <v>80368860</v>
      </c>
      <c r="F1371" t="str">
        <f>INDEX([1]Quadro!$B:$B,MATCH(B1371,[1]Quadro!$A:$A,0),0)</f>
        <v>Área Metropolitana de Lisboa</v>
      </c>
    </row>
    <row r="1372" spans="1:6" x14ac:dyDescent="0.2">
      <c r="A1372" s="32"/>
      <c r="B1372" s="22" t="s">
        <v>70</v>
      </c>
      <c r="C1372" s="23">
        <v>91701</v>
      </c>
      <c r="D1372" s="24">
        <v>21265656</v>
      </c>
      <c r="E1372" s="25">
        <v>21357357</v>
      </c>
      <c r="F1372" t="str">
        <f>INDEX([1]Quadro!$B:$B,MATCH(B1372,[1]Quadro!$A:$A,0),0)</f>
        <v>Região de Leiria</v>
      </c>
    </row>
    <row r="1373" spans="1:6" x14ac:dyDescent="0.2">
      <c r="A1373" s="32"/>
      <c r="B1373" s="22" t="s">
        <v>71</v>
      </c>
      <c r="C1373" s="23">
        <v>719431</v>
      </c>
      <c r="D1373" s="24">
        <v>44829319</v>
      </c>
      <c r="E1373" s="25">
        <v>45548750</v>
      </c>
      <c r="F1373" t="str">
        <f>INDEX([1]Quadro!$B:$B,MATCH(B1373,[1]Quadro!$A:$A,0),0)</f>
        <v>Baixo Alentejo</v>
      </c>
    </row>
    <row r="1374" spans="1:6" x14ac:dyDescent="0.2">
      <c r="A1374" s="32"/>
      <c r="B1374" s="22" t="s">
        <v>72</v>
      </c>
      <c r="C1374" s="23">
        <v>0</v>
      </c>
      <c r="D1374" s="24">
        <v>9079996</v>
      </c>
      <c r="E1374" s="25">
        <v>9079996</v>
      </c>
      <c r="F1374" t="str">
        <f>INDEX([1]Quadro!$B:$B,MATCH(B1374,[1]Quadro!$A:$A,0),0)</f>
        <v>Beiras e Serra da Estrela</v>
      </c>
    </row>
    <row r="1375" spans="1:6" x14ac:dyDescent="0.2">
      <c r="A1375" s="32"/>
      <c r="B1375" s="22" t="s">
        <v>73</v>
      </c>
      <c r="C1375" s="23">
        <v>87598</v>
      </c>
      <c r="D1375" s="24">
        <v>40804308</v>
      </c>
      <c r="E1375" s="25">
        <v>40891906</v>
      </c>
      <c r="F1375" t="str">
        <f>INDEX([1]Quadro!$B:$B,MATCH(B1375,[1]Quadro!$A:$A,0),0)</f>
        <v>Lezíria do Tejo</v>
      </c>
    </row>
    <row r="1376" spans="1:6" x14ac:dyDescent="0.2">
      <c r="A1376" s="32"/>
      <c r="B1376" s="22" t="s">
        <v>74</v>
      </c>
      <c r="C1376" s="23">
        <v>10828</v>
      </c>
      <c r="D1376" s="24">
        <v>18964776</v>
      </c>
      <c r="E1376" s="25">
        <v>18975604</v>
      </c>
      <c r="F1376" t="str">
        <f>INDEX([1]Quadro!$B:$B,MATCH(B1376,[1]Quadro!$A:$A,0),0)</f>
        <v>Oeste</v>
      </c>
    </row>
    <row r="1377" spans="1:6" x14ac:dyDescent="0.2">
      <c r="A1377" s="32"/>
      <c r="B1377" s="22" t="s">
        <v>75</v>
      </c>
      <c r="C1377" s="23">
        <v>420382</v>
      </c>
      <c r="D1377" s="24">
        <v>9709667</v>
      </c>
      <c r="E1377" s="25">
        <v>10130049</v>
      </c>
      <c r="F1377" t="str">
        <f>INDEX([1]Quadro!$B:$B,MATCH(B1377,[1]Quadro!$A:$A,0),0)</f>
        <v>Alentejo Central</v>
      </c>
    </row>
    <row r="1378" spans="1:6" x14ac:dyDescent="0.2">
      <c r="A1378" s="32"/>
      <c r="B1378" s="22" t="s">
        <v>76</v>
      </c>
      <c r="C1378" s="23">
        <v>0</v>
      </c>
      <c r="D1378" s="24">
        <v>6119623</v>
      </c>
      <c r="E1378" s="25">
        <v>6119623</v>
      </c>
      <c r="F1378" t="str">
        <f>INDEX([1]Quadro!$B:$B,MATCH(B1378,[1]Quadro!$A:$A,0),0)</f>
        <v>Alto Tâmega</v>
      </c>
    </row>
    <row r="1379" spans="1:6" x14ac:dyDescent="0.2">
      <c r="A1379" s="32"/>
      <c r="B1379" s="22" t="s">
        <v>77</v>
      </c>
      <c r="C1379" s="23">
        <v>558084</v>
      </c>
      <c r="D1379" s="24">
        <v>229386168</v>
      </c>
      <c r="E1379" s="25">
        <v>229944252</v>
      </c>
      <c r="F1379" t="str">
        <f>INDEX([1]Quadro!$B:$B,MATCH(B1379,[1]Quadro!$A:$A,0),0)</f>
        <v>Cávado</v>
      </c>
    </row>
    <row r="1380" spans="1:6" x14ac:dyDescent="0.2">
      <c r="A1380" s="32"/>
      <c r="B1380" s="22" t="s">
        <v>78</v>
      </c>
      <c r="C1380" s="23">
        <v>462802</v>
      </c>
      <c r="D1380" s="24">
        <v>51617414</v>
      </c>
      <c r="E1380" s="25">
        <v>52080216</v>
      </c>
      <c r="F1380" t="str">
        <f>INDEX([1]Quadro!$B:$B,MATCH(B1380,[1]Quadro!$A:$A,0),0)</f>
        <v>Terras de Trás-os-Montes</v>
      </c>
    </row>
    <row r="1381" spans="1:6" x14ac:dyDescent="0.2">
      <c r="A1381" s="32"/>
      <c r="B1381" s="22" t="s">
        <v>79</v>
      </c>
      <c r="C1381" s="23">
        <v>0</v>
      </c>
      <c r="D1381" s="24">
        <v>18420003</v>
      </c>
      <c r="E1381" s="25">
        <v>18420003</v>
      </c>
      <c r="F1381" t="str">
        <f>INDEX([1]Quadro!$B:$B,MATCH(B1381,[1]Quadro!$A:$A,0),0)</f>
        <v>Ave</v>
      </c>
    </row>
    <row r="1382" spans="1:6" x14ac:dyDescent="0.2">
      <c r="A1382" s="32"/>
      <c r="B1382" s="22" t="s">
        <v>80</v>
      </c>
      <c r="C1382" s="23">
        <v>0</v>
      </c>
      <c r="D1382" s="24">
        <v>19962829</v>
      </c>
      <c r="E1382" s="25">
        <v>19962829</v>
      </c>
      <c r="F1382" t="str">
        <f>INDEX([1]Quadro!$B:$B,MATCH(B1382,[1]Quadro!$A:$A,0),0)</f>
        <v>Oeste</v>
      </c>
    </row>
    <row r="1383" spans="1:6" x14ac:dyDescent="0.2">
      <c r="A1383" s="32"/>
      <c r="B1383" s="22" t="s">
        <v>81</v>
      </c>
      <c r="C1383" s="23">
        <v>2347137</v>
      </c>
      <c r="D1383" s="24">
        <v>77013235</v>
      </c>
      <c r="E1383" s="25">
        <v>79360372</v>
      </c>
      <c r="F1383" t="str">
        <f>INDEX([1]Quadro!$B:$B,MATCH(B1383,[1]Quadro!$A:$A,0),0)</f>
        <v>Oeste</v>
      </c>
    </row>
    <row r="1384" spans="1:6" x14ac:dyDescent="0.2">
      <c r="A1384" s="32"/>
      <c r="B1384" s="22" t="s">
        <v>82</v>
      </c>
      <c r="C1384" s="23">
        <v>0</v>
      </c>
      <c r="D1384" s="24">
        <v>4651452</v>
      </c>
      <c r="E1384" s="25">
        <v>4651452</v>
      </c>
      <c r="F1384" t="e">
        <f>INDEX([1]Quadro!$B:$B,MATCH(B1384,[1]Quadro!$A:$A,0),0)</f>
        <v>#N/A</v>
      </c>
    </row>
    <row r="1385" spans="1:6" x14ac:dyDescent="0.2">
      <c r="A1385" s="32"/>
      <c r="B1385" s="22" t="s">
        <v>83</v>
      </c>
      <c r="C1385" s="23">
        <v>0</v>
      </c>
      <c r="D1385" s="24">
        <v>17599623</v>
      </c>
      <c r="E1385" s="25">
        <v>17599623</v>
      </c>
      <c r="F1385" t="e">
        <f>INDEX([1]Quadro!$B:$B,MATCH(B1385,[1]Quadro!$A:$A,0),0)</f>
        <v>#N/A</v>
      </c>
    </row>
    <row r="1386" spans="1:6" x14ac:dyDescent="0.2">
      <c r="A1386" s="32"/>
      <c r="B1386" s="22" t="s">
        <v>84</v>
      </c>
      <c r="C1386" s="23">
        <v>0</v>
      </c>
      <c r="D1386" s="24">
        <v>30892268</v>
      </c>
      <c r="E1386" s="25">
        <v>30892268</v>
      </c>
      <c r="F1386" t="e">
        <f>INDEX([1]Quadro!$B:$B,MATCH(B1386,[1]Quadro!$A:$A,0),0)</f>
        <v>#N/A</v>
      </c>
    </row>
    <row r="1387" spans="1:6" x14ac:dyDescent="0.2">
      <c r="A1387" s="32"/>
      <c r="B1387" s="22" t="s">
        <v>85</v>
      </c>
      <c r="C1387" s="23">
        <v>607393</v>
      </c>
      <c r="D1387" s="24">
        <v>28856117</v>
      </c>
      <c r="E1387" s="25">
        <v>29463510</v>
      </c>
      <c r="F1387" t="str">
        <f>INDEX([1]Quadro!$B:$B,MATCH(B1387,[1]Quadro!$A:$A,0),0)</f>
        <v>Alto Minho</v>
      </c>
    </row>
    <row r="1388" spans="1:6" x14ac:dyDescent="0.2">
      <c r="A1388" s="32"/>
      <c r="B1388" s="22" t="s">
        <v>86</v>
      </c>
      <c r="C1388" s="23">
        <v>795978</v>
      </c>
      <c r="D1388" s="24">
        <v>12520616</v>
      </c>
      <c r="E1388" s="25">
        <v>13316594</v>
      </c>
      <c r="F1388" t="str">
        <f>INDEX([1]Quadro!$B:$B,MATCH(B1388,[1]Quadro!$A:$A,0),0)</f>
        <v>Alto Alentejo</v>
      </c>
    </row>
    <row r="1389" spans="1:6" x14ac:dyDescent="0.2">
      <c r="A1389" s="32"/>
      <c r="B1389" s="22" t="s">
        <v>87</v>
      </c>
      <c r="C1389" s="23">
        <v>91431</v>
      </c>
      <c r="D1389" s="24">
        <v>44414098</v>
      </c>
      <c r="E1389" s="25">
        <v>44505529</v>
      </c>
      <c r="F1389" t="str">
        <f>INDEX([1]Quadro!$B:$B,MATCH(B1389,[1]Quadro!$A:$A,0),0)</f>
        <v>Região de Coimbra</v>
      </c>
    </row>
    <row r="1390" spans="1:6" x14ac:dyDescent="0.2">
      <c r="A1390" s="32"/>
      <c r="B1390" s="22" t="s">
        <v>88</v>
      </c>
      <c r="C1390" s="23">
        <v>0</v>
      </c>
      <c r="D1390" s="24">
        <v>7473692</v>
      </c>
      <c r="E1390" s="25">
        <v>7473692</v>
      </c>
      <c r="F1390" t="str">
        <f>INDEX([1]Quadro!$B:$B,MATCH(B1390,[1]Quadro!$A:$A,0),0)</f>
        <v>Douro</v>
      </c>
    </row>
    <row r="1391" spans="1:6" x14ac:dyDescent="0.2">
      <c r="A1391" s="32"/>
      <c r="B1391" s="22" t="s">
        <v>89</v>
      </c>
      <c r="C1391" s="23">
        <v>54983</v>
      </c>
      <c r="D1391" s="24">
        <v>10844317</v>
      </c>
      <c r="E1391" s="25">
        <v>10899300</v>
      </c>
      <c r="F1391" t="str">
        <f>INDEX([1]Quadro!$B:$B,MATCH(B1391,[1]Quadro!$A:$A,0),0)</f>
        <v>Viseu Dão Lafões</v>
      </c>
    </row>
    <row r="1392" spans="1:6" x14ac:dyDescent="0.2">
      <c r="A1392" s="32"/>
      <c r="B1392" s="22" t="s">
        <v>90</v>
      </c>
      <c r="C1392" s="23">
        <v>549790</v>
      </c>
      <c r="D1392" s="24">
        <v>33330281</v>
      </c>
      <c r="E1392" s="25">
        <v>33880071</v>
      </c>
      <c r="F1392" t="str">
        <f>INDEX([1]Quadro!$B:$B,MATCH(B1392,[1]Quadro!$A:$A,0),0)</f>
        <v>Lezíria do Tejo</v>
      </c>
    </row>
    <row r="1393" spans="1:6" x14ac:dyDescent="0.2">
      <c r="A1393" s="32"/>
      <c r="B1393" s="22" t="s">
        <v>91</v>
      </c>
      <c r="C1393" s="23">
        <v>1871800</v>
      </c>
      <c r="D1393" s="24">
        <v>318229604</v>
      </c>
      <c r="E1393" s="25">
        <v>320101404</v>
      </c>
      <c r="F1393" t="str">
        <f>INDEX([1]Quadro!$B:$B,MATCH(B1393,[1]Quadro!$A:$A,0),0)</f>
        <v>Área Metropolitana de Lisboa</v>
      </c>
    </row>
    <row r="1394" spans="1:6" x14ac:dyDescent="0.2">
      <c r="A1394" s="32"/>
      <c r="B1394" s="22" t="s">
        <v>92</v>
      </c>
      <c r="C1394" s="23">
        <v>0</v>
      </c>
      <c r="D1394" s="24">
        <v>3359444</v>
      </c>
      <c r="E1394" s="25">
        <v>3359444</v>
      </c>
      <c r="F1394" t="str">
        <f>INDEX([1]Quadro!$B:$B,MATCH(B1394,[1]Quadro!$A:$A,0),0)</f>
        <v>Região de Leiria</v>
      </c>
    </row>
    <row r="1395" spans="1:6" x14ac:dyDescent="0.2">
      <c r="A1395" s="32"/>
      <c r="B1395" s="22" t="s">
        <v>93</v>
      </c>
      <c r="C1395" s="23">
        <v>2135816</v>
      </c>
      <c r="D1395" s="24">
        <v>74533603</v>
      </c>
      <c r="E1395" s="25">
        <v>76669419</v>
      </c>
      <c r="F1395" t="str">
        <f>INDEX([1]Quadro!$B:$B,MATCH(B1395,[1]Quadro!$A:$A,0),0)</f>
        <v>Beira Baixa</v>
      </c>
    </row>
    <row r="1396" spans="1:6" x14ac:dyDescent="0.2">
      <c r="A1396" s="32"/>
      <c r="B1396" s="22" t="s">
        <v>94</v>
      </c>
      <c r="C1396" s="23">
        <v>0</v>
      </c>
      <c r="D1396" s="24">
        <v>17002354</v>
      </c>
      <c r="E1396" s="25">
        <v>17002354</v>
      </c>
      <c r="F1396" t="str">
        <f>INDEX([1]Quadro!$B:$B,MATCH(B1396,[1]Quadro!$A:$A,0),0)</f>
        <v>Tâmega e Sousa</v>
      </c>
    </row>
    <row r="1397" spans="1:6" x14ac:dyDescent="0.2">
      <c r="A1397" s="32"/>
      <c r="B1397" s="22" t="s">
        <v>95</v>
      </c>
      <c r="C1397" s="23">
        <v>0</v>
      </c>
      <c r="D1397" s="24">
        <v>4796129</v>
      </c>
      <c r="E1397" s="25">
        <v>4796129</v>
      </c>
      <c r="F1397" t="str">
        <f>INDEX([1]Quadro!$B:$B,MATCH(B1397,[1]Quadro!$A:$A,0),0)</f>
        <v>Alto Alentejo</v>
      </c>
    </row>
    <row r="1398" spans="1:6" x14ac:dyDescent="0.2">
      <c r="A1398" s="32"/>
      <c r="B1398" s="22" t="s">
        <v>96</v>
      </c>
      <c r="C1398" s="23">
        <v>11581</v>
      </c>
      <c r="D1398" s="24">
        <v>14425230</v>
      </c>
      <c r="E1398" s="25">
        <v>14436811</v>
      </c>
      <c r="F1398" t="str">
        <f>INDEX([1]Quadro!$B:$B,MATCH(B1398,[1]Quadro!$A:$A,0),0)</f>
        <v>Algarve</v>
      </c>
    </row>
    <row r="1399" spans="1:6" x14ac:dyDescent="0.2">
      <c r="A1399" s="32"/>
      <c r="B1399" s="22" t="s">
        <v>97</v>
      </c>
      <c r="C1399" s="23">
        <v>21720</v>
      </c>
      <c r="D1399" s="24">
        <v>9241569</v>
      </c>
      <c r="E1399" s="25">
        <v>9263289</v>
      </c>
      <c r="F1399" t="str">
        <f>INDEX([1]Quadro!$B:$B,MATCH(B1399,[1]Quadro!$A:$A,0),0)</f>
        <v>Baixo Alentejo</v>
      </c>
    </row>
    <row r="1400" spans="1:6" x14ac:dyDescent="0.2">
      <c r="A1400" s="32"/>
      <c r="B1400" s="22" t="s">
        <v>98</v>
      </c>
      <c r="C1400" s="23">
        <v>0</v>
      </c>
      <c r="D1400" s="24">
        <v>8231835</v>
      </c>
      <c r="E1400" s="25">
        <v>8231835</v>
      </c>
      <c r="F1400" t="str">
        <f>INDEX([1]Quadro!$B:$B,MATCH(B1400,[1]Quadro!$A:$A,0),0)</f>
        <v>Beiras e Serra da Estrela</v>
      </c>
    </row>
    <row r="1401" spans="1:6" x14ac:dyDescent="0.2">
      <c r="A1401" s="32"/>
      <c r="B1401" s="22" t="s">
        <v>99</v>
      </c>
      <c r="C1401" s="23">
        <v>53581</v>
      </c>
      <c r="D1401" s="24">
        <v>19334995</v>
      </c>
      <c r="E1401" s="25">
        <v>19388576</v>
      </c>
      <c r="F1401" t="str">
        <f>INDEX([1]Quadro!$B:$B,MATCH(B1401,[1]Quadro!$A:$A,0),0)</f>
        <v>Tâmega e Sousa</v>
      </c>
    </row>
    <row r="1402" spans="1:6" x14ac:dyDescent="0.2">
      <c r="A1402" s="32"/>
      <c r="B1402" s="22" t="s">
        <v>100</v>
      </c>
      <c r="C1402" s="23">
        <v>255426</v>
      </c>
      <c r="D1402" s="24">
        <v>11294110</v>
      </c>
      <c r="E1402" s="25">
        <v>11549536</v>
      </c>
      <c r="F1402" t="str">
        <f>INDEX([1]Quadro!$B:$B,MATCH(B1402,[1]Quadro!$A:$A,0),0)</f>
        <v>Lezíria do Tejo</v>
      </c>
    </row>
    <row r="1403" spans="1:6" x14ac:dyDescent="0.2">
      <c r="A1403" s="32"/>
      <c r="B1403" s="22" t="s">
        <v>101</v>
      </c>
      <c r="C1403" s="23">
        <v>213833</v>
      </c>
      <c r="D1403" s="24">
        <v>50178950</v>
      </c>
      <c r="E1403" s="25">
        <v>50392783</v>
      </c>
      <c r="F1403" t="str">
        <f>INDEX([1]Quadro!$B:$B,MATCH(B1403,[1]Quadro!$A:$A,0),0)</f>
        <v>Alto Tâmega</v>
      </c>
    </row>
    <row r="1404" spans="1:6" x14ac:dyDescent="0.2">
      <c r="A1404" s="32"/>
      <c r="B1404" s="22" t="s">
        <v>102</v>
      </c>
      <c r="C1404" s="23">
        <v>119833</v>
      </c>
      <c r="D1404" s="24">
        <v>20847657</v>
      </c>
      <c r="E1404" s="25">
        <v>20967490</v>
      </c>
      <c r="F1404" t="str">
        <f>INDEX([1]Quadro!$B:$B,MATCH(B1404,[1]Quadro!$A:$A,0),0)</f>
        <v>Tâmega e Sousa</v>
      </c>
    </row>
    <row r="1405" spans="1:6" x14ac:dyDescent="0.2">
      <c r="A1405" s="32"/>
      <c r="B1405" s="22" t="s">
        <v>103</v>
      </c>
      <c r="C1405" s="23">
        <v>107545</v>
      </c>
      <c r="D1405" s="24">
        <v>185032395</v>
      </c>
      <c r="E1405" s="25">
        <v>185139940</v>
      </c>
      <c r="F1405" t="str">
        <f>INDEX([1]Quadro!$B:$B,MATCH(B1405,[1]Quadro!$A:$A,0),0)</f>
        <v>Região de Coimbra</v>
      </c>
    </row>
    <row r="1406" spans="1:6" x14ac:dyDescent="0.2">
      <c r="A1406" s="32"/>
      <c r="B1406" s="22" t="s">
        <v>104</v>
      </c>
      <c r="C1406" s="23">
        <v>21070</v>
      </c>
      <c r="D1406" s="24">
        <v>18362232</v>
      </c>
      <c r="E1406" s="25">
        <v>18383302</v>
      </c>
      <c r="F1406" t="str">
        <f>INDEX([1]Quadro!$B:$B,MATCH(B1406,[1]Quadro!$A:$A,0),0)</f>
        <v>Região de Coimbra</v>
      </c>
    </row>
    <row r="1407" spans="1:6" x14ac:dyDescent="0.2">
      <c r="A1407" s="32"/>
      <c r="B1407" s="22" t="s">
        <v>105</v>
      </c>
      <c r="C1407" s="23">
        <v>190963</v>
      </c>
      <c r="D1407" s="24">
        <v>4775899</v>
      </c>
      <c r="E1407" s="25">
        <v>4966862</v>
      </c>
      <c r="F1407" t="str">
        <f>INDEX([1]Quadro!$B:$B,MATCH(B1407,[1]Quadro!$A:$A,0),0)</f>
        <v>Médio Tejo</v>
      </c>
    </row>
    <row r="1408" spans="1:6" x14ac:dyDescent="0.2">
      <c r="A1408" s="32"/>
      <c r="B1408" s="22" t="s">
        <v>106</v>
      </c>
      <c r="C1408" s="23">
        <v>122113</v>
      </c>
      <c r="D1408" s="24">
        <v>24967540</v>
      </c>
      <c r="E1408" s="25">
        <v>25089653</v>
      </c>
      <c r="F1408" t="str">
        <f>INDEX([1]Quadro!$B:$B,MATCH(B1408,[1]Quadro!$A:$A,0),0)</f>
        <v>Lezíria do Tejo</v>
      </c>
    </row>
    <row r="1409" spans="1:6" x14ac:dyDescent="0.2">
      <c r="A1409" s="32"/>
      <c r="B1409" s="22" t="s">
        <v>107</v>
      </c>
      <c r="C1409" s="23">
        <v>0</v>
      </c>
      <c r="D1409" s="24">
        <v>686879</v>
      </c>
      <c r="E1409" s="25">
        <v>686879</v>
      </c>
      <c r="F1409" t="e">
        <f>INDEX([1]Quadro!$B:$B,MATCH(B1409,[1]Quadro!$A:$A,0),0)</f>
        <v>#N/A</v>
      </c>
    </row>
    <row r="1410" spans="1:6" x14ac:dyDescent="0.2">
      <c r="A1410" s="32"/>
      <c r="B1410" s="22" t="s">
        <v>108</v>
      </c>
      <c r="C1410" s="23">
        <v>43007</v>
      </c>
      <c r="D1410" s="24">
        <v>67128551</v>
      </c>
      <c r="E1410" s="25">
        <v>67171558</v>
      </c>
      <c r="F1410" t="str">
        <f>INDEX([1]Quadro!$B:$B,MATCH(B1410,[1]Quadro!$A:$A,0),0)</f>
        <v>Beiras e Serra da Estrela</v>
      </c>
    </row>
    <row r="1411" spans="1:6" x14ac:dyDescent="0.2">
      <c r="A1411" s="32"/>
      <c r="B1411" s="22" t="s">
        <v>109</v>
      </c>
      <c r="C1411" s="23">
        <v>5637</v>
      </c>
      <c r="D1411" s="24">
        <v>5011022</v>
      </c>
      <c r="E1411" s="25">
        <v>5016659</v>
      </c>
      <c r="F1411" t="str">
        <f>INDEX([1]Quadro!$B:$B,MATCH(B1411,[1]Quadro!$A:$A,0),0)</f>
        <v>Alto Alentejo</v>
      </c>
    </row>
    <row r="1412" spans="1:6" x14ac:dyDescent="0.2">
      <c r="A1412" s="32"/>
      <c r="B1412" s="22" t="s">
        <v>110</v>
      </c>
      <c r="C1412" s="23">
        <v>11383</v>
      </c>
      <c r="D1412" s="24">
        <v>6134056</v>
      </c>
      <c r="E1412" s="25">
        <v>6145439</v>
      </c>
      <c r="F1412" t="str">
        <f>INDEX([1]Quadro!$B:$B,MATCH(B1412,[1]Quadro!$A:$A,0),0)</f>
        <v>Baixo Alentejo</v>
      </c>
    </row>
    <row r="1413" spans="1:6" x14ac:dyDescent="0.2">
      <c r="A1413" s="32"/>
      <c r="B1413" s="22" t="s">
        <v>111</v>
      </c>
      <c r="C1413" s="23">
        <v>164717</v>
      </c>
      <c r="D1413" s="24">
        <v>29754159</v>
      </c>
      <c r="E1413" s="25">
        <v>29918876</v>
      </c>
      <c r="F1413" t="str">
        <f>INDEX([1]Quadro!$B:$B,MATCH(B1413,[1]Quadro!$A:$A,0),0)</f>
        <v>Alto Alentejo</v>
      </c>
    </row>
    <row r="1414" spans="1:6" x14ac:dyDescent="0.2">
      <c r="A1414" s="32"/>
      <c r="B1414" s="22" t="s">
        <v>112</v>
      </c>
      <c r="C1414" s="23">
        <v>533492</v>
      </c>
      <c r="D1414" s="24">
        <v>24163776</v>
      </c>
      <c r="E1414" s="25">
        <v>24697268</v>
      </c>
      <c r="F1414" t="str">
        <f>INDEX([1]Quadro!$B:$B,MATCH(B1414,[1]Quadro!$A:$A,0),0)</f>
        <v>Médio Tejo</v>
      </c>
    </row>
    <row r="1415" spans="1:6" x14ac:dyDescent="0.2">
      <c r="A1415" s="32"/>
      <c r="B1415" s="22" t="s">
        <v>113</v>
      </c>
      <c r="C1415" s="23">
        <v>117244</v>
      </c>
      <c r="D1415" s="24">
        <v>39250656</v>
      </c>
      <c r="E1415" s="25">
        <v>39367900</v>
      </c>
      <c r="F1415" t="str">
        <f>INDEX([1]Quadro!$B:$B,MATCH(B1415,[1]Quadro!$A:$A,0),0)</f>
        <v>Área Metropolitana do Porto</v>
      </c>
    </row>
    <row r="1416" spans="1:6" x14ac:dyDescent="0.2">
      <c r="A1416" s="32"/>
      <c r="B1416" s="22" t="s">
        <v>114</v>
      </c>
      <c r="C1416" s="23">
        <v>17574</v>
      </c>
      <c r="D1416" s="24">
        <v>51873619</v>
      </c>
      <c r="E1416" s="25">
        <v>51891193</v>
      </c>
      <c r="F1416" t="str">
        <f>INDEX([1]Quadro!$B:$B,MATCH(B1416,[1]Quadro!$A:$A,0),0)</f>
        <v>Cávado</v>
      </c>
    </row>
    <row r="1417" spans="1:6" x14ac:dyDescent="0.2">
      <c r="A1417" s="32"/>
      <c r="B1417" s="22" t="s">
        <v>115</v>
      </c>
      <c r="C1417" s="23">
        <v>0</v>
      </c>
      <c r="D1417" s="24">
        <v>30258938</v>
      </c>
      <c r="E1417" s="25">
        <v>30258938</v>
      </c>
      <c r="F1417" t="str">
        <f>INDEX([1]Quadro!$B:$B,MATCH(B1417,[1]Quadro!$A:$A,0),0)</f>
        <v>Região de Aveiro</v>
      </c>
    </row>
    <row r="1418" spans="1:6" x14ac:dyDescent="0.2">
      <c r="A1418" s="32"/>
      <c r="B1418" s="22" t="s">
        <v>116</v>
      </c>
      <c r="C1418" s="23">
        <v>45422</v>
      </c>
      <c r="D1418" s="24">
        <v>17799453</v>
      </c>
      <c r="E1418" s="25">
        <v>17844875</v>
      </c>
      <c r="F1418" t="str">
        <f>INDEX([1]Quadro!$B:$B,MATCH(B1418,[1]Quadro!$A:$A,0),0)</f>
        <v>Alentejo Central</v>
      </c>
    </row>
    <row r="1419" spans="1:6" x14ac:dyDescent="0.2">
      <c r="A1419" s="32"/>
      <c r="B1419" s="22" t="s">
        <v>117</v>
      </c>
      <c r="C1419" s="23">
        <v>5234335</v>
      </c>
      <c r="D1419" s="24">
        <v>80563973</v>
      </c>
      <c r="E1419" s="25">
        <v>85798308</v>
      </c>
      <c r="F1419" t="str">
        <f>INDEX([1]Quadro!$B:$B,MATCH(B1419,[1]Quadro!$A:$A,0),0)</f>
        <v>Alentejo Central</v>
      </c>
    </row>
    <row r="1420" spans="1:6" x14ac:dyDescent="0.2">
      <c r="A1420" s="32"/>
      <c r="B1420" s="22" t="s">
        <v>118</v>
      </c>
      <c r="C1420" s="23">
        <v>79681</v>
      </c>
      <c r="D1420" s="24">
        <v>56498185</v>
      </c>
      <c r="E1420" s="25">
        <v>56577866</v>
      </c>
      <c r="F1420" t="str">
        <f>INDEX([1]Quadro!$B:$B,MATCH(B1420,[1]Quadro!$A:$A,0),0)</f>
        <v>Ave</v>
      </c>
    </row>
    <row r="1421" spans="1:6" x14ac:dyDescent="0.2">
      <c r="A1421" s="32"/>
      <c r="B1421" s="22" t="s">
        <v>119</v>
      </c>
      <c r="C1421" s="23">
        <v>141755</v>
      </c>
      <c r="D1421" s="24">
        <v>103064000</v>
      </c>
      <c r="E1421" s="25">
        <v>103205755</v>
      </c>
      <c r="F1421" t="str">
        <f>INDEX([1]Quadro!$B:$B,MATCH(B1421,[1]Quadro!$A:$A,0),0)</f>
        <v>Algarve</v>
      </c>
    </row>
    <row r="1422" spans="1:6" x14ac:dyDescent="0.2">
      <c r="A1422" s="32"/>
      <c r="B1422" s="22" t="s">
        <v>120</v>
      </c>
      <c r="C1422" s="23">
        <v>1108587</v>
      </c>
      <c r="D1422" s="24">
        <v>64905859</v>
      </c>
      <c r="E1422" s="25">
        <v>66014446</v>
      </c>
      <c r="F1422" t="str">
        <f>INDEX([1]Quadro!$B:$B,MATCH(B1422,[1]Quadro!$A:$A,0),0)</f>
        <v>Tâmega e Sousa</v>
      </c>
    </row>
    <row r="1423" spans="1:6" x14ac:dyDescent="0.2">
      <c r="A1423" s="32"/>
      <c r="B1423" s="22" t="s">
        <v>121</v>
      </c>
      <c r="C1423" s="23">
        <v>2973</v>
      </c>
      <c r="D1423" s="24">
        <v>10412357</v>
      </c>
      <c r="E1423" s="25">
        <v>10415330</v>
      </c>
      <c r="F1423" t="str">
        <f>INDEX([1]Quadro!$B:$B,MATCH(B1423,[1]Quadro!$A:$A,0),0)</f>
        <v>Baixo Alentejo</v>
      </c>
    </row>
    <row r="1424" spans="1:6" x14ac:dyDescent="0.2">
      <c r="A1424" s="32"/>
      <c r="B1424" s="22" t="s">
        <v>122</v>
      </c>
      <c r="C1424" s="23">
        <v>10567</v>
      </c>
      <c r="D1424" s="24">
        <v>12193602</v>
      </c>
      <c r="E1424" s="25">
        <v>12204169</v>
      </c>
      <c r="F1424" t="str">
        <f>INDEX([1]Quadro!$B:$B,MATCH(B1424,[1]Quadro!$A:$A,0),0)</f>
        <v>Médio Tejo</v>
      </c>
    </row>
    <row r="1425" spans="1:6" x14ac:dyDescent="0.2">
      <c r="A1425" s="32"/>
      <c r="B1425" s="22" t="s">
        <v>123</v>
      </c>
      <c r="C1425" s="23">
        <v>458329</v>
      </c>
      <c r="D1425" s="24">
        <v>78284280</v>
      </c>
      <c r="E1425" s="25">
        <v>78742609</v>
      </c>
      <c r="F1425" t="str">
        <f>INDEX([1]Quadro!$B:$B,MATCH(B1425,[1]Quadro!$A:$A,0),0)</f>
        <v>Região de Coimbra</v>
      </c>
    </row>
    <row r="1426" spans="1:6" x14ac:dyDescent="0.2">
      <c r="A1426" s="32"/>
      <c r="B1426" s="22" t="s">
        <v>124</v>
      </c>
      <c r="C1426" s="23">
        <v>89475</v>
      </c>
      <c r="D1426" s="24">
        <v>6335892</v>
      </c>
      <c r="E1426" s="25">
        <v>6425367</v>
      </c>
      <c r="F1426" t="str">
        <f>INDEX([1]Quadro!$B:$B,MATCH(B1426,[1]Quadro!$A:$A,0),0)</f>
        <v>Beiras e Serra da Estrela</v>
      </c>
    </row>
    <row r="1427" spans="1:6" x14ac:dyDescent="0.2">
      <c r="A1427" s="32"/>
      <c r="B1427" s="22" t="s">
        <v>125</v>
      </c>
      <c r="C1427" s="23">
        <v>0</v>
      </c>
      <c r="D1427" s="24">
        <v>6780268</v>
      </c>
      <c r="E1427" s="25">
        <v>6780268</v>
      </c>
      <c r="F1427" t="str">
        <f>INDEX([1]Quadro!$B:$B,MATCH(B1427,[1]Quadro!$A:$A,0),0)</f>
        <v>Região de Leiria</v>
      </c>
    </row>
    <row r="1428" spans="1:6" x14ac:dyDescent="0.2">
      <c r="A1428" s="32"/>
      <c r="B1428" s="22" t="s">
        <v>126</v>
      </c>
      <c r="C1428" s="23">
        <v>0</v>
      </c>
      <c r="D1428" s="24">
        <v>5235768</v>
      </c>
      <c r="E1428" s="25">
        <v>5235768</v>
      </c>
      <c r="F1428" t="str">
        <f>INDEX([1]Quadro!$B:$B,MATCH(B1428,[1]Quadro!$A:$A,0),0)</f>
        <v>Beiras e Serra da Estrela</v>
      </c>
    </row>
    <row r="1429" spans="1:6" x14ac:dyDescent="0.2">
      <c r="A1429" s="32"/>
      <c r="B1429" s="22" t="s">
        <v>127</v>
      </c>
      <c r="C1429" s="23">
        <v>0</v>
      </c>
      <c r="D1429" s="24">
        <v>4957131</v>
      </c>
      <c r="E1429" s="25">
        <v>4957131</v>
      </c>
      <c r="F1429" t="str">
        <f>INDEX([1]Quadro!$B:$B,MATCH(B1429,[1]Quadro!$A:$A,0),0)</f>
        <v>Douro</v>
      </c>
    </row>
    <row r="1430" spans="1:6" x14ac:dyDescent="0.2">
      <c r="A1430" s="32"/>
      <c r="B1430" s="22" t="s">
        <v>128</v>
      </c>
      <c r="C1430" s="23">
        <v>2290</v>
      </c>
      <c r="D1430" s="24">
        <v>4423638</v>
      </c>
      <c r="E1430" s="25">
        <v>4425928</v>
      </c>
      <c r="F1430" t="str">
        <f>INDEX([1]Quadro!$B:$B,MATCH(B1430,[1]Quadro!$A:$A,0),0)</f>
        <v>Alto Alentejo</v>
      </c>
    </row>
    <row r="1431" spans="1:6" x14ac:dyDescent="0.2">
      <c r="A1431" s="32"/>
      <c r="B1431" s="22" t="s">
        <v>129</v>
      </c>
      <c r="C1431" s="23">
        <v>0</v>
      </c>
      <c r="D1431" s="24">
        <v>118622944</v>
      </c>
      <c r="E1431" s="25">
        <v>118622944</v>
      </c>
      <c r="F1431" t="e">
        <f>INDEX([1]Quadro!$B:$B,MATCH(B1431,[1]Quadro!$A:$A,0),0)</f>
        <v>#N/A</v>
      </c>
    </row>
    <row r="1432" spans="1:6" x14ac:dyDescent="0.2">
      <c r="A1432" s="32"/>
      <c r="B1432" s="22" t="s">
        <v>130</v>
      </c>
      <c r="C1432" s="23">
        <v>1199217</v>
      </c>
      <c r="D1432" s="24">
        <v>38661707</v>
      </c>
      <c r="E1432" s="25">
        <v>39860924</v>
      </c>
      <c r="F1432" t="str">
        <f>INDEX([1]Quadro!$B:$B,MATCH(B1432,[1]Quadro!$A:$A,0),0)</f>
        <v>Beiras e Serra da Estrela</v>
      </c>
    </row>
    <row r="1433" spans="1:6" x14ac:dyDescent="0.2">
      <c r="A1433" s="32"/>
      <c r="B1433" s="22" t="s">
        <v>131</v>
      </c>
      <c r="C1433" s="23">
        <v>0</v>
      </c>
      <c r="D1433" s="24">
        <v>4742786</v>
      </c>
      <c r="E1433" s="25">
        <v>4742786</v>
      </c>
      <c r="F1433" t="str">
        <f>INDEX([1]Quadro!$B:$B,MATCH(B1433,[1]Quadro!$A:$A,0),0)</f>
        <v>Alto Alentejo</v>
      </c>
    </row>
    <row r="1434" spans="1:6" x14ac:dyDescent="0.2">
      <c r="A1434" s="32"/>
      <c r="B1434" s="22" t="s">
        <v>132</v>
      </c>
      <c r="C1434" s="23">
        <v>8676</v>
      </c>
      <c r="D1434" s="24">
        <v>5073274</v>
      </c>
      <c r="E1434" s="25">
        <v>5081950</v>
      </c>
      <c r="F1434" t="str">
        <f>INDEX([1]Quadro!$B:$B,MATCH(B1434,[1]Quadro!$A:$A,0),0)</f>
        <v>Região de Coimbra</v>
      </c>
    </row>
    <row r="1435" spans="1:6" x14ac:dyDescent="0.2">
      <c r="A1435" s="32"/>
      <c r="B1435" s="22" t="s">
        <v>133</v>
      </c>
      <c r="C1435" s="23">
        <v>0</v>
      </c>
      <c r="D1435" s="24">
        <v>8878070</v>
      </c>
      <c r="E1435" s="25">
        <v>8878070</v>
      </c>
      <c r="F1435" t="str">
        <f>INDEX([1]Quadro!$B:$B,MATCH(B1435,[1]Quadro!$A:$A,0),0)</f>
        <v>Lezíria do Tejo</v>
      </c>
    </row>
    <row r="1436" spans="1:6" x14ac:dyDescent="0.2">
      <c r="A1436" s="32"/>
      <c r="B1436" s="22" t="s">
        <v>134</v>
      </c>
      <c r="C1436" s="23">
        <v>579738</v>
      </c>
      <c r="D1436" s="24">
        <v>199014248</v>
      </c>
      <c r="E1436" s="25">
        <v>199593986</v>
      </c>
      <c r="F1436" t="str">
        <f>INDEX([1]Quadro!$B:$B,MATCH(B1436,[1]Quadro!$A:$A,0),0)</f>
        <v>Área Metropolitana do Porto</v>
      </c>
    </row>
    <row r="1437" spans="1:6" x14ac:dyDescent="0.2">
      <c r="A1437" s="32"/>
      <c r="B1437" s="22" t="s">
        <v>135</v>
      </c>
      <c r="C1437" s="23">
        <v>74853</v>
      </c>
      <c r="D1437" s="24">
        <v>14182785</v>
      </c>
      <c r="E1437" s="25">
        <v>14257638</v>
      </c>
      <c r="F1437" t="str">
        <f>INDEX([1]Quadro!$B:$B,MATCH(B1437,[1]Quadro!$A:$A,0),0)</f>
        <v>Beiras e Serra da Estrela</v>
      </c>
    </row>
    <row r="1438" spans="1:6" x14ac:dyDescent="0.2">
      <c r="A1438" s="32"/>
      <c r="B1438" s="22" t="s">
        <v>136</v>
      </c>
      <c r="C1438" s="23">
        <v>48480</v>
      </c>
      <c r="D1438" s="24">
        <v>30191575</v>
      </c>
      <c r="E1438" s="25">
        <v>30240055</v>
      </c>
      <c r="F1438" t="str">
        <f>INDEX([1]Quadro!$B:$B,MATCH(B1438,[1]Quadro!$A:$A,0),0)</f>
        <v>Alentejo Litoral</v>
      </c>
    </row>
    <row r="1439" spans="1:6" x14ac:dyDescent="0.2">
      <c r="A1439" s="32"/>
      <c r="B1439" s="22" t="s">
        <v>137</v>
      </c>
      <c r="C1439" s="23">
        <v>257168</v>
      </c>
      <c r="D1439" s="24">
        <v>48948043</v>
      </c>
      <c r="E1439" s="25">
        <v>49205211</v>
      </c>
      <c r="F1439" t="str">
        <f>INDEX([1]Quadro!$B:$B,MATCH(B1439,[1]Quadro!$A:$A,0),0)</f>
        <v>Beiras e Serra da Estrela</v>
      </c>
    </row>
    <row r="1440" spans="1:6" x14ac:dyDescent="0.2">
      <c r="A1440" s="32"/>
      <c r="B1440" s="22" t="s">
        <v>138</v>
      </c>
      <c r="C1440" s="23">
        <v>4193267</v>
      </c>
      <c r="D1440" s="24">
        <v>187120903</v>
      </c>
      <c r="E1440" s="25">
        <v>191314170</v>
      </c>
      <c r="F1440" t="str">
        <f>INDEX([1]Quadro!$B:$B,MATCH(B1440,[1]Quadro!$A:$A,0),0)</f>
        <v>Ave</v>
      </c>
    </row>
    <row r="1441" spans="1:6" x14ac:dyDescent="0.2">
      <c r="A1441" s="32"/>
      <c r="B1441" s="22" t="s">
        <v>139</v>
      </c>
      <c r="C1441" s="23">
        <v>0</v>
      </c>
      <c r="D1441" s="24">
        <v>18630082</v>
      </c>
      <c r="E1441" s="25">
        <v>18630082</v>
      </c>
      <c r="F1441" t="e">
        <f>INDEX([1]Quadro!$B:$B,MATCH(B1441,[1]Quadro!$A:$A,0),0)</f>
        <v>#N/A</v>
      </c>
    </row>
    <row r="1442" spans="1:6" x14ac:dyDescent="0.2">
      <c r="A1442" s="32"/>
      <c r="B1442" s="22" t="s">
        <v>140</v>
      </c>
      <c r="C1442" s="23">
        <v>47993</v>
      </c>
      <c r="D1442" s="24">
        <v>12756418</v>
      </c>
      <c r="E1442" s="25">
        <v>12804411</v>
      </c>
      <c r="F1442" t="str">
        <f>INDEX([1]Quadro!$B:$B,MATCH(B1442,[1]Quadro!$A:$A,0),0)</f>
        <v>Beira Baixa</v>
      </c>
    </row>
    <row r="1443" spans="1:6" x14ac:dyDescent="0.2">
      <c r="A1443" s="32"/>
      <c r="B1443" s="22" t="s">
        <v>141</v>
      </c>
      <c r="C1443" s="23">
        <v>0</v>
      </c>
      <c r="D1443" s="24">
        <v>48906760</v>
      </c>
      <c r="E1443" s="25">
        <v>48906760</v>
      </c>
      <c r="F1443" t="str">
        <f>INDEX([1]Quadro!$B:$B,MATCH(B1443,[1]Quadro!$A:$A,0),0)</f>
        <v>Região de Aveiro</v>
      </c>
    </row>
    <row r="1444" spans="1:6" x14ac:dyDescent="0.2">
      <c r="A1444" s="32"/>
      <c r="B1444" s="22" t="s">
        <v>142</v>
      </c>
      <c r="C1444" s="23">
        <v>0</v>
      </c>
      <c r="D1444" s="24">
        <v>14950578</v>
      </c>
      <c r="E1444" s="25">
        <v>14950578</v>
      </c>
      <c r="F1444" t="e">
        <f>INDEX([1]Quadro!$B:$B,MATCH(B1444,[1]Quadro!$A:$A,0),0)</f>
        <v>#N/A</v>
      </c>
    </row>
    <row r="1445" spans="1:6" x14ac:dyDescent="0.2">
      <c r="A1445" s="32"/>
      <c r="B1445" s="22" t="s">
        <v>143</v>
      </c>
      <c r="C1445" s="23">
        <v>5984</v>
      </c>
      <c r="D1445" s="24">
        <v>69129916</v>
      </c>
      <c r="E1445" s="25">
        <v>69135900</v>
      </c>
      <c r="F1445" t="str">
        <f>INDEX([1]Quadro!$B:$B,MATCH(B1445,[1]Quadro!$A:$A,0),0)</f>
        <v>Algarve</v>
      </c>
    </row>
    <row r="1446" spans="1:6" x14ac:dyDescent="0.2">
      <c r="A1446" s="32"/>
      <c r="B1446" s="22" t="s">
        <v>144</v>
      </c>
      <c r="C1446" s="23">
        <v>81626</v>
      </c>
      <c r="D1446" s="24">
        <v>82228860</v>
      </c>
      <c r="E1446" s="25">
        <v>82310486</v>
      </c>
      <c r="F1446" t="str">
        <f>INDEX([1]Quadro!$B:$B,MATCH(B1446,[1]Quadro!$A:$A,0),0)</f>
        <v>Algarve</v>
      </c>
    </row>
    <row r="1447" spans="1:6" x14ac:dyDescent="0.2">
      <c r="A1447" s="32"/>
      <c r="B1447" s="22" t="s">
        <v>145</v>
      </c>
      <c r="C1447" s="23">
        <v>3</v>
      </c>
      <c r="D1447" s="24">
        <v>2593583</v>
      </c>
      <c r="E1447" s="25">
        <v>2593586</v>
      </c>
      <c r="F1447" t="e">
        <f>INDEX([1]Quadro!$B:$B,MATCH(B1447,[1]Quadro!$A:$A,0),0)</f>
        <v>#N/A</v>
      </c>
    </row>
    <row r="1448" spans="1:6" x14ac:dyDescent="0.2">
      <c r="A1448" s="32"/>
      <c r="B1448" s="22" t="s">
        <v>146</v>
      </c>
      <c r="C1448" s="23">
        <v>0</v>
      </c>
      <c r="D1448" s="24">
        <v>5872381</v>
      </c>
      <c r="E1448" s="25">
        <v>5872381</v>
      </c>
      <c r="F1448" t="e">
        <f>INDEX([1]Quadro!$B:$B,MATCH(B1448,[1]Quadro!$A:$A,0),0)</f>
        <v>#N/A</v>
      </c>
    </row>
    <row r="1449" spans="1:6" x14ac:dyDescent="0.2">
      <c r="A1449" s="32"/>
      <c r="B1449" s="22" t="s">
        <v>147</v>
      </c>
      <c r="C1449" s="23">
        <v>128040</v>
      </c>
      <c r="D1449" s="24">
        <v>29262393</v>
      </c>
      <c r="E1449" s="25">
        <v>29390433</v>
      </c>
      <c r="F1449" t="str">
        <f>INDEX([1]Quadro!$B:$B,MATCH(B1449,[1]Quadro!$A:$A,0),0)</f>
        <v>Douro</v>
      </c>
    </row>
    <row r="1450" spans="1:6" x14ac:dyDescent="0.2">
      <c r="A1450" s="32"/>
      <c r="B1450" s="22" t="s">
        <v>148</v>
      </c>
      <c r="C1450" s="23">
        <v>1691793</v>
      </c>
      <c r="D1450" s="24">
        <v>168297966</v>
      </c>
      <c r="E1450" s="25">
        <v>169989759</v>
      </c>
      <c r="F1450" t="str">
        <f>INDEX([1]Quadro!$B:$B,MATCH(B1450,[1]Quadro!$A:$A,0),0)</f>
        <v>Região de Leiria</v>
      </c>
    </row>
    <row r="1451" spans="1:6" x14ac:dyDescent="0.2">
      <c r="A1451" s="32"/>
      <c r="B1451" s="22" t="s">
        <v>149</v>
      </c>
      <c r="C1451" s="23">
        <v>4558869</v>
      </c>
      <c r="D1451" s="24">
        <v>719584122</v>
      </c>
      <c r="E1451" s="25">
        <v>724142991</v>
      </c>
      <c r="F1451" t="str">
        <f>INDEX([1]Quadro!$B:$B,MATCH(B1451,[1]Quadro!$A:$A,0),0)</f>
        <v>Área Metropolitana de Lisboa</v>
      </c>
    </row>
    <row r="1452" spans="1:6" x14ac:dyDescent="0.2">
      <c r="A1452" s="32"/>
      <c r="B1452" s="22" t="s">
        <v>150</v>
      </c>
      <c r="C1452" s="23">
        <v>436353</v>
      </c>
      <c r="D1452" s="24">
        <v>227892540</v>
      </c>
      <c r="E1452" s="25">
        <v>228328893</v>
      </c>
      <c r="F1452" t="str">
        <f>INDEX([1]Quadro!$B:$B,MATCH(B1452,[1]Quadro!$A:$A,0),0)</f>
        <v>Algarve</v>
      </c>
    </row>
    <row r="1453" spans="1:6" x14ac:dyDescent="0.2">
      <c r="A1453" s="32"/>
      <c r="B1453" s="22" t="s">
        <v>151</v>
      </c>
      <c r="C1453" s="23">
        <v>1549892</v>
      </c>
      <c r="D1453" s="24">
        <v>208557040</v>
      </c>
      <c r="E1453" s="25">
        <v>210106932</v>
      </c>
      <c r="F1453" t="str">
        <f>INDEX([1]Quadro!$B:$B,MATCH(B1453,[1]Quadro!$A:$A,0),0)</f>
        <v>Área Metropolitana de Lisboa</v>
      </c>
    </row>
    <row r="1454" spans="1:6" x14ac:dyDescent="0.2">
      <c r="A1454" s="32"/>
      <c r="B1454" s="22" t="s">
        <v>152</v>
      </c>
      <c r="C1454" s="23">
        <v>0</v>
      </c>
      <c r="D1454" s="24">
        <v>40297701</v>
      </c>
      <c r="E1454" s="25">
        <v>40297701</v>
      </c>
      <c r="F1454" t="str">
        <f>INDEX([1]Quadro!$B:$B,MATCH(B1454,[1]Quadro!$A:$A,0),0)</f>
        <v>Oeste</v>
      </c>
    </row>
    <row r="1455" spans="1:6" x14ac:dyDescent="0.2">
      <c r="A1455" s="32"/>
      <c r="B1455" s="22" t="s">
        <v>153</v>
      </c>
      <c r="C1455" s="23">
        <v>4770</v>
      </c>
      <c r="D1455" s="24">
        <v>20915812</v>
      </c>
      <c r="E1455" s="25">
        <v>20920582</v>
      </c>
      <c r="F1455" t="str">
        <f>INDEX([1]Quadro!$B:$B,MATCH(B1455,[1]Quadro!$A:$A,0),0)</f>
        <v>Região de Coimbra</v>
      </c>
    </row>
    <row r="1456" spans="1:6" x14ac:dyDescent="0.2">
      <c r="A1456" s="32"/>
      <c r="B1456" s="22" t="s">
        <v>154</v>
      </c>
      <c r="C1456" s="23">
        <v>320006</v>
      </c>
      <c r="D1456" s="24">
        <v>56385914</v>
      </c>
      <c r="E1456" s="25">
        <v>56705920</v>
      </c>
      <c r="F1456" t="str">
        <f>INDEX([1]Quadro!$B:$B,MATCH(B1456,[1]Quadro!$A:$A,0),0)</f>
        <v>Tâmega e Sousa</v>
      </c>
    </row>
    <row r="1457" spans="1:6" x14ac:dyDescent="0.2">
      <c r="A1457" s="32"/>
      <c r="B1457" s="22" t="s">
        <v>155</v>
      </c>
      <c r="C1457" s="23">
        <v>0</v>
      </c>
      <c r="D1457" s="24">
        <v>9261576</v>
      </c>
      <c r="E1457" s="25">
        <v>9261576</v>
      </c>
      <c r="F1457" t="str">
        <f>INDEX([1]Quadro!$B:$B,MATCH(B1457,[1]Quadro!$A:$A,0),0)</f>
        <v>Médio Tejo</v>
      </c>
    </row>
    <row r="1458" spans="1:6" x14ac:dyDescent="0.2">
      <c r="A1458" s="32"/>
      <c r="B1458" s="22" t="s">
        <v>156</v>
      </c>
      <c r="C1458" s="23">
        <v>131532</v>
      </c>
      <c r="D1458" s="24">
        <v>18150612</v>
      </c>
      <c r="E1458" s="25">
        <v>18282144</v>
      </c>
      <c r="F1458" t="str">
        <f>INDEX([1]Quadro!$B:$B,MATCH(B1458,[1]Quadro!$A:$A,0),0)</f>
        <v>Terras de Trás-os-Montes</v>
      </c>
    </row>
    <row r="1459" spans="1:6" x14ac:dyDescent="0.2">
      <c r="A1459" s="32"/>
      <c r="B1459" s="22" t="s">
        <v>157</v>
      </c>
      <c r="C1459" s="23">
        <v>0</v>
      </c>
      <c r="D1459" s="24">
        <v>21475223</v>
      </c>
      <c r="E1459" s="25">
        <v>21475223</v>
      </c>
      <c r="F1459" t="e">
        <f>INDEX([1]Quadro!$B:$B,MATCH(B1459,[1]Quadro!$A:$A,0),0)</f>
        <v>#N/A</v>
      </c>
    </row>
    <row r="1460" spans="1:6" x14ac:dyDescent="0.2">
      <c r="A1460" s="32"/>
      <c r="B1460" s="22" t="s">
        <v>158</v>
      </c>
      <c r="C1460" s="23">
        <v>0</v>
      </c>
      <c r="D1460" s="24">
        <v>8803835</v>
      </c>
      <c r="E1460" s="25">
        <v>8803835</v>
      </c>
      <c r="F1460" t="e">
        <f>INDEX([1]Quadro!$B:$B,MATCH(B1460,[1]Quadro!$A:$A,0),0)</f>
        <v>#N/A</v>
      </c>
    </row>
    <row r="1461" spans="1:6" x14ac:dyDescent="0.2">
      <c r="A1461" s="32"/>
      <c r="B1461" s="22" t="s">
        <v>159</v>
      </c>
      <c r="C1461" s="23">
        <v>8805</v>
      </c>
      <c r="D1461" s="24">
        <v>125778919</v>
      </c>
      <c r="E1461" s="25">
        <v>125787724</v>
      </c>
      <c r="F1461" t="str">
        <f>INDEX([1]Quadro!$B:$B,MATCH(B1461,[1]Quadro!$A:$A,0),0)</f>
        <v>Área Metropolitana de Lisboa</v>
      </c>
    </row>
    <row r="1462" spans="1:6" x14ac:dyDescent="0.2">
      <c r="A1462" s="32"/>
      <c r="B1462" s="22" t="s">
        <v>160</v>
      </c>
      <c r="C1462" s="23">
        <v>152866</v>
      </c>
      <c r="D1462" s="24">
        <v>174179893</v>
      </c>
      <c r="E1462" s="25">
        <v>174332759</v>
      </c>
      <c r="F1462" t="str">
        <f>INDEX([1]Quadro!$B:$B,MATCH(B1462,[1]Quadro!$A:$A,0),0)</f>
        <v>Área Metropolitana do Porto</v>
      </c>
    </row>
    <row r="1463" spans="1:6" x14ac:dyDescent="0.2">
      <c r="A1463" s="32"/>
      <c r="B1463" s="22" t="s">
        <v>161</v>
      </c>
      <c r="C1463" s="23">
        <v>4299</v>
      </c>
      <c r="D1463" s="24">
        <v>22414994</v>
      </c>
      <c r="E1463" s="25">
        <v>22419293</v>
      </c>
      <c r="F1463" t="str">
        <f>INDEX([1]Quadro!$B:$B,MATCH(B1463,[1]Quadro!$A:$A,0),0)</f>
        <v>Viseu Dão Lafões</v>
      </c>
    </row>
    <row r="1464" spans="1:6" x14ac:dyDescent="0.2">
      <c r="A1464" s="32"/>
      <c r="B1464" s="22" t="s">
        <v>162</v>
      </c>
      <c r="C1464" s="23">
        <v>4615</v>
      </c>
      <c r="D1464" s="24">
        <v>4231353</v>
      </c>
      <c r="E1464" s="25">
        <v>4235968</v>
      </c>
      <c r="F1464" t="str">
        <f>INDEX([1]Quadro!$B:$B,MATCH(B1464,[1]Quadro!$A:$A,0),0)</f>
        <v>Beiras e Serra da Estrela</v>
      </c>
    </row>
    <row r="1465" spans="1:6" x14ac:dyDescent="0.2">
      <c r="A1465" s="32"/>
      <c r="B1465" s="22" t="s">
        <v>163</v>
      </c>
      <c r="C1465" s="23">
        <v>1995040</v>
      </c>
      <c r="D1465" s="24">
        <v>50537930</v>
      </c>
      <c r="E1465" s="25">
        <v>52532970</v>
      </c>
      <c r="F1465" t="str">
        <f>INDEX([1]Quadro!$B:$B,MATCH(B1465,[1]Quadro!$A:$A,0),0)</f>
        <v>Região de Leiria</v>
      </c>
    </row>
    <row r="1466" spans="1:6" x14ac:dyDescent="0.2">
      <c r="A1466" s="32"/>
      <c r="B1466" s="22" t="s">
        <v>164</v>
      </c>
      <c r="C1466" s="23">
        <v>68675</v>
      </c>
      <c r="D1466" s="24">
        <v>4484716</v>
      </c>
      <c r="E1466" s="25">
        <v>4553391</v>
      </c>
      <c r="F1466" t="str">
        <f>INDEX([1]Quadro!$B:$B,MATCH(B1466,[1]Quadro!$A:$A,0),0)</f>
        <v>Alto Alentejo</v>
      </c>
    </row>
    <row r="1467" spans="1:6" x14ac:dyDescent="0.2">
      <c r="A1467" s="32"/>
      <c r="B1467" s="22" t="s">
        <v>165</v>
      </c>
      <c r="C1467" s="23">
        <v>380302</v>
      </c>
      <c r="D1467" s="24">
        <v>220711639</v>
      </c>
      <c r="E1467" s="25">
        <v>221091941</v>
      </c>
      <c r="F1467" t="str">
        <f>INDEX([1]Quadro!$B:$B,MATCH(B1467,[1]Quadro!$A:$A,0),0)</f>
        <v>Área Metropolitana do Porto</v>
      </c>
    </row>
    <row r="1468" spans="1:6" x14ac:dyDescent="0.2">
      <c r="A1468" s="32"/>
      <c r="B1468" s="22" t="s">
        <v>166</v>
      </c>
      <c r="C1468" s="23">
        <v>103095</v>
      </c>
      <c r="D1468" s="24">
        <v>22530022</v>
      </c>
      <c r="E1468" s="25">
        <v>22633117</v>
      </c>
      <c r="F1468" t="str">
        <f>INDEX([1]Quadro!$B:$B,MATCH(B1468,[1]Quadro!$A:$A,0),0)</f>
        <v>Região de Coimbra</v>
      </c>
    </row>
    <row r="1469" spans="1:6" x14ac:dyDescent="0.2">
      <c r="A1469" s="32"/>
      <c r="B1469" s="22" t="s">
        <v>167</v>
      </c>
      <c r="C1469" s="23">
        <v>26065</v>
      </c>
      <c r="D1469" s="24">
        <v>6380637</v>
      </c>
      <c r="E1469" s="25">
        <v>6406702</v>
      </c>
      <c r="F1469" t="str">
        <f>INDEX([1]Quadro!$B:$B,MATCH(B1469,[1]Quadro!$A:$A,0),0)</f>
        <v>Beiras e Serra da Estrela</v>
      </c>
    </row>
    <row r="1470" spans="1:6" x14ac:dyDescent="0.2">
      <c r="A1470" s="32"/>
      <c r="B1470" s="22" t="s">
        <v>168</v>
      </c>
      <c r="C1470" s="23">
        <v>0</v>
      </c>
      <c r="D1470" s="24">
        <v>11783737</v>
      </c>
      <c r="E1470" s="25">
        <v>11783737</v>
      </c>
      <c r="F1470" t="str">
        <f>INDEX([1]Quadro!$B:$B,MATCH(B1470,[1]Quadro!$A:$A,0),0)</f>
        <v>Alto Minho</v>
      </c>
    </row>
    <row r="1471" spans="1:6" x14ac:dyDescent="0.2">
      <c r="A1471" s="32"/>
      <c r="B1471" s="22" t="s">
        <v>169</v>
      </c>
      <c r="C1471" s="23">
        <v>59656</v>
      </c>
      <c r="D1471" s="24">
        <v>9120996</v>
      </c>
      <c r="E1471" s="25">
        <v>9180652</v>
      </c>
      <c r="F1471" t="str">
        <f>INDEX([1]Quadro!$B:$B,MATCH(B1471,[1]Quadro!$A:$A,0),0)</f>
        <v>Baixo Alentejo</v>
      </c>
    </row>
    <row r="1472" spans="1:6" x14ac:dyDescent="0.2">
      <c r="A1472" s="32"/>
      <c r="B1472" s="22" t="s">
        <v>170</v>
      </c>
      <c r="C1472" s="23">
        <v>0</v>
      </c>
      <c r="D1472" s="24">
        <v>4102051</v>
      </c>
      <c r="E1472" s="25">
        <v>4102051</v>
      </c>
      <c r="F1472" t="str">
        <f>INDEX([1]Quadro!$B:$B,MATCH(B1472,[1]Quadro!$A:$A,0),0)</f>
        <v>Douro</v>
      </c>
    </row>
    <row r="1473" spans="1:6" x14ac:dyDescent="0.2">
      <c r="A1473" s="32"/>
      <c r="B1473" s="22" t="s">
        <v>171</v>
      </c>
      <c r="C1473" s="23">
        <v>430926</v>
      </c>
      <c r="D1473" s="24">
        <v>19018943</v>
      </c>
      <c r="E1473" s="25">
        <v>19449869</v>
      </c>
      <c r="F1473" t="str">
        <f>INDEX([1]Quadro!$B:$B,MATCH(B1473,[1]Quadro!$A:$A,0),0)</f>
        <v>Região de Coimbra</v>
      </c>
    </row>
    <row r="1474" spans="1:6" x14ac:dyDescent="0.2">
      <c r="A1474" s="32"/>
      <c r="B1474" s="22" t="s">
        <v>172</v>
      </c>
      <c r="C1474" s="23">
        <v>0</v>
      </c>
      <c r="D1474" s="24">
        <v>13944780</v>
      </c>
      <c r="E1474" s="25">
        <v>13944780</v>
      </c>
      <c r="F1474" t="str">
        <f>INDEX([1]Quadro!$B:$B,MATCH(B1474,[1]Quadro!$A:$A,0),0)</f>
        <v>Região de Coimbra</v>
      </c>
    </row>
    <row r="1475" spans="1:6" x14ac:dyDescent="0.2">
      <c r="A1475" s="32"/>
      <c r="B1475" s="22" t="s">
        <v>173</v>
      </c>
      <c r="C1475" s="23">
        <v>0</v>
      </c>
      <c r="D1475" s="24">
        <v>10022091</v>
      </c>
      <c r="E1475" s="25">
        <v>10022091</v>
      </c>
      <c r="F1475" t="str">
        <f>INDEX([1]Quadro!$B:$B,MATCH(B1475,[1]Quadro!$A:$A,0),0)</f>
        <v>Terras de Trás-os-Montes</v>
      </c>
    </row>
    <row r="1476" spans="1:6" x14ac:dyDescent="0.2">
      <c r="A1476" s="32"/>
      <c r="B1476" s="22" t="s">
        <v>174</v>
      </c>
      <c r="C1476" s="23">
        <v>41026</v>
      </c>
      <c r="D1476" s="24">
        <v>30723936</v>
      </c>
      <c r="E1476" s="25">
        <v>30764962</v>
      </c>
      <c r="F1476" t="str">
        <f>INDEX([1]Quadro!$B:$B,MATCH(B1476,[1]Quadro!$A:$A,0),0)</f>
        <v>Terras de Trás-os-Montes</v>
      </c>
    </row>
    <row r="1477" spans="1:6" x14ac:dyDescent="0.2">
      <c r="A1477" s="32"/>
      <c r="B1477" s="22" t="s">
        <v>175</v>
      </c>
      <c r="C1477" s="23">
        <v>0</v>
      </c>
      <c r="D1477" s="24">
        <v>10991094</v>
      </c>
      <c r="E1477" s="25">
        <v>10991094</v>
      </c>
      <c r="F1477" t="str">
        <f>INDEX([1]Quadro!$B:$B,MATCH(B1477,[1]Quadro!$A:$A,0),0)</f>
        <v>Terras de Trás-os-Montes</v>
      </c>
    </row>
    <row r="1478" spans="1:6" x14ac:dyDescent="0.2">
      <c r="A1478" s="32"/>
      <c r="B1478" s="22" t="s">
        <v>176</v>
      </c>
      <c r="C1478" s="23">
        <v>0</v>
      </c>
      <c r="D1478" s="24">
        <v>13165972</v>
      </c>
      <c r="E1478" s="25">
        <v>13165972</v>
      </c>
      <c r="F1478" t="str">
        <f>INDEX([1]Quadro!$B:$B,MATCH(B1478,[1]Quadro!$A:$A,0),0)</f>
        <v>Douro</v>
      </c>
    </row>
    <row r="1479" spans="1:6" x14ac:dyDescent="0.2">
      <c r="A1479" s="32"/>
      <c r="B1479" s="22" t="s">
        <v>177</v>
      </c>
      <c r="C1479" s="23">
        <v>113075</v>
      </c>
      <c r="D1479" s="24">
        <v>67569440</v>
      </c>
      <c r="E1479" s="25">
        <v>67682515</v>
      </c>
      <c r="F1479" t="str">
        <f>INDEX([1]Quadro!$B:$B,MATCH(B1479,[1]Quadro!$A:$A,0),0)</f>
        <v>Área Metropolitana de Lisboa</v>
      </c>
    </row>
    <row r="1480" spans="1:6" x14ac:dyDescent="0.2">
      <c r="A1480" s="32"/>
      <c r="B1480" s="22" t="s">
        <v>178</v>
      </c>
      <c r="C1480" s="23">
        <v>443095</v>
      </c>
      <c r="D1480" s="24">
        <v>27127128</v>
      </c>
      <c r="E1480" s="25">
        <v>27570223</v>
      </c>
      <c r="F1480" t="str">
        <f>INDEX([1]Quadro!$B:$B,MATCH(B1480,[1]Quadro!$A:$A,0),0)</f>
        <v>Alto Minho</v>
      </c>
    </row>
    <row r="1481" spans="1:6" x14ac:dyDescent="0.2">
      <c r="A1481" s="32"/>
      <c r="B1481" s="22" t="s">
        <v>179</v>
      </c>
      <c r="C1481" s="23">
        <v>0</v>
      </c>
      <c r="D1481" s="24">
        <v>8807844</v>
      </c>
      <c r="E1481" s="25">
        <v>8807844</v>
      </c>
      <c r="F1481" t="str">
        <f>INDEX([1]Quadro!$B:$B,MATCH(B1481,[1]Quadro!$A:$A,0),0)</f>
        <v>Algarve</v>
      </c>
    </row>
    <row r="1482" spans="1:6" x14ac:dyDescent="0.2">
      <c r="A1482" s="32"/>
      <c r="B1482" s="22" t="s">
        <v>180</v>
      </c>
      <c r="C1482" s="23">
        <v>229778</v>
      </c>
      <c r="D1482" s="24">
        <v>8344890</v>
      </c>
      <c r="E1482" s="25">
        <v>8574668</v>
      </c>
      <c r="F1482" t="str">
        <f>INDEX([1]Quadro!$B:$B,MATCH(B1482,[1]Quadro!$A:$A,0),0)</f>
        <v>Ave</v>
      </c>
    </row>
    <row r="1483" spans="1:6" x14ac:dyDescent="0.2">
      <c r="A1483" s="32"/>
      <c r="B1483" s="22" t="s">
        <v>181</v>
      </c>
      <c r="C1483" s="23">
        <v>10858</v>
      </c>
      <c r="D1483" s="24">
        <v>3525815</v>
      </c>
      <c r="E1483" s="25">
        <v>3536673</v>
      </c>
      <c r="F1483" t="str">
        <f>INDEX([1]Quadro!$B:$B,MATCH(B1483,[1]Quadro!$A:$A,0),0)</f>
        <v>Alto Alentejo</v>
      </c>
    </row>
    <row r="1484" spans="1:6" x14ac:dyDescent="0.2">
      <c r="A1484" s="32"/>
      <c r="B1484" s="22" t="s">
        <v>182</v>
      </c>
      <c r="C1484" s="23">
        <v>4324</v>
      </c>
      <c r="D1484" s="24">
        <v>12249525</v>
      </c>
      <c r="E1484" s="25">
        <v>12253849</v>
      </c>
      <c r="F1484" t="str">
        <f>INDEX([1]Quadro!$B:$B,MATCH(B1484,[1]Quadro!$A:$A,0),0)</f>
        <v>Alto Tâmega</v>
      </c>
    </row>
    <row r="1485" spans="1:6" x14ac:dyDescent="0.2">
      <c r="A1485" s="32"/>
      <c r="B1485" s="22" t="s">
        <v>183</v>
      </c>
      <c r="C1485" s="23">
        <v>411504</v>
      </c>
      <c r="D1485" s="24">
        <v>24558466</v>
      </c>
      <c r="E1485" s="25">
        <v>24969970</v>
      </c>
      <c r="F1485" t="str">
        <f>INDEX([1]Quadro!$B:$B,MATCH(B1485,[1]Quadro!$A:$A,0),0)</f>
        <v>Alentejo Central</v>
      </c>
    </row>
    <row r="1486" spans="1:6" x14ac:dyDescent="0.2">
      <c r="A1486" s="32"/>
      <c r="B1486" s="22" t="s">
        <v>184</v>
      </c>
      <c r="C1486" s="23">
        <v>168059</v>
      </c>
      <c r="D1486" s="24">
        <v>29201695</v>
      </c>
      <c r="E1486" s="25">
        <v>29369754</v>
      </c>
      <c r="F1486" t="str">
        <f>INDEX([1]Quadro!$B:$B,MATCH(B1486,[1]Quadro!$A:$A,0),0)</f>
        <v>Região de Coimbra</v>
      </c>
    </row>
    <row r="1487" spans="1:6" x14ac:dyDescent="0.2">
      <c r="A1487" s="32"/>
      <c r="B1487" s="22" t="s">
        <v>185</v>
      </c>
      <c r="C1487" s="23">
        <v>1326398</v>
      </c>
      <c r="D1487" s="24">
        <v>64727211</v>
      </c>
      <c r="E1487" s="25">
        <v>66053609</v>
      </c>
      <c r="F1487" t="str">
        <f>INDEX([1]Quadro!$B:$B,MATCH(B1487,[1]Quadro!$A:$A,0),0)</f>
        <v>Área Metropolitana de Lisboa</v>
      </c>
    </row>
    <row r="1488" spans="1:6" x14ac:dyDescent="0.2">
      <c r="A1488" s="32"/>
      <c r="B1488" s="22" t="s">
        <v>186</v>
      </c>
      <c r="C1488" s="23">
        <v>306691</v>
      </c>
      <c r="D1488" s="24">
        <v>6461229</v>
      </c>
      <c r="E1488" s="25">
        <v>6767920</v>
      </c>
      <c r="F1488" t="str">
        <f>INDEX([1]Quadro!$B:$B,MATCH(B1488,[1]Quadro!$A:$A,0),0)</f>
        <v>Alentejo Central</v>
      </c>
    </row>
    <row r="1489" spans="1:6" x14ac:dyDescent="0.2">
      <c r="A1489" s="32"/>
      <c r="B1489" s="22" t="s">
        <v>187</v>
      </c>
      <c r="C1489" s="23">
        <v>0</v>
      </c>
      <c r="D1489" s="24">
        <v>11110314</v>
      </c>
      <c r="E1489" s="25">
        <v>11110314</v>
      </c>
      <c r="F1489" t="str">
        <f>INDEX([1]Quadro!$B:$B,MATCH(B1489,[1]Quadro!$A:$A,0),0)</f>
        <v>Região de Coimbra</v>
      </c>
    </row>
    <row r="1490" spans="1:6" x14ac:dyDescent="0.2">
      <c r="A1490" s="32"/>
      <c r="B1490" s="22" t="s">
        <v>188</v>
      </c>
      <c r="C1490" s="23">
        <v>67580</v>
      </c>
      <c r="D1490" s="24">
        <v>19474755</v>
      </c>
      <c r="E1490" s="25">
        <v>19542335</v>
      </c>
      <c r="F1490" t="str">
        <f>INDEX([1]Quadro!$B:$B,MATCH(B1490,[1]Quadro!$A:$A,0),0)</f>
        <v>Baixo Alentejo</v>
      </c>
    </row>
    <row r="1491" spans="1:6" x14ac:dyDescent="0.2">
      <c r="A1491" s="32"/>
      <c r="B1491" s="22" t="s">
        <v>189</v>
      </c>
      <c r="C1491" s="23">
        <v>270560</v>
      </c>
      <c r="D1491" s="24">
        <v>3775207</v>
      </c>
      <c r="E1491" s="25">
        <v>4045767</v>
      </c>
      <c r="F1491" t="str">
        <f>INDEX([1]Quadro!$B:$B,MATCH(B1491,[1]Quadro!$A:$A,0),0)</f>
        <v>Alentejo Central</v>
      </c>
    </row>
    <row r="1492" spans="1:6" x14ac:dyDescent="0.2">
      <c r="A1492" s="32"/>
      <c r="B1492" s="22" t="s">
        <v>190</v>
      </c>
      <c r="C1492" s="23">
        <v>247174</v>
      </c>
      <c r="D1492" s="24">
        <v>6876788</v>
      </c>
      <c r="E1492" s="25">
        <v>7123962</v>
      </c>
      <c r="F1492" t="str">
        <f>INDEX([1]Quadro!$B:$B,MATCH(B1492,[1]Quadro!$A:$A,0),0)</f>
        <v>Douro</v>
      </c>
    </row>
    <row r="1493" spans="1:6" x14ac:dyDescent="0.2">
      <c r="A1493" s="32"/>
      <c r="B1493" s="22" t="s">
        <v>191</v>
      </c>
      <c r="C1493" s="23">
        <v>0</v>
      </c>
      <c r="D1493" s="24">
        <v>15346826</v>
      </c>
      <c r="E1493" s="25">
        <v>15346826</v>
      </c>
      <c r="F1493" t="str">
        <f>INDEX([1]Quadro!$B:$B,MATCH(B1493,[1]Quadro!$A:$A,0),0)</f>
        <v>Região de Aveiro</v>
      </c>
    </row>
    <row r="1494" spans="1:6" x14ac:dyDescent="0.2">
      <c r="A1494" s="32"/>
      <c r="B1494" s="22" t="s">
        <v>192</v>
      </c>
      <c r="C1494" s="23">
        <v>59210</v>
      </c>
      <c r="D1494" s="24">
        <v>23716085</v>
      </c>
      <c r="E1494" s="25">
        <v>23775295</v>
      </c>
      <c r="F1494" t="str">
        <f>INDEX([1]Quadro!$B:$B,MATCH(B1494,[1]Quadro!$A:$A,0),0)</f>
        <v>Oeste</v>
      </c>
    </row>
    <row r="1495" spans="1:6" x14ac:dyDescent="0.2">
      <c r="A1495" s="32"/>
      <c r="B1495" s="22" t="s">
        <v>193</v>
      </c>
      <c r="C1495" s="23">
        <v>0</v>
      </c>
      <c r="D1495" s="24">
        <v>14938298</v>
      </c>
      <c r="E1495" s="25">
        <v>14938298</v>
      </c>
      <c r="F1495" t="str">
        <f>INDEX([1]Quadro!$B:$B,MATCH(B1495,[1]Quadro!$A:$A,0),0)</f>
        <v>Viseu Dão Lafões</v>
      </c>
    </row>
    <row r="1496" spans="1:6" x14ac:dyDescent="0.2">
      <c r="A1496" s="32"/>
      <c r="B1496" s="22" t="s">
        <v>194</v>
      </c>
      <c r="C1496" s="23">
        <v>42302</v>
      </c>
      <c r="D1496" s="24">
        <v>8770209</v>
      </c>
      <c r="E1496" s="25">
        <v>8812511</v>
      </c>
      <c r="F1496" t="str">
        <f>INDEX([1]Quadro!$B:$B,MATCH(B1496,[1]Quadro!$A:$A,0),0)</f>
        <v>Alto Alentejo</v>
      </c>
    </row>
    <row r="1497" spans="1:6" x14ac:dyDescent="0.2">
      <c r="A1497" s="32"/>
      <c r="B1497" s="22" t="s">
        <v>195</v>
      </c>
      <c r="C1497" s="23">
        <v>0</v>
      </c>
      <c r="D1497" s="24">
        <v>5217241</v>
      </c>
      <c r="E1497" s="25">
        <v>5217241</v>
      </c>
      <c r="F1497" t="e">
        <f>INDEX([1]Quadro!$B:$B,MATCH(B1497,[1]Quadro!$A:$A,0),0)</f>
        <v>#N/A</v>
      </c>
    </row>
    <row r="1498" spans="1:6" x14ac:dyDescent="0.2">
      <c r="A1498" s="32"/>
      <c r="B1498" s="22" t="s">
        <v>196</v>
      </c>
      <c r="C1498" s="23">
        <v>0</v>
      </c>
      <c r="D1498" s="24">
        <v>24992672</v>
      </c>
      <c r="E1498" s="25">
        <v>24992672</v>
      </c>
      <c r="F1498" t="str">
        <f>INDEX([1]Quadro!$B:$B,MATCH(B1498,[1]Quadro!$A:$A,0),0)</f>
        <v>Oeste</v>
      </c>
    </row>
    <row r="1499" spans="1:6" x14ac:dyDescent="0.2">
      <c r="A1499" s="32"/>
      <c r="B1499" s="22" t="s">
        <v>197</v>
      </c>
      <c r="C1499" s="23">
        <v>289004</v>
      </c>
      <c r="D1499" s="24">
        <v>38452591</v>
      </c>
      <c r="E1499" s="25">
        <v>38741595</v>
      </c>
      <c r="F1499" t="str">
        <f>INDEX([1]Quadro!$B:$B,MATCH(B1499,[1]Quadro!$A:$A,0),0)</f>
        <v>Alentejo Litoral</v>
      </c>
    </row>
    <row r="1500" spans="1:6" x14ac:dyDescent="0.2">
      <c r="A1500" s="32"/>
      <c r="B1500" s="22" t="s">
        <v>198</v>
      </c>
      <c r="C1500" s="23">
        <v>250349</v>
      </c>
      <c r="D1500" s="24">
        <v>149688886</v>
      </c>
      <c r="E1500" s="25">
        <v>149939235</v>
      </c>
      <c r="F1500" t="str">
        <f>INDEX([1]Quadro!$B:$B,MATCH(B1500,[1]Quadro!$A:$A,0),0)</f>
        <v>Área Metropolitana de Lisboa</v>
      </c>
    </row>
    <row r="1501" spans="1:6" x14ac:dyDescent="0.2">
      <c r="A1501" s="32"/>
      <c r="B1501" s="22" t="s">
        <v>199</v>
      </c>
      <c r="C1501" s="23">
        <v>281290</v>
      </c>
      <c r="D1501" s="24">
        <v>202584906</v>
      </c>
      <c r="E1501" s="25">
        <v>202866196</v>
      </c>
      <c r="F1501" t="str">
        <f>INDEX([1]Quadro!$B:$B,MATCH(B1501,[1]Quadro!$A:$A,0),0)</f>
        <v>Área Metropolitana de Lisboa</v>
      </c>
    </row>
    <row r="1502" spans="1:6" x14ac:dyDescent="0.2">
      <c r="A1502" s="32"/>
      <c r="B1502" s="22" t="s">
        <v>200</v>
      </c>
      <c r="C1502" s="23">
        <v>0</v>
      </c>
      <c r="D1502" s="24">
        <v>5433564</v>
      </c>
      <c r="E1502" s="25">
        <v>5433564</v>
      </c>
      <c r="F1502" t="str">
        <f>INDEX([1]Quadro!$B:$B,MATCH(B1502,[1]Quadro!$A:$A,0),0)</f>
        <v>Beira Baixa</v>
      </c>
    </row>
    <row r="1503" spans="1:6" x14ac:dyDescent="0.2">
      <c r="A1503" s="32"/>
      <c r="B1503" s="22" t="s">
        <v>201</v>
      </c>
      <c r="C1503" s="23">
        <v>157885</v>
      </c>
      <c r="D1503" s="24">
        <v>63697637</v>
      </c>
      <c r="E1503" s="25">
        <v>63855522</v>
      </c>
      <c r="F1503" t="str">
        <f>INDEX([1]Quadro!$B:$B,MATCH(B1503,[1]Quadro!$A:$A,0),0)</f>
        <v>Algarve</v>
      </c>
    </row>
    <row r="1504" spans="1:6" x14ac:dyDescent="0.2">
      <c r="A1504" s="32"/>
      <c r="B1504" s="22" t="s">
        <v>202</v>
      </c>
      <c r="C1504" s="23">
        <v>18931577</v>
      </c>
      <c r="D1504" s="24">
        <v>78565933</v>
      </c>
      <c r="E1504" s="25">
        <v>97497510</v>
      </c>
      <c r="F1504" t="str">
        <f>INDEX([1]Quadro!$B:$B,MATCH(B1504,[1]Quadro!$A:$A,0),0)</f>
        <v>Área Metropolitana do Porto</v>
      </c>
    </row>
    <row r="1505" spans="1:6" x14ac:dyDescent="0.2">
      <c r="A1505" s="32"/>
      <c r="B1505" s="22" t="s">
        <v>203</v>
      </c>
      <c r="C1505" s="23">
        <v>23892</v>
      </c>
      <c r="D1505" s="24">
        <v>11704452</v>
      </c>
      <c r="E1505" s="25">
        <v>11728344</v>
      </c>
      <c r="F1505" t="str">
        <f>INDEX([1]Quadro!$B:$B,MATCH(B1505,[1]Quadro!$A:$A,0),0)</f>
        <v>Viseu Dão Lafões</v>
      </c>
    </row>
    <row r="1506" spans="1:6" x14ac:dyDescent="0.2">
      <c r="A1506" s="32"/>
      <c r="B1506" s="22" t="s">
        <v>204</v>
      </c>
      <c r="C1506" s="23">
        <v>10569342</v>
      </c>
      <c r="D1506" s="24">
        <v>28434044</v>
      </c>
      <c r="E1506" s="25">
        <v>39003386</v>
      </c>
      <c r="F1506" t="str">
        <f>INDEX([1]Quadro!$B:$B,MATCH(B1506,[1]Quadro!$A:$A,0),0)</f>
        <v>Região de Aveiro</v>
      </c>
    </row>
    <row r="1507" spans="1:6" x14ac:dyDescent="0.2">
      <c r="A1507" s="32"/>
      <c r="B1507" s="22" t="s">
        <v>205</v>
      </c>
      <c r="C1507" s="23">
        <v>16001</v>
      </c>
      <c r="D1507" s="24">
        <v>23213630</v>
      </c>
      <c r="E1507" s="25">
        <v>23229631</v>
      </c>
      <c r="F1507" t="str">
        <f>INDEX([1]Quadro!$B:$B,MATCH(B1507,[1]Quadro!$A:$A,0),0)</f>
        <v>Região de Coimbra</v>
      </c>
    </row>
    <row r="1508" spans="1:6" x14ac:dyDescent="0.2">
      <c r="A1508" s="32"/>
      <c r="B1508" s="22" t="s">
        <v>206</v>
      </c>
      <c r="C1508" s="23">
        <v>9690</v>
      </c>
      <c r="D1508" s="24">
        <v>6979097</v>
      </c>
      <c r="E1508" s="25">
        <v>6988787</v>
      </c>
      <c r="F1508" t="str">
        <f>INDEX([1]Quadro!$B:$B,MATCH(B1508,[1]Quadro!$A:$A,0),0)</f>
        <v>Baixo Alentejo</v>
      </c>
    </row>
    <row r="1509" spans="1:6" x14ac:dyDescent="0.2">
      <c r="A1509" s="32"/>
      <c r="B1509" s="22" t="s">
        <v>207</v>
      </c>
      <c r="C1509" s="23">
        <v>255052</v>
      </c>
      <c r="D1509" s="24">
        <v>67423794</v>
      </c>
      <c r="E1509" s="25">
        <v>67678846</v>
      </c>
      <c r="F1509" t="str">
        <f>INDEX([1]Quadro!$B:$B,MATCH(B1509,[1]Quadro!$A:$A,0),0)</f>
        <v>Região de Aveiro</v>
      </c>
    </row>
    <row r="1510" spans="1:6" x14ac:dyDescent="0.2">
      <c r="A1510" s="32"/>
      <c r="B1510" s="22" t="s">
        <v>208</v>
      </c>
      <c r="C1510" s="23">
        <v>536604</v>
      </c>
      <c r="D1510" s="24">
        <v>65187230</v>
      </c>
      <c r="E1510" s="25">
        <v>65723834</v>
      </c>
      <c r="F1510" t="str">
        <f>INDEX([1]Quadro!$B:$B,MATCH(B1510,[1]Quadro!$A:$A,0),0)</f>
        <v>Tâmega e Sousa</v>
      </c>
    </row>
    <row r="1511" spans="1:6" x14ac:dyDescent="0.2">
      <c r="A1511" s="32"/>
      <c r="B1511" s="22" t="s">
        <v>209</v>
      </c>
      <c r="C1511" s="23">
        <v>4462588</v>
      </c>
      <c r="D1511" s="24">
        <v>97405084</v>
      </c>
      <c r="E1511" s="25">
        <v>101867672</v>
      </c>
      <c r="F1511" t="str">
        <f>INDEX([1]Quadro!$B:$B,MATCH(B1511,[1]Quadro!$A:$A,0),0)</f>
        <v>Área Metropolitana de Lisboa</v>
      </c>
    </row>
    <row r="1512" spans="1:6" x14ac:dyDescent="0.2">
      <c r="A1512" s="32"/>
      <c r="B1512" s="22" t="s">
        <v>210</v>
      </c>
      <c r="C1512" s="23">
        <v>9006</v>
      </c>
      <c r="D1512" s="24">
        <v>4765088</v>
      </c>
      <c r="E1512" s="25">
        <v>4774094</v>
      </c>
      <c r="F1512" t="str">
        <f>INDEX([1]Quadro!$B:$B,MATCH(B1512,[1]Quadro!$A:$A,0),0)</f>
        <v>Região de Coimbra</v>
      </c>
    </row>
    <row r="1513" spans="1:6" x14ac:dyDescent="0.2">
      <c r="A1513" s="32"/>
      <c r="B1513" s="22" t="s">
        <v>211</v>
      </c>
      <c r="C1513" s="23">
        <v>385680</v>
      </c>
      <c r="D1513" s="24">
        <v>105169006</v>
      </c>
      <c r="E1513" s="25">
        <v>105554686</v>
      </c>
      <c r="F1513" t="str">
        <f>INDEX([1]Quadro!$B:$B,MATCH(B1513,[1]Quadro!$A:$A,0),0)</f>
        <v>Área Metropolitana do Porto</v>
      </c>
    </row>
    <row r="1514" spans="1:6" x14ac:dyDescent="0.2">
      <c r="A1514" s="32"/>
      <c r="B1514" s="22" t="s">
        <v>212</v>
      </c>
      <c r="C1514" s="23">
        <v>0</v>
      </c>
      <c r="D1514" s="24">
        <v>11279826</v>
      </c>
      <c r="E1514" s="25">
        <v>11279826</v>
      </c>
      <c r="F1514" t="str">
        <f>INDEX([1]Quadro!$B:$B,MATCH(B1514,[1]Quadro!$A:$A,0),0)</f>
        <v>Alto Minho</v>
      </c>
    </row>
    <row r="1515" spans="1:6" x14ac:dyDescent="0.2">
      <c r="A1515" s="32"/>
      <c r="B1515" s="22" t="s">
        <v>213</v>
      </c>
      <c r="C1515" s="23">
        <v>406645</v>
      </c>
      <c r="D1515" s="24">
        <v>4834665</v>
      </c>
      <c r="E1515" s="25">
        <v>5241310</v>
      </c>
      <c r="F1515" t="str">
        <f>INDEX([1]Quadro!$B:$B,MATCH(B1515,[1]Quadro!$A:$A,0),0)</f>
        <v>Região de Leiria</v>
      </c>
    </row>
    <row r="1516" spans="1:6" x14ac:dyDescent="0.2">
      <c r="A1516" s="32"/>
      <c r="B1516" s="22" t="s">
        <v>214</v>
      </c>
      <c r="C1516" s="23">
        <v>0</v>
      </c>
      <c r="D1516" s="24">
        <v>15191298</v>
      </c>
      <c r="E1516" s="25">
        <v>15191298</v>
      </c>
      <c r="F1516" t="str">
        <f>INDEX([1]Quadro!$B:$B,MATCH(B1516,[1]Quadro!$A:$A,0),0)</f>
        <v>Região de Coimbra</v>
      </c>
    </row>
    <row r="1517" spans="1:6" x14ac:dyDescent="0.2">
      <c r="A1517" s="32"/>
      <c r="B1517" s="22" t="s">
        <v>215</v>
      </c>
      <c r="C1517" s="23">
        <v>79720</v>
      </c>
      <c r="D1517" s="24">
        <v>87876941</v>
      </c>
      <c r="E1517" s="25">
        <v>87956661</v>
      </c>
      <c r="F1517" t="str">
        <f>INDEX([1]Quadro!$B:$B,MATCH(B1517,[1]Quadro!$A:$A,0),0)</f>
        <v>Tâmega e Sousa</v>
      </c>
    </row>
    <row r="1518" spans="1:6" x14ac:dyDescent="0.2">
      <c r="A1518" s="32"/>
      <c r="B1518" s="22" t="s">
        <v>216</v>
      </c>
      <c r="C1518" s="23">
        <v>172707</v>
      </c>
      <c r="D1518" s="24">
        <v>8571608</v>
      </c>
      <c r="E1518" s="25">
        <v>8744315</v>
      </c>
      <c r="F1518" t="str">
        <f>INDEX([1]Quadro!$B:$B,MATCH(B1518,[1]Quadro!$A:$A,0),0)</f>
        <v>Viseu Dão Lafões</v>
      </c>
    </row>
    <row r="1519" spans="1:6" x14ac:dyDescent="0.2">
      <c r="A1519" s="32"/>
      <c r="B1519" s="22" t="s">
        <v>217</v>
      </c>
      <c r="C1519" s="23">
        <v>0</v>
      </c>
      <c r="D1519" s="24">
        <v>6508432</v>
      </c>
      <c r="E1519" s="25">
        <v>6508432</v>
      </c>
      <c r="F1519" t="str">
        <f>INDEX([1]Quadro!$B:$B,MATCH(B1519,[1]Quadro!$A:$A,0),0)</f>
        <v>Beira Baixa</v>
      </c>
    </row>
    <row r="1520" spans="1:6" x14ac:dyDescent="0.2">
      <c r="A1520" s="32"/>
      <c r="B1520" s="22" t="s">
        <v>218</v>
      </c>
      <c r="C1520" s="23">
        <v>23174</v>
      </c>
      <c r="D1520" s="24">
        <v>3759734</v>
      </c>
      <c r="E1520" s="25">
        <v>3782908</v>
      </c>
      <c r="F1520" t="str">
        <f>INDEX([1]Quadro!$B:$B,MATCH(B1520,[1]Quadro!$A:$A,0),0)</f>
        <v>Douro</v>
      </c>
    </row>
    <row r="1521" spans="1:6" x14ac:dyDescent="0.2">
      <c r="A1521" s="32"/>
      <c r="B1521" s="22" t="s">
        <v>219</v>
      </c>
      <c r="C1521" s="23">
        <v>0</v>
      </c>
      <c r="D1521" s="24">
        <v>6784002</v>
      </c>
      <c r="E1521" s="25">
        <v>6784002</v>
      </c>
      <c r="F1521" t="str">
        <f>INDEX([1]Quadro!$B:$B,MATCH(B1521,[1]Quadro!$A:$A,0),0)</f>
        <v>Região de Coimbra</v>
      </c>
    </row>
    <row r="1522" spans="1:6" x14ac:dyDescent="0.2">
      <c r="A1522" s="32"/>
      <c r="B1522" s="22" t="s">
        <v>220</v>
      </c>
      <c r="C1522" s="23">
        <v>0</v>
      </c>
      <c r="D1522" s="24">
        <v>40105836</v>
      </c>
      <c r="E1522" s="25">
        <v>40105836</v>
      </c>
      <c r="F1522" t="str">
        <f>INDEX([1]Quadro!$B:$B,MATCH(B1522,[1]Quadro!$A:$A,0),0)</f>
        <v>Oeste</v>
      </c>
    </row>
    <row r="1523" spans="1:6" x14ac:dyDescent="0.2">
      <c r="A1523" s="32"/>
      <c r="B1523" s="22" t="s">
        <v>221</v>
      </c>
      <c r="C1523" s="23">
        <v>0</v>
      </c>
      <c r="D1523" s="24">
        <v>17346170</v>
      </c>
      <c r="E1523" s="25">
        <v>17346170</v>
      </c>
      <c r="F1523" t="str">
        <f>INDEX([1]Quadro!$B:$B,MATCH(B1523,[1]Quadro!$A:$A,0),0)</f>
        <v>Douro</v>
      </c>
    </row>
    <row r="1524" spans="1:6" x14ac:dyDescent="0.2">
      <c r="A1524" s="32"/>
      <c r="B1524" s="22" t="s">
        <v>222</v>
      </c>
      <c r="C1524" s="23">
        <v>521000</v>
      </c>
      <c r="D1524" s="24">
        <v>10148209</v>
      </c>
      <c r="E1524" s="25">
        <v>10669209</v>
      </c>
      <c r="F1524" t="str">
        <f>INDEX([1]Quadro!$B:$B,MATCH(B1524,[1]Quadro!$A:$A,0),0)</f>
        <v>Beiras e Serra da Estrela</v>
      </c>
    </row>
    <row r="1525" spans="1:6" x14ac:dyDescent="0.2">
      <c r="A1525" s="32"/>
      <c r="B1525" s="22" t="s">
        <v>223</v>
      </c>
      <c r="C1525" s="23">
        <v>890837</v>
      </c>
      <c r="D1525" s="24">
        <v>67681537</v>
      </c>
      <c r="E1525" s="25">
        <v>68572374</v>
      </c>
      <c r="F1525" t="str">
        <f>INDEX([1]Quadro!$B:$B,MATCH(B1525,[1]Quadro!$A:$A,0),0)</f>
        <v>Região de Leiria</v>
      </c>
    </row>
    <row r="1526" spans="1:6" x14ac:dyDescent="0.2">
      <c r="A1526" s="32"/>
      <c r="B1526" s="22" t="s">
        <v>224</v>
      </c>
      <c r="C1526" s="23">
        <v>932860</v>
      </c>
      <c r="D1526" s="24">
        <v>80171339</v>
      </c>
      <c r="E1526" s="25">
        <v>81104199</v>
      </c>
      <c r="F1526" t="e">
        <f>INDEX([1]Quadro!$B:$B,MATCH(B1526,[1]Quadro!$A:$A,0),0)</f>
        <v>#N/A</v>
      </c>
    </row>
    <row r="1527" spans="1:6" x14ac:dyDescent="0.2">
      <c r="A1527" s="32"/>
      <c r="B1527" s="22" t="s">
        <v>225</v>
      </c>
      <c r="C1527" s="23">
        <v>0</v>
      </c>
      <c r="D1527" s="24">
        <v>10832307</v>
      </c>
      <c r="E1527" s="25">
        <v>10832307</v>
      </c>
      <c r="F1527" t="e">
        <f>INDEX([1]Quadro!$B:$B,MATCH(B1527,[1]Quadro!$A:$A,0),0)</f>
        <v>#N/A</v>
      </c>
    </row>
    <row r="1528" spans="1:6" x14ac:dyDescent="0.2">
      <c r="A1528" s="32"/>
      <c r="B1528" s="22" t="s">
        <v>226</v>
      </c>
      <c r="C1528" s="23">
        <v>0</v>
      </c>
      <c r="D1528" s="24">
        <v>13269250</v>
      </c>
      <c r="E1528" s="25">
        <v>13269250</v>
      </c>
      <c r="F1528" t="str">
        <f>INDEX([1]Quadro!$B:$B,MATCH(B1528,[1]Quadro!$A:$A,0),0)</f>
        <v>Alto Minho</v>
      </c>
    </row>
    <row r="1529" spans="1:6" x14ac:dyDescent="0.2">
      <c r="A1529" s="32"/>
      <c r="B1529" s="22" t="s">
        <v>227</v>
      </c>
      <c r="C1529" s="23">
        <v>293282</v>
      </c>
      <c r="D1529" s="24">
        <v>52612370</v>
      </c>
      <c r="E1529" s="25">
        <v>52905652</v>
      </c>
      <c r="F1529" t="str">
        <f>INDEX([1]Quadro!$B:$B,MATCH(B1529,[1]Quadro!$A:$A,0),0)</f>
        <v>Alto Minho</v>
      </c>
    </row>
    <row r="1530" spans="1:6" x14ac:dyDescent="0.2">
      <c r="A1530" s="32"/>
      <c r="B1530" s="22" t="s">
        <v>228</v>
      </c>
      <c r="C1530" s="23">
        <v>27394</v>
      </c>
      <c r="D1530" s="24">
        <v>21175860</v>
      </c>
      <c r="E1530" s="25">
        <v>21203254</v>
      </c>
      <c r="F1530" t="str">
        <f>INDEX([1]Quadro!$B:$B,MATCH(B1530,[1]Quadro!$A:$A,0),0)</f>
        <v>Alto Alentejo</v>
      </c>
    </row>
    <row r="1531" spans="1:6" x14ac:dyDescent="0.2">
      <c r="A1531" s="32"/>
      <c r="B1531" s="22" t="s">
        <v>229</v>
      </c>
      <c r="C1531" s="23">
        <v>181839</v>
      </c>
      <c r="D1531" s="24">
        <v>30245619</v>
      </c>
      <c r="E1531" s="25">
        <v>30427458</v>
      </c>
      <c r="F1531" t="str">
        <f>INDEX([1]Quadro!$B:$B,MATCH(B1531,[1]Quadro!$A:$A,0),0)</f>
        <v>Alto Alentejo</v>
      </c>
    </row>
    <row r="1532" spans="1:6" x14ac:dyDescent="0.2">
      <c r="A1532" s="32"/>
      <c r="B1532" s="22" t="s">
        <v>230</v>
      </c>
      <c r="C1532" s="23">
        <v>51432</v>
      </c>
      <c r="D1532" s="24">
        <v>9116002</v>
      </c>
      <c r="E1532" s="25">
        <v>9167434</v>
      </c>
      <c r="F1532" t="str">
        <f>INDEX([1]Quadro!$B:$B,MATCH(B1532,[1]Quadro!$A:$A,0),0)</f>
        <v>Alentejo Central</v>
      </c>
    </row>
    <row r="1533" spans="1:6" x14ac:dyDescent="0.2">
      <c r="A1533" s="32"/>
      <c r="B1533" s="22" t="s">
        <v>231</v>
      </c>
      <c r="C1533" s="23">
        <v>85584</v>
      </c>
      <c r="D1533" s="24">
        <v>98586282</v>
      </c>
      <c r="E1533" s="25">
        <v>98671866</v>
      </c>
      <c r="F1533" t="str">
        <f>INDEX([1]Quadro!$B:$B,MATCH(B1533,[1]Quadro!$A:$A,0),0)</f>
        <v>Algarve</v>
      </c>
    </row>
    <row r="1534" spans="1:6" x14ac:dyDescent="0.2">
      <c r="A1534" s="32"/>
      <c r="B1534" s="22" t="s">
        <v>232</v>
      </c>
      <c r="C1534" s="23">
        <v>1052228</v>
      </c>
      <c r="D1534" s="24">
        <v>415624242</v>
      </c>
      <c r="E1534" s="25">
        <v>416676470</v>
      </c>
      <c r="F1534" t="str">
        <f>INDEX([1]Quadro!$B:$B,MATCH(B1534,[1]Quadro!$A:$A,0),0)</f>
        <v>Área Metropolitana do Porto</v>
      </c>
    </row>
    <row r="1535" spans="1:6" x14ac:dyDescent="0.2">
      <c r="A1535" s="32"/>
      <c r="B1535" s="22" t="s">
        <v>233</v>
      </c>
      <c r="C1535" s="23">
        <v>524955</v>
      </c>
      <c r="D1535" s="24">
        <v>30415436</v>
      </c>
      <c r="E1535" s="25">
        <v>30940391</v>
      </c>
      <c r="F1535" t="str">
        <f>INDEX([1]Quadro!$B:$B,MATCH(B1535,[1]Quadro!$A:$A,0),0)</f>
        <v>Região de Leiria</v>
      </c>
    </row>
    <row r="1536" spans="1:6" x14ac:dyDescent="0.2">
      <c r="A1536" s="32"/>
      <c r="B1536" s="22" t="s">
        <v>234</v>
      </c>
      <c r="C1536" s="23">
        <v>0</v>
      </c>
      <c r="D1536" s="24">
        <v>2965840</v>
      </c>
      <c r="E1536" s="25">
        <v>2965840</v>
      </c>
      <c r="F1536" t="e">
        <f>INDEX([1]Quadro!$B:$B,MATCH(B1536,[1]Quadro!$A:$A,0),0)</f>
        <v>#N/A</v>
      </c>
    </row>
    <row r="1537" spans="1:6" x14ac:dyDescent="0.2">
      <c r="A1537" s="32"/>
      <c r="B1537" s="22" t="s">
        <v>235</v>
      </c>
      <c r="C1537" s="23">
        <v>0</v>
      </c>
      <c r="D1537" s="24">
        <v>7111758</v>
      </c>
      <c r="E1537" s="25">
        <v>7111758</v>
      </c>
      <c r="F1537" t="e">
        <f>INDEX([1]Quadro!$B:$B,MATCH(B1537,[1]Quadro!$A:$A,0),0)</f>
        <v>#N/A</v>
      </c>
    </row>
    <row r="1538" spans="1:6" x14ac:dyDescent="0.2">
      <c r="A1538" s="32"/>
      <c r="B1538" s="22" t="s">
        <v>236</v>
      </c>
      <c r="C1538" s="23">
        <v>0</v>
      </c>
      <c r="D1538" s="24">
        <v>28203361</v>
      </c>
      <c r="E1538" s="25">
        <v>28203361</v>
      </c>
      <c r="F1538" t="str">
        <f>INDEX([1]Quadro!$B:$B,MATCH(B1538,[1]Quadro!$A:$A,0),0)</f>
        <v>Ave</v>
      </c>
    </row>
    <row r="1539" spans="1:6" x14ac:dyDescent="0.2">
      <c r="A1539" s="32"/>
      <c r="B1539" s="22" t="s">
        <v>237</v>
      </c>
      <c r="C1539" s="23">
        <v>793459</v>
      </c>
      <c r="D1539" s="24">
        <v>82828940</v>
      </c>
      <c r="E1539" s="25">
        <v>83622399</v>
      </c>
      <c r="F1539" t="str">
        <f>INDEX([1]Quadro!$B:$B,MATCH(B1539,[1]Quadro!$A:$A,0),0)</f>
        <v>Área Metropolitana do Porto</v>
      </c>
    </row>
    <row r="1540" spans="1:6" x14ac:dyDescent="0.2">
      <c r="A1540" s="32"/>
      <c r="B1540" s="22" t="s">
        <v>238</v>
      </c>
      <c r="C1540" s="23">
        <v>8691</v>
      </c>
      <c r="D1540" s="24">
        <v>7201271</v>
      </c>
      <c r="E1540" s="25">
        <v>7209962</v>
      </c>
      <c r="F1540" t="e">
        <f>INDEX([1]Quadro!$B:$B,MATCH(B1540,[1]Quadro!$A:$A,0),0)</f>
        <v>#N/A</v>
      </c>
    </row>
    <row r="1541" spans="1:6" x14ac:dyDescent="0.2">
      <c r="A1541" s="32"/>
      <c r="B1541" s="22" t="s">
        <v>239</v>
      </c>
      <c r="C1541" s="23">
        <v>0</v>
      </c>
      <c r="D1541" s="24">
        <v>9647132</v>
      </c>
      <c r="E1541" s="25">
        <v>9647132</v>
      </c>
      <c r="F1541" t="str">
        <f>INDEX([1]Quadro!$B:$B,MATCH(B1541,[1]Quadro!$A:$A,0),0)</f>
        <v>Beira Baixa</v>
      </c>
    </row>
    <row r="1542" spans="1:6" x14ac:dyDescent="0.2">
      <c r="A1542" s="32"/>
      <c r="B1542" s="22" t="s">
        <v>240</v>
      </c>
      <c r="C1542" s="23">
        <v>104302</v>
      </c>
      <c r="D1542" s="24">
        <v>9840145</v>
      </c>
      <c r="E1542" s="25">
        <v>9944447</v>
      </c>
      <c r="F1542" t="str">
        <f>INDEX([1]Quadro!$B:$B,MATCH(B1542,[1]Quadro!$A:$A,0),0)</f>
        <v>Alentejo Central</v>
      </c>
    </row>
    <row r="1543" spans="1:6" x14ac:dyDescent="0.2">
      <c r="A1543" s="32"/>
      <c r="B1543" s="22" t="s">
        <v>241</v>
      </c>
      <c r="C1543" s="23">
        <v>67645</v>
      </c>
      <c r="D1543" s="24">
        <v>16083363</v>
      </c>
      <c r="E1543" s="25">
        <v>16151008</v>
      </c>
      <c r="F1543" t="str">
        <f>INDEX([1]Quadro!$B:$B,MATCH(B1543,[1]Quadro!$A:$A,0),0)</f>
        <v>Alentejo Central</v>
      </c>
    </row>
    <row r="1544" spans="1:6" x14ac:dyDescent="0.2">
      <c r="A1544" s="32"/>
      <c r="B1544" s="22" t="s">
        <v>242</v>
      </c>
      <c r="C1544" s="23">
        <v>27236</v>
      </c>
      <c r="D1544" s="24">
        <v>10552492</v>
      </c>
      <c r="E1544" s="25">
        <v>10579728</v>
      </c>
      <c r="F1544" t="str">
        <f>INDEX([1]Quadro!$B:$B,MATCH(B1544,[1]Quadro!$A:$A,0),0)</f>
        <v>Tâmega e Sousa</v>
      </c>
    </row>
    <row r="1545" spans="1:6" x14ac:dyDescent="0.2">
      <c r="A1545" s="32"/>
      <c r="B1545" s="22" t="s">
        <v>243</v>
      </c>
      <c r="C1545" s="23">
        <v>0</v>
      </c>
      <c r="D1545" s="24">
        <v>14041860</v>
      </c>
      <c r="E1545" s="25">
        <v>14041860</v>
      </c>
      <c r="F1545" t="e">
        <f>INDEX([1]Quadro!$B:$B,MATCH(B1545,[1]Quadro!$A:$A,0),0)</f>
        <v>#N/A</v>
      </c>
    </row>
    <row r="1546" spans="1:6" x14ac:dyDescent="0.2">
      <c r="A1546" s="32"/>
      <c r="B1546" s="22" t="s">
        <v>244</v>
      </c>
      <c r="C1546" s="23">
        <v>0</v>
      </c>
      <c r="D1546" s="24">
        <v>6889401</v>
      </c>
      <c r="E1546" s="25">
        <v>6889401</v>
      </c>
      <c r="F1546" t="str">
        <f>INDEX([1]Quadro!$B:$B,MATCH(B1546,[1]Quadro!$A:$A,0),0)</f>
        <v>Alto Tâmega</v>
      </c>
    </row>
    <row r="1547" spans="1:6" x14ac:dyDescent="0.2">
      <c r="A1547" s="32"/>
      <c r="B1547" s="22" t="s">
        <v>245</v>
      </c>
      <c r="C1547" s="23">
        <v>18286</v>
      </c>
      <c r="D1547" s="24">
        <v>30612789</v>
      </c>
      <c r="E1547" s="25">
        <v>30631075</v>
      </c>
      <c r="F1547" t="e">
        <f>INDEX([1]Quadro!$B:$B,MATCH(B1547,[1]Quadro!$A:$A,0),0)</f>
        <v>#N/A</v>
      </c>
    </row>
    <row r="1548" spans="1:6" x14ac:dyDescent="0.2">
      <c r="A1548" s="32"/>
      <c r="B1548" s="22" t="s">
        <v>246</v>
      </c>
      <c r="C1548" s="23">
        <v>147654</v>
      </c>
      <c r="D1548" s="24">
        <v>27194652</v>
      </c>
      <c r="E1548" s="25">
        <v>27342306</v>
      </c>
      <c r="F1548" t="str">
        <f>INDEX([1]Quadro!$B:$B,MATCH(B1548,[1]Quadro!$A:$A,0),0)</f>
        <v>Lezíria do Tejo</v>
      </c>
    </row>
    <row r="1549" spans="1:6" x14ac:dyDescent="0.2">
      <c r="A1549" s="32"/>
      <c r="B1549" s="22" t="s">
        <v>247</v>
      </c>
      <c r="C1549" s="23">
        <v>8123</v>
      </c>
      <c r="D1549" s="24">
        <v>6328345</v>
      </c>
      <c r="E1549" s="25">
        <v>6336468</v>
      </c>
      <c r="F1549" t="str">
        <f>INDEX([1]Quadro!$B:$B,MATCH(B1549,[1]Quadro!$A:$A,0),0)</f>
        <v>Douro</v>
      </c>
    </row>
    <row r="1550" spans="1:6" x14ac:dyDescent="0.2">
      <c r="A1550" s="32"/>
      <c r="B1550" s="22" t="s">
        <v>248</v>
      </c>
      <c r="C1550" s="23">
        <v>12259</v>
      </c>
      <c r="D1550" s="24">
        <v>15214504</v>
      </c>
      <c r="E1550" s="25">
        <v>15226763</v>
      </c>
      <c r="F1550" t="str">
        <f>INDEX([1]Quadro!$B:$B,MATCH(B1550,[1]Quadro!$A:$A,0),0)</f>
        <v>Beiras e Serra da Estrela</v>
      </c>
    </row>
    <row r="1551" spans="1:6" x14ac:dyDescent="0.2">
      <c r="A1551" s="32"/>
      <c r="B1551" s="22" t="s">
        <v>249</v>
      </c>
      <c r="C1551" s="23">
        <v>2189842</v>
      </c>
      <c r="D1551" s="24">
        <v>33225573</v>
      </c>
      <c r="E1551" s="25">
        <v>35415415</v>
      </c>
      <c r="F1551" t="str">
        <f>INDEX([1]Quadro!$B:$B,MATCH(B1551,[1]Quadro!$A:$A,0),0)</f>
        <v>Lezíria do Tejo</v>
      </c>
    </row>
    <row r="1552" spans="1:6" x14ac:dyDescent="0.2">
      <c r="A1552" s="32"/>
      <c r="B1552" s="22" t="s">
        <v>250</v>
      </c>
      <c r="C1552" s="23">
        <v>189527</v>
      </c>
      <c r="D1552" s="24">
        <v>12974431</v>
      </c>
      <c r="E1552" s="25">
        <v>13163958</v>
      </c>
      <c r="F1552" t="str">
        <f>INDEX([1]Quadro!$B:$B,MATCH(B1552,[1]Quadro!$A:$A,0),0)</f>
        <v>Viseu Dão Lafões</v>
      </c>
    </row>
    <row r="1553" spans="1:6" x14ac:dyDescent="0.2">
      <c r="A1553" s="32"/>
      <c r="B1553" s="22" t="s">
        <v>251</v>
      </c>
      <c r="C1553" s="23">
        <v>0</v>
      </c>
      <c r="D1553" s="24">
        <v>46729228</v>
      </c>
      <c r="E1553" s="25">
        <v>46729228</v>
      </c>
      <c r="F1553" t="e">
        <f>INDEX([1]Quadro!$B:$B,MATCH(B1553,[1]Quadro!$A:$A,0),0)</f>
        <v>#N/A</v>
      </c>
    </row>
    <row r="1554" spans="1:6" x14ac:dyDescent="0.2">
      <c r="A1554" s="32"/>
      <c r="B1554" s="22" t="s">
        <v>252</v>
      </c>
      <c r="C1554" s="23">
        <v>0</v>
      </c>
      <c r="D1554" s="24">
        <v>4817977</v>
      </c>
      <c r="E1554" s="25">
        <v>4817977</v>
      </c>
      <c r="F1554" t="e">
        <f>INDEX([1]Quadro!$B:$B,MATCH(B1554,[1]Quadro!$A:$A,0),0)</f>
        <v>#N/A</v>
      </c>
    </row>
    <row r="1555" spans="1:6" x14ac:dyDescent="0.2">
      <c r="A1555" s="32"/>
      <c r="B1555" s="22" t="s">
        <v>253</v>
      </c>
      <c r="C1555" s="23">
        <v>0</v>
      </c>
      <c r="D1555" s="24">
        <v>1955927</v>
      </c>
      <c r="E1555" s="25">
        <v>1955927</v>
      </c>
      <c r="F1555" t="e">
        <f>INDEX([1]Quadro!$B:$B,MATCH(B1555,[1]Quadro!$A:$A,0),0)</f>
        <v>#N/A</v>
      </c>
    </row>
    <row r="1556" spans="1:6" x14ac:dyDescent="0.2">
      <c r="A1556" s="32"/>
      <c r="B1556" s="22" t="s">
        <v>254</v>
      </c>
      <c r="C1556" s="23">
        <v>0</v>
      </c>
      <c r="D1556" s="24">
        <v>6803134</v>
      </c>
      <c r="E1556" s="25">
        <v>6803134</v>
      </c>
      <c r="F1556" t="str">
        <f>INDEX([1]Quadro!$B:$B,MATCH(B1556,[1]Quadro!$A:$A,0),0)</f>
        <v>Douro</v>
      </c>
    </row>
    <row r="1557" spans="1:6" x14ac:dyDescent="0.2">
      <c r="A1557" s="32"/>
      <c r="B1557" s="22" t="s">
        <v>255</v>
      </c>
      <c r="C1557" s="23">
        <v>0</v>
      </c>
      <c r="D1557" s="24">
        <v>7458099</v>
      </c>
      <c r="E1557" s="25">
        <v>7458099</v>
      </c>
      <c r="F1557" t="e">
        <f>INDEX([1]Quadro!$B:$B,MATCH(B1557,[1]Quadro!$A:$A,0),0)</f>
        <v>#N/A</v>
      </c>
    </row>
    <row r="1558" spans="1:6" x14ac:dyDescent="0.2">
      <c r="A1558" s="32"/>
      <c r="B1558" s="22" t="s">
        <v>256</v>
      </c>
      <c r="C1558" s="23">
        <v>724287</v>
      </c>
      <c r="D1558" s="24">
        <v>80291150</v>
      </c>
      <c r="E1558" s="25">
        <v>81015437</v>
      </c>
      <c r="F1558" t="str">
        <f>INDEX([1]Quadro!$B:$B,MATCH(B1558,[1]Quadro!$A:$A,0),0)</f>
        <v>Lezíria do Tejo</v>
      </c>
    </row>
    <row r="1559" spans="1:6" x14ac:dyDescent="0.2">
      <c r="A1559" s="32"/>
      <c r="B1559" s="22" t="s">
        <v>257</v>
      </c>
      <c r="C1559" s="23">
        <v>1103357</v>
      </c>
      <c r="D1559" s="24">
        <v>38079799</v>
      </c>
      <c r="E1559" s="25">
        <v>39183156</v>
      </c>
      <c r="F1559" t="str">
        <f>INDEX([1]Quadro!$B:$B,MATCH(B1559,[1]Quadro!$A:$A,0),0)</f>
        <v>Alentejo Litoral</v>
      </c>
    </row>
    <row r="1560" spans="1:6" x14ac:dyDescent="0.2">
      <c r="A1560" s="32"/>
      <c r="B1560" s="22" t="s">
        <v>258</v>
      </c>
      <c r="C1560" s="23">
        <v>1874709</v>
      </c>
      <c r="D1560" s="24">
        <v>85205344</v>
      </c>
      <c r="E1560" s="25">
        <v>87080053</v>
      </c>
      <c r="F1560" t="str">
        <f>INDEX([1]Quadro!$B:$B,MATCH(B1560,[1]Quadro!$A:$A,0),0)</f>
        <v>Área Metropolitana do Porto</v>
      </c>
    </row>
    <row r="1561" spans="1:6" x14ac:dyDescent="0.2">
      <c r="A1561" s="32"/>
      <c r="B1561" s="22" t="s">
        <v>259</v>
      </c>
      <c r="C1561" s="23">
        <v>0</v>
      </c>
      <c r="D1561" s="24">
        <v>21011129</v>
      </c>
      <c r="E1561" s="25">
        <v>21011129</v>
      </c>
      <c r="F1561" t="str">
        <f>INDEX([1]Quadro!$B:$B,MATCH(B1561,[1]Quadro!$A:$A,0),0)</f>
        <v>Algarve</v>
      </c>
    </row>
    <row r="1562" spans="1:6" x14ac:dyDescent="0.2">
      <c r="A1562" s="32"/>
      <c r="B1562" s="22" t="s">
        <v>260</v>
      </c>
      <c r="C1562" s="23">
        <v>166059</v>
      </c>
      <c r="D1562" s="24">
        <v>25455574</v>
      </c>
      <c r="E1562" s="25">
        <v>25621633</v>
      </c>
      <c r="F1562" t="str">
        <f>INDEX([1]Quadro!$B:$B,MATCH(B1562,[1]Quadro!$A:$A,0),0)</f>
        <v>Área Metropolitana do Porto</v>
      </c>
    </row>
    <row r="1563" spans="1:6" x14ac:dyDescent="0.2">
      <c r="A1563" s="32"/>
      <c r="B1563" s="22" t="s">
        <v>261</v>
      </c>
      <c r="C1563" s="23">
        <v>0</v>
      </c>
      <c r="D1563" s="24">
        <v>8587184</v>
      </c>
      <c r="E1563" s="25">
        <v>8587184</v>
      </c>
      <c r="F1563" t="str">
        <f>INDEX([1]Quadro!$B:$B,MATCH(B1563,[1]Quadro!$A:$A,0),0)</f>
        <v>Douro</v>
      </c>
    </row>
    <row r="1564" spans="1:6" x14ac:dyDescent="0.2">
      <c r="A1564" s="32"/>
      <c r="B1564" s="22" t="s">
        <v>262</v>
      </c>
      <c r="C1564" s="23">
        <v>0</v>
      </c>
      <c r="D1564" s="24">
        <v>17379872</v>
      </c>
      <c r="E1564" s="25">
        <v>17379872</v>
      </c>
      <c r="F1564" t="str">
        <f>INDEX([1]Quadro!$B:$B,MATCH(B1564,[1]Quadro!$A:$A,0),0)</f>
        <v>Viseu Dão Lafões</v>
      </c>
    </row>
    <row r="1565" spans="1:6" x14ac:dyDescent="0.2">
      <c r="A1565" s="32"/>
      <c r="B1565" s="22" t="s">
        <v>263</v>
      </c>
      <c r="C1565" s="23">
        <v>0</v>
      </c>
      <c r="D1565" s="24">
        <v>5120114</v>
      </c>
      <c r="E1565" s="25">
        <v>5120114</v>
      </c>
      <c r="F1565" t="e">
        <f>INDEX([1]Quadro!$B:$B,MATCH(B1565,[1]Quadro!$A:$A,0),0)</f>
        <v>#N/A</v>
      </c>
    </row>
    <row r="1566" spans="1:6" x14ac:dyDescent="0.2">
      <c r="A1566" s="32"/>
      <c r="B1566" s="22" t="s">
        <v>264</v>
      </c>
      <c r="C1566" s="23">
        <v>0</v>
      </c>
      <c r="D1566" s="24">
        <v>6273622</v>
      </c>
      <c r="E1566" s="25">
        <v>6273622</v>
      </c>
      <c r="F1566" t="e">
        <f>INDEX([1]Quadro!$B:$B,MATCH(B1566,[1]Quadro!$A:$A,0),0)</f>
        <v>#N/A</v>
      </c>
    </row>
    <row r="1567" spans="1:6" x14ac:dyDescent="0.2">
      <c r="A1567" s="32"/>
      <c r="B1567" s="22" t="s">
        <v>265</v>
      </c>
      <c r="C1567" s="23">
        <v>0</v>
      </c>
      <c r="D1567" s="24">
        <v>4950102</v>
      </c>
      <c r="E1567" s="25">
        <v>4950102</v>
      </c>
      <c r="F1567" t="str">
        <f>INDEX([1]Quadro!$B:$B,MATCH(B1567,[1]Quadro!$A:$A,0),0)</f>
        <v>Médio Tejo</v>
      </c>
    </row>
    <row r="1568" spans="1:6" x14ac:dyDescent="0.2">
      <c r="A1568" s="32"/>
      <c r="B1568" s="22" t="s">
        <v>266</v>
      </c>
      <c r="C1568" s="23">
        <v>13598</v>
      </c>
      <c r="D1568" s="24">
        <v>13845587</v>
      </c>
      <c r="E1568" s="25">
        <v>13859185</v>
      </c>
      <c r="F1568" t="str">
        <f>INDEX([1]Quadro!$B:$B,MATCH(B1568,[1]Quadro!$A:$A,0),0)</f>
        <v>Viseu Dão Lafões</v>
      </c>
    </row>
    <row r="1569" spans="1:6" x14ac:dyDescent="0.2">
      <c r="A1569" s="32"/>
      <c r="B1569" s="22" t="s">
        <v>267</v>
      </c>
      <c r="C1569" s="23">
        <v>97641</v>
      </c>
      <c r="D1569" s="24">
        <v>25792133</v>
      </c>
      <c r="E1569" s="25">
        <v>25889774</v>
      </c>
      <c r="F1569" t="str">
        <f>INDEX([1]Quadro!$B:$B,MATCH(B1569,[1]Quadro!$A:$A,0),0)</f>
        <v>Beiras e Serra da Estrela</v>
      </c>
    </row>
    <row r="1570" spans="1:6" x14ac:dyDescent="0.2">
      <c r="A1570" s="32"/>
      <c r="B1570" s="22" t="s">
        <v>268</v>
      </c>
      <c r="C1570" s="23">
        <v>319669</v>
      </c>
      <c r="D1570" s="24">
        <v>192320796</v>
      </c>
      <c r="E1570" s="25">
        <v>192640465</v>
      </c>
      <c r="F1570" t="str">
        <f>INDEX([1]Quadro!$B:$B,MATCH(B1570,[1]Quadro!$A:$A,0),0)</f>
        <v>Área Metropolitana de Lisboa</v>
      </c>
    </row>
    <row r="1571" spans="1:6" x14ac:dyDescent="0.2">
      <c r="A1571" s="32"/>
      <c r="B1571" s="22" t="s">
        <v>269</v>
      </c>
      <c r="C1571" s="23">
        <v>0</v>
      </c>
      <c r="D1571" s="24">
        <v>7082500</v>
      </c>
      <c r="E1571" s="25">
        <v>7082500</v>
      </c>
      <c r="F1571" t="str">
        <f>INDEX([1]Quadro!$B:$B,MATCH(B1571,[1]Quadro!$A:$A,0),0)</f>
        <v>Douro</v>
      </c>
    </row>
    <row r="1572" spans="1:6" x14ac:dyDescent="0.2">
      <c r="A1572" s="32"/>
      <c r="B1572" s="22" t="s">
        <v>270</v>
      </c>
      <c r="C1572" s="23">
        <v>362237</v>
      </c>
      <c r="D1572" s="24">
        <v>18652006</v>
      </c>
      <c r="E1572" s="25">
        <v>19014243</v>
      </c>
      <c r="F1572" t="str">
        <f>INDEX([1]Quadro!$B:$B,MATCH(B1572,[1]Quadro!$A:$A,0),0)</f>
        <v>Baixo Alentejo</v>
      </c>
    </row>
    <row r="1573" spans="1:6" x14ac:dyDescent="0.2">
      <c r="A1573" s="32"/>
      <c r="B1573" s="22" t="s">
        <v>271</v>
      </c>
      <c r="C1573" s="23">
        <v>165823</v>
      </c>
      <c r="D1573" s="24">
        <v>18557603</v>
      </c>
      <c r="E1573" s="25">
        <v>18723426</v>
      </c>
      <c r="F1573" t="str">
        <f>INDEX([1]Quadro!$B:$B,MATCH(B1573,[1]Quadro!$A:$A,0),0)</f>
        <v>Médio Tejo</v>
      </c>
    </row>
    <row r="1574" spans="1:6" x14ac:dyDescent="0.2">
      <c r="A1574" s="32"/>
      <c r="B1574" s="22" t="s">
        <v>272</v>
      </c>
      <c r="C1574" s="23">
        <v>256188</v>
      </c>
      <c r="D1574" s="24">
        <v>78506926</v>
      </c>
      <c r="E1574" s="25">
        <v>78763114</v>
      </c>
      <c r="F1574" t="str">
        <f>INDEX([1]Quadro!$B:$B,MATCH(B1574,[1]Quadro!$A:$A,0),0)</f>
        <v>Área Metropolitana de Lisboa</v>
      </c>
    </row>
    <row r="1575" spans="1:6" x14ac:dyDescent="0.2">
      <c r="A1575" s="32"/>
      <c r="B1575" s="22" t="s">
        <v>273</v>
      </c>
      <c r="C1575" s="23">
        <v>46391</v>
      </c>
      <c r="D1575" s="24">
        <v>147724393</v>
      </c>
      <c r="E1575" s="25">
        <v>147770784</v>
      </c>
      <c r="F1575" t="str">
        <f>INDEX([1]Quadro!$B:$B,MATCH(B1575,[1]Quadro!$A:$A,0),0)</f>
        <v>Área Metropolitana de Lisboa</v>
      </c>
    </row>
    <row r="1576" spans="1:6" x14ac:dyDescent="0.2">
      <c r="A1576" s="32"/>
      <c r="B1576" s="22" t="s">
        <v>274</v>
      </c>
      <c r="C1576" s="23">
        <v>0</v>
      </c>
      <c r="D1576" s="24">
        <v>14699163</v>
      </c>
      <c r="E1576" s="25">
        <v>14699163</v>
      </c>
      <c r="F1576" t="str">
        <f>INDEX([1]Quadro!$B:$B,MATCH(B1576,[1]Quadro!$A:$A,0),0)</f>
        <v>Região de Aveiro</v>
      </c>
    </row>
    <row r="1577" spans="1:6" x14ac:dyDescent="0.2">
      <c r="A1577" s="32"/>
      <c r="B1577" s="22" t="s">
        <v>275</v>
      </c>
      <c r="C1577" s="23">
        <v>203776</v>
      </c>
      <c r="D1577" s="24">
        <v>77461925</v>
      </c>
      <c r="E1577" s="25">
        <v>77665701</v>
      </c>
      <c r="F1577" t="str">
        <f>INDEX([1]Quadro!$B:$B,MATCH(B1577,[1]Quadro!$A:$A,0),0)</f>
        <v>Algarve</v>
      </c>
    </row>
    <row r="1578" spans="1:6" x14ac:dyDescent="0.2">
      <c r="A1578" s="32"/>
      <c r="B1578" s="22" t="s">
        <v>276</v>
      </c>
      <c r="C1578" s="23">
        <v>37753</v>
      </c>
      <c r="D1578" s="24">
        <v>16387738</v>
      </c>
      <c r="E1578" s="25">
        <v>16425491</v>
      </c>
      <c r="F1578" t="str">
        <f>INDEX([1]Quadro!$B:$B,MATCH(B1578,[1]Quadro!$A:$A,0),0)</f>
        <v>Alentejo Litoral</v>
      </c>
    </row>
    <row r="1579" spans="1:6" x14ac:dyDescent="0.2">
      <c r="A1579" s="32"/>
      <c r="B1579" s="22" t="s">
        <v>277</v>
      </c>
      <c r="C1579" s="23">
        <v>2099928</v>
      </c>
      <c r="D1579" s="24">
        <v>419914511</v>
      </c>
      <c r="E1579" s="25">
        <v>422014439</v>
      </c>
      <c r="F1579" t="str">
        <f>INDEX([1]Quadro!$B:$B,MATCH(B1579,[1]Quadro!$A:$A,0),0)</f>
        <v>Área Metropolitana de Lisboa</v>
      </c>
    </row>
    <row r="1580" spans="1:6" x14ac:dyDescent="0.2">
      <c r="A1580" s="32"/>
      <c r="B1580" s="22" t="s">
        <v>278</v>
      </c>
      <c r="C1580" s="23">
        <v>0</v>
      </c>
      <c r="D1580" s="24">
        <v>14077493</v>
      </c>
      <c r="E1580" s="25">
        <v>14077493</v>
      </c>
      <c r="F1580" t="str">
        <f>INDEX([1]Quadro!$B:$B,MATCH(B1580,[1]Quadro!$A:$A,0),0)</f>
        <v>Oeste</v>
      </c>
    </row>
    <row r="1581" spans="1:6" x14ac:dyDescent="0.2">
      <c r="A1581" s="32"/>
      <c r="B1581" s="22" t="s">
        <v>279</v>
      </c>
      <c r="C1581" s="23">
        <v>667398</v>
      </c>
      <c r="D1581" s="24">
        <v>20552333</v>
      </c>
      <c r="E1581" s="25">
        <v>21219731</v>
      </c>
      <c r="F1581" t="str">
        <f>INDEX([1]Quadro!$B:$B,MATCH(B1581,[1]Quadro!$A:$A,0),0)</f>
        <v>Região de Coimbra</v>
      </c>
    </row>
    <row r="1582" spans="1:6" x14ac:dyDescent="0.2">
      <c r="A1582" s="32"/>
      <c r="B1582" s="22" t="s">
        <v>280</v>
      </c>
      <c r="C1582" s="23">
        <v>4303</v>
      </c>
      <c r="D1582" s="24">
        <v>7292552</v>
      </c>
      <c r="E1582" s="25">
        <v>7296855</v>
      </c>
      <c r="F1582" t="str">
        <f>INDEX([1]Quadro!$B:$B,MATCH(B1582,[1]Quadro!$A:$A,0),0)</f>
        <v>Alto Alentejo</v>
      </c>
    </row>
    <row r="1583" spans="1:6" x14ac:dyDescent="0.2">
      <c r="A1583" s="32"/>
      <c r="B1583" s="22" t="s">
        <v>281</v>
      </c>
      <c r="C1583" s="23">
        <v>0</v>
      </c>
      <c r="D1583" s="24">
        <v>14136616</v>
      </c>
      <c r="E1583" s="25">
        <v>14136616</v>
      </c>
      <c r="F1583" t="str">
        <f>INDEX([1]Quadro!$B:$B,MATCH(B1583,[1]Quadro!$A:$A,0),0)</f>
        <v>Região de Coimbra</v>
      </c>
    </row>
    <row r="1584" spans="1:6" x14ac:dyDescent="0.2">
      <c r="A1584" s="32"/>
      <c r="B1584" s="22" t="s">
        <v>282</v>
      </c>
      <c r="C1584" s="23">
        <v>30105</v>
      </c>
      <c r="D1584" s="24">
        <v>6383208</v>
      </c>
      <c r="E1584" s="25">
        <v>6413313</v>
      </c>
      <c r="F1584" t="str">
        <f>INDEX([1]Quadro!$B:$B,MATCH(B1584,[1]Quadro!$A:$A,0),0)</f>
        <v>Douro</v>
      </c>
    </row>
    <row r="1585" spans="1:6" x14ac:dyDescent="0.2">
      <c r="A1585" s="32"/>
      <c r="B1585" s="22" t="s">
        <v>283</v>
      </c>
      <c r="C1585" s="23">
        <v>42833</v>
      </c>
      <c r="D1585" s="24">
        <v>9989106</v>
      </c>
      <c r="E1585" s="25">
        <v>10031939</v>
      </c>
      <c r="F1585" t="str">
        <f>INDEX([1]Quadro!$B:$B,MATCH(B1585,[1]Quadro!$A:$A,0),0)</f>
        <v>Douro</v>
      </c>
    </row>
    <row r="1586" spans="1:6" x14ac:dyDescent="0.2">
      <c r="A1586" s="32"/>
      <c r="B1586" s="22" t="s">
        <v>284</v>
      </c>
      <c r="C1586" s="23">
        <v>16309</v>
      </c>
      <c r="D1586" s="24">
        <v>57267279</v>
      </c>
      <c r="E1586" s="25">
        <v>57283588</v>
      </c>
      <c r="F1586" t="str">
        <f>INDEX([1]Quadro!$B:$B,MATCH(B1586,[1]Quadro!$A:$A,0),0)</f>
        <v>Algarve</v>
      </c>
    </row>
    <row r="1587" spans="1:6" x14ac:dyDescent="0.2">
      <c r="A1587" s="32"/>
      <c r="B1587" s="22" t="s">
        <v>285</v>
      </c>
      <c r="C1587" s="23">
        <v>517171</v>
      </c>
      <c r="D1587" s="24">
        <v>52862656</v>
      </c>
      <c r="E1587" s="25">
        <v>53379827</v>
      </c>
      <c r="F1587" t="str">
        <f>INDEX([1]Quadro!$B:$B,MATCH(B1587,[1]Quadro!$A:$A,0),0)</f>
        <v>Médio Tejo</v>
      </c>
    </row>
    <row r="1588" spans="1:6" x14ac:dyDescent="0.2">
      <c r="A1588" s="32"/>
      <c r="B1588" s="22" t="s">
        <v>286</v>
      </c>
      <c r="C1588" s="23">
        <v>0</v>
      </c>
      <c r="D1588" s="24">
        <v>30838928</v>
      </c>
      <c r="E1588" s="25">
        <v>30838928</v>
      </c>
      <c r="F1588" t="str">
        <f>INDEX([1]Quadro!$B:$B,MATCH(B1588,[1]Quadro!$A:$A,0),0)</f>
        <v>Viseu Dão Lafões</v>
      </c>
    </row>
    <row r="1589" spans="1:6" x14ac:dyDescent="0.2">
      <c r="A1589" s="32"/>
      <c r="B1589" s="22" t="s">
        <v>287</v>
      </c>
      <c r="C1589" s="23">
        <v>0</v>
      </c>
      <c r="D1589" s="24">
        <v>10397008</v>
      </c>
      <c r="E1589" s="25">
        <v>10397008</v>
      </c>
      <c r="F1589" t="str">
        <f>INDEX([1]Quadro!$B:$B,MATCH(B1589,[1]Quadro!$A:$A,0),0)</f>
        <v>Douro</v>
      </c>
    </row>
    <row r="1590" spans="1:6" x14ac:dyDescent="0.2">
      <c r="A1590" s="32"/>
      <c r="B1590" s="22" t="s">
        <v>288</v>
      </c>
      <c r="C1590" s="23">
        <v>362120</v>
      </c>
      <c r="D1590" s="24">
        <v>45625392</v>
      </c>
      <c r="E1590" s="25">
        <v>45987512</v>
      </c>
      <c r="F1590" t="str">
        <f>INDEX([1]Quadro!$B:$B,MATCH(B1590,[1]Quadro!$A:$A,0),0)</f>
        <v>Médio Tejo</v>
      </c>
    </row>
    <row r="1591" spans="1:6" x14ac:dyDescent="0.2">
      <c r="A1591" s="32"/>
      <c r="B1591" s="22" t="s">
        <v>289</v>
      </c>
      <c r="C1591" s="23">
        <v>394125</v>
      </c>
      <c r="D1591" s="24">
        <v>109135633</v>
      </c>
      <c r="E1591" s="25">
        <v>109529758</v>
      </c>
      <c r="F1591" t="str">
        <f>INDEX([1]Quadro!$B:$B,MATCH(B1591,[1]Quadro!$A:$A,0),0)</f>
        <v>Oeste</v>
      </c>
    </row>
    <row r="1592" spans="1:6" x14ac:dyDescent="0.2">
      <c r="A1592" s="32"/>
      <c r="B1592" s="22" t="s">
        <v>290</v>
      </c>
      <c r="C1592" s="23">
        <v>-190935</v>
      </c>
      <c r="D1592" s="24">
        <v>11866151</v>
      </c>
      <c r="E1592" s="25">
        <v>11675216</v>
      </c>
      <c r="F1592" t="str">
        <f>INDEX([1]Quadro!$B:$B,MATCH(B1592,[1]Quadro!$A:$A,0),0)</f>
        <v>Beiras e Serra da Estrela</v>
      </c>
    </row>
    <row r="1593" spans="1:6" x14ac:dyDescent="0.2">
      <c r="A1593" s="32"/>
      <c r="B1593" s="22" t="s">
        <v>291</v>
      </c>
      <c r="C1593" s="23">
        <v>156714</v>
      </c>
      <c r="D1593" s="24">
        <v>49895687</v>
      </c>
      <c r="E1593" s="25">
        <v>50052401</v>
      </c>
      <c r="F1593" t="str">
        <f>INDEX([1]Quadro!$B:$B,MATCH(B1593,[1]Quadro!$A:$A,0),0)</f>
        <v>Área Metropolitana do Porto</v>
      </c>
    </row>
    <row r="1594" spans="1:6" x14ac:dyDescent="0.2">
      <c r="A1594" s="32"/>
      <c r="B1594" s="22" t="s">
        <v>292</v>
      </c>
      <c r="C1594" s="23">
        <v>284514</v>
      </c>
      <c r="D1594" s="24">
        <v>31288088</v>
      </c>
      <c r="E1594" s="25">
        <v>31572602</v>
      </c>
      <c r="F1594" t="str">
        <f>INDEX([1]Quadro!$B:$B,MATCH(B1594,[1]Quadro!$A:$A,0),0)</f>
        <v>Região de Aveiro</v>
      </c>
    </row>
    <row r="1595" spans="1:6" x14ac:dyDescent="0.2">
      <c r="A1595" s="32"/>
      <c r="B1595" s="22" t="s">
        <v>293</v>
      </c>
      <c r="C1595" s="23">
        <v>102720</v>
      </c>
      <c r="D1595" s="24">
        <v>25550126</v>
      </c>
      <c r="E1595" s="25">
        <v>25652846</v>
      </c>
      <c r="F1595" t="str">
        <f>INDEX([1]Quadro!$B:$B,MATCH(B1595,[1]Quadro!$A:$A,0),0)</f>
        <v>Área Metropolitana do Porto</v>
      </c>
    </row>
    <row r="1596" spans="1:6" x14ac:dyDescent="0.2">
      <c r="A1596" s="32"/>
      <c r="B1596" s="22" t="s">
        <v>294</v>
      </c>
      <c r="C1596" s="23">
        <v>35309</v>
      </c>
      <c r="D1596" s="24">
        <v>18919762</v>
      </c>
      <c r="E1596" s="25">
        <v>18955071</v>
      </c>
      <c r="F1596" t="str">
        <f>INDEX([1]Quadro!$B:$B,MATCH(B1596,[1]Quadro!$A:$A,0),0)</f>
        <v>Alto Minho</v>
      </c>
    </row>
    <row r="1597" spans="1:6" x14ac:dyDescent="0.2">
      <c r="A1597" s="32"/>
      <c r="B1597" s="22" t="s">
        <v>295</v>
      </c>
      <c r="C1597" s="23">
        <v>168641</v>
      </c>
      <c r="D1597" s="24">
        <v>113247107</v>
      </c>
      <c r="E1597" s="25">
        <v>113415748</v>
      </c>
      <c r="F1597" t="str">
        <f>INDEX([1]Quadro!$B:$B,MATCH(B1597,[1]Quadro!$A:$A,0),0)</f>
        <v>Área Metropolitana do Porto</v>
      </c>
    </row>
    <row r="1598" spans="1:6" x14ac:dyDescent="0.2">
      <c r="A1598" s="32"/>
      <c r="B1598" s="22" t="s">
        <v>296</v>
      </c>
      <c r="C1598" s="23">
        <v>22184</v>
      </c>
      <c r="D1598" s="24">
        <v>20072869</v>
      </c>
      <c r="E1598" s="25">
        <v>20095053</v>
      </c>
      <c r="F1598" t="str">
        <f>INDEX([1]Quadro!$B:$B,MATCH(B1598,[1]Quadro!$A:$A,0),0)</f>
        <v>Alto Tâmega</v>
      </c>
    </row>
    <row r="1599" spans="1:6" x14ac:dyDescent="0.2">
      <c r="A1599" s="32"/>
      <c r="B1599" s="22" t="s">
        <v>297</v>
      </c>
      <c r="C1599" s="23">
        <v>0</v>
      </c>
      <c r="D1599" s="24">
        <v>6830527</v>
      </c>
      <c r="E1599" s="25">
        <v>6830527</v>
      </c>
      <c r="F1599" t="e">
        <f>INDEX([1]Quadro!$B:$B,MATCH(B1599,[1]Quadro!$A:$A,0),0)</f>
        <v>#N/A</v>
      </c>
    </row>
    <row r="1600" spans="1:6" x14ac:dyDescent="0.2">
      <c r="A1600" s="32"/>
      <c r="B1600" s="22" t="s">
        <v>298</v>
      </c>
      <c r="C1600" s="23">
        <v>94076</v>
      </c>
      <c r="D1600" s="24">
        <v>15809411</v>
      </c>
      <c r="E1600" s="25">
        <v>15903487</v>
      </c>
      <c r="F1600" t="str">
        <f>INDEX([1]Quadro!$B:$B,MATCH(B1600,[1]Quadro!$A:$A,0),0)</f>
        <v>Alentejo Central</v>
      </c>
    </row>
    <row r="1601" spans="1:6" x14ac:dyDescent="0.2">
      <c r="A1601" s="32"/>
      <c r="B1601" s="22" t="s">
        <v>299</v>
      </c>
      <c r="C1601" s="23">
        <v>176394</v>
      </c>
      <c r="D1601" s="24">
        <v>7962450</v>
      </c>
      <c r="E1601" s="25">
        <v>8138844</v>
      </c>
      <c r="F1601" t="str">
        <f>INDEX([1]Quadro!$B:$B,MATCH(B1601,[1]Quadro!$A:$A,0),0)</f>
        <v>Alentejo Central</v>
      </c>
    </row>
    <row r="1602" spans="1:6" x14ac:dyDescent="0.2">
      <c r="A1602" s="32"/>
      <c r="B1602" s="22" t="s">
        <v>300</v>
      </c>
      <c r="C1602" s="23">
        <v>185392</v>
      </c>
      <c r="D1602" s="24">
        <v>113285495</v>
      </c>
      <c r="E1602" s="25">
        <v>113470887</v>
      </c>
      <c r="F1602" t="str">
        <f>INDEX([1]Quadro!$B:$B,MATCH(B1602,[1]Quadro!$A:$A,0),0)</f>
        <v>Alto Minho</v>
      </c>
    </row>
    <row r="1603" spans="1:6" x14ac:dyDescent="0.2">
      <c r="A1603" s="32"/>
      <c r="B1603" s="22" t="s">
        <v>301</v>
      </c>
      <c r="C1603" s="23">
        <v>0</v>
      </c>
      <c r="D1603" s="24">
        <v>7694800</v>
      </c>
      <c r="E1603" s="25">
        <v>7694800</v>
      </c>
      <c r="F1603" t="str">
        <f>INDEX([1]Quadro!$B:$B,MATCH(B1603,[1]Quadro!$A:$A,0),0)</f>
        <v>Baixo Alentejo</v>
      </c>
    </row>
    <row r="1604" spans="1:6" x14ac:dyDescent="0.2">
      <c r="A1604" s="32"/>
      <c r="B1604" s="22" t="s">
        <v>302</v>
      </c>
      <c r="C1604" s="23">
        <v>69080</v>
      </c>
      <c r="D1604" s="24">
        <v>14787092</v>
      </c>
      <c r="E1604" s="25">
        <v>14856172</v>
      </c>
      <c r="F1604" t="str">
        <f>INDEX([1]Quadro!$B:$B,MATCH(B1604,[1]Quadro!$A:$A,0),0)</f>
        <v>Ave</v>
      </c>
    </row>
    <row r="1605" spans="1:6" x14ac:dyDescent="0.2">
      <c r="A1605" s="32"/>
      <c r="B1605" s="22" t="s">
        <v>303</v>
      </c>
      <c r="C1605" s="23">
        <v>6762</v>
      </c>
      <c r="D1605" s="24">
        <v>4416160</v>
      </c>
      <c r="E1605" s="25">
        <v>4422922</v>
      </c>
      <c r="F1605" t="str">
        <f>INDEX([1]Quadro!$B:$B,MATCH(B1605,[1]Quadro!$A:$A,0),0)</f>
        <v>Médio Tejo</v>
      </c>
    </row>
    <row r="1606" spans="1:6" x14ac:dyDescent="0.2">
      <c r="A1606" s="32"/>
      <c r="B1606" s="22" t="s">
        <v>304</v>
      </c>
      <c r="C1606" s="23">
        <v>20446</v>
      </c>
      <c r="D1606" s="24">
        <v>16462481</v>
      </c>
      <c r="E1606" s="25">
        <v>16482927</v>
      </c>
      <c r="F1606" t="str">
        <f>INDEX([1]Quadro!$B:$B,MATCH(B1606,[1]Quadro!$A:$A,0),0)</f>
        <v>Algarve</v>
      </c>
    </row>
    <row r="1607" spans="1:6" x14ac:dyDescent="0.2">
      <c r="A1607" s="32"/>
      <c r="B1607" s="22" t="s">
        <v>305</v>
      </c>
      <c r="C1607" s="23">
        <v>516927</v>
      </c>
      <c r="D1607" s="24">
        <v>103112500</v>
      </c>
      <c r="E1607" s="25">
        <v>103629427</v>
      </c>
      <c r="F1607" t="str">
        <f>INDEX([1]Quadro!$B:$B,MATCH(B1607,[1]Quadro!$A:$A,0),0)</f>
        <v>Área Metropolitana do Porto</v>
      </c>
    </row>
    <row r="1608" spans="1:6" x14ac:dyDescent="0.2">
      <c r="A1608" s="32"/>
      <c r="B1608" s="22" t="s">
        <v>306</v>
      </c>
      <c r="C1608" s="23">
        <v>0</v>
      </c>
      <c r="D1608" s="24">
        <v>6933868</v>
      </c>
      <c r="E1608" s="25">
        <v>6933868</v>
      </c>
      <c r="F1608" t="e">
        <f>INDEX([1]Quadro!$B:$B,MATCH(B1608,[1]Quadro!$A:$A,0),0)</f>
        <v>#N/A</v>
      </c>
    </row>
    <row r="1609" spans="1:6" x14ac:dyDescent="0.2">
      <c r="A1609" s="32"/>
      <c r="B1609" s="22" t="s">
        <v>307</v>
      </c>
      <c r="C1609" s="23">
        <v>0</v>
      </c>
      <c r="D1609" s="24">
        <v>8607257</v>
      </c>
      <c r="E1609" s="25">
        <v>8607257</v>
      </c>
      <c r="F1609" t="str">
        <f>INDEX([1]Quadro!$B:$B,MATCH(B1609,[1]Quadro!$A:$A,0),0)</f>
        <v>Terras de Trás-os-Montes</v>
      </c>
    </row>
    <row r="1610" spans="1:6" x14ac:dyDescent="0.2">
      <c r="A1610" s="32"/>
      <c r="B1610" s="22" t="s">
        <v>308</v>
      </c>
      <c r="C1610" s="23">
        <v>144765</v>
      </c>
      <c r="D1610" s="24">
        <v>133573219</v>
      </c>
      <c r="E1610" s="25">
        <v>133717984</v>
      </c>
      <c r="F1610" t="str">
        <f>INDEX([1]Quadro!$B:$B,MATCH(B1610,[1]Quadro!$A:$A,0),0)</f>
        <v>Área Metropolitana de Lisboa</v>
      </c>
    </row>
    <row r="1611" spans="1:6" x14ac:dyDescent="0.2">
      <c r="A1611" s="32"/>
      <c r="B1611" s="22" t="s">
        <v>309</v>
      </c>
      <c r="C1611" s="23">
        <v>0</v>
      </c>
      <c r="D1611" s="24">
        <v>10439049</v>
      </c>
      <c r="E1611" s="25">
        <v>10439049</v>
      </c>
      <c r="F1611" t="e">
        <f>INDEX([1]Quadro!$B:$B,MATCH(B1611,[1]Quadro!$A:$A,0),0)</f>
        <v>#N/A</v>
      </c>
    </row>
    <row r="1612" spans="1:6" x14ac:dyDescent="0.2">
      <c r="A1612" s="32"/>
      <c r="B1612" s="22" t="s">
        <v>310</v>
      </c>
      <c r="C1612" s="23">
        <v>0</v>
      </c>
      <c r="D1612" s="24">
        <v>8510067</v>
      </c>
      <c r="E1612" s="25">
        <v>8510067</v>
      </c>
      <c r="F1612" t="str">
        <f>INDEX([1]Quadro!$B:$B,MATCH(B1612,[1]Quadro!$A:$A,0),0)</f>
        <v>Médio Tejo</v>
      </c>
    </row>
    <row r="1613" spans="1:6" x14ac:dyDescent="0.2">
      <c r="A1613" s="32"/>
      <c r="B1613" s="22" t="s">
        <v>311</v>
      </c>
      <c r="C1613" s="23">
        <v>0</v>
      </c>
      <c r="D1613" s="24">
        <v>13159077</v>
      </c>
      <c r="E1613" s="25">
        <v>13159077</v>
      </c>
      <c r="F1613" t="str">
        <f>INDEX([1]Quadro!$B:$B,MATCH(B1613,[1]Quadro!$A:$A,0),0)</f>
        <v>Alto Minho</v>
      </c>
    </row>
    <row r="1614" spans="1:6" x14ac:dyDescent="0.2">
      <c r="A1614" s="32"/>
      <c r="B1614" s="22" t="s">
        <v>312</v>
      </c>
      <c r="C1614" s="23">
        <v>1858874</v>
      </c>
      <c r="D1614" s="24">
        <v>164712587</v>
      </c>
      <c r="E1614" s="25">
        <v>166571461</v>
      </c>
      <c r="F1614" t="str">
        <f>INDEX([1]Quadro!$B:$B,MATCH(B1614,[1]Quadro!$A:$A,0),0)</f>
        <v>Ave</v>
      </c>
    </row>
    <row r="1615" spans="1:6" x14ac:dyDescent="0.2">
      <c r="A1615" s="32"/>
      <c r="B1615" s="22" t="s">
        <v>313</v>
      </c>
      <c r="C1615" s="23">
        <v>60571</v>
      </c>
      <c r="D1615" s="24">
        <v>10332576</v>
      </c>
      <c r="E1615" s="25">
        <v>10393147</v>
      </c>
      <c r="F1615" t="str">
        <f>INDEX([1]Quadro!$B:$B,MATCH(B1615,[1]Quadro!$A:$A,0),0)</f>
        <v>Douro</v>
      </c>
    </row>
    <row r="1616" spans="1:6" x14ac:dyDescent="0.2">
      <c r="A1616" s="32"/>
      <c r="B1616" s="22" t="s">
        <v>314</v>
      </c>
      <c r="C1616" s="23">
        <v>1887415</v>
      </c>
      <c r="D1616" s="24">
        <v>402865223</v>
      </c>
      <c r="E1616" s="25">
        <v>404752638</v>
      </c>
      <c r="F1616" t="str">
        <f>INDEX([1]Quadro!$B:$B,MATCH(B1616,[1]Quadro!$A:$A,0),0)</f>
        <v>Área Metropolitana do Porto</v>
      </c>
    </row>
    <row r="1617" spans="1:6" x14ac:dyDescent="0.2">
      <c r="A1617" s="32"/>
      <c r="B1617" s="22" t="s">
        <v>315</v>
      </c>
      <c r="C1617" s="23">
        <v>43776</v>
      </c>
      <c r="D1617" s="24">
        <v>6013259</v>
      </c>
      <c r="E1617" s="25">
        <v>6057035</v>
      </c>
      <c r="F1617" t="str">
        <f>INDEX([1]Quadro!$B:$B,MATCH(B1617,[1]Quadro!$A:$A,0),0)</f>
        <v>Viseu Dão Lafões</v>
      </c>
    </row>
    <row r="1618" spans="1:6" x14ac:dyDescent="0.2">
      <c r="A1618" s="32"/>
      <c r="B1618" s="22" t="s">
        <v>316</v>
      </c>
      <c r="C1618" s="23">
        <v>0</v>
      </c>
      <c r="D1618" s="24">
        <v>8681833</v>
      </c>
      <c r="E1618" s="25">
        <v>8681833</v>
      </c>
      <c r="F1618" t="str">
        <f>INDEX([1]Quadro!$B:$B,MATCH(B1618,[1]Quadro!$A:$A,0),0)</f>
        <v>Região de Coimbra</v>
      </c>
    </row>
    <row r="1619" spans="1:6" x14ac:dyDescent="0.2">
      <c r="A1619" s="32"/>
      <c r="B1619" s="22" t="s">
        <v>317</v>
      </c>
      <c r="C1619" s="23">
        <v>131351</v>
      </c>
      <c r="D1619" s="24">
        <v>14772707</v>
      </c>
      <c r="E1619" s="25">
        <v>14904058</v>
      </c>
      <c r="F1619" t="str">
        <f>INDEX([1]Quadro!$B:$B,MATCH(B1619,[1]Quadro!$A:$A,0),0)</f>
        <v>Alto Tâmega</v>
      </c>
    </row>
    <row r="1620" spans="1:6" x14ac:dyDescent="0.2">
      <c r="A1620" s="32"/>
      <c r="B1620" s="22" t="s">
        <v>318</v>
      </c>
      <c r="C1620" s="23">
        <v>14530</v>
      </c>
      <c r="D1620" s="24">
        <v>64289005</v>
      </c>
      <c r="E1620" s="25">
        <v>64303535</v>
      </c>
      <c r="F1620" t="str">
        <f>INDEX([1]Quadro!$B:$B,MATCH(B1620,[1]Quadro!$A:$A,0),0)</f>
        <v>Douro</v>
      </c>
    </row>
    <row r="1621" spans="1:6" x14ac:dyDescent="0.2">
      <c r="A1621" s="32"/>
      <c r="B1621" s="22" t="s">
        <v>319</v>
      </c>
      <c r="C1621" s="23">
        <v>476088</v>
      </c>
      <c r="D1621" s="24">
        <v>33213865</v>
      </c>
      <c r="E1621" s="25">
        <v>33689953</v>
      </c>
      <c r="F1621" t="str">
        <f>INDEX([1]Quadro!$B:$B,MATCH(B1621,[1]Quadro!$A:$A,0),0)</f>
        <v>Algarve</v>
      </c>
    </row>
    <row r="1622" spans="1:6" x14ac:dyDescent="0.2">
      <c r="A1622" s="32"/>
      <c r="B1622" s="22" t="s">
        <v>320</v>
      </c>
      <c r="C1622" s="23">
        <v>0</v>
      </c>
      <c r="D1622" s="24">
        <v>56323061</v>
      </c>
      <c r="E1622" s="25">
        <v>56323061</v>
      </c>
      <c r="F1622" t="str">
        <f>INDEX([1]Quadro!$B:$B,MATCH(B1622,[1]Quadro!$A:$A,0),0)</f>
        <v>Cávado</v>
      </c>
    </row>
    <row r="1623" spans="1:6" x14ac:dyDescent="0.2">
      <c r="A1623" s="32"/>
      <c r="B1623" s="22" t="s">
        <v>321</v>
      </c>
      <c r="C1623" s="23">
        <v>51169</v>
      </c>
      <c r="D1623" s="24">
        <v>11331233</v>
      </c>
      <c r="E1623" s="25">
        <v>11382402</v>
      </c>
      <c r="F1623" t="str">
        <f>INDEX([1]Quadro!$B:$B,MATCH(B1623,[1]Quadro!$A:$A,0),0)</f>
        <v>Alentejo Central</v>
      </c>
    </row>
    <row r="1624" spans="1:6" x14ac:dyDescent="0.2">
      <c r="A1624" s="32"/>
      <c r="B1624" s="22" t="s">
        <v>322</v>
      </c>
      <c r="C1624" s="23">
        <v>0</v>
      </c>
      <c r="D1624" s="24">
        <v>6019050</v>
      </c>
      <c r="E1624" s="25">
        <v>6019050</v>
      </c>
      <c r="F1624" t="str">
        <f>INDEX([1]Quadro!$B:$B,MATCH(B1624,[1]Quadro!$A:$A,0),0)</f>
        <v>Terras de Trás-os-Montes</v>
      </c>
    </row>
    <row r="1625" spans="1:6" x14ac:dyDescent="0.2">
      <c r="A1625" s="32"/>
      <c r="B1625" s="22" t="s">
        <v>323</v>
      </c>
      <c r="C1625" s="23">
        <v>7170</v>
      </c>
      <c r="D1625" s="24">
        <v>9740732</v>
      </c>
      <c r="E1625" s="25">
        <v>9747902</v>
      </c>
      <c r="F1625" t="str">
        <f>INDEX([1]Quadro!$B:$B,MATCH(B1625,[1]Quadro!$A:$A,0),0)</f>
        <v>Terras de Trás-os-Montes</v>
      </c>
    </row>
    <row r="1626" spans="1:6" x14ac:dyDescent="0.2">
      <c r="A1626" s="32"/>
      <c r="B1626" s="22" t="s">
        <v>324</v>
      </c>
      <c r="C1626" s="23">
        <v>1160747</v>
      </c>
      <c r="D1626" s="24">
        <v>125832559</v>
      </c>
      <c r="E1626" s="25">
        <v>126993306</v>
      </c>
      <c r="F1626" t="str">
        <f>INDEX([1]Quadro!$B:$B,MATCH(B1626,[1]Quadro!$A:$A,0),0)</f>
        <v>Viseu Dão Lafões</v>
      </c>
    </row>
    <row r="1627" spans="1:6" x14ac:dyDescent="0.2">
      <c r="A1627" s="32"/>
      <c r="B1627" s="22" t="s">
        <v>325</v>
      </c>
      <c r="C1627" s="23">
        <v>116122</v>
      </c>
      <c r="D1627" s="24">
        <v>27119758</v>
      </c>
      <c r="E1627" s="25">
        <v>27235880</v>
      </c>
      <c r="F1627" t="str">
        <f>INDEX([1]Quadro!$B:$B,MATCH(B1627,[1]Quadro!$A:$A,0),0)</f>
        <v>Ave</v>
      </c>
    </row>
    <row r="1628" spans="1:6" x14ac:dyDescent="0.2">
      <c r="A1628" s="32"/>
      <c r="B1628" s="22" t="s">
        <v>326</v>
      </c>
      <c r="C1628" s="23">
        <v>510</v>
      </c>
      <c r="D1628" s="24">
        <v>11708967</v>
      </c>
      <c r="E1628" s="25">
        <v>11709477</v>
      </c>
      <c r="F1628" t="str">
        <f>INDEX([1]Quadro!$B:$B,MATCH(B1628,[1]Quadro!$A:$A,0),0)</f>
        <v>Viseu Dão Lafões</v>
      </c>
    </row>
    <row r="1629" spans="1:6" x14ac:dyDescent="0.2">
      <c r="A1629" s="32"/>
      <c r="B1629" s="22" t="s">
        <v>327</v>
      </c>
      <c r="C1629" s="23">
        <v>678754</v>
      </c>
      <c r="D1629" s="24">
        <v>164328668</v>
      </c>
      <c r="E1629" s="25">
        <v>165007422</v>
      </c>
      <c r="F1629" t="str">
        <f>INDEX([1]Quadro!$B:$B,MATCH(B1629,[1]Quadro!$A:$A,0),0)</f>
        <v>Área Metropolitana do Porto</v>
      </c>
    </row>
    <row r="1630" spans="1:6" x14ac:dyDescent="0.2">
      <c r="A1630" s="32"/>
      <c r="B1630" s="22" t="s">
        <v>328</v>
      </c>
      <c r="C1630" s="23">
        <v>0</v>
      </c>
      <c r="D1630" s="24">
        <v>8211054</v>
      </c>
      <c r="E1630" s="25">
        <v>8211054</v>
      </c>
      <c r="F1630" t="str">
        <f>INDEX([1]Quadro!$B:$B,MATCH(B1630,[1]Quadro!$A:$A,0),0)</f>
        <v>Cávado</v>
      </c>
    </row>
    <row r="1631" spans="1:6" x14ac:dyDescent="0.2">
      <c r="A1631" s="32"/>
      <c r="B1631" s="22" t="s">
        <v>329</v>
      </c>
      <c r="C1631" s="23">
        <v>6985</v>
      </c>
      <c r="D1631" s="24">
        <v>4619825</v>
      </c>
      <c r="E1631" s="25">
        <v>4626810</v>
      </c>
      <c r="F1631" t="str">
        <f>INDEX([1]Quadro!$B:$B,MATCH(B1631,[1]Quadro!$A:$A,0),0)</f>
        <v>Beira Baixa</v>
      </c>
    </row>
    <row r="1632" spans="1:6" x14ac:dyDescent="0.2">
      <c r="A1632" s="32"/>
      <c r="B1632" s="22" t="s">
        <v>330</v>
      </c>
      <c r="C1632" s="23">
        <v>288817</v>
      </c>
      <c r="D1632" s="24">
        <v>66951489</v>
      </c>
      <c r="E1632" s="25">
        <v>67240306</v>
      </c>
      <c r="F1632" t="str">
        <f>INDEX([1]Quadro!$B:$B,MATCH(B1632,[1]Quadro!$A:$A,0),0)</f>
        <v>Tâmega e Sousa</v>
      </c>
    </row>
    <row r="1633" spans="1:6" x14ac:dyDescent="0.2">
      <c r="A1633" s="32"/>
      <c r="B1633" s="22" t="s">
        <v>331</v>
      </c>
      <c r="C1633" s="23">
        <v>1824840</v>
      </c>
      <c r="D1633" s="24">
        <v>59424485</v>
      </c>
      <c r="E1633" s="25">
        <v>61249325</v>
      </c>
      <c r="F1633" t="str">
        <f>INDEX([1]Quadro!$B:$B,MATCH(B1633,[1]Quadro!$A:$A,0),0)</f>
        <v>Médio Tejo</v>
      </c>
    </row>
    <row r="1634" spans="1:6" x14ac:dyDescent="0.2">
      <c r="A1634" s="32"/>
      <c r="B1634" s="22" t="s">
        <v>332</v>
      </c>
      <c r="C1634" s="23">
        <v>41998</v>
      </c>
      <c r="D1634" s="24">
        <v>16783104</v>
      </c>
      <c r="E1634" s="25">
        <v>16825102</v>
      </c>
      <c r="F1634" t="str">
        <f>INDEX([1]Quadro!$B:$B,MATCH(B1634,[1]Quadro!$A:$A,0),0)</f>
        <v>Viseu Dão Lafões</v>
      </c>
    </row>
    <row r="1635" spans="1:6" x14ac:dyDescent="0.2">
      <c r="A1635" s="32"/>
      <c r="B1635" s="22" t="s">
        <v>333</v>
      </c>
      <c r="C1635" s="23">
        <v>0</v>
      </c>
      <c r="D1635" s="24">
        <v>25562590</v>
      </c>
      <c r="E1635" s="25">
        <v>25562590</v>
      </c>
      <c r="F1635" t="e">
        <f>INDEX([1]Quadro!$B:$B,MATCH(B1635,[1]Quadro!$A:$A,0),0)</f>
        <v>#N/A</v>
      </c>
    </row>
    <row r="1636" spans="1:6" x14ac:dyDescent="0.2">
      <c r="A1636" s="13" t="s">
        <v>339</v>
      </c>
      <c r="B1636" s="14"/>
      <c r="C1636" s="19">
        <v>113235424</v>
      </c>
      <c r="D1636" s="20">
        <v>13563702861</v>
      </c>
      <c r="E1636" s="21">
        <v>13676938285</v>
      </c>
      <c r="F1636" t="e">
        <f>INDEX([1]Quadro!$B:$B,MATCH(B1636,[1]Quadro!$A:$A,0),0)</f>
        <v>#N/A</v>
      </c>
    </row>
    <row r="1637" spans="1:6" x14ac:dyDescent="0.2">
      <c r="A1637" s="13" t="s">
        <v>19</v>
      </c>
      <c r="B1637" s="13" t="s">
        <v>26</v>
      </c>
      <c r="C1637" s="19">
        <v>0</v>
      </c>
      <c r="D1637" s="20">
        <v>5827471</v>
      </c>
      <c r="E1637" s="21">
        <v>5827471</v>
      </c>
      <c r="F1637" t="str">
        <f>INDEX([1]Quadro!$B:$B,MATCH(B1637,[1]Quadro!$A:$A,0),0)</f>
        <v>Médio Tejo</v>
      </c>
    </row>
    <row r="1638" spans="1:6" x14ac:dyDescent="0.2">
      <c r="A1638" s="32"/>
      <c r="B1638" s="22" t="s">
        <v>27</v>
      </c>
      <c r="C1638" s="23">
        <v>0</v>
      </c>
      <c r="D1638" s="24">
        <v>5969536</v>
      </c>
      <c r="E1638" s="25">
        <v>5969536</v>
      </c>
      <c r="F1638" t="str">
        <f>INDEX([1]Quadro!$B:$B,MATCH(B1638,[1]Quadro!$A:$A,0),0)</f>
        <v>Região de Aveiro</v>
      </c>
    </row>
    <row r="1639" spans="1:6" x14ac:dyDescent="0.2">
      <c r="A1639" s="32"/>
      <c r="B1639" s="22" t="s">
        <v>28</v>
      </c>
      <c r="C1639" s="23">
        <v>0</v>
      </c>
      <c r="D1639" s="24">
        <v>1358366</v>
      </c>
      <c r="E1639" s="25">
        <v>1358366</v>
      </c>
      <c r="F1639" t="str">
        <f>INDEX([1]Quadro!$B:$B,MATCH(B1639,[1]Quadro!$A:$A,0),0)</f>
        <v>Viseu Dão Lafões</v>
      </c>
    </row>
    <row r="1640" spans="1:6" x14ac:dyDescent="0.2">
      <c r="A1640" s="32"/>
      <c r="B1640" s="22" t="s">
        <v>29</v>
      </c>
      <c r="C1640" s="23">
        <v>0</v>
      </c>
      <c r="D1640" s="24">
        <v>245441</v>
      </c>
      <c r="E1640" s="25">
        <v>245441</v>
      </c>
      <c r="F1640" t="str">
        <f>INDEX([1]Quadro!$B:$B,MATCH(B1640,[1]Quadro!$A:$A,0),0)</f>
        <v>Alentejo Central</v>
      </c>
    </row>
    <row r="1641" spans="1:6" x14ac:dyDescent="0.2">
      <c r="A1641" s="32"/>
      <c r="B1641" s="22" t="s">
        <v>30</v>
      </c>
      <c r="C1641" s="23">
        <v>0</v>
      </c>
      <c r="D1641" s="24">
        <v>3127739</v>
      </c>
      <c r="E1641" s="25">
        <v>3127739</v>
      </c>
      <c r="F1641" t="str">
        <f>INDEX([1]Quadro!$B:$B,MATCH(B1641,[1]Quadro!$A:$A,0),0)</f>
        <v>Região de Aveiro</v>
      </c>
    </row>
    <row r="1642" spans="1:6" x14ac:dyDescent="0.2">
      <c r="A1642" s="32"/>
      <c r="B1642" s="22" t="s">
        <v>31</v>
      </c>
      <c r="C1642" s="23">
        <v>0</v>
      </c>
      <c r="D1642" s="24">
        <v>7259065</v>
      </c>
      <c r="E1642" s="25">
        <v>7259065</v>
      </c>
      <c r="F1642" t="str">
        <f>INDEX([1]Quadro!$B:$B,MATCH(B1642,[1]Quadro!$A:$A,0),0)</f>
        <v>Algarve</v>
      </c>
    </row>
    <row r="1643" spans="1:6" x14ac:dyDescent="0.2">
      <c r="A1643" s="32"/>
      <c r="B1643" s="22" t="s">
        <v>32</v>
      </c>
      <c r="C1643" s="23">
        <v>0</v>
      </c>
      <c r="D1643" s="24">
        <v>1466838</v>
      </c>
      <c r="E1643" s="25">
        <v>1466838</v>
      </c>
      <c r="F1643" t="str">
        <f>INDEX([1]Quadro!$B:$B,MATCH(B1643,[1]Quadro!$A:$A,0),0)</f>
        <v>Alentejo Litoral</v>
      </c>
    </row>
    <row r="1644" spans="1:6" x14ac:dyDescent="0.2">
      <c r="A1644" s="32"/>
      <c r="B1644" s="22" t="s">
        <v>33</v>
      </c>
      <c r="C1644" s="23">
        <v>0</v>
      </c>
      <c r="D1644" s="24">
        <v>2111823</v>
      </c>
      <c r="E1644" s="25">
        <v>2111823</v>
      </c>
      <c r="F1644" t="str">
        <f>INDEX([1]Quadro!$B:$B,MATCH(B1644,[1]Quadro!$A:$A,0),0)</f>
        <v>Médio Tejo</v>
      </c>
    </row>
    <row r="1645" spans="1:6" x14ac:dyDescent="0.2">
      <c r="A1645" s="32"/>
      <c r="B1645" s="22" t="s">
        <v>34</v>
      </c>
      <c r="C1645" s="23">
        <v>0</v>
      </c>
      <c r="D1645" s="24">
        <v>4678011</v>
      </c>
      <c r="E1645" s="25">
        <v>4678011</v>
      </c>
      <c r="F1645" t="str">
        <f>INDEX([1]Quadro!$B:$B,MATCH(B1645,[1]Quadro!$A:$A,0),0)</f>
        <v>Oeste</v>
      </c>
    </row>
    <row r="1646" spans="1:6" x14ac:dyDescent="0.2">
      <c r="A1646" s="32"/>
      <c r="B1646" s="22" t="s">
        <v>35</v>
      </c>
      <c r="C1646" s="23">
        <v>0</v>
      </c>
      <c r="D1646" s="24">
        <v>1352742</v>
      </c>
      <c r="E1646" s="25">
        <v>1352742</v>
      </c>
      <c r="F1646" t="str">
        <f>INDEX([1]Quadro!$B:$B,MATCH(B1646,[1]Quadro!$A:$A,0),0)</f>
        <v>Área Metropolitana de Lisboa</v>
      </c>
    </row>
    <row r="1647" spans="1:6" x14ac:dyDescent="0.2">
      <c r="A1647" s="32"/>
      <c r="B1647" s="22" t="s">
        <v>36</v>
      </c>
      <c r="C1647" s="23">
        <v>0</v>
      </c>
      <c r="D1647" s="24">
        <v>888413</v>
      </c>
      <c r="E1647" s="25">
        <v>888413</v>
      </c>
      <c r="F1647" t="str">
        <f>INDEX([1]Quadro!$B:$B,MATCH(B1647,[1]Quadro!$A:$A,0),0)</f>
        <v>Algarve</v>
      </c>
    </row>
    <row r="1648" spans="1:6" x14ac:dyDescent="0.2">
      <c r="A1648" s="32"/>
      <c r="B1648" s="22" t="s">
        <v>37</v>
      </c>
      <c r="C1648" s="23">
        <v>0</v>
      </c>
      <c r="D1648" s="24">
        <v>2789476</v>
      </c>
      <c r="E1648" s="25">
        <v>2789476</v>
      </c>
      <c r="F1648" t="str">
        <f>INDEX([1]Quadro!$B:$B,MATCH(B1648,[1]Quadro!$A:$A,0),0)</f>
        <v>Oeste</v>
      </c>
    </row>
    <row r="1649" spans="1:6" x14ac:dyDescent="0.2">
      <c r="A1649" s="32"/>
      <c r="B1649" s="22" t="s">
        <v>38</v>
      </c>
      <c r="C1649" s="23">
        <v>0</v>
      </c>
      <c r="D1649" s="24">
        <v>1207515</v>
      </c>
      <c r="E1649" s="25">
        <v>1207515</v>
      </c>
      <c r="F1649" t="str">
        <f>INDEX([1]Quadro!$B:$B,MATCH(B1649,[1]Quadro!$A:$A,0),0)</f>
        <v>Terras de Trás-os-Montes</v>
      </c>
    </row>
    <row r="1650" spans="1:6" x14ac:dyDescent="0.2">
      <c r="A1650" s="32"/>
      <c r="B1650" s="22" t="s">
        <v>39</v>
      </c>
      <c r="C1650" s="23">
        <v>0</v>
      </c>
      <c r="D1650" s="24">
        <v>1436249</v>
      </c>
      <c r="E1650" s="25">
        <v>1436249</v>
      </c>
      <c r="F1650" t="str">
        <f>INDEX([1]Quadro!$B:$B,MATCH(B1650,[1]Quadro!$A:$A,0),0)</f>
        <v>Douro</v>
      </c>
    </row>
    <row r="1651" spans="1:6" x14ac:dyDescent="0.2">
      <c r="A1651" s="32"/>
      <c r="B1651" s="22" t="s">
        <v>40</v>
      </c>
      <c r="C1651" s="23">
        <v>0</v>
      </c>
      <c r="D1651" s="24">
        <v>1030989</v>
      </c>
      <c r="E1651" s="25">
        <v>1030989</v>
      </c>
      <c r="F1651" t="str">
        <f>INDEX([1]Quadro!$B:$B,MATCH(B1651,[1]Quadro!$A:$A,0),0)</f>
        <v>Algarve</v>
      </c>
    </row>
    <row r="1652" spans="1:6" x14ac:dyDescent="0.2">
      <c r="A1652" s="32"/>
      <c r="B1652" s="22" t="s">
        <v>41</v>
      </c>
      <c r="C1652" s="23">
        <v>0</v>
      </c>
      <c r="D1652" s="24">
        <v>581096</v>
      </c>
      <c r="E1652" s="25">
        <v>581096</v>
      </c>
      <c r="F1652" t="str">
        <f>INDEX([1]Quadro!$B:$B,MATCH(B1652,[1]Quadro!$A:$A,0),0)</f>
        <v>Baixo Alentejo</v>
      </c>
    </row>
    <row r="1653" spans="1:6" x14ac:dyDescent="0.2">
      <c r="A1653" s="32"/>
      <c r="B1653" s="22" t="s">
        <v>42</v>
      </c>
      <c r="C1653" s="23">
        <v>0</v>
      </c>
      <c r="D1653" s="24">
        <v>13479682</v>
      </c>
      <c r="E1653" s="25">
        <v>13479682</v>
      </c>
      <c r="F1653" t="str">
        <f>INDEX([1]Quadro!$B:$B,MATCH(B1653,[1]Quadro!$A:$A,0),0)</f>
        <v>Área Metropolitana de Lisboa</v>
      </c>
    </row>
    <row r="1654" spans="1:6" x14ac:dyDescent="0.2">
      <c r="A1654" s="32"/>
      <c r="B1654" s="22" t="s">
        <v>43</v>
      </c>
      <c r="C1654" s="23">
        <v>0</v>
      </c>
      <c r="D1654" s="24">
        <v>2070831</v>
      </c>
      <c r="E1654" s="25">
        <v>2070831</v>
      </c>
      <c r="F1654" t="str">
        <f>INDEX([1]Quadro!$B:$B,MATCH(B1654,[1]Quadro!$A:$A,0),0)</f>
        <v>Beiras e Serra da Estrela</v>
      </c>
    </row>
    <row r="1655" spans="1:6" x14ac:dyDescent="0.2">
      <c r="A1655" s="32"/>
      <c r="B1655" s="22" t="s">
        <v>44</v>
      </c>
      <c r="C1655" s="23">
        <v>0</v>
      </c>
      <c r="D1655" s="24">
        <v>1244618</v>
      </c>
      <c r="E1655" s="25">
        <v>1244618</v>
      </c>
      <c r="F1655" t="str">
        <f>INDEX([1]Quadro!$B:$B,MATCH(B1655,[1]Quadro!$A:$A,0),0)</f>
        <v>Lezíria do Tejo</v>
      </c>
    </row>
    <row r="1656" spans="1:6" x14ac:dyDescent="0.2">
      <c r="A1656" s="32"/>
      <c r="B1656" s="22" t="s">
        <v>45</v>
      </c>
      <c r="C1656" s="23">
        <v>0</v>
      </c>
      <c r="D1656" s="24">
        <v>963325</v>
      </c>
      <c r="E1656" s="25">
        <v>963325</v>
      </c>
      <c r="F1656" t="str">
        <f>INDEX([1]Quadro!$B:$B,MATCH(B1656,[1]Quadro!$A:$A,0),0)</f>
        <v>Baixo Alentejo</v>
      </c>
    </row>
    <row r="1657" spans="1:6" x14ac:dyDescent="0.2">
      <c r="A1657" s="32"/>
      <c r="B1657" s="22" t="s">
        <v>46</v>
      </c>
      <c r="C1657" s="23">
        <v>0</v>
      </c>
      <c r="D1657" s="24">
        <v>380375</v>
      </c>
      <c r="E1657" s="25">
        <v>380375</v>
      </c>
      <c r="F1657" t="str">
        <f>INDEX([1]Quadro!$B:$B,MATCH(B1657,[1]Quadro!$A:$A,0),0)</f>
        <v>Lezíria do Tejo</v>
      </c>
    </row>
    <row r="1658" spans="1:6" x14ac:dyDescent="0.2">
      <c r="A1658" s="32"/>
      <c r="B1658" s="22" t="s">
        <v>47</v>
      </c>
      <c r="C1658" s="23">
        <v>0</v>
      </c>
      <c r="D1658" s="24">
        <v>407406</v>
      </c>
      <c r="E1658" s="25">
        <v>407406</v>
      </c>
      <c r="F1658" t="str">
        <f>INDEX([1]Quadro!$B:$B,MATCH(B1658,[1]Quadro!$A:$A,0),0)</f>
        <v>Alto Alentejo</v>
      </c>
    </row>
    <row r="1659" spans="1:6" x14ac:dyDescent="0.2">
      <c r="A1659" s="32"/>
      <c r="B1659" s="22" t="s">
        <v>48</v>
      </c>
      <c r="C1659" s="23">
        <v>0</v>
      </c>
      <c r="D1659" s="24">
        <v>1490066</v>
      </c>
      <c r="E1659" s="25">
        <v>1490066</v>
      </c>
      <c r="F1659" t="str">
        <f>INDEX([1]Quadro!$B:$B,MATCH(B1659,[1]Quadro!$A:$A,0),0)</f>
        <v>Região de Leiria</v>
      </c>
    </row>
    <row r="1660" spans="1:6" x14ac:dyDescent="0.2">
      <c r="A1660" s="32"/>
      <c r="B1660" s="22" t="s">
        <v>49</v>
      </c>
      <c r="C1660" s="23">
        <v>0</v>
      </c>
      <c r="D1660" s="24">
        <v>269235</v>
      </c>
      <c r="E1660" s="25">
        <v>269235</v>
      </c>
      <c r="F1660" t="str">
        <f>INDEX([1]Quadro!$B:$B,MATCH(B1660,[1]Quadro!$A:$A,0),0)</f>
        <v>Baixo Alentejo</v>
      </c>
    </row>
    <row r="1661" spans="1:6" x14ac:dyDescent="0.2">
      <c r="A1661" s="32"/>
      <c r="B1661" s="22" t="s">
        <v>50</v>
      </c>
      <c r="C1661" s="23">
        <v>0</v>
      </c>
      <c r="D1661" s="24">
        <v>10966077</v>
      </c>
      <c r="E1661" s="25">
        <v>10966077</v>
      </c>
      <c r="F1661" t="str">
        <f>INDEX([1]Quadro!$B:$B,MATCH(B1661,[1]Quadro!$A:$A,0),0)</f>
        <v>Área Metropolitana de Lisboa</v>
      </c>
    </row>
    <row r="1662" spans="1:6" x14ac:dyDescent="0.2">
      <c r="A1662" s="32"/>
      <c r="B1662" s="22" t="s">
        <v>51</v>
      </c>
      <c r="C1662" s="23">
        <v>0</v>
      </c>
      <c r="D1662" s="24">
        <v>1879163</v>
      </c>
      <c r="E1662" s="25">
        <v>1879163</v>
      </c>
      <c r="F1662" t="str">
        <f>INDEX([1]Quadro!$B:$B,MATCH(B1662,[1]Quadro!$A:$A,0),0)</f>
        <v>Tâmega e Sousa</v>
      </c>
    </row>
    <row r="1663" spans="1:6" x14ac:dyDescent="0.2">
      <c r="A1663" s="32"/>
      <c r="B1663" s="22" t="s">
        <v>52</v>
      </c>
      <c r="C1663" s="23">
        <v>0</v>
      </c>
      <c r="D1663" s="24">
        <v>1933647</v>
      </c>
      <c r="E1663" s="25">
        <v>1933647</v>
      </c>
      <c r="F1663" t="str">
        <f>INDEX([1]Quadro!$B:$B,MATCH(B1663,[1]Quadro!$A:$A,0),0)</f>
        <v>Cávado</v>
      </c>
    </row>
    <row r="1664" spans="1:6" x14ac:dyDescent="0.2">
      <c r="A1664" s="32"/>
      <c r="B1664" s="22" t="s">
        <v>53</v>
      </c>
      <c r="C1664" s="23">
        <v>0</v>
      </c>
      <c r="D1664" s="24">
        <v>3967935</v>
      </c>
      <c r="E1664" s="25">
        <v>3967935</v>
      </c>
      <c r="F1664" t="str">
        <f>INDEX([1]Quadro!$B:$B,MATCH(B1664,[1]Quadro!$A:$A,0),0)</f>
        <v>Região de Aveiro</v>
      </c>
    </row>
    <row r="1665" spans="1:6" x14ac:dyDescent="0.2">
      <c r="A1665" s="32"/>
      <c r="B1665" s="22" t="s">
        <v>54</v>
      </c>
      <c r="C1665" s="23">
        <v>0</v>
      </c>
      <c r="D1665" s="24">
        <v>1558049</v>
      </c>
      <c r="E1665" s="25">
        <v>1558049</v>
      </c>
      <c r="F1665" t="e">
        <f>INDEX([1]Quadro!$B:$B,MATCH(B1665,[1]Quadro!$A:$A,0),0)</f>
        <v>#N/A</v>
      </c>
    </row>
    <row r="1666" spans="1:6" x14ac:dyDescent="0.2">
      <c r="A1666" s="32"/>
      <c r="B1666" s="22" t="s">
        <v>55</v>
      </c>
      <c r="C1666" s="23">
        <v>0</v>
      </c>
      <c r="D1666" s="24">
        <v>1538318</v>
      </c>
      <c r="E1666" s="25">
        <v>1538318</v>
      </c>
      <c r="F1666" t="str">
        <f>INDEX([1]Quadro!$B:$B,MATCH(B1666,[1]Quadro!$A:$A,0),0)</f>
        <v>Região de Leiria</v>
      </c>
    </row>
    <row r="1667" spans="1:6" x14ac:dyDescent="0.2">
      <c r="A1667" s="32"/>
      <c r="B1667" s="22" t="s">
        <v>56</v>
      </c>
      <c r="C1667" s="23">
        <v>0</v>
      </c>
      <c r="D1667" s="24">
        <v>3016499</v>
      </c>
      <c r="E1667" s="25">
        <v>3016499</v>
      </c>
      <c r="F1667" t="str">
        <f>INDEX([1]Quadro!$B:$B,MATCH(B1667,[1]Quadro!$A:$A,0),0)</f>
        <v>Alto Minho</v>
      </c>
    </row>
    <row r="1668" spans="1:6" x14ac:dyDescent="0.2">
      <c r="A1668" s="32"/>
      <c r="B1668" s="22" t="s">
        <v>57</v>
      </c>
      <c r="C1668" s="23">
        <v>0</v>
      </c>
      <c r="D1668" s="24">
        <v>2271894</v>
      </c>
      <c r="E1668" s="25">
        <v>2271894</v>
      </c>
      <c r="F1668" t="str">
        <f>INDEX([1]Quadro!$B:$B,MATCH(B1668,[1]Quadro!$A:$A,0),0)</f>
        <v>Região de Coimbra</v>
      </c>
    </row>
    <row r="1669" spans="1:6" x14ac:dyDescent="0.2">
      <c r="A1669" s="32"/>
      <c r="B1669" s="22" t="s">
        <v>58</v>
      </c>
      <c r="C1669" s="23">
        <v>0</v>
      </c>
      <c r="D1669" s="24">
        <v>801565</v>
      </c>
      <c r="E1669" s="25">
        <v>801565</v>
      </c>
      <c r="F1669" t="str">
        <f>INDEX([1]Quadro!$B:$B,MATCH(B1669,[1]Quadro!$A:$A,0),0)</f>
        <v>Douro</v>
      </c>
    </row>
    <row r="1670" spans="1:6" x14ac:dyDescent="0.2">
      <c r="A1670" s="32"/>
      <c r="B1670" s="22" t="s">
        <v>59</v>
      </c>
      <c r="C1670" s="23">
        <v>0</v>
      </c>
      <c r="D1670" s="24">
        <v>2641340</v>
      </c>
      <c r="E1670" s="25">
        <v>2641340</v>
      </c>
      <c r="F1670" t="str">
        <f>INDEX([1]Quadro!$B:$B,MATCH(B1670,[1]Quadro!$A:$A,0),0)</f>
        <v>Área Metropolitana do Porto</v>
      </c>
    </row>
    <row r="1671" spans="1:6" x14ac:dyDescent="0.2">
      <c r="A1671" s="32"/>
      <c r="B1671" s="22" t="s">
        <v>60</v>
      </c>
      <c r="C1671" s="23">
        <v>0</v>
      </c>
      <c r="D1671" s="24">
        <v>379202</v>
      </c>
      <c r="E1671" s="25">
        <v>379202</v>
      </c>
      <c r="F1671" t="str">
        <f>INDEX([1]Quadro!$B:$B,MATCH(B1671,[1]Quadro!$A:$A,0),0)</f>
        <v>Alentejo Central</v>
      </c>
    </row>
    <row r="1672" spans="1:6" x14ac:dyDescent="0.2">
      <c r="A1672" s="32"/>
      <c r="B1672" s="22" t="s">
        <v>61</v>
      </c>
      <c r="C1672" s="23">
        <v>0</v>
      </c>
      <c r="D1672" s="24">
        <v>610943</v>
      </c>
      <c r="E1672" s="25">
        <v>610943</v>
      </c>
      <c r="F1672" t="str">
        <f>INDEX([1]Quadro!$B:$B,MATCH(B1672,[1]Quadro!$A:$A,0),0)</f>
        <v>Alto Alentejo</v>
      </c>
    </row>
    <row r="1673" spans="1:6" x14ac:dyDescent="0.2">
      <c r="A1673" s="32"/>
      <c r="B1673" s="22" t="s">
        <v>62</v>
      </c>
      <c r="C1673" s="23">
        <v>0</v>
      </c>
      <c r="D1673" s="24">
        <v>630234</v>
      </c>
      <c r="E1673" s="25">
        <v>630234</v>
      </c>
      <c r="F1673" t="str">
        <f>INDEX([1]Quadro!$B:$B,MATCH(B1673,[1]Quadro!$A:$A,0),0)</f>
        <v>Oeste</v>
      </c>
    </row>
    <row r="1674" spans="1:6" x14ac:dyDescent="0.2">
      <c r="A1674" s="32"/>
      <c r="B1674" s="22" t="s">
        <v>63</v>
      </c>
      <c r="C1674" s="23">
        <v>0</v>
      </c>
      <c r="D1674" s="24">
        <v>6797522</v>
      </c>
      <c r="E1674" s="25">
        <v>6797522</v>
      </c>
      <c r="F1674" t="str">
        <f>INDEX([1]Quadro!$B:$B,MATCH(B1674,[1]Quadro!$A:$A,0),0)</f>
        <v>Região de Aveiro</v>
      </c>
    </row>
    <row r="1675" spans="1:6" x14ac:dyDescent="0.2">
      <c r="A1675" s="32"/>
      <c r="B1675" s="22" t="s">
        <v>64</v>
      </c>
      <c r="C1675" s="23">
        <v>0</v>
      </c>
      <c r="D1675" s="24">
        <v>613272</v>
      </c>
      <c r="E1675" s="25">
        <v>613272</v>
      </c>
      <c r="F1675" t="str">
        <f>INDEX([1]Quadro!$B:$B,MATCH(B1675,[1]Quadro!$A:$A,0),0)</f>
        <v>Alto Alentejo</v>
      </c>
    </row>
    <row r="1676" spans="1:6" x14ac:dyDescent="0.2">
      <c r="A1676" s="32"/>
      <c r="B1676" s="22" t="s">
        <v>65</v>
      </c>
      <c r="C1676" s="23">
        <v>0</v>
      </c>
      <c r="D1676" s="24">
        <v>1080486</v>
      </c>
      <c r="E1676" s="25">
        <v>1080486</v>
      </c>
      <c r="F1676" t="str">
        <f>INDEX([1]Quadro!$B:$B,MATCH(B1676,[1]Quadro!$A:$A,0),0)</f>
        <v>Lezíria do Tejo</v>
      </c>
    </row>
    <row r="1677" spans="1:6" x14ac:dyDescent="0.2">
      <c r="A1677" s="32"/>
      <c r="B1677" s="22" t="s">
        <v>66</v>
      </c>
      <c r="C1677" s="23">
        <v>0</v>
      </c>
      <c r="D1677" s="24">
        <v>1004728</v>
      </c>
      <c r="E1677" s="25">
        <v>1004728</v>
      </c>
      <c r="F1677" t="str">
        <f>INDEX([1]Quadro!$B:$B,MATCH(B1677,[1]Quadro!$A:$A,0),0)</f>
        <v>Tâmega e Sousa</v>
      </c>
    </row>
    <row r="1678" spans="1:6" x14ac:dyDescent="0.2">
      <c r="A1678" s="32"/>
      <c r="B1678" s="22" t="s">
        <v>67</v>
      </c>
      <c r="C1678" s="23">
        <v>0</v>
      </c>
      <c r="D1678" s="24">
        <v>12694055</v>
      </c>
      <c r="E1678" s="25">
        <v>12694055</v>
      </c>
      <c r="F1678" t="str">
        <f>INDEX([1]Quadro!$B:$B,MATCH(B1678,[1]Quadro!$A:$A,0),0)</f>
        <v>Cávado</v>
      </c>
    </row>
    <row r="1679" spans="1:6" x14ac:dyDescent="0.2">
      <c r="A1679" s="32"/>
      <c r="B1679" s="22" t="s">
        <v>68</v>
      </c>
      <c r="C1679" s="23">
        <v>0</v>
      </c>
      <c r="D1679" s="24">
        <v>102240</v>
      </c>
      <c r="E1679" s="25">
        <v>102240</v>
      </c>
      <c r="F1679" t="str">
        <f>INDEX([1]Quadro!$B:$B,MATCH(B1679,[1]Quadro!$A:$A,0),0)</f>
        <v>Baixo Alentejo</v>
      </c>
    </row>
    <row r="1680" spans="1:6" x14ac:dyDescent="0.2">
      <c r="A1680" s="32"/>
      <c r="B1680" s="22" t="s">
        <v>69</v>
      </c>
      <c r="C1680" s="23">
        <v>0</v>
      </c>
      <c r="D1680" s="24">
        <v>1634877</v>
      </c>
      <c r="E1680" s="25">
        <v>1634877</v>
      </c>
      <c r="F1680" t="str">
        <f>INDEX([1]Quadro!$B:$B,MATCH(B1680,[1]Quadro!$A:$A,0),0)</f>
        <v>Área Metropolitana de Lisboa</v>
      </c>
    </row>
    <row r="1681" spans="1:6" x14ac:dyDescent="0.2">
      <c r="A1681" s="32"/>
      <c r="B1681" s="22" t="s">
        <v>70</v>
      </c>
      <c r="C1681" s="23">
        <v>0</v>
      </c>
      <c r="D1681" s="24">
        <v>2367073</v>
      </c>
      <c r="E1681" s="25">
        <v>2367073</v>
      </c>
      <c r="F1681" t="str">
        <f>INDEX([1]Quadro!$B:$B,MATCH(B1681,[1]Quadro!$A:$A,0),0)</f>
        <v>Região de Leiria</v>
      </c>
    </row>
    <row r="1682" spans="1:6" x14ac:dyDescent="0.2">
      <c r="A1682" s="32"/>
      <c r="B1682" s="22" t="s">
        <v>71</v>
      </c>
      <c r="C1682" s="23">
        <v>0</v>
      </c>
      <c r="D1682" s="24">
        <v>2043649</v>
      </c>
      <c r="E1682" s="25">
        <v>2043649</v>
      </c>
      <c r="F1682" t="str">
        <f>INDEX([1]Quadro!$B:$B,MATCH(B1682,[1]Quadro!$A:$A,0),0)</f>
        <v>Baixo Alentejo</v>
      </c>
    </row>
    <row r="1683" spans="1:6" x14ac:dyDescent="0.2">
      <c r="A1683" s="32"/>
      <c r="B1683" s="22" t="s">
        <v>72</v>
      </c>
      <c r="C1683" s="23">
        <v>0</v>
      </c>
      <c r="D1683" s="24">
        <v>533153</v>
      </c>
      <c r="E1683" s="25">
        <v>533153</v>
      </c>
      <c r="F1683" t="str">
        <f>INDEX([1]Quadro!$B:$B,MATCH(B1683,[1]Quadro!$A:$A,0),0)</f>
        <v>Beiras e Serra da Estrela</v>
      </c>
    </row>
    <row r="1684" spans="1:6" x14ac:dyDescent="0.2">
      <c r="A1684" s="32"/>
      <c r="B1684" s="22" t="s">
        <v>73</v>
      </c>
      <c r="C1684" s="23">
        <v>0</v>
      </c>
      <c r="D1684" s="24">
        <v>1636365</v>
      </c>
      <c r="E1684" s="25">
        <v>1636365</v>
      </c>
      <c r="F1684" t="str">
        <f>INDEX([1]Quadro!$B:$B,MATCH(B1684,[1]Quadro!$A:$A,0),0)</f>
        <v>Lezíria do Tejo</v>
      </c>
    </row>
    <row r="1685" spans="1:6" x14ac:dyDescent="0.2">
      <c r="A1685" s="32"/>
      <c r="B1685" s="22" t="s">
        <v>74</v>
      </c>
      <c r="C1685" s="23">
        <v>0</v>
      </c>
      <c r="D1685" s="24">
        <v>633365</v>
      </c>
      <c r="E1685" s="25">
        <v>633365</v>
      </c>
      <c r="F1685" t="str">
        <f>INDEX([1]Quadro!$B:$B,MATCH(B1685,[1]Quadro!$A:$A,0),0)</f>
        <v>Oeste</v>
      </c>
    </row>
    <row r="1686" spans="1:6" x14ac:dyDescent="0.2">
      <c r="A1686" s="32"/>
      <c r="B1686" s="22" t="s">
        <v>75</v>
      </c>
      <c r="C1686" s="23">
        <v>0</v>
      </c>
      <c r="D1686" s="24">
        <v>331659</v>
      </c>
      <c r="E1686" s="25">
        <v>331659</v>
      </c>
      <c r="F1686" t="str">
        <f>INDEX([1]Quadro!$B:$B,MATCH(B1686,[1]Quadro!$A:$A,0),0)</f>
        <v>Alentejo Central</v>
      </c>
    </row>
    <row r="1687" spans="1:6" x14ac:dyDescent="0.2">
      <c r="A1687" s="32"/>
      <c r="B1687" s="22" t="s">
        <v>76</v>
      </c>
      <c r="C1687" s="23">
        <v>0</v>
      </c>
      <c r="D1687" s="24">
        <v>783318</v>
      </c>
      <c r="E1687" s="25">
        <v>783318</v>
      </c>
      <c r="F1687" t="str">
        <f>INDEX([1]Quadro!$B:$B,MATCH(B1687,[1]Quadro!$A:$A,0),0)</f>
        <v>Alto Tâmega</v>
      </c>
    </row>
    <row r="1688" spans="1:6" x14ac:dyDescent="0.2">
      <c r="A1688" s="32"/>
      <c r="B1688" s="22" t="s">
        <v>77</v>
      </c>
      <c r="C1688" s="23">
        <v>0</v>
      </c>
      <c r="D1688" s="24">
        <v>14287751</v>
      </c>
      <c r="E1688" s="25">
        <v>14287751</v>
      </c>
      <c r="F1688" t="str">
        <f>INDEX([1]Quadro!$B:$B,MATCH(B1688,[1]Quadro!$A:$A,0),0)</f>
        <v>Cávado</v>
      </c>
    </row>
    <row r="1689" spans="1:6" x14ac:dyDescent="0.2">
      <c r="A1689" s="32"/>
      <c r="B1689" s="22" t="s">
        <v>78</v>
      </c>
      <c r="C1689" s="23">
        <v>0</v>
      </c>
      <c r="D1689" s="24">
        <v>4357280</v>
      </c>
      <c r="E1689" s="25">
        <v>4357280</v>
      </c>
      <c r="F1689" t="str">
        <f>INDEX([1]Quadro!$B:$B,MATCH(B1689,[1]Quadro!$A:$A,0),0)</f>
        <v>Terras de Trás-os-Montes</v>
      </c>
    </row>
    <row r="1690" spans="1:6" x14ac:dyDescent="0.2">
      <c r="A1690" s="32"/>
      <c r="B1690" s="22" t="s">
        <v>79</v>
      </c>
      <c r="C1690" s="23">
        <v>0</v>
      </c>
      <c r="D1690" s="24">
        <v>2342951</v>
      </c>
      <c r="E1690" s="25">
        <v>2342951</v>
      </c>
      <c r="F1690" t="str">
        <f>INDEX([1]Quadro!$B:$B,MATCH(B1690,[1]Quadro!$A:$A,0),0)</f>
        <v>Ave</v>
      </c>
    </row>
    <row r="1691" spans="1:6" x14ac:dyDescent="0.2">
      <c r="A1691" s="32"/>
      <c r="B1691" s="22" t="s">
        <v>80</v>
      </c>
      <c r="C1691" s="23">
        <v>0</v>
      </c>
      <c r="D1691" s="24">
        <v>1253912</v>
      </c>
      <c r="E1691" s="25">
        <v>1253912</v>
      </c>
      <c r="F1691" t="str">
        <f>INDEX([1]Quadro!$B:$B,MATCH(B1691,[1]Quadro!$A:$A,0),0)</f>
        <v>Oeste</v>
      </c>
    </row>
    <row r="1692" spans="1:6" x14ac:dyDescent="0.2">
      <c r="A1692" s="32"/>
      <c r="B1692" s="22" t="s">
        <v>81</v>
      </c>
      <c r="C1692" s="23">
        <v>0</v>
      </c>
      <c r="D1692" s="24">
        <v>2903078</v>
      </c>
      <c r="E1692" s="25">
        <v>2903078</v>
      </c>
      <c r="F1692" t="str">
        <f>INDEX([1]Quadro!$B:$B,MATCH(B1692,[1]Quadro!$A:$A,0),0)</f>
        <v>Oeste</v>
      </c>
    </row>
    <row r="1693" spans="1:6" x14ac:dyDescent="0.2">
      <c r="A1693" s="32"/>
      <c r="B1693" s="22" t="s">
        <v>82</v>
      </c>
      <c r="C1693" s="23">
        <v>0</v>
      </c>
      <c r="D1693" s="24">
        <v>396743</v>
      </c>
      <c r="E1693" s="25">
        <v>396743</v>
      </c>
      <c r="F1693" t="e">
        <f>INDEX([1]Quadro!$B:$B,MATCH(B1693,[1]Quadro!$A:$A,0),0)</f>
        <v>#N/A</v>
      </c>
    </row>
    <row r="1694" spans="1:6" x14ac:dyDescent="0.2">
      <c r="A1694" s="32"/>
      <c r="B1694" s="22" t="s">
        <v>83</v>
      </c>
      <c r="C1694" s="23">
        <v>1635720</v>
      </c>
      <c r="D1694" s="24">
        <v>4608396</v>
      </c>
      <c r="E1694" s="25">
        <v>6244116</v>
      </c>
      <c r="F1694" t="e">
        <f>INDEX([1]Quadro!$B:$B,MATCH(B1694,[1]Quadro!$A:$A,0),0)</f>
        <v>#N/A</v>
      </c>
    </row>
    <row r="1695" spans="1:6" x14ac:dyDescent="0.2">
      <c r="A1695" s="32"/>
      <c r="B1695" s="22" t="s">
        <v>84</v>
      </c>
      <c r="C1695" s="23">
        <v>798148</v>
      </c>
      <c r="D1695" s="24">
        <v>6972449</v>
      </c>
      <c r="E1695" s="25">
        <v>7770597</v>
      </c>
      <c r="F1695" t="e">
        <f>INDEX([1]Quadro!$B:$B,MATCH(B1695,[1]Quadro!$A:$A,0),0)</f>
        <v>#N/A</v>
      </c>
    </row>
    <row r="1696" spans="1:6" x14ac:dyDescent="0.2">
      <c r="A1696" s="32"/>
      <c r="B1696" s="22" t="s">
        <v>85</v>
      </c>
      <c r="C1696" s="23">
        <v>0</v>
      </c>
      <c r="D1696" s="24">
        <v>2633611</v>
      </c>
      <c r="E1696" s="25">
        <v>2633611</v>
      </c>
      <c r="F1696" t="str">
        <f>INDEX([1]Quadro!$B:$B,MATCH(B1696,[1]Quadro!$A:$A,0),0)</f>
        <v>Alto Minho</v>
      </c>
    </row>
    <row r="1697" spans="1:6" x14ac:dyDescent="0.2">
      <c r="A1697" s="32"/>
      <c r="B1697" s="22" t="s">
        <v>86</v>
      </c>
      <c r="C1697" s="23">
        <v>0</v>
      </c>
      <c r="D1697" s="24">
        <v>690784</v>
      </c>
      <c r="E1697" s="25">
        <v>690784</v>
      </c>
      <c r="F1697" t="str">
        <f>INDEX([1]Quadro!$B:$B,MATCH(B1697,[1]Quadro!$A:$A,0),0)</f>
        <v>Alto Alentejo</v>
      </c>
    </row>
    <row r="1698" spans="1:6" x14ac:dyDescent="0.2">
      <c r="A1698" s="32"/>
      <c r="B1698" s="22" t="s">
        <v>87</v>
      </c>
      <c r="C1698" s="23">
        <v>0</v>
      </c>
      <c r="D1698" s="24">
        <v>5417052</v>
      </c>
      <c r="E1698" s="25">
        <v>5417052</v>
      </c>
      <c r="F1698" t="str">
        <f>INDEX([1]Quadro!$B:$B,MATCH(B1698,[1]Quadro!$A:$A,0),0)</f>
        <v>Região de Coimbra</v>
      </c>
    </row>
    <row r="1699" spans="1:6" x14ac:dyDescent="0.2">
      <c r="A1699" s="32"/>
      <c r="B1699" s="22" t="s">
        <v>88</v>
      </c>
      <c r="C1699" s="23">
        <v>0</v>
      </c>
      <c r="D1699" s="24">
        <v>933499</v>
      </c>
      <c r="E1699" s="25">
        <v>933499</v>
      </c>
      <c r="F1699" t="str">
        <f>INDEX([1]Quadro!$B:$B,MATCH(B1699,[1]Quadro!$A:$A,0),0)</f>
        <v>Douro</v>
      </c>
    </row>
    <row r="1700" spans="1:6" x14ac:dyDescent="0.2">
      <c r="A1700" s="32"/>
      <c r="B1700" s="22" t="s">
        <v>89</v>
      </c>
      <c r="C1700" s="23">
        <v>0</v>
      </c>
      <c r="D1700" s="24">
        <v>1177180</v>
      </c>
      <c r="E1700" s="25">
        <v>1177180</v>
      </c>
      <c r="F1700" t="str">
        <f>INDEX([1]Quadro!$B:$B,MATCH(B1700,[1]Quadro!$A:$A,0),0)</f>
        <v>Viseu Dão Lafões</v>
      </c>
    </row>
    <row r="1701" spans="1:6" x14ac:dyDescent="0.2">
      <c r="A1701" s="32"/>
      <c r="B1701" s="22" t="s">
        <v>90</v>
      </c>
      <c r="C1701" s="23">
        <v>0</v>
      </c>
      <c r="D1701" s="24">
        <v>1224479</v>
      </c>
      <c r="E1701" s="25">
        <v>1224479</v>
      </c>
      <c r="F1701" t="str">
        <f>INDEX([1]Quadro!$B:$B,MATCH(B1701,[1]Quadro!$A:$A,0),0)</f>
        <v>Lezíria do Tejo</v>
      </c>
    </row>
    <row r="1702" spans="1:6" x14ac:dyDescent="0.2">
      <c r="A1702" s="32"/>
      <c r="B1702" s="22" t="s">
        <v>91</v>
      </c>
      <c r="C1702" s="23">
        <v>0</v>
      </c>
      <c r="D1702" s="24">
        <v>18257692</v>
      </c>
      <c r="E1702" s="25">
        <v>18257692</v>
      </c>
      <c r="F1702" t="str">
        <f>INDEX([1]Quadro!$B:$B,MATCH(B1702,[1]Quadro!$A:$A,0),0)</f>
        <v>Área Metropolitana de Lisboa</v>
      </c>
    </row>
    <row r="1703" spans="1:6" x14ac:dyDescent="0.2">
      <c r="A1703" s="32"/>
      <c r="B1703" s="22" t="s">
        <v>92</v>
      </c>
      <c r="C1703" s="23">
        <v>0</v>
      </c>
      <c r="D1703" s="24">
        <v>642807</v>
      </c>
      <c r="E1703" s="25">
        <v>642807</v>
      </c>
      <c r="F1703" t="str">
        <f>INDEX([1]Quadro!$B:$B,MATCH(B1703,[1]Quadro!$A:$A,0),0)</f>
        <v>Região de Leiria</v>
      </c>
    </row>
    <row r="1704" spans="1:6" x14ac:dyDescent="0.2">
      <c r="A1704" s="32"/>
      <c r="B1704" s="22" t="s">
        <v>93</v>
      </c>
      <c r="C1704" s="23">
        <v>0</v>
      </c>
      <c r="D1704" s="24">
        <v>8978859</v>
      </c>
      <c r="E1704" s="25">
        <v>8978859</v>
      </c>
      <c r="F1704" t="str">
        <f>INDEX([1]Quadro!$B:$B,MATCH(B1704,[1]Quadro!$A:$A,0),0)</f>
        <v>Beira Baixa</v>
      </c>
    </row>
    <row r="1705" spans="1:6" x14ac:dyDescent="0.2">
      <c r="A1705" s="32"/>
      <c r="B1705" s="22" t="s">
        <v>94</v>
      </c>
      <c r="C1705" s="23">
        <v>0</v>
      </c>
      <c r="D1705" s="24">
        <v>2352227</v>
      </c>
      <c r="E1705" s="25">
        <v>2352227</v>
      </c>
      <c r="F1705" t="str">
        <f>INDEX([1]Quadro!$B:$B,MATCH(B1705,[1]Quadro!$A:$A,0),0)</f>
        <v>Tâmega e Sousa</v>
      </c>
    </row>
    <row r="1706" spans="1:6" x14ac:dyDescent="0.2">
      <c r="A1706" s="32"/>
      <c r="B1706" s="22" t="s">
        <v>95</v>
      </c>
      <c r="C1706" s="23">
        <v>0</v>
      </c>
      <c r="D1706" s="24">
        <v>725569</v>
      </c>
      <c r="E1706" s="25">
        <v>725569</v>
      </c>
      <c r="F1706" t="str">
        <f>INDEX([1]Quadro!$B:$B,MATCH(B1706,[1]Quadro!$A:$A,0),0)</f>
        <v>Alto Alentejo</v>
      </c>
    </row>
    <row r="1707" spans="1:6" x14ac:dyDescent="0.2">
      <c r="A1707" s="32"/>
      <c r="B1707" s="22" t="s">
        <v>96</v>
      </c>
      <c r="C1707" s="23">
        <v>0</v>
      </c>
      <c r="D1707" s="24">
        <v>1774683</v>
      </c>
      <c r="E1707" s="25">
        <v>1774683</v>
      </c>
      <c r="F1707" t="str">
        <f>INDEX([1]Quadro!$B:$B,MATCH(B1707,[1]Quadro!$A:$A,0),0)</f>
        <v>Algarve</v>
      </c>
    </row>
    <row r="1708" spans="1:6" x14ac:dyDescent="0.2">
      <c r="A1708" s="32"/>
      <c r="B1708" s="22" t="s">
        <v>97</v>
      </c>
      <c r="C1708" s="23">
        <v>0</v>
      </c>
      <c r="D1708" s="24">
        <v>1033245</v>
      </c>
      <c r="E1708" s="25">
        <v>1033245</v>
      </c>
      <c r="F1708" t="str">
        <f>INDEX([1]Quadro!$B:$B,MATCH(B1708,[1]Quadro!$A:$A,0),0)</f>
        <v>Baixo Alentejo</v>
      </c>
    </row>
    <row r="1709" spans="1:6" x14ac:dyDescent="0.2">
      <c r="A1709" s="32"/>
      <c r="B1709" s="22" t="s">
        <v>98</v>
      </c>
      <c r="C1709" s="23">
        <v>0</v>
      </c>
      <c r="D1709" s="24">
        <v>869040</v>
      </c>
      <c r="E1709" s="25">
        <v>869040</v>
      </c>
      <c r="F1709" t="str">
        <f>INDEX([1]Quadro!$B:$B,MATCH(B1709,[1]Quadro!$A:$A,0),0)</f>
        <v>Beiras e Serra da Estrela</v>
      </c>
    </row>
    <row r="1710" spans="1:6" x14ac:dyDescent="0.2">
      <c r="A1710" s="32"/>
      <c r="B1710" s="22" t="s">
        <v>99</v>
      </c>
      <c r="C1710" s="23">
        <v>0</v>
      </c>
      <c r="D1710" s="24">
        <v>1362486</v>
      </c>
      <c r="E1710" s="25">
        <v>1362486</v>
      </c>
      <c r="F1710" t="str">
        <f>INDEX([1]Quadro!$B:$B,MATCH(B1710,[1]Quadro!$A:$A,0),0)</f>
        <v>Tâmega e Sousa</v>
      </c>
    </row>
    <row r="1711" spans="1:6" x14ac:dyDescent="0.2">
      <c r="A1711" s="32"/>
      <c r="B1711" s="22" t="s">
        <v>100</v>
      </c>
      <c r="C1711" s="23">
        <v>0</v>
      </c>
      <c r="D1711" s="24">
        <v>1313331</v>
      </c>
      <c r="E1711" s="25">
        <v>1313331</v>
      </c>
      <c r="F1711" t="str">
        <f>INDEX([1]Quadro!$B:$B,MATCH(B1711,[1]Quadro!$A:$A,0),0)</f>
        <v>Lezíria do Tejo</v>
      </c>
    </row>
    <row r="1712" spans="1:6" x14ac:dyDescent="0.2">
      <c r="A1712" s="32"/>
      <c r="B1712" s="22" t="s">
        <v>101</v>
      </c>
      <c r="C1712" s="23">
        <v>0</v>
      </c>
      <c r="D1712" s="24">
        <v>5708485</v>
      </c>
      <c r="E1712" s="25">
        <v>5708485</v>
      </c>
      <c r="F1712" t="str">
        <f>INDEX([1]Quadro!$B:$B,MATCH(B1712,[1]Quadro!$A:$A,0),0)</f>
        <v>Alto Tâmega</v>
      </c>
    </row>
    <row r="1713" spans="1:6" x14ac:dyDescent="0.2">
      <c r="A1713" s="32"/>
      <c r="B1713" s="22" t="s">
        <v>102</v>
      </c>
      <c r="C1713" s="23">
        <v>0</v>
      </c>
      <c r="D1713" s="24">
        <v>1216751</v>
      </c>
      <c r="E1713" s="25">
        <v>1216751</v>
      </c>
      <c r="F1713" t="str">
        <f>INDEX([1]Quadro!$B:$B,MATCH(B1713,[1]Quadro!$A:$A,0),0)</f>
        <v>Tâmega e Sousa</v>
      </c>
    </row>
    <row r="1714" spans="1:6" x14ac:dyDescent="0.2">
      <c r="A1714" s="32"/>
      <c r="B1714" s="22" t="s">
        <v>103</v>
      </c>
      <c r="C1714" s="23">
        <v>0</v>
      </c>
      <c r="D1714" s="24">
        <v>15088424</v>
      </c>
      <c r="E1714" s="25">
        <v>15088424</v>
      </c>
      <c r="F1714" t="str">
        <f>INDEX([1]Quadro!$B:$B,MATCH(B1714,[1]Quadro!$A:$A,0),0)</f>
        <v>Região de Coimbra</v>
      </c>
    </row>
    <row r="1715" spans="1:6" x14ac:dyDescent="0.2">
      <c r="A1715" s="32"/>
      <c r="B1715" s="22" t="s">
        <v>104</v>
      </c>
      <c r="C1715" s="23">
        <v>0</v>
      </c>
      <c r="D1715" s="24">
        <v>650423</v>
      </c>
      <c r="E1715" s="25">
        <v>650423</v>
      </c>
      <c r="F1715" t="str">
        <f>INDEX([1]Quadro!$B:$B,MATCH(B1715,[1]Quadro!$A:$A,0),0)</f>
        <v>Região de Coimbra</v>
      </c>
    </row>
    <row r="1716" spans="1:6" x14ac:dyDescent="0.2">
      <c r="A1716" s="32"/>
      <c r="B1716" s="22" t="s">
        <v>105</v>
      </c>
      <c r="C1716" s="23">
        <v>0</v>
      </c>
      <c r="D1716" s="24">
        <v>861552</v>
      </c>
      <c r="E1716" s="25">
        <v>861552</v>
      </c>
      <c r="F1716" t="str">
        <f>INDEX([1]Quadro!$B:$B,MATCH(B1716,[1]Quadro!$A:$A,0),0)</f>
        <v>Médio Tejo</v>
      </c>
    </row>
    <row r="1717" spans="1:6" x14ac:dyDescent="0.2">
      <c r="A1717" s="32"/>
      <c r="B1717" s="22" t="s">
        <v>106</v>
      </c>
      <c r="C1717" s="23">
        <v>0</v>
      </c>
      <c r="D1717" s="24">
        <v>1415860</v>
      </c>
      <c r="E1717" s="25">
        <v>1415860</v>
      </c>
      <c r="F1717" t="str">
        <f>INDEX([1]Quadro!$B:$B,MATCH(B1717,[1]Quadro!$A:$A,0),0)</f>
        <v>Lezíria do Tejo</v>
      </c>
    </row>
    <row r="1718" spans="1:6" x14ac:dyDescent="0.2">
      <c r="A1718" s="32"/>
      <c r="B1718" s="22" t="s">
        <v>107</v>
      </c>
      <c r="C1718" s="23">
        <v>0</v>
      </c>
      <c r="D1718" s="24">
        <v>14392</v>
      </c>
      <c r="E1718" s="25">
        <v>14392</v>
      </c>
      <c r="F1718" t="e">
        <f>INDEX([1]Quadro!$B:$B,MATCH(B1718,[1]Quadro!$A:$A,0),0)</f>
        <v>#N/A</v>
      </c>
    </row>
    <row r="1719" spans="1:6" x14ac:dyDescent="0.2">
      <c r="A1719" s="32"/>
      <c r="B1719" s="22" t="s">
        <v>108</v>
      </c>
      <c r="C1719" s="23">
        <v>0</v>
      </c>
      <c r="D1719" s="24">
        <v>9184163</v>
      </c>
      <c r="E1719" s="25">
        <v>9184163</v>
      </c>
      <c r="F1719" t="str">
        <f>INDEX([1]Quadro!$B:$B,MATCH(B1719,[1]Quadro!$A:$A,0),0)</f>
        <v>Beiras e Serra da Estrela</v>
      </c>
    </row>
    <row r="1720" spans="1:6" x14ac:dyDescent="0.2">
      <c r="A1720" s="32"/>
      <c r="B1720" s="22" t="s">
        <v>109</v>
      </c>
      <c r="C1720" s="23">
        <v>0</v>
      </c>
      <c r="D1720" s="24">
        <v>588651</v>
      </c>
      <c r="E1720" s="25">
        <v>588651</v>
      </c>
      <c r="F1720" t="str">
        <f>INDEX([1]Quadro!$B:$B,MATCH(B1720,[1]Quadro!$A:$A,0),0)</f>
        <v>Alto Alentejo</v>
      </c>
    </row>
    <row r="1721" spans="1:6" x14ac:dyDescent="0.2">
      <c r="A1721" s="32"/>
      <c r="B1721" s="22" t="s">
        <v>110</v>
      </c>
      <c r="C1721" s="23">
        <v>0</v>
      </c>
      <c r="D1721" s="24">
        <v>312330</v>
      </c>
      <c r="E1721" s="25">
        <v>312330</v>
      </c>
      <c r="F1721" t="str">
        <f>INDEX([1]Quadro!$B:$B,MATCH(B1721,[1]Quadro!$A:$A,0),0)</f>
        <v>Baixo Alentejo</v>
      </c>
    </row>
    <row r="1722" spans="1:6" x14ac:dyDescent="0.2">
      <c r="A1722" s="32"/>
      <c r="B1722" s="22" t="s">
        <v>111</v>
      </c>
      <c r="C1722" s="23">
        <v>0</v>
      </c>
      <c r="D1722" s="24">
        <v>2974272</v>
      </c>
      <c r="E1722" s="25">
        <v>2974272</v>
      </c>
      <c r="F1722" t="str">
        <f>INDEX([1]Quadro!$B:$B,MATCH(B1722,[1]Quadro!$A:$A,0),0)</f>
        <v>Alto Alentejo</v>
      </c>
    </row>
    <row r="1723" spans="1:6" x14ac:dyDescent="0.2">
      <c r="A1723" s="32"/>
      <c r="B1723" s="22" t="s">
        <v>112</v>
      </c>
      <c r="C1723" s="23">
        <v>0</v>
      </c>
      <c r="D1723" s="24">
        <v>1125423</v>
      </c>
      <c r="E1723" s="25">
        <v>1125423</v>
      </c>
      <c r="F1723" t="str">
        <f>INDEX([1]Quadro!$B:$B,MATCH(B1723,[1]Quadro!$A:$A,0),0)</f>
        <v>Médio Tejo</v>
      </c>
    </row>
    <row r="1724" spans="1:6" x14ac:dyDescent="0.2">
      <c r="A1724" s="32"/>
      <c r="B1724" s="22" t="s">
        <v>113</v>
      </c>
      <c r="C1724" s="23">
        <v>0</v>
      </c>
      <c r="D1724" s="24">
        <v>1800516</v>
      </c>
      <c r="E1724" s="25">
        <v>1800516</v>
      </c>
      <c r="F1724" t="str">
        <f>INDEX([1]Quadro!$B:$B,MATCH(B1724,[1]Quadro!$A:$A,0),0)</f>
        <v>Área Metropolitana do Porto</v>
      </c>
    </row>
    <row r="1725" spans="1:6" x14ac:dyDescent="0.2">
      <c r="A1725" s="32"/>
      <c r="B1725" s="22" t="s">
        <v>114</v>
      </c>
      <c r="C1725" s="23">
        <v>0</v>
      </c>
      <c r="D1725" s="24">
        <v>4078672</v>
      </c>
      <c r="E1725" s="25">
        <v>4078672</v>
      </c>
      <c r="F1725" t="str">
        <f>INDEX([1]Quadro!$B:$B,MATCH(B1725,[1]Quadro!$A:$A,0),0)</f>
        <v>Cávado</v>
      </c>
    </row>
    <row r="1726" spans="1:6" x14ac:dyDescent="0.2">
      <c r="A1726" s="32"/>
      <c r="B1726" s="22" t="s">
        <v>115</v>
      </c>
      <c r="C1726" s="23">
        <v>0</v>
      </c>
      <c r="D1726" s="24">
        <v>3380852</v>
      </c>
      <c r="E1726" s="25">
        <v>3380852</v>
      </c>
      <c r="F1726" t="str">
        <f>INDEX([1]Quadro!$B:$B,MATCH(B1726,[1]Quadro!$A:$A,0),0)</f>
        <v>Região de Aveiro</v>
      </c>
    </row>
    <row r="1727" spans="1:6" x14ac:dyDescent="0.2">
      <c r="A1727" s="32"/>
      <c r="B1727" s="22" t="s">
        <v>116</v>
      </c>
      <c r="C1727" s="23">
        <v>0</v>
      </c>
      <c r="D1727" s="24">
        <v>655895</v>
      </c>
      <c r="E1727" s="25">
        <v>655895</v>
      </c>
      <c r="F1727" t="str">
        <f>INDEX([1]Quadro!$B:$B,MATCH(B1727,[1]Quadro!$A:$A,0),0)</f>
        <v>Alentejo Central</v>
      </c>
    </row>
    <row r="1728" spans="1:6" x14ac:dyDescent="0.2">
      <c r="A1728" s="32"/>
      <c r="B1728" s="22" t="s">
        <v>117</v>
      </c>
      <c r="C1728" s="23">
        <v>0</v>
      </c>
      <c r="D1728" s="24">
        <v>2328146</v>
      </c>
      <c r="E1728" s="25">
        <v>2328146</v>
      </c>
      <c r="F1728" t="str">
        <f>INDEX([1]Quadro!$B:$B,MATCH(B1728,[1]Quadro!$A:$A,0),0)</f>
        <v>Alentejo Central</v>
      </c>
    </row>
    <row r="1729" spans="1:6" x14ac:dyDescent="0.2">
      <c r="A1729" s="32"/>
      <c r="B1729" s="22" t="s">
        <v>118</v>
      </c>
      <c r="C1729" s="23">
        <v>0</v>
      </c>
      <c r="D1729" s="24">
        <v>6098820</v>
      </c>
      <c r="E1729" s="25">
        <v>6098820</v>
      </c>
      <c r="F1729" t="str">
        <f>INDEX([1]Quadro!$B:$B,MATCH(B1729,[1]Quadro!$A:$A,0),0)</f>
        <v>Ave</v>
      </c>
    </row>
    <row r="1730" spans="1:6" x14ac:dyDescent="0.2">
      <c r="A1730" s="32"/>
      <c r="B1730" s="22" t="s">
        <v>119</v>
      </c>
      <c r="C1730" s="23">
        <v>0</v>
      </c>
      <c r="D1730" s="24">
        <v>5841188</v>
      </c>
      <c r="E1730" s="25">
        <v>5841188</v>
      </c>
      <c r="F1730" t="str">
        <f>INDEX([1]Quadro!$B:$B,MATCH(B1730,[1]Quadro!$A:$A,0),0)</f>
        <v>Algarve</v>
      </c>
    </row>
    <row r="1731" spans="1:6" x14ac:dyDescent="0.2">
      <c r="A1731" s="32"/>
      <c r="B1731" s="22" t="s">
        <v>120</v>
      </c>
      <c r="C1731" s="23">
        <v>0</v>
      </c>
      <c r="D1731" s="24">
        <v>4892986</v>
      </c>
      <c r="E1731" s="25">
        <v>4892986</v>
      </c>
      <c r="F1731" t="str">
        <f>INDEX([1]Quadro!$B:$B,MATCH(B1731,[1]Quadro!$A:$A,0),0)</f>
        <v>Tâmega e Sousa</v>
      </c>
    </row>
    <row r="1732" spans="1:6" x14ac:dyDescent="0.2">
      <c r="A1732" s="32"/>
      <c r="B1732" s="22" t="s">
        <v>121</v>
      </c>
      <c r="C1732" s="23">
        <v>0</v>
      </c>
      <c r="D1732" s="24">
        <v>692425</v>
      </c>
      <c r="E1732" s="25">
        <v>692425</v>
      </c>
      <c r="F1732" t="str">
        <f>INDEX([1]Quadro!$B:$B,MATCH(B1732,[1]Quadro!$A:$A,0),0)</f>
        <v>Baixo Alentejo</v>
      </c>
    </row>
    <row r="1733" spans="1:6" x14ac:dyDescent="0.2">
      <c r="A1733" s="32"/>
      <c r="B1733" s="22" t="s">
        <v>122</v>
      </c>
      <c r="C1733" s="23">
        <v>0</v>
      </c>
      <c r="D1733" s="24">
        <v>1249504</v>
      </c>
      <c r="E1733" s="25">
        <v>1249504</v>
      </c>
      <c r="F1733" t="str">
        <f>INDEX([1]Quadro!$B:$B,MATCH(B1733,[1]Quadro!$A:$A,0),0)</f>
        <v>Médio Tejo</v>
      </c>
    </row>
    <row r="1734" spans="1:6" x14ac:dyDescent="0.2">
      <c r="A1734" s="32"/>
      <c r="B1734" s="22" t="s">
        <v>123</v>
      </c>
      <c r="C1734" s="23">
        <v>0</v>
      </c>
      <c r="D1734" s="24">
        <v>6487194</v>
      </c>
      <c r="E1734" s="25">
        <v>6487194</v>
      </c>
      <c r="F1734" t="str">
        <f>INDEX([1]Quadro!$B:$B,MATCH(B1734,[1]Quadro!$A:$A,0),0)</f>
        <v>Região de Coimbra</v>
      </c>
    </row>
    <row r="1735" spans="1:6" x14ac:dyDescent="0.2">
      <c r="A1735" s="32"/>
      <c r="B1735" s="22" t="s">
        <v>124</v>
      </c>
      <c r="C1735" s="23">
        <v>0</v>
      </c>
      <c r="D1735" s="24">
        <v>1763609</v>
      </c>
      <c r="E1735" s="25">
        <v>1763609</v>
      </c>
      <c r="F1735" t="str">
        <f>INDEX([1]Quadro!$B:$B,MATCH(B1735,[1]Quadro!$A:$A,0),0)</f>
        <v>Beiras e Serra da Estrela</v>
      </c>
    </row>
    <row r="1736" spans="1:6" x14ac:dyDescent="0.2">
      <c r="A1736" s="32"/>
      <c r="B1736" s="22" t="s">
        <v>125</v>
      </c>
      <c r="C1736" s="23">
        <v>0</v>
      </c>
      <c r="D1736" s="24">
        <v>1431506</v>
      </c>
      <c r="E1736" s="25">
        <v>1431506</v>
      </c>
      <c r="F1736" t="str">
        <f>INDEX([1]Quadro!$B:$B,MATCH(B1736,[1]Quadro!$A:$A,0),0)</f>
        <v>Região de Leiria</v>
      </c>
    </row>
    <row r="1737" spans="1:6" x14ac:dyDescent="0.2">
      <c r="A1737" s="32"/>
      <c r="B1737" s="22" t="s">
        <v>126</v>
      </c>
      <c r="C1737" s="23">
        <v>0</v>
      </c>
      <c r="D1737" s="24">
        <v>999872</v>
      </c>
      <c r="E1737" s="25">
        <v>999872</v>
      </c>
      <c r="F1737" t="str">
        <f>INDEX([1]Quadro!$B:$B,MATCH(B1737,[1]Quadro!$A:$A,0),0)</f>
        <v>Beiras e Serra da Estrela</v>
      </c>
    </row>
    <row r="1738" spans="1:6" x14ac:dyDescent="0.2">
      <c r="A1738" s="32"/>
      <c r="B1738" s="22" t="s">
        <v>127</v>
      </c>
      <c r="C1738" s="23">
        <v>0</v>
      </c>
      <c r="D1738" s="24">
        <v>635866</v>
      </c>
      <c r="E1738" s="25">
        <v>635866</v>
      </c>
      <c r="F1738" t="str">
        <f>INDEX([1]Quadro!$B:$B,MATCH(B1738,[1]Quadro!$A:$A,0),0)</f>
        <v>Douro</v>
      </c>
    </row>
    <row r="1739" spans="1:6" x14ac:dyDescent="0.2">
      <c r="A1739" s="32"/>
      <c r="B1739" s="22" t="s">
        <v>128</v>
      </c>
      <c r="C1739" s="23">
        <v>0</v>
      </c>
      <c r="D1739" s="24">
        <v>573767</v>
      </c>
      <c r="E1739" s="25">
        <v>573767</v>
      </c>
      <c r="F1739" t="str">
        <f>INDEX([1]Quadro!$B:$B,MATCH(B1739,[1]Quadro!$A:$A,0),0)</f>
        <v>Alto Alentejo</v>
      </c>
    </row>
    <row r="1740" spans="1:6" x14ac:dyDescent="0.2">
      <c r="A1740" s="32"/>
      <c r="B1740" s="22" t="s">
        <v>129</v>
      </c>
      <c r="C1740" s="23">
        <v>168728</v>
      </c>
      <c r="D1740" s="24">
        <v>15294108</v>
      </c>
      <c r="E1740" s="25">
        <v>15462836</v>
      </c>
      <c r="F1740" t="e">
        <f>INDEX([1]Quadro!$B:$B,MATCH(B1740,[1]Quadro!$A:$A,0),0)</f>
        <v>#N/A</v>
      </c>
    </row>
    <row r="1741" spans="1:6" x14ac:dyDescent="0.2">
      <c r="A1741" s="32"/>
      <c r="B1741" s="22" t="s">
        <v>130</v>
      </c>
      <c r="C1741" s="23">
        <v>0</v>
      </c>
      <c r="D1741" s="24">
        <v>4390760</v>
      </c>
      <c r="E1741" s="25">
        <v>4390760</v>
      </c>
      <c r="F1741" t="str">
        <f>INDEX([1]Quadro!$B:$B,MATCH(B1741,[1]Quadro!$A:$A,0),0)</f>
        <v>Beiras e Serra da Estrela</v>
      </c>
    </row>
    <row r="1742" spans="1:6" x14ac:dyDescent="0.2">
      <c r="A1742" s="32"/>
      <c r="B1742" s="22" t="s">
        <v>131</v>
      </c>
      <c r="C1742" s="23">
        <v>0</v>
      </c>
      <c r="D1742" s="24">
        <v>694885</v>
      </c>
      <c r="E1742" s="25">
        <v>694885</v>
      </c>
      <c r="F1742" t="str">
        <f>INDEX([1]Quadro!$B:$B,MATCH(B1742,[1]Quadro!$A:$A,0),0)</f>
        <v>Alto Alentejo</v>
      </c>
    </row>
    <row r="1743" spans="1:6" x14ac:dyDescent="0.2">
      <c r="A1743" s="32"/>
      <c r="B1743" s="22" t="s">
        <v>132</v>
      </c>
      <c r="C1743" s="23">
        <v>0</v>
      </c>
      <c r="D1743" s="24">
        <v>1341356</v>
      </c>
      <c r="E1743" s="25">
        <v>1341356</v>
      </c>
      <c r="F1743" t="str">
        <f>INDEX([1]Quadro!$B:$B,MATCH(B1743,[1]Quadro!$A:$A,0),0)</f>
        <v>Região de Coimbra</v>
      </c>
    </row>
    <row r="1744" spans="1:6" x14ac:dyDescent="0.2">
      <c r="A1744" s="32"/>
      <c r="B1744" s="22" t="s">
        <v>133</v>
      </c>
      <c r="C1744" s="23">
        <v>0</v>
      </c>
      <c r="D1744" s="24">
        <v>431963</v>
      </c>
      <c r="E1744" s="25">
        <v>431963</v>
      </c>
      <c r="F1744" t="str">
        <f>INDEX([1]Quadro!$B:$B,MATCH(B1744,[1]Quadro!$A:$A,0),0)</f>
        <v>Lezíria do Tejo</v>
      </c>
    </row>
    <row r="1745" spans="1:6" x14ac:dyDescent="0.2">
      <c r="A1745" s="32"/>
      <c r="B1745" s="22" t="s">
        <v>134</v>
      </c>
      <c r="C1745" s="23">
        <v>0</v>
      </c>
      <c r="D1745" s="24">
        <v>10418117</v>
      </c>
      <c r="E1745" s="25">
        <v>10418117</v>
      </c>
      <c r="F1745" t="str">
        <f>INDEX([1]Quadro!$B:$B,MATCH(B1745,[1]Quadro!$A:$A,0),0)</f>
        <v>Área Metropolitana do Porto</v>
      </c>
    </row>
    <row r="1746" spans="1:6" x14ac:dyDescent="0.2">
      <c r="A1746" s="32"/>
      <c r="B1746" s="22" t="s">
        <v>135</v>
      </c>
      <c r="C1746" s="23">
        <v>0</v>
      </c>
      <c r="D1746" s="24">
        <v>2796627</v>
      </c>
      <c r="E1746" s="25">
        <v>2796627</v>
      </c>
      <c r="F1746" t="str">
        <f>INDEX([1]Quadro!$B:$B,MATCH(B1746,[1]Quadro!$A:$A,0),0)</f>
        <v>Beiras e Serra da Estrela</v>
      </c>
    </row>
    <row r="1747" spans="1:6" x14ac:dyDescent="0.2">
      <c r="A1747" s="32"/>
      <c r="B1747" s="22" t="s">
        <v>136</v>
      </c>
      <c r="C1747" s="23">
        <v>0</v>
      </c>
      <c r="D1747" s="24">
        <v>2285298</v>
      </c>
      <c r="E1747" s="25">
        <v>2285298</v>
      </c>
      <c r="F1747" t="str">
        <f>INDEX([1]Quadro!$B:$B,MATCH(B1747,[1]Quadro!$A:$A,0),0)</f>
        <v>Alentejo Litoral</v>
      </c>
    </row>
    <row r="1748" spans="1:6" x14ac:dyDescent="0.2">
      <c r="A1748" s="32"/>
      <c r="B1748" s="22" t="s">
        <v>137</v>
      </c>
      <c r="C1748" s="23">
        <v>0</v>
      </c>
      <c r="D1748" s="24">
        <v>4766427</v>
      </c>
      <c r="E1748" s="25">
        <v>4766427</v>
      </c>
      <c r="F1748" t="str">
        <f>INDEX([1]Quadro!$B:$B,MATCH(B1748,[1]Quadro!$A:$A,0),0)</f>
        <v>Beiras e Serra da Estrela</v>
      </c>
    </row>
    <row r="1749" spans="1:6" x14ac:dyDescent="0.2">
      <c r="A1749" s="32"/>
      <c r="B1749" s="22" t="s">
        <v>138</v>
      </c>
      <c r="C1749" s="23">
        <v>0</v>
      </c>
      <c r="D1749" s="24">
        <v>10850502</v>
      </c>
      <c r="E1749" s="25">
        <v>10850502</v>
      </c>
      <c r="F1749" t="str">
        <f>INDEX([1]Quadro!$B:$B,MATCH(B1749,[1]Quadro!$A:$A,0),0)</f>
        <v>Ave</v>
      </c>
    </row>
    <row r="1750" spans="1:6" x14ac:dyDescent="0.2">
      <c r="A1750" s="32"/>
      <c r="B1750" s="22" t="s">
        <v>139</v>
      </c>
      <c r="C1750" s="23">
        <v>0</v>
      </c>
      <c r="D1750" s="24">
        <v>1280147</v>
      </c>
      <c r="E1750" s="25">
        <v>1280147</v>
      </c>
      <c r="F1750" t="e">
        <f>INDEX([1]Quadro!$B:$B,MATCH(B1750,[1]Quadro!$A:$A,0),0)</f>
        <v>#N/A</v>
      </c>
    </row>
    <row r="1751" spans="1:6" x14ac:dyDescent="0.2">
      <c r="A1751" s="32"/>
      <c r="B1751" s="22" t="s">
        <v>140</v>
      </c>
      <c r="C1751" s="23">
        <v>0</v>
      </c>
      <c r="D1751" s="24">
        <v>2950496</v>
      </c>
      <c r="E1751" s="25">
        <v>2950496</v>
      </c>
      <c r="F1751" t="str">
        <f>INDEX([1]Quadro!$B:$B,MATCH(B1751,[1]Quadro!$A:$A,0),0)</f>
        <v>Beira Baixa</v>
      </c>
    </row>
    <row r="1752" spans="1:6" x14ac:dyDescent="0.2">
      <c r="A1752" s="32"/>
      <c r="B1752" s="22" t="s">
        <v>141</v>
      </c>
      <c r="C1752" s="23">
        <v>0</v>
      </c>
      <c r="D1752" s="24">
        <v>1493107</v>
      </c>
      <c r="E1752" s="25">
        <v>1493107</v>
      </c>
      <c r="F1752" t="str">
        <f>INDEX([1]Quadro!$B:$B,MATCH(B1752,[1]Quadro!$A:$A,0),0)</f>
        <v>Região de Aveiro</v>
      </c>
    </row>
    <row r="1753" spans="1:6" x14ac:dyDescent="0.2">
      <c r="A1753" s="32"/>
      <c r="B1753" s="22" t="s">
        <v>142</v>
      </c>
      <c r="C1753" s="23">
        <v>0</v>
      </c>
      <c r="D1753" s="24">
        <v>923181</v>
      </c>
      <c r="E1753" s="25">
        <v>923181</v>
      </c>
      <c r="F1753" t="e">
        <f>INDEX([1]Quadro!$B:$B,MATCH(B1753,[1]Quadro!$A:$A,0),0)</f>
        <v>#N/A</v>
      </c>
    </row>
    <row r="1754" spans="1:6" x14ac:dyDescent="0.2">
      <c r="A1754" s="32"/>
      <c r="B1754" s="22" t="s">
        <v>143</v>
      </c>
      <c r="C1754" s="23">
        <v>0</v>
      </c>
      <c r="D1754" s="24">
        <v>3757722</v>
      </c>
      <c r="E1754" s="25">
        <v>3757722</v>
      </c>
      <c r="F1754" t="str">
        <f>INDEX([1]Quadro!$B:$B,MATCH(B1754,[1]Quadro!$A:$A,0),0)</f>
        <v>Algarve</v>
      </c>
    </row>
    <row r="1755" spans="1:6" x14ac:dyDescent="0.2">
      <c r="A1755" s="32"/>
      <c r="B1755" s="22" t="s">
        <v>144</v>
      </c>
      <c r="C1755" s="23">
        <v>0</v>
      </c>
      <c r="D1755" s="24">
        <v>4395122</v>
      </c>
      <c r="E1755" s="25">
        <v>4395122</v>
      </c>
      <c r="F1755" t="str">
        <f>INDEX([1]Quadro!$B:$B,MATCH(B1755,[1]Quadro!$A:$A,0),0)</f>
        <v>Algarve</v>
      </c>
    </row>
    <row r="1756" spans="1:6" x14ac:dyDescent="0.2">
      <c r="A1756" s="32"/>
      <c r="B1756" s="22" t="s">
        <v>145</v>
      </c>
      <c r="C1756" s="23">
        <v>0</v>
      </c>
      <c r="D1756" s="24">
        <v>246546</v>
      </c>
      <c r="E1756" s="25">
        <v>246546</v>
      </c>
      <c r="F1756" t="e">
        <f>INDEX([1]Quadro!$B:$B,MATCH(B1756,[1]Quadro!$A:$A,0),0)</f>
        <v>#N/A</v>
      </c>
    </row>
    <row r="1757" spans="1:6" x14ac:dyDescent="0.2">
      <c r="A1757" s="32"/>
      <c r="B1757" s="22" t="s">
        <v>146</v>
      </c>
      <c r="C1757" s="23">
        <v>0</v>
      </c>
      <c r="D1757" s="24">
        <v>771493</v>
      </c>
      <c r="E1757" s="25">
        <v>771493</v>
      </c>
      <c r="F1757" t="e">
        <f>INDEX([1]Quadro!$B:$B,MATCH(B1757,[1]Quadro!$A:$A,0),0)</f>
        <v>#N/A</v>
      </c>
    </row>
    <row r="1758" spans="1:6" x14ac:dyDescent="0.2">
      <c r="A1758" s="32"/>
      <c r="B1758" s="22" t="s">
        <v>147</v>
      </c>
      <c r="C1758" s="23">
        <v>0</v>
      </c>
      <c r="D1758" s="24">
        <v>4269364</v>
      </c>
      <c r="E1758" s="25">
        <v>4269364</v>
      </c>
      <c r="F1758" t="str">
        <f>INDEX([1]Quadro!$B:$B,MATCH(B1758,[1]Quadro!$A:$A,0),0)</f>
        <v>Douro</v>
      </c>
    </row>
    <row r="1759" spans="1:6" x14ac:dyDescent="0.2">
      <c r="A1759" s="32"/>
      <c r="B1759" s="22" t="s">
        <v>148</v>
      </c>
      <c r="C1759" s="23">
        <v>0</v>
      </c>
      <c r="D1759" s="24">
        <v>12443150</v>
      </c>
      <c r="E1759" s="25">
        <v>12443150</v>
      </c>
      <c r="F1759" t="str">
        <f>INDEX([1]Quadro!$B:$B,MATCH(B1759,[1]Quadro!$A:$A,0),0)</f>
        <v>Região de Leiria</v>
      </c>
    </row>
    <row r="1760" spans="1:6" x14ac:dyDescent="0.2">
      <c r="A1760" s="32"/>
      <c r="B1760" s="22" t="s">
        <v>149</v>
      </c>
      <c r="C1760" s="23">
        <v>0</v>
      </c>
      <c r="D1760" s="24">
        <v>51248818</v>
      </c>
      <c r="E1760" s="25">
        <v>51248818</v>
      </c>
      <c r="F1760" t="str">
        <f>INDEX([1]Quadro!$B:$B,MATCH(B1760,[1]Quadro!$A:$A,0),0)</f>
        <v>Área Metropolitana de Lisboa</v>
      </c>
    </row>
    <row r="1761" spans="1:6" x14ac:dyDescent="0.2">
      <c r="A1761" s="32"/>
      <c r="B1761" s="22" t="s">
        <v>150</v>
      </c>
      <c r="C1761" s="23">
        <v>0</v>
      </c>
      <c r="D1761" s="24">
        <v>12144653</v>
      </c>
      <c r="E1761" s="25">
        <v>12144653</v>
      </c>
      <c r="F1761" t="str">
        <f>INDEX([1]Quadro!$B:$B,MATCH(B1761,[1]Quadro!$A:$A,0),0)</f>
        <v>Algarve</v>
      </c>
    </row>
    <row r="1762" spans="1:6" x14ac:dyDescent="0.2">
      <c r="A1762" s="32"/>
      <c r="B1762" s="22" t="s">
        <v>151</v>
      </c>
      <c r="C1762" s="23">
        <v>0</v>
      </c>
      <c r="D1762" s="24">
        <v>15890777</v>
      </c>
      <c r="E1762" s="25">
        <v>15890777</v>
      </c>
      <c r="F1762" t="str">
        <f>INDEX([1]Quadro!$B:$B,MATCH(B1762,[1]Quadro!$A:$A,0),0)</f>
        <v>Área Metropolitana de Lisboa</v>
      </c>
    </row>
    <row r="1763" spans="1:6" x14ac:dyDescent="0.2">
      <c r="A1763" s="32"/>
      <c r="B1763" s="22" t="s">
        <v>152</v>
      </c>
      <c r="C1763" s="23">
        <v>0</v>
      </c>
      <c r="D1763" s="24">
        <v>2056447</v>
      </c>
      <c r="E1763" s="25">
        <v>2056447</v>
      </c>
      <c r="F1763" t="str">
        <f>INDEX([1]Quadro!$B:$B,MATCH(B1763,[1]Quadro!$A:$A,0),0)</f>
        <v>Oeste</v>
      </c>
    </row>
    <row r="1764" spans="1:6" x14ac:dyDescent="0.2">
      <c r="A1764" s="32"/>
      <c r="B1764" s="22" t="s">
        <v>153</v>
      </c>
      <c r="C1764" s="23">
        <v>0</v>
      </c>
      <c r="D1764" s="24">
        <v>1624980</v>
      </c>
      <c r="E1764" s="25">
        <v>1624980</v>
      </c>
      <c r="F1764" t="str">
        <f>INDEX([1]Quadro!$B:$B,MATCH(B1764,[1]Quadro!$A:$A,0),0)</f>
        <v>Região de Coimbra</v>
      </c>
    </row>
    <row r="1765" spans="1:6" x14ac:dyDescent="0.2">
      <c r="A1765" s="32"/>
      <c r="B1765" s="22" t="s">
        <v>154</v>
      </c>
      <c r="C1765" s="23">
        <v>0</v>
      </c>
      <c r="D1765" s="24">
        <v>2301770</v>
      </c>
      <c r="E1765" s="25">
        <v>2301770</v>
      </c>
      <c r="F1765" t="str">
        <f>INDEX([1]Quadro!$B:$B,MATCH(B1765,[1]Quadro!$A:$A,0),0)</f>
        <v>Tâmega e Sousa</v>
      </c>
    </row>
    <row r="1766" spans="1:6" x14ac:dyDescent="0.2">
      <c r="A1766" s="32"/>
      <c r="B1766" s="22" t="s">
        <v>155</v>
      </c>
      <c r="C1766" s="23">
        <v>0</v>
      </c>
      <c r="D1766" s="24">
        <v>1952770</v>
      </c>
      <c r="E1766" s="25">
        <v>1952770</v>
      </c>
      <c r="F1766" t="str">
        <f>INDEX([1]Quadro!$B:$B,MATCH(B1766,[1]Quadro!$A:$A,0),0)</f>
        <v>Médio Tejo</v>
      </c>
    </row>
    <row r="1767" spans="1:6" x14ac:dyDescent="0.2">
      <c r="A1767" s="32"/>
      <c r="B1767" s="22" t="s">
        <v>156</v>
      </c>
      <c r="C1767" s="23">
        <v>0</v>
      </c>
      <c r="D1767" s="24">
        <v>3192541</v>
      </c>
      <c r="E1767" s="25">
        <v>3192541</v>
      </c>
      <c r="F1767" t="str">
        <f>INDEX([1]Quadro!$B:$B,MATCH(B1767,[1]Quadro!$A:$A,0),0)</f>
        <v>Terras de Trás-os-Montes</v>
      </c>
    </row>
    <row r="1768" spans="1:6" x14ac:dyDescent="0.2">
      <c r="A1768" s="32"/>
      <c r="B1768" s="22" t="s">
        <v>157</v>
      </c>
      <c r="C1768" s="23">
        <v>1851923</v>
      </c>
      <c r="D1768" s="24">
        <v>5517136</v>
      </c>
      <c r="E1768" s="25">
        <v>7369059</v>
      </c>
      <c r="F1768" t="e">
        <f>INDEX([1]Quadro!$B:$B,MATCH(B1768,[1]Quadro!$A:$A,0),0)</f>
        <v>#N/A</v>
      </c>
    </row>
    <row r="1769" spans="1:6" x14ac:dyDescent="0.2">
      <c r="A1769" s="32"/>
      <c r="B1769" s="22" t="s">
        <v>158</v>
      </c>
      <c r="C1769" s="23">
        <v>0</v>
      </c>
      <c r="D1769" s="24">
        <v>596505</v>
      </c>
      <c r="E1769" s="25">
        <v>596505</v>
      </c>
      <c r="F1769" t="e">
        <f>INDEX([1]Quadro!$B:$B,MATCH(B1769,[1]Quadro!$A:$A,0),0)</f>
        <v>#N/A</v>
      </c>
    </row>
    <row r="1770" spans="1:6" x14ac:dyDescent="0.2">
      <c r="A1770" s="32"/>
      <c r="B1770" s="22" t="s">
        <v>159</v>
      </c>
      <c r="C1770" s="23">
        <v>0</v>
      </c>
      <c r="D1770" s="24">
        <v>8127221</v>
      </c>
      <c r="E1770" s="25">
        <v>8127221</v>
      </c>
      <c r="F1770" t="str">
        <f>INDEX([1]Quadro!$B:$B,MATCH(B1770,[1]Quadro!$A:$A,0),0)</f>
        <v>Área Metropolitana de Lisboa</v>
      </c>
    </row>
    <row r="1771" spans="1:6" x14ac:dyDescent="0.2">
      <c r="A1771" s="32"/>
      <c r="B1771" s="22" t="s">
        <v>160</v>
      </c>
      <c r="C1771" s="23">
        <v>0</v>
      </c>
      <c r="D1771" s="24">
        <v>13867766</v>
      </c>
      <c r="E1771" s="25">
        <v>13867766</v>
      </c>
      <c r="F1771" t="str">
        <f>INDEX([1]Quadro!$B:$B,MATCH(B1771,[1]Quadro!$A:$A,0),0)</f>
        <v>Área Metropolitana do Porto</v>
      </c>
    </row>
    <row r="1772" spans="1:6" x14ac:dyDescent="0.2">
      <c r="A1772" s="32"/>
      <c r="B1772" s="22" t="s">
        <v>161</v>
      </c>
      <c r="C1772" s="23">
        <v>0</v>
      </c>
      <c r="D1772" s="24">
        <v>3736928</v>
      </c>
      <c r="E1772" s="25">
        <v>3736928</v>
      </c>
      <c r="F1772" t="str">
        <f>INDEX([1]Quadro!$B:$B,MATCH(B1772,[1]Quadro!$A:$A,0),0)</f>
        <v>Viseu Dão Lafões</v>
      </c>
    </row>
    <row r="1773" spans="1:6" x14ac:dyDescent="0.2">
      <c r="A1773" s="32"/>
      <c r="B1773" s="22" t="s">
        <v>162</v>
      </c>
      <c r="C1773" s="23">
        <v>0</v>
      </c>
      <c r="D1773" s="24">
        <v>964669</v>
      </c>
      <c r="E1773" s="25">
        <v>964669</v>
      </c>
      <c r="F1773" t="str">
        <f>INDEX([1]Quadro!$B:$B,MATCH(B1773,[1]Quadro!$A:$A,0),0)</f>
        <v>Beiras e Serra da Estrela</v>
      </c>
    </row>
    <row r="1774" spans="1:6" x14ac:dyDescent="0.2">
      <c r="A1774" s="32"/>
      <c r="B1774" s="22" t="s">
        <v>163</v>
      </c>
      <c r="C1774" s="23">
        <v>0</v>
      </c>
      <c r="D1774" s="24">
        <v>2938181</v>
      </c>
      <c r="E1774" s="25">
        <v>2938181</v>
      </c>
      <c r="F1774" t="str">
        <f>INDEX([1]Quadro!$B:$B,MATCH(B1774,[1]Quadro!$A:$A,0),0)</f>
        <v>Região de Leiria</v>
      </c>
    </row>
    <row r="1775" spans="1:6" x14ac:dyDescent="0.2">
      <c r="A1775" s="32"/>
      <c r="B1775" s="22" t="s">
        <v>164</v>
      </c>
      <c r="C1775" s="23">
        <v>0</v>
      </c>
      <c r="D1775" s="24">
        <v>699688</v>
      </c>
      <c r="E1775" s="25">
        <v>699688</v>
      </c>
      <c r="F1775" t="str">
        <f>INDEX([1]Quadro!$B:$B,MATCH(B1775,[1]Quadro!$A:$A,0),0)</f>
        <v>Alto Alentejo</v>
      </c>
    </row>
    <row r="1776" spans="1:6" x14ac:dyDescent="0.2">
      <c r="A1776" s="32"/>
      <c r="B1776" s="22" t="s">
        <v>165</v>
      </c>
      <c r="C1776" s="23">
        <v>0</v>
      </c>
      <c r="D1776" s="24">
        <v>14077280</v>
      </c>
      <c r="E1776" s="25">
        <v>14077280</v>
      </c>
      <c r="F1776" t="str">
        <f>INDEX([1]Quadro!$B:$B,MATCH(B1776,[1]Quadro!$A:$A,0),0)</f>
        <v>Área Metropolitana do Porto</v>
      </c>
    </row>
    <row r="1777" spans="1:6" x14ac:dyDescent="0.2">
      <c r="A1777" s="32"/>
      <c r="B1777" s="22" t="s">
        <v>166</v>
      </c>
      <c r="C1777" s="23">
        <v>0</v>
      </c>
      <c r="D1777" s="24">
        <v>2167174</v>
      </c>
      <c r="E1777" s="25">
        <v>2167174</v>
      </c>
      <c r="F1777" t="str">
        <f>INDEX([1]Quadro!$B:$B,MATCH(B1777,[1]Quadro!$A:$A,0),0)</f>
        <v>Região de Coimbra</v>
      </c>
    </row>
    <row r="1778" spans="1:6" x14ac:dyDescent="0.2">
      <c r="A1778" s="32"/>
      <c r="B1778" s="22" t="s">
        <v>167</v>
      </c>
      <c r="C1778" s="23">
        <v>0</v>
      </c>
      <c r="D1778" s="24">
        <v>674886</v>
      </c>
      <c r="E1778" s="25">
        <v>674886</v>
      </c>
      <c r="F1778" t="str">
        <f>INDEX([1]Quadro!$B:$B,MATCH(B1778,[1]Quadro!$A:$A,0),0)</f>
        <v>Beiras e Serra da Estrela</v>
      </c>
    </row>
    <row r="1779" spans="1:6" x14ac:dyDescent="0.2">
      <c r="A1779" s="32"/>
      <c r="B1779" s="22" t="s">
        <v>168</v>
      </c>
      <c r="C1779" s="23">
        <v>0</v>
      </c>
      <c r="D1779" s="24">
        <v>1465340</v>
      </c>
      <c r="E1779" s="25">
        <v>1465340</v>
      </c>
      <c r="F1779" t="str">
        <f>INDEX([1]Quadro!$B:$B,MATCH(B1779,[1]Quadro!$A:$A,0),0)</f>
        <v>Alto Minho</v>
      </c>
    </row>
    <row r="1780" spans="1:6" x14ac:dyDescent="0.2">
      <c r="A1780" s="32"/>
      <c r="B1780" s="22" t="s">
        <v>169</v>
      </c>
      <c r="C1780" s="23">
        <v>0</v>
      </c>
      <c r="D1780" s="24">
        <v>1313965</v>
      </c>
      <c r="E1780" s="25">
        <v>1313965</v>
      </c>
      <c r="F1780" t="str">
        <f>INDEX([1]Quadro!$B:$B,MATCH(B1780,[1]Quadro!$A:$A,0),0)</f>
        <v>Baixo Alentejo</v>
      </c>
    </row>
    <row r="1781" spans="1:6" x14ac:dyDescent="0.2">
      <c r="A1781" s="32"/>
      <c r="B1781" s="22" t="s">
        <v>170</v>
      </c>
      <c r="C1781" s="23">
        <v>0</v>
      </c>
      <c r="D1781" s="24">
        <v>386812</v>
      </c>
      <c r="E1781" s="25">
        <v>386812</v>
      </c>
      <c r="F1781" t="str">
        <f>INDEX([1]Quadro!$B:$B,MATCH(B1781,[1]Quadro!$A:$A,0),0)</f>
        <v>Douro</v>
      </c>
    </row>
    <row r="1782" spans="1:6" x14ac:dyDescent="0.2">
      <c r="A1782" s="32"/>
      <c r="B1782" s="22" t="s">
        <v>171</v>
      </c>
      <c r="C1782" s="23">
        <v>0</v>
      </c>
      <c r="D1782" s="24">
        <v>1802785</v>
      </c>
      <c r="E1782" s="25">
        <v>1802785</v>
      </c>
      <c r="F1782" t="str">
        <f>INDEX([1]Quadro!$B:$B,MATCH(B1782,[1]Quadro!$A:$A,0),0)</f>
        <v>Região de Coimbra</v>
      </c>
    </row>
    <row r="1783" spans="1:6" x14ac:dyDescent="0.2">
      <c r="A1783" s="32"/>
      <c r="B1783" s="22" t="s">
        <v>172</v>
      </c>
      <c r="C1783" s="23">
        <v>0</v>
      </c>
      <c r="D1783" s="24">
        <v>1804016</v>
      </c>
      <c r="E1783" s="25">
        <v>1804016</v>
      </c>
      <c r="F1783" t="str">
        <f>INDEX([1]Quadro!$B:$B,MATCH(B1783,[1]Quadro!$A:$A,0),0)</f>
        <v>Região de Coimbra</v>
      </c>
    </row>
    <row r="1784" spans="1:6" x14ac:dyDescent="0.2">
      <c r="A1784" s="32"/>
      <c r="B1784" s="22" t="s">
        <v>173</v>
      </c>
      <c r="C1784" s="23">
        <v>0</v>
      </c>
      <c r="D1784" s="24">
        <v>1374032</v>
      </c>
      <c r="E1784" s="25">
        <v>1374032</v>
      </c>
      <c r="F1784" t="str">
        <f>INDEX([1]Quadro!$B:$B,MATCH(B1784,[1]Quadro!$A:$A,0),0)</f>
        <v>Terras de Trás-os-Montes</v>
      </c>
    </row>
    <row r="1785" spans="1:6" x14ac:dyDescent="0.2">
      <c r="A1785" s="32"/>
      <c r="B1785" s="22" t="s">
        <v>174</v>
      </c>
      <c r="C1785" s="23">
        <v>0</v>
      </c>
      <c r="D1785" s="24">
        <v>2914173</v>
      </c>
      <c r="E1785" s="25">
        <v>2914173</v>
      </c>
      <c r="F1785" t="str">
        <f>INDEX([1]Quadro!$B:$B,MATCH(B1785,[1]Quadro!$A:$A,0),0)</f>
        <v>Terras de Trás-os-Montes</v>
      </c>
    </row>
    <row r="1786" spans="1:6" x14ac:dyDescent="0.2">
      <c r="A1786" s="32"/>
      <c r="B1786" s="22" t="s">
        <v>175</v>
      </c>
      <c r="C1786" s="23">
        <v>0</v>
      </c>
      <c r="D1786" s="24">
        <v>2163195</v>
      </c>
      <c r="E1786" s="25">
        <v>2163195</v>
      </c>
      <c r="F1786" t="str">
        <f>INDEX([1]Quadro!$B:$B,MATCH(B1786,[1]Quadro!$A:$A,0),0)</f>
        <v>Terras de Trás-os-Montes</v>
      </c>
    </row>
    <row r="1787" spans="1:6" x14ac:dyDescent="0.2">
      <c r="A1787" s="32"/>
      <c r="B1787" s="22" t="s">
        <v>176</v>
      </c>
      <c r="C1787" s="23">
        <v>0</v>
      </c>
      <c r="D1787" s="24">
        <v>1873072</v>
      </c>
      <c r="E1787" s="25">
        <v>1873072</v>
      </c>
      <c r="F1787" t="str">
        <f>INDEX([1]Quadro!$B:$B,MATCH(B1787,[1]Quadro!$A:$A,0),0)</f>
        <v>Douro</v>
      </c>
    </row>
    <row r="1788" spans="1:6" x14ac:dyDescent="0.2">
      <c r="A1788" s="32"/>
      <c r="B1788" s="22" t="s">
        <v>177</v>
      </c>
      <c r="C1788" s="23">
        <v>0</v>
      </c>
      <c r="D1788" s="24">
        <v>2059500</v>
      </c>
      <c r="E1788" s="25">
        <v>2059500</v>
      </c>
      <c r="F1788" t="str">
        <f>INDEX([1]Quadro!$B:$B,MATCH(B1788,[1]Quadro!$A:$A,0),0)</f>
        <v>Área Metropolitana de Lisboa</v>
      </c>
    </row>
    <row r="1789" spans="1:6" x14ac:dyDescent="0.2">
      <c r="A1789" s="32"/>
      <c r="B1789" s="22" t="s">
        <v>178</v>
      </c>
      <c r="C1789" s="23">
        <v>0</v>
      </c>
      <c r="D1789" s="24">
        <v>2670223</v>
      </c>
      <c r="E1789" s="25">
        <v>2670223</v>
      </c>
      <c r="F1789" t="str">
        <f>INDEX([1]Quadro!$B:$B,MATCH(B1789,[1]Quadro!$A:$A,0),0)</f>
        <v>Alto Minho</v>
      </c>
    </row>
    <row r="1790" spans="1:6" x14ac:dyDescent="0.2">
      <c r="A1790" s="32"/>
      <c r="B1790" s="22" t="s">
        <v>179</v>
      </c>
      <c r="C1790" s="23">
        <v>0</v>
      </c>
      <c r="D1790" s="24">
        <v>809445</v>
      </c>
      <c r="E1790" s="25">
        <v>809445</v>
      </c>
      <c r="F1790" t="str">
        <f>INDEX([1]Quadro!$B:$B,MATCH(B1790,[1]Quadro!$A:$A,0),0)</f>
        <v>Algarve</v>
      </c>
    </row>
    <row r="1791" spans="1:6" x14ac:dyDescent="0.2">
      <c r="A1791" s="32"/>
      <c r="B1791" s="22" t="s">
        <v>180</v>
      </c>
      <c r="C1791" s="23">
        <v>0</v>
      </c>
      <c r="D1791" s="24">
        <v>716377</v>
      </c>
      <c r="E1791" s="25">
        <v>716377</v>
      </c>
      <c r="F1791" t="str">
        <f>INDEX([1]Quadro!$B:$B,MATCH(B1791,[1]Quadro!$A:$A,0),0)</f>
        <v>Ave</v>
      </c>
    </row>
    <row r="1792" spans="1:6" x14ac:dyDescent="0.2">
      <c r="A1792" s="32"/>
      <c r="B1792" s="22" t="s">
        <v>181</v>
      </c>
      <c r="C1792" s="23">
        <v>0</v>
      </c>
      <c r="D1792" s="24">
        <v>445025</v>
      </c>
      <c r="E1792" s="25">
        <v>445025</v>
      </c>
      <c r="F1792" t="str">
        <f>INDEX([1]Quadro!$B:$B,MATCH(B1792,[1]Quadro!$A:$A,0),0)</f>
        <v>Alto Alentejo</v>
      </c>
    </row>
    <row r="1793" spans="1:6" x14ac:dyDescent="0.2">
      <c r="A1793" s="32"/>
      <c r="B1793" s="22" t="s">
        <v>182</v>
      </c>
      <c r="C1793" s="23">
        <v>0</v>
      </c>
      <c r="D1793" s="24">
        <v>931392</v>
      </c>
      <c r="E1793" s="25">
        <v>931392</v>
      </c>
      <c r="F1793" t="str">
        <f>INDEX([1]Quadro!$B:$B,MATCH(B1793,[1]Quadro!$A:$A,0),0)</f>
        <v>Alto Tâmega</v>
      </c>
    </row>
    <row r="1794" spans="1:6" x14ac:dyDescent="0.2">
      <c r="A1794" s="32"/>
      <c r="B1794" s="22" t="s">
        <v>183</v>
      </c>
      <c r="C1794" s="23">
        <v>0</v>
      </c>
      <c r="D1794" s="24">
        <v>638343</v>
      </c>
      <c r="E1794" s="25">
        <v>638343</v>
      </c>
      <c r="F1794" t="str">
        <f>INDEX([1]Quadro!$B:$B,MATCH(B1794,[1]Quadro!$A:$A,0),0)</f>
        <v>Alentejo Central</v>
      </c>
    </row>
    <row r="1795" spans="1:6" x14ac:dyDescent="0.2">
      <c r="A1795" s="32"/>
      <c r="B1795" s="22" t="s">
        <v>184</v>
      </c>
      <c r="C1795" s="23">
        <v>0</v>
      </c>
      <c r="D1795" s="24">
        <v>3150693</v>
      </c>
      <c r="E1795" s="25">
        <v>3150693</v>
      </c>
      <c r="F1795" t="str">
        <f>INDEX([1]Quadro!$B:$B,MATCH(B1795,[1]Quadro!$A:$A,0),0)</f>
        <v>Região de Coimbra</v>
      </c>
    </row>
    <row r="1796" spans="1:6" x14ac:dyDescent="0.2">
      <c r="A1796" s="32"/>
      <c r="B1796" s="22" t="s">
        <v>185</v>
      </c>
      <c r="C1796" s="23">
        <v>0</v>
      </c>
      <c r="D1796" s="24">
        <v>6782181</v>
      </c>
      <c r="E1796" s="25">
        <v>6782181</v>
      </c>
      <c r="F1796" t="str">
        <f>INDEX([1]Quadro!$B:$B,MATCH(B1796,[1]Quadro!$A:$A,0),0)</f>
        <v>Área Metropolitana de Lisboa</v>
      </c>
    </row>
    <row r="1797" spans="1:6" x14ac:dyDescent="0.2">
      <c r="A1797" s="32"/>
      <c r="B1797" s="22" t="s">
        <v>186</v>
      </c>
      <c r="C1797" s="23">
        <v>0</v>
      </c>
      <c r="D1797" s="24">
        <v>259996</v>
      </c>
      <c r="E1797" s="25">
        <v>259996</v>
      </c>
      <c r="F1797" t="str">
        <f>INDEX([1]Quadro!$B:$B,MATCH(B1797,[1]Quadro!$A:$A,0),0)</f>
        <v>Alentejo Central</v>
      </c>
    </row>
    <row r="1798" spans="1:6" x14ac:dyDescent="0.2">
      <c r="A1798" s="32"/>
      <c r="B1798" s="22" t="s">
        <v>187</v>
      </c>
      <c r="C1798" s="23">
        <v>0</v>
      </c>
      <c r="D1798" s="24">
        <v>1696690</v>
      </c>
      <c r="E1798" s="25">
        <v>1696690</v>
      </c>
      <c r="F1798" t="str">
        <f>INDEX([1]Quadro!$B:$B,MATCH(B1798,[1]Quadro!$A:$A,0),0)</f>
        <v>Região de Coimbra</v>
      </c>
    </row>
    <row r="1799" spans="1:6" x14ac:dyDescent="0.2">
      <c r="A1799" s="32"/>
      <c r="B1799" s="22" t="s">
        <v>188</v>
      </c>
      <c r="C1799" s="23">
        <v>0</v>
      </c>
      <c r="D1799" s="24">
        <v>670351</v>
      </c>
      <c r="E1799" s="25">
        <v>670351</v>
      </c>
      <c r="F1799" t="str">
        <f>INDEX([1]Quadro!$B:$B,MATCH(B1799,[1]Quadro!$A:$A,0),0)</f>
        <v>Baixo Alentejo</v>
      </c>
    </row>
    <row r="1800" spans="1:6" x14ac:dyDescent="0.2">
      <c r="A1800" s="32"/>
      <c r="B1800" s="22" t="s">
        <v>189</v>
      </c>
      <c r="C1800" s="23">
        <v>0</v>
      </c>
      <c r="D1800" s="24">
        <v>141046</v>
      </c>
      <c r="E1800" s="25">
        <v>141046</v>
      </c>
      <c r="F1800" t="str">
        <f>INDEX([1]Quadro!$B:$B,MATCH(B1800,[1]Quadro!$A:$A,0),0)</f>
        <v>Alentejo Central</v>
      </c>
    </row>
    <row r="1801" spans="1:6" x14ac:dyDescent="0.2">
      <c r="A1801" s="32"/>
      <c r="B1801" s="22" t="s">
        <v>190</v>
      </c>
      <c r="C1801" s="23">
        <v>0</v>
      </c>
      <c r="D1801" s="24">
        <v>1229778</v>
      </c>
      <c r="E1801" s="25">
        <v>1229778</v>
      </c>
      <c r="F1801" t="str">
        <f>INDEX([1]Quadro!$B:$B,MATCH(B1801,[1]Quadro!$A:$A,0),0)</f>
        <v>Douro</v>
      </c>
    </row>
    <row r="1802" spans="1:6" x14ac:dyDescent="0.2">
      <c r="A1802" s="32"/>
      <c r="B1802" s="22" t="s">
        <v>191</v>
      </c>
      <c r="C1802" s="23">
        <v>0</v>
      </c>
      <c r="D1802" s="24">
        <v>1699601</v>
      </c>
      <c r="E1802" s="25">
        <v>1699601</v>
      </c>
      <c r="F1802" t="str">
        <f>INDEX([1]Quadro!$B:$B,MATCH(B1802,[1]Quadro!$A:$A,0),0)</f>
        <v>Região de Aveiro</v>
      </c>
    </row>
    <row r="1803" spans="1:6" x14ac:dyDescent="0.2">
      <c r="A1803" s="32"/>
      <c r="B1803" s="22" t="s">
        <v>192</v>
      </c>
      <c r="C1803" s="23">
        <v>0</v>
      </c>
      <c r="D1803" s="24">
        <v>1003393</v>
      </c>
      <c r="E1803" s="25">
        <v>1003393</v>
      </c>
      <c r="F1803" t="str">
        <f>INDEX([1]Quadro!$B:$B,MATCH(B1803,[1]Quadro!$A:$A,0),0)</f>
        <v>Oeste</v>
      </c>
    </row>
    <row r="1804" spans="1:6" x14ac:dyDescent="0.2">
      <c r="A1804" s="32"/>
      <c r="B1804" s="22" t="s">
        <v>193</v>
      </c>
      <c r="C1804" s="23">
        <v>0</v>
      </c>
      <c r="D1804" s="24">
        <v>2424858</v>
      </c>
      <c r="E1804" s="25">
        <v>2424858</v>
      </c>
      <c r="F1804" t="str">
        <f>INDEX([1]Quadro!$B:$B,MATCH(B1804,[1]Quadro!$A:$A,0),0)</f>
        <v>Viseu Dão Lafões</v>
      </c>
    </row>
    <row r="1805" spans="1:6" x14ac:dyDescent="0.2">
      <c r="A1805" s="32"/>
      <c r="B1805" s="22" t="s">
        <v>194</v>
      </c>
      <c r="C1805" s="23">
        <v>0</v>
      </c>
      <c r="D1805" s="24">
        <v>821643</v>
      </c>
      <c r="E1805" s="25">
        <v>821643</v>
      </c>
      <c r="F1805" t="str">
        <f>INDEX([1]Quadro!$B:$B,MATCH(B1805,[1]Quadro!$A:$A,0),0)</f>
        <v>Alto Alentejo</v>
      </c>
    </row>
    <row r="1806" spans="1:6" x14ac:dyDescent="0.2">
      <c r="A1806" s="32"/>
      <c r="B1806" s="22" t="s">
        <v>195</v>
      </c>
      <c r="C1806" s="23">
        <v>27686</v>
      </c>
      <c r="D1806" s="24">
        <v>731650</v>
      </c>
      <c r="E1806" s="25">
        <v>759336</v>
      </c>
      <c r="F1806" t="e">
        <f>INDEX([1]Quadro!$B:$B,MATCH(B1806,[1]Quadro!$A:$A,0),0)</f>
        <v>#N/A</v>
      </c>
    </row>
    <row r="1807" spans="1:6" x14ac:dyDescent="0.2">
      <c r="A1807" s="32"/>
      <c r="B1807" s="22" t="s">
        <v>196</v>
      </c>
      <c r="C1807" s="23">
        <v>0</v>
      </c>
      <c r="D1807" s="24">
        <v>1061051</v>
      </c>
      <c r="E1807" s="25">
        <v>1061051</v>
      </c>
      <c r="F1807" t="str">
        <f>INDEX([1]Quadro!$B:$B,MATCH(B1807,[1]Quadro!$A:$A,0),0)</f>
        <v>Oeste</v>
      </c>
    </row>
    <row r="1808" spans="1:6" x14ac:dyDescent="0.2">
      <c r="A1808" s="32"/>
      <c r="B1808" s="22" t="s">
        <v>197</v>
      </c>
      <c r="C1808" s="23">
        <v>0</v>
      </c>
      <c r="D1808" s="24">
        <v>2640488</v>
      </c>
      <c r="E1808" s="25">
        <v>2640488</v>
      </c>
      <c r="F1808" t="str">
        <f>INDEX([1]Quadro!$B:$B,MATCH(B1808,[1]Quadro!$A:$A,0),0)</f>
        <v>Alentejo Litoral</v>
      </c>
    </row>
    <row r="1809" spans="1:6" x14ac:dyDescent="0.2">
      <c r="A1809" s="32"/>
      <c r="B1809" s="22" t="s">
        <v>198</v>
      </c>
      <c r="C1809" s="23">
        <v>0</v>
      </c>
      <c r="D1809" s="24">
        <v>8533515</v>
      </c>
      <c r="E1809" s="25">
        <v>8533515</v>
      </c>
      <c r="F1809" t="str">
        <f>INDEX([1]Quadro!$B:$B,MATCH(B1809,[1]Quadro!$A:$A,0),0)</f>
        <v>Área Metropolitana de Lisboa</v>
      </c>
    </row>
    <row r="1810" spans="1:6" x14ac:dyDescent="0.2">
      <c r="A1810" s="32"/>
      <c r="B1810" s="22" t="s">
        <v>199</v>
      </c>
      <c r="C1810" s="23">
        <v>0</v>
      </c>
      <c r="D1810" s="24">
        <v>13027454</v>
      </c>
      <c r="E1810" s="25">
        <v>13027454</v>
      </c>
      <c r="F1810" t="str">
        <f>INDEX([1]Quadro!$B:$B,MATCH(B1810,[1]Quadro!$A:$A,0),0)</f>
        <v>Área Metropolitana de Lisboa</v>
      </c>
    </row>
    <row r="1811" spans="1:6" x14ac:dyDescent="0.2">
      <c r="A1811" s="32"/>
      <c r="B1811" s="22" t="s">
        <v>200</v>
      </c>
      <c r="C1811" s="23">
        <v>0</v>
      </c>
      <c r="D1811" s="24">
        <v>1706194</v>
      </c>
      <c r="E1811" s="25">
        <v>1706194</v>
      </c>
      <c r="F1811" t="str">
        <f>INDEX([1]Quadro!$B:$B,MATCH(B1811,[1]Quadro!$A:$A,0),0)</f>
        <v>Beira Baixa</v>
      </c>
    </row>
    <row r="1812" spans="1:6" x14ac:dyDescent="0.2">
      <c r="A1812" s="32"/>
      <c r="B1812" s="22" t="s">
        <v>201</v>
      </c>
      <c r="C1812" s="23">
        <v>0</v>
      </c>
      <c r="D1812" s="24">
        <v>3401429</v>
      </c>
      <c r="E1812" s="25">
        <v>3401429</v>
      </c>
      <c r="F1812" t="str">
        <f>INDEX([1]Quadro!$B:$B,MATCH(B1812,[1]Quadro!$A:$A,0),0)</f>
        <v>Algarve</v>
      </c>
    </row>
    <row r="1813" spans="1:6" x14ac:dyDescent="0.2">
      <c r="A1813" s="32"/>
      <c r="B1813" s="22" t="s">
        <v>202</v>
      </c>
      <c r="C1813" s="23">
        <v>0</v>
      </c>
      <c r="D1813" s="24">
        <v>5208969</v>
      </c>
      <c r="E1813" s="25">
        <v>5208969</v>
      </c>
      <c r="F1813" t="str">
        <f>INDEX([1]Quadro!$B:$B,MATCH(B1813,[1]Quadro!$A:$A,0),0)</f>
        <v>Área Metropolitana do Porto</v>
      </c>
    </row>
    <row r="1814" spans="1:6" x14ac:dyDescent="0.2">
      <c r="A1814" s="32"/>
      <c r="B1814" s="22" t="s">
        <v>203</v>
      </c>
      <c r="C1814" s="23">
        <v>0</v>
      </c>
      <c r="D1814" s="24">
        <v>1228929</v>
      </c>
      <c r="E1814" s="25">
        <v>1228929</v>
      </c>
      <c r="F1814" t="str">
        <f>INDEX([1]Quadro!$B:$B,MATCH(B1814,[1]Quadro!$A:$A,0),0)</f>
        <v>Viseu Dão Lafões</v>
      </c>
    </row>
    <row r="1815" spans="1:6" x14ac:dyDescent="0.2">
      <c r="A1815" s="32"/>
      <c r="B1815" s="22" t="s">
        <v>204</v>
      </c>
      <c r="C1815" s="23">
        <v>0</v>
      </c>
      <c r="D1815" s="24">
        <v>2570390</v>
      </c>
      <c r="E1815" s="25">
        <v>2570390</v>
      </c>
      <c r="F1815" t="str">
        <f>INDEX([1]Quadro!$B:$B,MATCH(B1815,[1]Quadro!$A:$A,0),0)</f>
        <v>Região de Aveiro</v>
      </c>
    </row>
    <row r="1816" spans="1:6" x14ac:dyDescent="0.2">
      <c r="A1816" s="32"/>
      <c r="B1816" s="22" t="s">
        <v>205</v>
      </c>
      <c r="C1816" s="23">
        <v>0</v>
      </c>
      <c r="D1816" s="24">
        <v>3482016</v>
      </c>
      <c r="E1816" s="25">
        <v>3482016</v>
      </c>
      <c r="F1816" t="str">
        <f>INDEX([1]Quadro!$B:$B,MATCH(B1816,[1]Quadro!$A:$A,0),0)</f>
        <v>Região de Coimbra</v>
      </c>
    </row>
    <row r="1817" spans="1:6" x14ac:dyDescent="0.2">
      <c r="A1817" s="32"/>
      <c r="B1817" s="22" t="s">
        <v>206</v>
      </c>
      <c r="C1817" s="23">
        <v>0</v>
      </c>
      <c r="D1817" s="24">
        <v>601714</v>
      </c>
      <c r="E1817" s="25">
        <v>601714</v>
      </c>
      <c r="F1817" t="str">
        <f>INDEX([1]Quadro!$B:$B,MATCH(B1817,[1]Quadro!$A:$A,0),0)</f>
        <v>Baixo Alentejo</v>
      </c>
    </row>
    <row r="1818" spans="1:6" x14ac:dyDescent="0.2">
      <c r="A1818" s="32"/>
      <c r="B1818" s="22" t="s">
        <v>207</v>
      </c>
      <c r="C1818" s="23">
        <v>0</v>
      </c>
      <c r="D1818" s="24">
        <v>6333256</v>
      </c>
      <c r="E1818" s="25">
        <v>6333256</v>
      </c>
      <c r="F1818" t="str">
        <f>INDEX([1]Quadro!$B:$B,MATCH(B1818,[1]Quadro!$A:$A,0),0)</f>
        <v>Região de Aveiro</v>
      </c>
    </row>
    <row r="1819" spans="1:6" x14ac:dyDescent="0.2">
      <c r="A1819" s="32"/>
      <c r="B1819" s="22" t="s">
        <v>208</v>
      </c>
      <c r="C1819" s="23">
        <v>0</v>
      </c>
      <c r="D1819" s="24">
        <v>2919453</v>
      </c>
      <c r="E1819" s="25">
        <v>2919453</v>
      </c>
      <c r="F1819" t="str">
        <f>INDEX([1]Quadro!$B:$B,MATCH(B1819,[1]Quadro!$A:$A,0),0)</f>
        <v>Tâmega e Sousa</v>
      </c>
    </row>
    <row r="1820" spans="1:6" x14ac:dyDescent="0.2">
      <c r="A1820" s="32"/>
      <c r="B1820" s="22" t="s">
        <v>209</v>
      </c>
      <c r="C1820" s="23">
        <v>0</v>
      </c>
      <c r="D1820" s="24">
        <v>4082634</v>
      </c>
      <c r="E1820" s="25">
        <v>4082634</v>
      </c>
      <c r="F1820" t="str">
        <f>INDEX([1]Quadro!$B:$B,MATCH(B1820,[1]Quadro!$A:$A,0),0)</f>
        <v>Área Metropolitana de Lisboa</v>
      </c>
    </row>
    <row r="1821" spans="1:6" x14ac:dyDescent="0.2">
      <c r="A1821" s="32"/>
      <c r="B1821" s="22" t="s">
        <v>210</v>
      </c>
      <c r="C1821" s="23">
        <v>0</v>
      </c>
      <c r="D1821" s="24">
        <v>1339025</v>
      </c>
      <c r="E1821" s="25">
        <v>1339025</v>
      </c>
      <c r="F1821" t="str">
        <f>INDEX([1]Quadro!$B:$B,MATCH(B1821,[1]Quadro!$A:$A,0),0)</f>
        <v>Região de Coimbra</v>
      </c>
    </row>
    <row r="1822" spans="1:6" x14ac:dyDescent="0.2">
      <c r="A1822" s="32"/>
      <c r="B1822" s="22" t="s">
        <v>211</v>
      </c>
      <c r="C1822" s="23">
        <v>0</v>
      </c>
      <c r="D1822" s="24">
        <v>7770720</v>
      </c>
      <c r="E1822" s="25">
        <v>7770720</v>
      </c>
      <c r="F1822" t="str">
        <f>INDEX([1]Quadro!$B:$B,MATCH(B1822,[1]Quadro!$A:$A,0),0)</f>
        <v>Área Metropolitana do Porto</v>
      </c>
    </row>
    <row r="1823" spans="1:6" x14ac:dyDescent="0.2">
      <c r="A1823" s="32"/>
      <c r="B1823" s="22" t="s">
        <v>212</v>
      </c>
      <c r="C1823" s="23">
        <v>0</v>
      </c>
      <c r="D1823" s="24">
        <v>717218</v>
      </c>
      <c r="E1823" s="25">
        <v>717218</v>
      </c>
      <c r="F1823" t="str">
        <f>INDEX([1]Quadro!$B:$B,MATCH(B1823,[1]Quadro!$A:$A,0),0)</f>
        <v>Alto Minho</v>
      </c>
    </row>
    <row r="1824" spans="1:6" x14ac:dyDescent="0.2">
      <c r="A1824" s="32"/>
      <c r="B1824" s="22" t="s">
        <v>213</v>
      </c>
      <c r="C1824" s="23">
        <v>0</v>
      </c>
      <c r="D1824" s="24">
        <v>807474</v>
      </c>
      <c r="E1824" s="25">
        <v>807474</v>
      </c>
      <c r="F1824" t="str">
        <f>INDEX([1]Quadro!$B:$B,MATCH(B1824,[1]Quadro!$A:$A,0),0)</f>
        <v>Região de Leiria</v>
      </c>
    </row>
    <row r="1825" spans="1:6" x14ac:dyDescent="0.2">
      <c r="A1825" s="32"/>
      <c r="B1825" s="22" t="s">
        <v>214</v>
      </c>
      <c r="C1825" s="23">
        <v>0</v>
      </c>
      <c r="D1825" s="24">
        <v>1549582</v>
      </c>
      <c r="E1825" s="25">
        <v>1549582</v>
      </c>
      <c r="F1825" t="str">
        <f>INDEX([1]Quadro!$B:$B,MATCH(B1825,[1]Quadro!$A:$A,0),0)</f>
        <v>Região de Coimbra</v>
      </c>
    </row>
    <row r="1826" spans="1:6" x14ac:dyDescent="0.2">
      <c r="A1826" s="32"/>
      <c r="B1826" s="22" t="s">
        <v>215</v>
      </c>
      <c r="C1826" s="23">
        <v>0</v>
      </c>
      <c r="D1826" s="24">
        <v>7615624</v>
      </c>
      <c r="E1826" s="25">
        <v>7615624</v>
      </c>
      <c r="F1826" t="str">
        <f>INDEX([1]Quadro!$B:$B,MATCH(B1826,[1]Quadro!$A:$A,0),0)</f>
        <v>Tâmega e Sousa</v>
      </c>
    </row>
    <row r="1827" spans="1:6" x14ac:dyDescent="0.2">
      <c r="A1827" s="32"/>
      <c r="B1827" s="22" t="s">
        <v>216</v>
      </c>
      <c r="C1827" s="23">
        <v>0</v>
      </c>
      <c r="D1827" s="24">
        <v>1357082</v>
      </c>
      <c r="E1827" s="25">
        <v>1357082</v>
      </c>
      <c r="F1827" t="str">
        <f>INDEX([1]Quadro!$B:$B,MATCH(B1827,[1]Quadro!$A:$A,0),0)</f>
        <v>Viseu Dão Lafões</v>
      </c>
    </row>
    <row r="1828" spans="1:6" x14ac:dyDescent="0.2">
      <c r="A1828" s="32"/>
      <c r="B1828" s="22" t="s">
        <v>217</v>
      </c>
      <c r="C1828" s="23">
        <v>0</v>
      </c>
      <c r="D1828" s="24">
        <v>1503856</v>
      </c>
      <c r="E1828" s="25">
        <v>1503856</v>
      </c>
      <c r="F1828" t="str">
        <f>INDEX([1]Quadro!$B:$B,MATCH(B1828,[1]Quadro!$A:$A,0),0)</f>
        <v>Beira Baixa</v>
      </c>
    </row>
    <row r="1829" spans="1:6" x14ac:dyDescent="0.2">
      <c r="A1829" s="32"/>
      <c r="B1829" s="22" t="s">
        <v>218</v>
      </c>
      <c r="C1829" s="23">
        <v>0</v>
      </c>
      <c r="D1829" s="24">
        <v>676115</v>
      </c>
      <c r="E1829" s="25">
        <v>676115</v>
      </c>
      <c r="F1829" t="str">
        <f>INDEX([1]Quadro!$B:$B,MATCH(B1829,[1]Quadro!$A:$A,0),0)</f>
        <v>Douro</v>
      </c>
    </row>
    <row r="1830" spans="1:6" x14ac:dyDescent="0.2">
      <c r="A1830" s="32"/>
      <c r="B1830" s="22" t="s">
        <v>219</v>
      </c>
      <c r="C1830" s="23">
        <v>0</v>
      </c>
      <c r="D1830" s="24">
        <v>927667</v>
      </c>
      <c r="E1830" s="25">
        <v>927667</v>
      </c>
      <c r="F1830" t="str">
        <f>INDEX([1]Quadro!$B:$B,MATCH(B1830,[1]Quadro!$A:$A,0),0)</f>
        <v>Região de Coimbra</v>
      </c>
    </row>
    <row r="1831" spans="1:6" x14ac:dyDescent="0.2">
      <c r="A1831" s="32"/>
      <c r="B1831" s="22" t="s">
        <v>220</v>
      </c>
      <c r="C1831" s="23">
        <v>0</v>
      </c>
      <c r="D1831" s="24">
        <v>1429420</v>
      </c>
      <c r="E1831" s="25">
        <v>1429420</v>
      </c>
      <c r="F1831" t="str">
        <f>INDEX([1]Quadro!$B:$B,MATCH(B1831,[1]Quadro!$A:$A,0),0)</f>
        <v>Oeste</v>
      </c>
    </row>
    <row r="1832" spans="1:6" x14ac:dyDescent="0.2">
      <c r="A1832" s="32"/>
      <c r="B1832" s="22" t="s">
        <v>221</v>
      </c>
      <c r="C1832" s="23">
        <v>0</v>
      </c>
      <c r="D1832" s="24">
        <v>2341962</v>
      </c>
      <c r="E1832" s="25">
        <v>2341962</v>
      </c>
      <c r="F1832" t="str">
        <f>INDEX([1]Quadro!$B:$B,MATCH(B1832,[1]Quadro!$A:$A,0),0)</f>
        <v>Douro</v>
      </c>
    </row>
    <row r="1833" spans="1:6" x14ac:dyDescent="0.2">
      <c r="A1833" s="32"/>
      <c r="B1833" s="22" t="s">
        <v>222</v>
      </c>
      <c r="C1833" s="23">
        <v>0</v>
      </c>
      <c r="D1833" s="24">
        <v>2186507</v>
      </c>
      <c r="E1833" s="25">
        <v>2186507</v>
      </c>
      <c r="F1833" t="str">
        <f>INDEX([1]Quadro!$B:$B,MATCH(B1833,[1]Quadro!$A:$A,0),0)</f>
        <v>Beiras e Serra da Estrela</v>
      </c>
    </row>
    <row r="1834" spans="1:6" x14ac:dyDescent="0.2">
      <c r="A1834" s="32"/>
      <c r="B1834" s="22" t="s">
        <v>223</v>
      </c>
      <c r="C1834" s="23">
        <v>0</v>
      </c>
      <c r="D1834" s="24">
        <v>7479877</v>
      </c>
      <c r="E1834" s="25">
        <v>7479877</v>
      </c>
      <c r="F1834" t="str">
        <f>INDEX([1]Quadro!$B:$B,MATCH(B1834,[1]Quadro!$A:$A,0),0)</f>
        <v>Região de Leiria</v>
      </c>
    </row>
    <row r="1835" spans="1:6" x14ac:dyDescent="0.2">
      <c r="A1835" s="32"/>
      <c r="B1835" s="22" t="s">
        <v>224</v>
      </c>
      <c r="C1835" s="23">
        <v>0</v>
      </c>
      <c r="D1835" s="24">
        <v>5144452</v>
      </c>
      <c r="E1835" s="25">
        <v>5144452</v>
      </c>
      <c r="F1835" t="e">
        <f>INDEX([1]Quadro!$B:$B,MATCH(B1835,[1]Quadro!$A:$A,0),0)</f>
        <v>#N/A</v>
      </c>
    </row>
    <row r="1836" spans="1:6" x14ac:dyDescent="0.2">
      <c r="A1836" s="32"/>
      <c r="B1836" s="22" t="s">
        <v>225</v>
      </c>
      <c r="C1836" s="23">
        <v>229075</v>
      </c>
      <c r="D1836" s="24">
        <v>707822</v>
      </c>
      <c r="E1836" s="25">
        <v>936897</v>
      </c>
      <c r="F1836" t="e">
        <f>INDEX([1]Quadro!$B:$B,MATCH(B1836,[1]Quadro!$A:$A,0),0)</f>
        <v>#N/A</v>
      </c>
    </row>
    <row r="1837" spans="1:6" x14ac:dyDescent="0.2">
      <c r="A1837" s="32"/>
      <c r="B1837" s="22" t="s">
        <v>226</v>
      </c>
      <c r="C1837" s="23">
        <v>0</v>
      </c>
      <c r="D1837" s="24">
        <v>1323359</v>
      </c>
      <c r="E1837" s="25">
        <v>1323359</v>
      </c>
      <c r="F1837" t="str">
        <f>INDEX([1]Quadro!$B:$B,MATCH(B1837,[1]Quadro!$A:$A,0),0)</f>
        <v>Alto Minho</v>
      </c>
    </row>
    <row r="1838" spans="1:6" x14ac:dyDescent="0.2">
      <c r="A1838" s="32"/>
      <c r="B1838" s="22" t="s">
        <v>227</v>
      </c>
      <c r="C1838" s="23">
        <v>0</v>
      </c>
      <c r="D1838" s="24">
        <v>4775435</v>
      </c>
      <c r="E1838" s="25">
        <v>4775435</v>
      </c>
      <c r="F1838" t="str">
        <f>INDEX([1]Quadro!$B:$B,MATCH(B1838,[1]Quadro!$A:$A,0),0)</f>
        <v>Alto Minho</v>
      </c>
    </row>
    <row r="1839" spans="1:6" x14ac:dyDescent="0.2">
      <c r="A1839" s="32"/>
      <c r="B1839" s="22" t="s">
        <v>228</v>
      </c>
      <c r="C1839" s="23">
        <v>0</v>
      </c>
      <c r="D1839" s="24">
        <v>2315262</v>
      </c>
      <c r="E1839" s="25">
        <v>2315262</v>
      </c>
      <c r="F1839" t="str">
        <f>INDEX([1]Quadro!$B:$B,MATCH(B1839,[1]Quadro!$A:$A,0),0)</f>
        <v>Alto Alentejo</v>
      </c>
    </row>
    <row r="1840" spans="1:6" x14ac:dyDescent="0.2">
      <c r="A1840" s="32"/>
      <c r="B1840" s="22" t="s">
        <v>229</v>
      </c>
      <c r="C1840" s="23">
        <v>0</v>
      </c>
      <c r="D1840" s="24">
        <v>1456239</v>
      </c>
      <c r="E1840" s="25">
        <v>1456239</v>
      </c>
      <c r="F1840" t="str">
        <f>INDEX([1]Quadro!$B:$B,MATCH(B1840,[1]Quadro!$A:$A,0),0)</f>
        <v>Alto Alentejo</v>
      </c>
    </row>
    <row r="1841" spans="1:6" x14ac:dyDescent="0.2">
      <c r="A1841" s="32"/>
      <c r="B1841" s="22" t="s">
        <v>230</v>
      </c>
      <c r="C1841" s="23">
        <v>0</v>
      </c>
      <c r="D1841" s="24">
        <v>355986</v>
      </c>
      <c r="E1841" s="25">
        <v>355986</v>
      </c>
      <c r="F1841" t="str">
        <f>INDEX([1]Quadro!$B:$B,MATCH(B1841,[1]Quadro!$A:$A,0),0)</f>
        <v>Alentejo Central</v>
      </c>
    </row>
    <row r="1842" spans="1:6" x14ac:dyDescent="0.2">
      <c r="A1842" s="32"/>
      <c r="B1842" s="22" t="s">
        <v>231</v>
      </c>
      <c r="C1842" s="23">
        <v>0</v>
      </c>
      <c r="D1842" s="24">
        <v>6730098</v>
      </c>
      <c r="E1842" s="25">
        <v>6730098</v>
      </c>
      <c r="F1842" t="str">
        <f>INDEX([1]Quadro!$B:$B,MATCH(B1842,[1]Quadro!$A:$A,0),0)</f>
        <v>Algarve</v>
      </c>
    </row>
    <row r="1843" spans="1:6" x14ac:dyDescent="0.2">
      <c r="A1843" s="32"/>
      <c r="B1843" s="22" t="s">
        <v>232</v>
      </c>
      <c r="C1843" s="23">
        <v>0</v>
      </c>
      <c r="D1843" s="24">
        <v>21243646</v>
      </c>
      <c r="E1843" s="25">
        <v>21243646</v>
      </c>
      <c r="F1843" t="str">
        <f>INDEX([1]Quadro!$B:$B,MATCH(B1843,[1]Quadro!$A:$A,0),0)</f>
        <v>Área Metropolitana do Porto</v>
      </c>
    </row>
    <row r="1844" spans="1:6" x14ac:dyDescent="0.2">
      <c r="A1844" s="32"/>
      <c r="B1844" s="22" t="s">
        <v>233</v>
      </c>
      <c r="C1844" s="23">
        <v>0</v>
      </c>
      <c r="D1844" s="24">
        <v>2868556</v>
      </c>
      <c r="E1844" s="25">
        <v>2868556</v>
      </c>
      <c r="F1844" t="str">
        <f>INDEX([1]Quadro!$B:$B,MATCH(B1844,[1]Quadro!$A:$A,0),0)</f>
        <v>Região de Leiria</v>
      </c>
    </row>
    <row r="1845" spans="1:6" x14ac:dyDescent="0.2">
      <c r="A1845" s="32"/>
      <c r="B1845" s="22" t="s">
        <v>234</v>
      </c>
      <c r="C1845" s="23">
        <v>1401552</v>
      </c>
      <c r="D1845" s="24">
        <v>1513473</v>
      </c>
      <c r="E1845" s="25">
        <v>2915025</v>
      </c>
      <c r="F1845" t="e">
        <f>INDEX([1]Quadro!$B:$B,MATCH(B1845,[1]Quadro!$A:$A,0),0)</f>
        <v>#N/A</v>
      </c>
    </row>
    <row r="1846" spans="1:6" x14ac:dyDescent="0.2">
      <c r="A1846" s="32"/>
      <c r="B1846" s="22" t="s">
        <v>235</v>
      </c>
      <c r="C1846" s="23">
        <v>0</v>
      </c>
      <c r="D1846" s="24">
        <v>1559029</v>
      </c>
      <c r="E1846" s="25">
        <v>1559029</v>
      </c>
      <c r="F1846" t="e">
        <f>INDEX([1]Quadro!$B:$B,MATCH(B1846,[1]Quadro!$A:$A,0),0)</f>
        <v>#N/A</v>
      </c>
    </row>
    <row r="1847" spans="1:6" x14ac:dyDescent="0.2">
      <c r="A1847" s="32"/>
      <c r="B1847" s="22" t="s">
        <v>236</v>
      </c>
      <c r="C1847" s="23">
        <v>0</v>
      </c>
      <c r="D1847" s="24">
        <v>1264015</v>
      </c>
      <c r="E1847" s="25">
        <v>1264015</v>
      </c>
      <c r="F1847" t="str">
        <f>INDEX([1]Quadro!$B:$B,MATCH(B1847,[1]Quadro!$A:$A,0),0)</f>
        <v>Ave</v>
      </c>
    </row>
    <row r="1848" spans="1:6" x14ac:dyDescent="0.2">
      <c r="A1848" s="32"/>
      <c r="B1848" s="22" t="s">
        <v>237</v>
      </c>
      <c r="C1848" s="23">
        <v>0</v>
      </c>
      <c r="D1848" s="24">
        <v>8275834</v>
      </c>
      <c r="E1848" s="25">
        <v>8275834</v>
      </c>
      <c r="F1848" t="str">
        <f>INDEX([1]Quadro!$B:$B,MATCH(B1848,[1]Quadro!$A:$A,0),0)</f>
        <v>Área Metropolitana do Porto</v>
      </c>
    </row>
    <row r="1849" spans="1:6" x14ac:dyDescent="0.2">
      <c r="A1849" s="32"/>
      <c r="B1849" s="22" t="s">
        <v>238</v>
      </c>
      <c r="C1849" s="23">
        <v>0</v>
      </c>
      <c r="D1849" s="24">
        <v>692277</v>
      </c>
      <c r="E1849" s="25">
        <v>692277</v>
      </c>
      <c r="F1849" t="e">
        <f>INDEX([1]Quadro!$B:$B,MATCH(B1849,[1]Quadro!$A:$A,0),0)</f>
        <v>#N/A</v>
      </c>
    </row>
    <row r="1850" spans="1:6" x14ac:dyDescent="0.2">
      <c r="A1850" s="32"/>
      <c r="B1850" s="22" t="s">
        <v>239</v>
      </c>
      <c r="C1850" s="23">
        <v>0</v>
      </c>
      <c r="D1850" s="24">
        <v>2542665</v>
      </c>
      <c r="E1850" s="25">
        <v>2542665</v>
      </c>
      <c r="F1850" t="str">
        <f>INDEX([1]Quadro!$B:$B,MATCH(B1850,[1]Quadro!$A:$A,0),0)</f>
        <v>Beira Baixa</v>
      </c>
    </row>
    <row r="1851" spans="1:6" x14ac:dyDescent="0.2">
      <c r="A1851" s="32"/>
      <c r="B1851" s="22" t="s">
        <v>240</v>
      </c>
      <c r="C1851" s="23">
        <v>0</v>
      </c>
      <c r="D1851" s="24">
        <v>296514</v>
      </c>
      <c r="E1851" s="25">
        <v>296514</v>
      </c>
      <c r="F1851" t="str">
        <f>INDEX([1]Quadro!$B:$B,MATCH(B1851,[1]Quadro!$A:$A,0),0)</f>
        <v>Alentejo Central</v>
      </c>
    </row>
    <row r="1852" spans="1:6" x14ac:dyDescent="0.2">
      <c r="A1852" s="32"/>
      <c r="B1852" s="22" t="s">
        <v>241</v>
      </c>
      <c r="C1852" s="23">
        <v>0</v>
      </c>
      <c r="D1852" s="24">
        <v>427297</v>
      </c>
      <c r="E1852" s="25">
        <v>427297</v>
      </c>
      <c r="F1852" t="str">
        <f>INDEX([1]Quadro!$B:$B,MATCH(B1852,[1]Quadro!$A:$A,0),0)</f>
        <v>Alentejo Central</v>
      </c>
    </row>
    <row r="1853" spans="1:6" x14ac:dyDescent="0.2">
      <c r="A1853" s="32"/>
      <c r="B1853" s="22" t="s">
        <v>242</v>
      </c>
      <c r="C1853" s="23">
        <v>0</v>
      </c>
      <c r="D1853" s="24">
        <v>1323687</v>
      </c>
      <c r="E1853" s="25">
        <v>1323687</v>
      </c>
      <c r="F1853" t="str">
        <f>INDEX([1]Quadro!$B:$B,MATCH(B1853,[1]Quadro!$A:$A,0),0)</f>
        <v>Tâmega e Sousa</v>
      </c>
    </row>
    <row r="1854" spans="1:6" x14ac:dyDescent="0.2">
      <c r="A1854" s="32"/>
      <c r="B1854" s="22" t="s">
        <v>243</v>
      </c>
      <c r="C1854" s="23">
        <v>816791</v>
      </c>
      <c r="D1854" s="24">
        <v>4721228</v>
      </c>
      <c r="E1854" s="25">
        <v>5538019</v>
      </c>
      <c r="F1854" t="e">
        <f>INDEX([1]Quadro!$B:$B,MATCH(B1854,[1]Quadro!$A:$A,0),0)</f>
        <v>#N/A</v>
      </c>
    </row>
    <row r="1855" spans="1:6" x14ac:dyDescent="0.2">
      <c r="A1855" s="32"/>
      <c r="B1855" s="22" t="s">
        <v>244</v>
      </c>
      <c r="C1855" s="23">
        <v>0</v>
      </c>
      <c r="D1855" s="24">
        <v>1391790</v>
      </c>
      <c r="E1855" s="25">
        <v>1391790</v>
      </c>
      <c r="F1855" t="str">
        <f>INDEX([1]Quadro!$B:$B,MATCH(B1855,[1]Quadro!$A:$A,0),0)</f>
        <v>Alto Tâmega</v>
      </c>
    </row>
    <row r="1856" spans="1:6" x14ac:dyDescent="0.2">
      <c r="A1856" s="32"/>
      <c r="B1856" s="22" t="s">
        <v>245</v>
      </c>
      <c r="C1856" s="23">
        <v>286111</v>
      </c>
      <c r="D1856" s="24">
        <v>1910826</v>
      </c>
      <c r="E1856" s="25">
        <v>2196937</v>
      </c>
      <c r="F1856" t="e">
        <f>INDEX([1]Quadro!$B:$B,MATCH(B1856,[1]Quadro!$A:$A,0),0)</f>
        <v>#N/A</v>
      </c>
    </row>
    <row r="1857" spans="1:6" x14ac:dyDescent="0.2">
      <c r="A1857" s="32"/>
      <c r="B1857" s="22" t="s">
        <v>246</v>
      </c>
      <c r="C1857" s="23">
        <v>0</v>
      </c>
      <c r="D1857" s="24">
        <v>1573412</v>
      </c>
      <c r="E1857" s="25">
        <v>1573412</v>
      </c>
      <c r="F1857" t="str">
        <f>INDEX([1]Quadro!$B:$B,MATCH(B1857,[1]Quadro!$A:$A,0),0)</f>
        <v>Lezíria do Tejo</v>
      </c>
    </row>
    <row r="1858" spans="1:6" x14ac:dyDescent="0.2">
      <c r="A1858" s="32"/>
      <c r="B1858" s="22" t="s">
        <v>247</v>
      </c>
      <c r="C1858" s="23">
        <v>0</v>
      </c>
      <c r="D1858" s="24">
        <v>772764</v>
      </c>
      <c r="E1858" s="25">
        <v>772764</v>
      </c>
      <c r="F1858" t="str">
        <f>INDEX([1]Quadro!$B:$B,MATCH(B1858,[1]Quadro!$A:$A,0),0)</f>
        <v>Douro</v>
      </c>
    </row>
    <row r="1859" spans="1:6" x14ac:dyDescent="0.2">
      <c r="A1859" s="32"/>
      <c r="B1859" s="22" t="s">
        <v>248</v>
      </c>
      <c r="C1859" s="23">
        <v>0</v>
      </c>
      <c r="D1859" s="24">
        <v>1571625</v>
      </c>
      <c r="E1859" s="25">
        <v>1571625</v>
      </c>
      <c r="F1859" t="str">
        <f>INDEX([1]Quadro!$B:$B,MATCH(B1859,[1]Quadro!$A:$A,0),0)</f>
        <v>Beiras e Serra da Estrela</v>
      </c>
    </row>
    <row r="1860" spans="1:6" x14ac:dyDescent="0.2">
      <c r="A1860" s="32"/>
      <c r="B1860" s="22" t="s">
        <v>249</v>
      </c>
      <c r="C1860" s="23">
        <v>0</v>
      </c>
      <c r="D1860" s="24">
        <v>1532944</v>
      </c>
      <c r="E1860" s="25">
        <v>1532944</v>
      </c>
      <c r="F1860" t="str">
        <f>INDEX([1]Quadro!$B:$B,MATCH(B1860,[1]Quadro!$A:$A,0),0)</f>
        <v>Lezíria do Tejo</v>
      </c>
    </row>
    <row r="1861" spans="1:6" x14ac:dyDescent="0.2">
      <c r="A1861" s="32"/>
      <c r="B1861" s="22" t="s">
        <v>250</v>
      </c>
      <c r="C1861" s="23">
        <v>0</v>
      </c>
      <c r="D1861" s="24">
        <v>1699681</v>
      </c>
      <c r="E1861" s="25">
        <v>1699681</v>
      </c>
      <c r="F1861" t="str">
        <f>INDEX([1]Quadro!$B:$B,MATCH(B1861,[1]Quadro!$A:$A,0),0)</f>
        <v>Viseu Dão Lafões</v>
      </c>
    </row>
    <row r="1862" spans="1:6" x14ac:dyDescent="0.2">
      <c r="A1862" s="32"/>
      <c r="B1862" s="22" t="s">
        <v>251</v>
      </c>
      <c r="C1862" s="23">
        <v>1832958</v>
      </c>
      <c r="D1862" s="24">
        <v>6573780</v>
      </c>
      <c r="E1862" s="25">
        <v>8406738</v>
      </c>
      <c r="F1862" t="e">
        <f>INDEX([1]Quadro!$B:$B,MATCH(B1862,[1]Quadro!$A:$A,0),0)</f>
        <v>#N/A</v>
      </c>
    </row>
    <row r="1863" spans="1:6" x14ac:dyDescent="0.2">
      <c r="A1863" s="32"/>
      <c r="B1863" s="22" t="s">
        <v>252</v>
      </c>
      <c r="C1863" s="23">
        <v>0</v>
      </c>
      <c r="D1863" s="24">
        <v>509553</v>
      </c>
      <c r="E1863" s="25">
        <v>509553</v>
      </c>
      <c r="F1863" t="e">
        <f>INDEX([1]Quadro!$B:$B,MATCH(B1863,[1]Quadro!$A:$A,0),0)</f>
        <v>#N/A</v>
      </c>
    </row>
    <row r="1864" spans="1:6" x14ac:dyDescent="0.2">
      <c r="A1864" s="32"/>
      <c r="B1864" s="22" t="s">
        <v>253</v>
      </c>
      <c r="C1864" s="23">
        <v>0</v>
      </c>
      <c r="D1864" s="24">
        <v>158620</v>
      </c>
      <c r="E1864" s="25">
        <v>158620</v>
      </c>
      <c r="F1864" t="e">
        <f>INDEX([1]Quadro!$B:$B,MATCH(B1864,[1]Quadro!$A:$A,0),0)</f>
        <v>#N/A</v>
      </c>
    </row>
    <row r="1865" spans="1:6" x14ac:dyDescent="0.2">
      <c r="A1865" s="32"/>
      <c r="B1865" s="22" t="s">
        <v>254</v>
      </c>
      <c r="C1865" s="23">
        <v>0</v>
      </c>
      <c r="D1865" s="24">
        <v>1010048</v>
      </c>
      <c r="E1865" s="25">
        <v>1010048</v>
      </c>
      <c r="F1865" t="str">
        <f>INDEX([1]Quadro!$B:$B,MATCH(B1865,[1]Quadro!$A:$A,0),0)</f>
        <v>Douro</v>
      </c>
    </row>
    <row r="1866" spans="1:6" x14ac:dyDescent="0.2">
      <c r="A1866" s="32"/>
      <c r="B1866" s="22" t="s">
        <v>255</v>
      </c>
      <c r="C1866" s="23">
        <v>1247520</v>
      </c>
      <c r="D1866" s="24">
        <v>3207541</v>
      </c>
      <c r="E1866" s="25">
        <v>4455061</v>
      </c>
      <c r="F1866" t="e">
        <f>INDEX([1]Quadro!$B:$B,MATCH(B1866,[1]Quadro!$A:$A,0),0)</f>
        <v>#N/A</v>
      </c>
    </row>
    <row r="1867" spans="1:6" x14ac:dyDescent="0.2">
      <c r="A1867" s="32"/>
      <c r="B1867" s="22" t="s">
        <v>256</v>
      </c>
      <c r="C1867" s="23">
        <v>0</v>
      </c>
      <c r="D1867" s="24">
        <v>4038157</v>
      </c>
      <c r="E1867" s="25">
        <v>4038157</v>
      </c>
      <c r="F1867" t="str">
        <f>INDEX([1]Quadro!$B:$B,MATCH(B1867,[1]Quadro!$A:$A,0),0)</f>
        <v>Lezíria do Tejo</v>
      </c>
    </row>
    <row r="1868" spans="1:6" x14ac:dyDescent="0.2">
      <c r="A1868" s="32"/>
      <c r="B1868" s="22" t="s">
        <v>257</v>
      </c>
      <c r="C1868" s="23">
        <v>0</v>
      </c>
      <c r="D1868" s="24">
        <v>3905635</v>
      </c>
      <c r="E1868" s="25">
        <v>3905635</v>
      </c>
      <c r="F1868" t="str">
        <f>INDEX([1]Quadro!$B:$B,MATCH(B1868,[1]Quadro!$A:$A,0),0)</f>
        <v>Alentejo Litoral</v>
      </c>
    </row>
    <row r="1869" spans="1:6" x14ac:dyDescent="0.2">
      <c r="A1869" s="32"/>
      <c r="B1869" s="22" t="s">
        <v>258</v>
      </c>
      <c r="C1869" s="23">
        <v>0</v>
      </c>
      <c r="D1869" s="24">
        <v>2773674</v>
      </c>
      <c r="E1869" s="25">
        <v>2773674</v>
      </c>
      <c r="F1869" t="str">
        <f>INDEX([1]Quadro!$B:$B,MATCH(B1869,[1]Quadro!$A:$A,0),0)</f>
        <v>Área Metropolitana do Porto</v>
      </c>
    </row>
    <row r="1870" spans="1:6" x14ac:dyDescent="0.2">
      <c r="A1870" s="32"/>
      <c r="B1870" s="22" t="s">
        <v>259</v>
      </c>
      <c r="C1870" s="23">
        <v>0</v>
      </c>
      <c r="D1870" s="24">
        <v>1484541</v>
      </c>
      <c r="E1870" s="25">
        <v>1484541</v>
      </c>
      <c r="F1870" t="str">
        <f>INDEX([1]Quadro!$B:$B,MATCH(B1870,[1]Quadro!$A:$A,0),0)</f>
        <v>Algarve</v>
      </c>
    </row>
    <row r="1871" spans="1:6" x14ac:dyDescent="0.2">
      <c r="A1871" s="32"/>
      <c r="B1871" s="22" t="s">
        <v>260</v>
      </c>
      <c r="C1871" s="23">
        <v>0</v>
      </c>
      <c r="D1871" s="24">
        <v>1903735</v>
      </c>
      <c r="E1871" s="25">
        <v>1903735</v>
      </c>
      <c r="F1871" t="str">
        <f>INDEX([1]Quadro!$B:$B,MATCH(B1871,[1]Quadro!$A:$A,0),0)</f>
        <v>Área Metropolitana do Porto</v>
      </c>
    </row>
    <row r="1872" spans="1:6" x14ac:dyDescent="0.2">
      <c r="A1872" s="32"/>
      <c r="B1872" s="22" t="s">
        <v>261</v>
      </c>
      <c r="C1872" s="23">
        <v>0</v>
      </c>
      <c r="D1872" s="24">
        <v>823912</v>
      </c>
      <c r="E1872" s="25">
        <v>823912</v>
      </c>
      <c r="F1872" t="str">
        <f>INDEX([1]Quadro!$B:$B,MATCH(B1872,[1]Quadro!$A:$A,0),0)</f>
        <v>Douro</v>
      </c>
    </row>
    <row r="1873" spans="1:6" x14ac:dyDescent="0.2">
      <c r="A1873" s="32"/>
      <c r="B1873" s="22" t="s">
        <v>262</v>
      </c>
      <c r="C1873" s="23">
        <v>0</v>
      </c>
      <c r="D1873" s="24">
        <v>2366522</v>
      </c>
      <c r="E1873" s="25">
        <v>2366522</v>
      </c>
      <c r="F1873" t="str">
        <f>INDEX([1]Quadro!$B:$B,MATCH(B1873,[1]Quadro!$A:$A,0),0)</f>
        <v>Viseu Dão Lafões</v>
      </c>
    </row>
    <row r="1874" spans="1:6" x14ac:dyDescent="0.2">
      <c r="A1874" s="32"/>
      <c r="B1874" s="22" t="s">
        <v>263</v>
      </c>
      <c r="C1874" s="23">
        <v>0</v>
      </c>
      <c r="D1874" s="24">
        <v>583495</v>
      </c>
      <c r="E1874" s="25">
        <v>583495</v>
      </c>
      <c r="F1874" t="e">
        <f>INDEX([1]Quadro!$B:$B,MATCH(B1874,[1]Quadro!$A:$A,0),0)</f>
        <v>#N/A</v>
      </c>
    </row>
    <row r="1875" spans="1:6" x14ac:dyDescent="0.2">
      <c r="A1875" s="32"/>
      <c r="B1875" s="22" t="s">
        <v>264</v>
      </c>
      <c r="C1875" s="23">
        <v>568522</v>
      </c>
      <c r="D1875" s="24">
        <v>3961233</v>
      </c>
      <c r="E1875" s="25">
        <v>4529755</v>
      </c>
      <c r="F1875" t="e">
        <f>INDEX([1]Quadro!$B:$B,MATCH(B1875,[1]Quadro!$A:$A,0),0)</f>
        <v>#N/A</v>
      </c>
    </row>
    <row r="1876" spans="1:6" x14ac:dyDescent="0.2">
      <c r="A1876" s="32"/>
      <c r="B1876" s="22" t="s">
        <v>265</v>
      </c>
      <c r="C1876" s="23">
        <v>0</v>
      </c>
      <c r="D1876" s="24">
        <v>640203</v>
      </c>
      <c r="E1876" s="25">
        <v>640203</v>
      </c>
      <c r="F1876" t="str">
        <f>INDEX([1]Quadro!$B:$B,MATCH(B1876,[1]Quadro!$A:$A,0),0)</f>
        <v>Médio Tejo</v>
      </c>
    </row>
    <row r="1877" spans="1:6" x14ac:dyDescent="0.2">
      <c r="A1877" s="32"/>
      <c r="B1877" s="22" t="s">
        <v>266</v>
      </c>
      <c r="C1877" s="23">
        <v>0</v>
      </c>
      <c r="D1877" s="24">
        <v>1420216</v>
      </c>
      <c r="E1877" s="25">
        <v>1420216</v>
      </c>
      <c r="F1877" t="str">
        <f>INDEX([1]Quadro!$B:$B,MATCH(B1877,[1]Quadro!$A:$A,0),0)</f>
        <v>Viseu Dão Lafões</v>
      </c>
    </row>
    <row r="1878" spans="1:6" x14ac:dyDescent="0.2">
      <c r="A1878" s="32"/>
      <c r="B1878" s="22" t="s">
        <v>267</v>
      </c>
      <c r="C1878" s="23">
        <v>0</v>
      </c>
      <c r="D1878" s="24">
        <v>2535970</v>
      </c>
      <c r="E1878" s="25">
        <v>2535970</v>
      </c>
      <c r="F1878" t="str">
        <f>INDEX([1]Quadro!$B:$B,MATCH(B1878,[1]Quadro!$A:$A,0),0)</f>
        <v>Beiras e Serra da Estrela</v>
      </c>
    </row>
    <row r="1879" spans="1:6" x14ac:dyDescent="0.2">
      <c r="A1879" s="32"/>
      <c r="B1879" s="22" t="s">
        <v>268</v>
      </c>
      <c r="C1879" s="23">
        <v>0</v>
      </c>
      <c r="D1879" s="24">
        <v>10632850</v>
      </c>
      <c r="E1879" s="25">
        <v>10632850</v>
      </c>
      <c r="F1879" t="str">
        <f>INDEX([1]Quadro!$B:$B,MATCH(B1879,[1]Quadro!$A:$A,0),0)</f>
        <v>Área Metropolitana de Lisboa</v>
      </c>
    </row>
    <row r="1880" spans="1:6" x14ac:dyDescent="0.2">
      <c r="A1880" s="32"/>
      <c r="B1880" s="22" t="s">
        <v>269</v>
      </c>
      <c r="C1880" s="23">
        <v>0</v>
      </c>
      <c r="D1880" s="24">
        <v>640127</v>
      </c>
      <c r="E1880" s="25">
        <v>640127</v>
      </c>
      <c r="F1880" t="str">
        <f>INDEX([1]Quadro!$B:$B,MATCH(B1880,[1]Quadro!$A:$A,0),0)</f>
        <v>Douro</v>
      </c>
    </row>
    <row r="1881" spans="1:6" x14ac:dyDescent="0.2">
      <c r="A1881" s="32"/>
      <c r="B1881" s="22" t="s">
        <v>270</v>
      </c>
      <c r="C1881" s="23">
        <v>0</v>
      </c>
      <c r="D1881" s="24">
        <v>1296169</v>
      </c>
      <c r="E1881" s="25">
        <v>1296169</v>
      </c>
      <c r="F1881" t="str">
        <f>INDEX([1]Quadro!$B:$B,MATCH(B1881,[1]Quadro!$A:$A,0),0)</f>
        <v>Baixo Alentejo</v>
      </c>
    </row>
    <row r="1882" spans="1:6" x14ac:dyDescent="0.2">
      <c r="A1882" s="32"/>
      <c r="B1882" s="22" t="s">
        <v>271</v>
      </c>
      <c r="C1882" s="23">
        <v>0</v>
      </c>
      <c r="D1882" s="24">
        <v>3398044</v>
      </c>
      <c r="E1882" s="25">
        <v>3398044</v>
      </c>
      <c r="F1882" t="str">
        <f>INDEX([1]Quadro!$B:$B,MATCH(B1882,[1]Quadro!$A:$A,0),0)</f>
        <v>Médio Tejo</v>
      </c>
    </row>
    <row r="1883" spans="1:6" x14ac:dyDescent="0.2">
      <c r="A1883" s="32"/>
      <c r="B1883" s="22" t="s">
        <v>272</v>
      </c>
      <c r="C1883" s="23">
        <v>0</v>
      </c>
      <c r="D1883" s="24">
        <v>4789982</v>
      </c>
      <c r="E1883" s="25">
        <v>4789982</v>
      </c>
      <c r="F1883" t="str">
        <f>INDEX([1]Quadro!$B:$B,MATCH(B1883,[1]Quadro!$A:$A,0),0)</f>
        <v>Área Metropolitana de Lisboa</v>
      </c>
    </row>
    <row r="1884" spans="1:6" x14ac:dyDescent="0.2">
      <c r="A1884" s="32"/>
      <c r="B1884" s="22" t="s">
        <v>273</v>
      </c>
      <c r="C1884" s="23">
        <v>0</v>
      </c>
      <c r="D1884" s="24">
        <v>9890623</v>
      </c>
      <c r="E1884" s="25">
        <v>9890623</v>
      </c>
      <c r="F1884" t="str">
        <f>INDEX([1]Quadro!$B:$B,MATCH(B1884,[1]Quadro!$A:$A,0),0)</f>
        <v>Área Metropolitana de Lisboa</v>
      </c>
    </row>
    <row r="1885" spans="1:6" x14ac:dyDescent="0.2">
      <c r="A1885" s="32"/>
      <c r="B1885" s="22" t="s">
        <v>274</v>
      </c>
      <c r="C1885" s="23">
        <v>0</v>
      </c>
      <c r="D1885" s="24">
        <v>2028588</v>
      </c>
      <c r="E1885" s="25">
        <v>2028588</v>
      </c>
      <c r="F1885" t="str">
        <f>INDEX([1]Quadro!$B:$B,MATCH(B1885,[1]Quadro!$A:$A,0),0)</f>
        <v>Região de Aveiro</v>
      </c>
    </row>
    <row r="1886" spans="1:6" x14ac:dyDescent="0.2">
      <c r="A1886" s="32"/>
      <c r="B1886" s="22" t="s">
        <v>275</v>
      </c>
      <c r="C1886" s="23">
        <v>0</v>
      </c>
      <c r="D1886" s="24">
        <v>4602290</v>
      </c>
      <c r="E1886" s="25">
        <v>4602290</v>
      </c>
      <c r="F1886" t="str">
        <f>INDEX([1]Quadro!$B:$B,MATCH(B1886,[1]Quadro!$A:$A,0),0)</f>
        <v>Algarve</v>
      </c>
    </row>
    <row r="1887" spans="1:6" x14ac:dyDescent="0.2">
      <c r="A1887" s="32"/>
      <c r="B1887" s="22" t="s">
        <v>276</v>
      </c>
      <c r="C1887" s="23">
        <v>0</v>
      </c>
      <c r="D1887" s="24">
        <v>1659221</v>
      </c>
      <c r="E1887" s="25">
        <v>1659221</v>
      </c>
      <c r="F1887" t="str">
        <f>INDEX([1]Quadro!$B:$B,MATCH(B1887,[1]Quadro!$A:$A,0),0)</f>
        <v>Alentejo Litoral</v>
      </c>
    </row>
    <row r="1888" spans="1:6" x14ac:dyDescent="0.2">
      <c r="A1888" s="32"/>
      <c r="B1888" s="22" t="s">
        <v>277</v>
      </c>
      <c r="C1888" s="23">
        <v>0</v>
      </c>
      <c r="D1888" s="24">
        <v>27732747</v>
      </c>
      <c r="E1888" s="25">
        <v>27732747</v>
      </c>
      <c r="F1888" t="str">
        <f>INDEX([1]Quadro!$B:$B,MATCH(B1888,[1]Quadro!$A:$A,0),0)</f>
        <v>Área Metropolitana de Lisboa</v>
      </c>
    </row>
    <row r="1889" spans="1:6" x14ac:dyDescent="0.2">
      <c r="A1889" s="32"/>
      <c r="B1889" s="22" t="s">
        <v>278</v>
      </c>
      <c r="C1889" s="23">
        <v>0</v>
      </c>
      <c r="D1889" s="24">
        <v>480738</v>
      </c>
      <c r="E1889" s="25">
        <v>480738</v>
      </c>
      <c r="F1889" t="str">
        <f>INDEX([1]Quadro!$B:$B,MATCH(B1889,[1]Quadro!$A:$A,0),0)</f>
        <v>Oeste</v>
      </c>
    </row>
    <row r="1890" spans="1:6" x14ac:dyDescent="0.2">
      <c r="A1890" s="32"/>
      <c r="B1890" s="22" t="s">
        <v>279</v>
      </c>
      <c r="C1890" s="23">
        <v>0</v>
      </c>
      <c r="D1890" s="24">
        <v>2924364</v>
      </c>
      <c r="E1890" s="25">
        <v>2924364</v>
      </c>
      <c r="F1890" t="str">
        <f>INDEX([1]Quadro!$B:$B,MATCH(B1890,[1]Quadro!$A:$A,0),0)</f>
        <v>Região de Coimbra</v>
      </c>
    </row>
    <row r="1891" spans="1:6" x14ac:dyDescent="0.2">
      <c r="A1891" s="32"/>
      <c r="B1891" s="22" t="s">
        <v>280</v>
      </c>
      <c r="C1891" s="23">
        <v>0</v>
      </c>
      <c r="D1891" s="24">
        <v>468536</v>
      </c>
      <c r="E1891" s="25">
        <v>468536</v>
      </c>
      <c r="F1891" t="str">
        <f>INDEX([1]Quadro!$B:$B,MATCH(B1891,[1]Quadro!$A:$A,0),0)</f>
        <v>Alto Alentejo</v>
      </c>
    </row>
    <row r="1892" spans="1:6" x14ac:dyDescent="0.2">
      <c r="A1892" s="32"/>
      <c r="B1892" s="22" t="s">
        <v>281</v>
      </c>
      <c r="C1892" s="23">
        <v>0</v>
      </c>
      <c r="D1892" s="24">
        <v>2302761</v>
      </c>
      <c r="E1892" s="25">
        <v>2302761</v>
      </c>
      <c r="F1892" t="str">
        <f>INDEX([1]Quadro!$B:$B,MATCH(B1892,[1]Quadro!$A:$A,0),0)</f>
        <v>Região de Coimbra</v>
      </c>
    </row>
    <row r="1893" spans="1:6" x14ac:dyDescent="0.2">
      <c r="A1893" s="32"/>
      <c r="B1893" s="22" t="s">
        <v>282</v>
      </c>
      <c r="C1893" s="23">
        <v>0</v>
      </c>
      <c r="D1893" s="24">
        <v>776007</v>
      </c>
      <c r="E1893" s="25">
        <v>776007</v>
      </c>
      <c r="F1893" t="str">
        <f>INDEX([1]Quadro!$B:$B,MATCH(B1893,[1]Quadro!$A:$A,0),0)</f>
        <v>Douro</v>
      </c>
    </row>
    <row r="1894" spans="1:6" x14ac:dyDescent="0.2">
      <c r="A1894" s="32"/>
      <c r="B1894" s="22" t="s">
        <v>283</v>
      </c>
      <c r="C1894" s="23">
        <v>0</v>
      </c>
      <c r="D1894" s="24">
        <v>530138</v>
      </c>
      <c r="E1894" s="25">
        <v>530138</v>
      </c>
      <c r="F1894" t="str">
        <f>INDEX([1]Quadro!$B:$B,MATCH(B1894,[1]Quadro!$A:$A,0),0)</f>
        <v>Douro</v>
      </c>
    </row>
    <row r="1895" spans="1:6" x14ac:dyDescent="0.2">
      <c r="A1895" s="32"/>
      <c r="B1895" s="22" t="s">
        <v>284</v>
      </c>
      <c r="C1895" s="23">
        <v>0</v>
      </c>
      <c r="D1895" s="24">
        <v>4471536</v>
      </c>
      <c r="E1895" s="25">
        <v>4471536</v>
      </c>
      <c r="F1895" t="str">
        <f>INDEX([1]Quadro!$B:$B,MATCH(B1895,[1]Quadro!$A:$A,0),0)</f>
        <v>Algarve</v>
      </c>
    </row>
    <row r="1896" spans="1:6" x14ac:dyDescent="0.2">
      <c r="A1896" s="32"/>
      <c r="B1896" s="22" t="s">
        <v>285</v>
      </c>
      <c r="C1896" s="23">
        <v>0</v>
      </c>
      <c r="D1896" s="24">
        <v>1672186</v>
      </c>
      <c r="E1896" s="25">
        <v>1672186</v>
      </c>
      <c r="F1896" t="str">
        <f>INDEX([1]Quadro!$B:$B,MATCH(B1896,[1]Quadro!$A:$A,0),0)</f>
        <v>Médio Tejo</v>
      </c>
    </row>
    <row r="1897" spans="1:6" x14ac:dyDescent="0.2">
      <c r="A1897" s="32"/>
      <c r="B1897" s="22" t="s">
        <v>286</v>
      </c>
      <c r="C1897" s="23">
        <v>0</v>
      </c>
      <c r="D1897" s="24">
        <v>3747238</v>
      </c>
      <c r="E1897" s="25">
        <v>3747238</v>
      </c>
      <c r="F1897" t="str">
        <f>INDEX([1]Quadro!$B:$B,MATCH(B1897,[1]Quadro!$A:$A,0),0)</f>
        <v>Viseu Dão Lafões</v>
      </c>
    </row>
    <row r="1898" spans="1:6" x14ac:dyDescent="0.2">
      <c r="A1898" s="32"/>
      <c r="B1898" s="22" t="s">
        <v>287</v>
      </c>
      <c r="C1898" s="23">
        <v>0</v>
      </c>
      <c r="D1898" s="24">
        <v>818217</v>
      </c>
      <c r="E1898" s="25">
        <v>818217</v>
      </c>
      <c r="F1898" t="str">
        <f>INDEX([1]Quadro!$B:$B,MATCH(B1898,[1]Quadro!$A:$A,0),0)</f>
        <v>Douro</v>
      </c>
    </row>
    <row r="1899" spans="1:6" x14ac:dyDescent="0.2">
      <c r="A1899" s="32"/>
      <c r="B1899" s="22" t="s">
        <v>288</v>
      </c>
      <c r="C1899" s="23">
        <v>0</v>
      </c>
      <c r="D1899" s="24">
        <v>4766276</v>
      </c>
      <c r="E1899" s="25">
        <v>4766276</v>
      </c>
      <c r="F1899" t="str">
        <f>INDEX([1]Quadro!$B:$B,MATCH(B1899,[1]Quadro!$A:$A,0),0)</f>
        <v>Médio Tejo</v>
      </c>
    </row>
    <row r="1900" spans="1:6" x14ac:dyDescent="0.2">
      <c r="A1900" s="32"/>
      <c r="B1900" s="22" t="s">
        <v>289</v>
      </c>
      <c r="C1900" s="23">
        <v>0</v>
      </c>
      <c r="D1900" s="24">
        <v>5090528</v>
      </c>
      <c r="E1900" s="25">
        <v>5090528</v>
      </c>
      <c r="F1900" t="str">
        <f>INDEX([1]Quadro!$B:$B,MATCH(B1900,[1]Quadro!$A:$A,0),0)</f>
        <v>Oeste</v>
      </c>
    </row>
    <row r="1901" spans="1:6" x14ac:dyDescent="0.2">
      <c r="A1901" s="32"/>
      <c r="B1901" s="22" t="s">
        <v>290</v>
      </c>
      <c r="C1901" s="23">
        <v>0</v>
      </c>
      <c r="D1901" s="24">
        <v>2519841</v>
      </c>
      <c r="E1901" s="25">
        <v>2519841</v>
      </c>
      <c r="F1901" t="str">
        <f>INDEX([1]Quadro!$B:$B,MATCH(B1901,[1]Quadro!$A:$A,0),0)</f>
        <v>Beiras e Serra da Estrela</v>
      </c>
    </row>
    <row r="1902" spans="1:6" x14ac:dyDescent="0.2">
      <c r="A1902" s="32"/>
      <c r="B1902" s="22" t="s">
        <v>291</v>
      </c>
      <c r="C1902" s="23">
        <v>0</v>
      </c>
      <c r="D1902" s="24">
        <v>5102613</v>
      </c>
      <c r="E1902" s="25">
        <v>5102613</v>
      </c>
      <c r="F1902" t="str">
        <f>INDEX([1]Quadro!$B:$B,MATCH(B1902,[1]Quadro!$A:$A,0),0)</f>
        <v>Área Metropolitana do Porto</v>
      </c>
    </row>
    <row r="1903" spans="1:6" x14ac:dyDescent="0.2">
      <c r="A1903" s="32"/>
      <c r="B1903" s="22" t="s">
        <v>292</v>
      </c>
      <c r="C1903" s="23">
        <v>0</v>
      </c>
      <c r="D1903" s="24">
        <v>1547690</v>
      </c>
      <c r="E1903" s="25">
        <v>1547690</v>
      </c>
      <c r="F1903" t="str">
        <f>INDEX([1]Quadro!$B:$B,MATCH(B1903,[1]Quadro!$A:$A,0),0)</f>
        <v>Região de Aveiro</v>
      </c>
    </row>
    <row r="1904" spans="1:6" x14ac:dyDescent="0.2">
      <c r="A1904" s="32"/>
      <c r="B1904" s="22" t="s">
        <v>293</v>
      </c>
      <c r="C1904" s="23">
        <v>0</v>
      </c>
      <c r="D1904" s="24">
        <v>2194001</v>
      </c>
      <c r="E1904" s="25">
        <v>2194001</v>
      </c>
      <c r="F1904" t="str">
        <f>INDEX([1]Quadro!$B:$B,MATCH(B1904,[1]Quadro!$A:$A,0),0)</f>
        <v>Área Metropolitana do Porto</v>
      </c>
    </row>
    <row r="1905" spans="1:6" x14ac:dyDescent="0.2">
      <c r="A1905" s="32"/>
      <c r="B1905" s="22" t="s">
        <v>294</v>
      </c>
      <c r="C1905" s="23">
        <v>0</v>
      </c>
      <c r="D1905" s="24">
        <v>1840248</v>
      </c>
      <c r="E1905" s="25">
        <v>1840248</v>
      </c>
      <c r="F1905" t="str">
        <f>INDEX([1]Quadro!$B:$B,MATCH(B1905,[1]Quadro!$A:$A,0),0)</f>
        <v>Alto Minho</v>
      </c>
    </row>
    <row r="1906" spans="1:6" x14ac:dyDescent="0.2">
      <c r="A1906" s="32"/>
      <c r="B1906" s="22" t="s">
        <v>295</v>
      </c>
      <c r="C1906" s="23">
        <v>0</v>
      </c>
      <c r="D1906" s="24">
        <v>3065182</v>
      </c>
      <c r="E1906" s="25">
        <v>3065182</v>
      </c>
      <c r="F1906" t="str">
        <f>INDEX([1]Quadro!$B:$B,MATCH(B1906,[1]Quadro!$A:$A,0),0)</f>
        <v>Área Metropolitana do Porto</v>
      </c>
    </row>
    <row r="1907" spans="1:6" x14ac:dyDescent="0.2">
      <c r="A1907" s="32"/>
      <c r="B1907" s="22" t="s">
        <v>296</v>
      </c>
      <c r="C1907" s="23">
        <v>0</v>
      </c>
      <c r="D1907" s="24">
        <v>3695624</v>
      </c>
      <c r="E1907" s="25">
        <v>3695624</v>
      </c>
      <c r="F1907" t="str">
        <f>INDEX([1]Quadro!$B:$B,MATCH(B1907,[1]Quadro!$A:$A,0),0)</f>
        <v>Alto Tâmega</v>
      </c>
    </row>
    <row r="1908" spans="1:6" x14ac:dyDescent="0.2">
      <c r="A1908" s="32"/>
      <c r="B1908" s="22" t="s">
        <v>297</v>
      </c>
      <c r="C1908" s="23">
        <v>0</v>
      </c>
      <c r="D1908" s="24">
        <v>422580</v>
      </c>
      <c r="E1908" s="25">
        <v>422580</v>
      </c>
      <c r="F1908" t="e">
        <f>INDEX([1]Quadro!$B:$B,MATCH(B1908,[1]Quadro!$A:$A,0),0)</f>
        <v>#N/A</v>
      </c>
    </row>
    <row r="1909" spans="1:6" x14ac:dyDescent="0.2">
      <c r="A1909" s="32"/>
      <c r="B1909" s="22" t="s">
        <v>298</v>
      </c>
      <c r="C1909" s="23">
        <v>0</v>
      </c>
      <c r="D1909" s="24">
        <v>543710</v>
      </c>
      <c r="E1909" s="25">
        <v>543710</v>
      </c>
      <c r="F1909" t="str">
        <f>INDEX([1]Quadro!$B:$B,MATCH(B1909,[1]Quadro!$A:$A,0),0)</f>
        <v>Alentejo Central</v>
      </c>
    </row>
    <row r="1910" spans="1:6" x14ac:dyDescent="0.2">
      <c r="A1910" s="32"/>
      <c r="B1910" s="22" t="s">
        <v>299</v>
      </c>
      <c r="C1910" s="23">
        <v>0</v>
      </c>
      <c r="D1910" s="24">
        <v>330086</v>
      </c>
      <c r="E1910" s="25">
        <v>330086</v>
      </c>
      <c r="F1910" t="str">
        <f>INDEX([1]Quadro!$B:$B,MATCH(B1910,[1]Quadro!$A:$A,0),0)</f>
        <v>Alentejo Central</v>
      </c>
    </row>
    <row r="1911" spans="1:6" x14ac:dyDescent="0.2">
      <c r="A1911" s="32"/>
      <c r="B1911" s="22" t="s">
        <v>300</v>
      </c>
      <c r="C1911" s="23">
        <v>0</v>
      </c>
      <c r="D1911" s="24">
        <v>9847552</v>
      </c>
      <c r="E1911" s="25">
        <v>9847552</v>
      </c>
      <c r="F1911" t="str">
        <f>INDEX([1]Quadro!$B:$B,MATCH(B1911,[1]Quadro!$A:$A,0),0)</f>
        <v>Alto Minho</v>
      </c>
    </row>
    <row r="1912" spans="1:6" x14ac:dyDescent="0.2">
      <c r="A1912" s="32"/>
      <c r="B1912" s="22" t="s">
        <v>301</v>
      </c>
      <c r="C1912" s="23">
        <v>0</v>
      </c>
      <c r="D1912" s="24">
        <v>413714</v>
      </c>
      <c r="E1912" s="25">
        <v>413714</v>
      </c>
      <c r="F1912" t="str">
        <f>INDEX([1]Quadro!$B:$B,MATCH(B1912,[1]Quadro!$A:$A,0),0)</f>
        <v>Baixo Alentejo</v>
      </c>
    </row>
    <row r="1913" spans="1:6" x14ac:dyDescent="0.2">
      <c r="A1913" s="32"/>
      <c r="B1913" s="22" t="s">
        <v>302</v>
      </c>
      <c r="C1913" s="23">
        <v>0</v>
      </c>
      <c r="D1913" s="24">
        <v>1317670</v>
      </c>
      <c r="E1913" s="25">
        <v>1317670</v>
      </c>
      <c r="F1913" t="str">
        <f>INDEX([1]Quadro!$B:$B,MATCH(B1913,[1]Quadro!$A:$A,0),0)</f>
        <v>Ave</v>
      </c>
    </row>
    <row r="1914" spans="1:6" x14ac:dyDescent="0.2">
      <c r="A1914" s="32"/>
      <c r="B1914" s="22" t="s">
        <v>303</v>
      </c>
      <c r="C1914" s="23">
        <v>0</v>
      </c>
      <c r="D1914" s="24">
        <v>678973</v>
      </c>
      <c r="E1914" s="25">
        <v>678973</v>
      </c>
      <c r="F1914" t="str">
        <f>INDEX([1]Quadro!$B:$B,MATCH(B1914,[1]Quadro!$A:$A,0),0)</f>
        <v>Médio Tejo</v>
      </c>
    </row>
    <row r="1915" spans="1:6" x14ac:dyDescent="0.2">
      <c r="A1915" s="32"/>
      <c r="B1915" s="22" t="s">
        <v>304</v>
      </c>
      <c r="C1915" s="23">
        <v>0</v>
      </c>
      <c r="D1915" s="24">
        <v>1114835</v>
      </c>
      <c r="E1915" s="25">
        <v>1114835</v>
      </c>
      <c r="F1915" t="str">
        <f>INDEX([1]Quadro!$B:$B,MATCH(B1915,[1]Quadro!$A:$A,0),0)</f>
        <v>Algarve</v>
      </c>
    </row>
    <row r="1916" spans="1:6" x14ac:dyDescent="0.2">
      <c r="A1916" s="32"/>
      <c r="B1916" s="22" t="s">
        <v>305</v>
      </c>
      <c r="C1916" s="23">
        <v>0</v>
      </c>
      <c r="D1916" s="24">
        <v>5661834</v>
      </c>
      <c r="E1916" s="25">
        <v>5661834</v>
      </c>
      <c r="F1916" t="str">
        <f>INDEX([1]Quadro!$B:$B,MATCH(B1916,[1]Quadro!$A:$A,0),0)</f>
        <v>Área Metropolitana do Porto</v>
      </c>
    </row>
    <row r="1917" spans="1:6" x14ac:dyDescent="0.2">
      <c r="A1917" s="32"/>
      <c r="B1917" s="22" t="s">
        <v>306</v>
      </c>
      <c r="C1917" s="23">
        <v>0</v>
      </c>
      <c r="D1917" s="24">
        <v>1155393</v>
      </c>
      <c r="E1917" s="25">
        <v>1155393</v>
      </c>
      <c r="F1917" t="e">
        <f>INDEX([1]Quadro!$B:$B,MATCH(B1917,[1]Quadro!$A:$A,0),0)</f>
        <v>#N/A</v>
      </c>
    </row>
    <row r="1918" spans="1:6" x14ac:dyDescent="0.2">
      <c r="A1918" s="32"/>
      <c r="B1918" s="22" t="s">
        <v>307</v>
      </c>
      <c r="C1918" s="23">
        <v>0</v>
      </c>
      <c r="D1918" s="24">
        <v>1251805</v>
      </c>
      <c r="E1918" s="25">
        <v>1251805</v>
      </c>
      <c r="F1918" t="str">
        <f>INDEX([1]Quadro!$B:$B,MATCH(B1918,[1]Quadro!$A:$A,0),0)</f>
        <v>Terras de Trás-os-Montes</v>
      </c>
    </row>
    <row r="1919" spans="1:6" x14ac:dyDescent="0.2">
      <c r="A1919" s="32"/>
      <c r="B1919" s="22" t="s">
        <v>308</v>
      </c>
      <c r="C1919" s="23">
        <v>0</v>
      </c>
      <c r="D1919" s="24">
        <v>10966542</v>
      </c>
      <c r="E1919" s="25">
        <v>10966542</v>
      </c>
      <c r="F1919" t="str">
        <f>INDEX([1]Quadro!$B:$B,MATCH(B1919,[1]Quadro!$A:$A,0),0)</f>
        <v>Área Metropolitana de Lisboa</v>
      </c>
    </row>
    <row r="1920" spans="1:6" x14ac:dyDescent="0.2">
      <c r="A1920" s="32"/>
      <c r="B1920" s="22" t="s">
        <v>309</v>
      </c>
      <c r="C1920" s="23">
        <v>0</v>
      </c>
      <c r="D1920" s="24">
        <v>597754</v>
      </c>
      <c r="E1920" s="25">
        <v>597754</v>
      </c>
      <c r="F1920" t="e">
        <f>INDEX([1]Quadro!$B:$B,MATCH(B1920,[1]Quadro!$A:$A,0),0)</f>
        <v>#N/A</v>
      </c>
    </row>
    <row r="1921" spans="1:6" x14ac:dyDescent="0.2">
      <c r="A1921" s="32"/>
      <c r="B1921" s="22" t="s">
        <v>310</v>
      </c>
      <c r="C1921" s="23">
        <v>0</v>
      </c>
      <c r="D1921" s="24">
        <v>1052710</v>
      </c>
      <c r="E1921" s="25">
        <v>1052710</v>
      </c>
      <c r="F1921" t="str">
        <f>INDEX([1]Quadro!$B:$B,MATCH(B1921,[1]Quadro!$A:$A,0),0)</f>
        <v>Médio Tejo</v>
      </c>
    </row>
    <row r="1922" spans="1:6" x14ac:dyDescent="0.2">
      <c r="A1922" s="32"/>
      <c r="B1922" s="22" t="s">
        <v>311</v>
      </c>
      <c r="C1922" s="23">
        <v>0</v>
      </c>
      <c r="D1922" s="24">
        <v>1552288</v>
      </c>
      <c r="E1922" s="25">
        <v>1552288</v>
      </c>
      <c r="F1922" t="str">
        <f>INDEX([1]Quadro!$B:$B,MATCH(B1922,[1]Quadro!$A:$A,0),0)</f>
        <v>Alto Minho</v>
      </c>
    </row>
    <row r="1923" spans="1:6" x14ac:dyDescent="0.2">
      <c r="A1923" s="32"/>
      <c r="B1923" s="22" t="s">
        <v>312</v>
      </c>
      <c r="C1923" s="23">
        <v>0</v>
      </c>
      <c r="D1923" s="24">
        <v>11093623</v>
      </c>
      <c r="E1923" s="25">
        <v>11093623</v>
      </c>
      <c r="F1923" t="str">
        <f>INDEX([1]Quadro!$B:$B,MATCH(B1923,[1]Quadro!$A:$A,0),0)</f>
        <v>Ave</v>
      </c>
    </row>
    <row r="1924" spans="1:6" x14ac:dyDescent="0.2">
      <c r="A1924" s="32"/>
      <c r="B1924" s="22" t="s">
        <v>313</v>
      </c>
      <c r="C1924" s="23">
        <v>0</v>
      </c>
      <c r="D1924" s="24">
        <v>1779275</v>
      </c>
      <c r="E1924" s="25">
        <v>1779275</v>
      </c>
      <c r="F1924" t="str">
        <f>INDEX([1]Quadro!$B:$B,MATCH(B1924,[1]Quadro!$A:$A,0),0)</f>
        <v>Douro</v>
      </c>
    </row>
    <row r="1925" spans="1:6" x14ac:dyDescent="0.2">
      <c r="A1925" s="32"/>
      <c r="B1925" s="22" t="s">
        <v>314</v>
      </c>
      <c r="C1925" s="23">
        <v>0</v>
      </c>
      <c r="D1925" s="24">
        <v>10123782</v>
      </c>
      <c r="E1925" s="25">
        <v>10123782</v>
      </c>
      <c r="F1925" t="str">
        <f>INDEX([1]Quadro!$B:$B,MATCH(B1925,[1]Quadro!$A:$A,0),0)</f>
        <v>Área Metropolitana do Porto</v>
      </c>
    </row>
    <row r="1926" spans="1:6" x14ac:dyDescent="0.2">
      <c r="A1926" s="32"/>
      <c r="B1926" s="22" t="s">
        <v>315</v>
      </c>
      <c r="C1926" s="23">
        <v>0</v>
      </c>
      <c r="D1926" s="24">
        <v>656301</v>
      </c>
      <c r="E1926" s="25">
        <v>656301</v>
      </c>
      <c r="F1926" t="str">
        <f>INDEX([1]Quadro!$B:$B,MATCH(B1926,[1]Quadro!$A:$A,0),0)</f>
        <v>Viseu Dão Lafões</v>
      </c>
    </row>
    <row r="1927" spans="1:6" x14ac:dyDescent="0.2">
      <c r="A1927" s="32"/>
      <c r="B1927" s="22" t="s">
        <v>316</v>
      </c>
      <c r="C1927" s="23">
        <v>0</v>
      </c>
      <c r="D1927" s="24">
        <v>395743</v>
      </c>
      <c r="E1927" s="25">
        <v>395743</v>
      </c>
      <c r="F1927" t="str">
        <f>INDEX([1]Quadro!$B:$B,MATCH(B1927,[1]Quadro!$A:$A,0),0)</f>
        <v>Região de Coimbra</v>
      </c>
    </row>
    <row r="1928" spans="1:6" x14ac:dyDescent="0.2">
      <c r="A1928" s="32"/>
      <c r="B1928" s="22" t="s">
        <v>317</v>
      </c>
      <c r="C1928" s="23">
        <v>0</v>
      </c>
      <c r="D1928" s="24">
        <v>2051289</v>
      </c>
      <c r="E1928" s="25">
        <v>2051289</v>
      </c>
      <c r="F1928" t="str">
        <f>INDEX([1]Quadro!$B:$B,MATCH(B1928,[1]Quadro!$A:$A,0),0)</f>
        <v>Alto Tâmega</v>
      </c>
    </row>
    <row r="1929" spans="1:6" x14ac:dyDescent="0.2">
      <c r="A1929" s="32"/>
      <c r="B1929" s="22" t="s">
        <v>318</v>
      </c>
      <c r="C1929" s="23">
        <v>0</v>
      </c>
      <c r="D1929" s="24">
        <v>6303953</v>
      </c>
      <c r="E1929" s="25">
        <v>6303953</v>
      </c>
      <c r="F1929" t="str">
        <f>INDEX([1]Quadro!$B:$B,MATCH(B1929,[1]Quadro!$A:$A,0),0)</f>
        <v>Douro</v>
      </c>
    </row>
    <row r="1930" spans="1:6" x14ac:dyDescent="0.2">
      <c r="A1930" s="32"/>
      <c r="B1930" s="22" t="s">
        <v>319</v>
      </c>
      <c r="C1930" s="23">
        <v>0</v>
      </c>
      <c r="D1930" s="24">
        <v>2439043</v>
      </c>
      <c r="E1930" s="25">
        <v>2439043</v>
      </c>
      <c r="F1930" t="str">
        <f>INDEX([1]Quadro!$B:$B,MATCH(B1930,[1]Quadro!$A:$A,0),0)</f>
        <v>Algarve</v>
      </c>
    </row>
    <row r="1931" spans="1:6" x14ac:dyDescent="0.2">
      <c r="A1931" s="32"/>
      <c r="B1931" s="22" t="s">
        <v>320</v>
      </c>
      <c r="C1931" s="23">
        <v>0</v>
      </c>
      <c r="D1931" s="24">
        <v>6729348</v>
      </c>
      <c r="E1931" s="25">
        <v>6729348</v>
      </c>
      <c r="F1931" t="str">
        <f>INDEX([1]Quadro!$B:$B,MATCH(B1931,[1]Quadro!$A:$A,0),0)</f>
        <v>Cávado</v>
      </c>
    </row>
    <row r="1932" spans="1:6" x14ac:dyDescent="0.2">
      <c r="A1932" s="32"/>
      <c r="B1932" s="22" t="s">
        <v>321</v>
      </c>
      <c r="C1932" s="23">
        <v>0</v>
      </c>
      <c r="D1932" s="24">
        <v>353026</v>
      </c>
      <c r="E1932" s="25">
        <v>353026</v>
      </c>
      <c r="F1932" t="str">
        <f>INDEX([1]Quadro!$B:$B,MATCH(B1932,[1]Quadro!$A:$A,0),0)</f>
        <v>Alentejo Central</v>
      </c>
    </row>
    <row r="1933" spans="1:6" x14ac:dyDescent="0.2">
      <c r="A1933" s="32"/>
      <c r="B1933" s="22" t="s">
        <v>322</v>
      </c>
      <c r="C1933" s="23">
        <v>0</v>
      </c>
      <c r="D1933" s="24">
        <v>633050</v>
      </c>
      <c r="E1933" s="25">
        <v>633050</v>
      </c>
      <c r="F1933" t="str">
        <f>INDEX([1]Quadro!$B:$B,MATCH(B1933,[1]Quadro!$A:$A,0),0)</f>
        <v>Terras de Trás-os-Montes</v>
      </c>
    </row>
    <row r="1934" spans="1:6" x14ac:dyDescent="0.2">
      <c r="A1934" s="32"/>
      <c r="B1934" s="22" t="s">
        <v>323</v>
      </c>
      <c r="C1934" s="23">
        <v>0</v>
      </c>
      <c r="D1934" s="24">
        <v>1590160</v>
      </c>
      <c r="E1934" s="25">
        <v>1590160</v>
      </c>
      <c r="F1934" t="str">
        <f>INDEX([1]Quadro!$B:$B,MATCH(B1934,[1]Quadro!$A:$A,0),0)</f>
        <v>Terras de Trás-os-Montes</v>
      </c>
    </row>
    <row r="1935" spans="1:6" x14ac:dyDescent="0.2">
      <c r="A1935" s="32"/>
      <c r="B1935" s="22" t="s">
        <v>324</v>
      </c>
      <c r="C1935" s="23">
        <v>0</v>
      </c>
      <c r="D1935" s="24">
        <v>14947546</v>
      </c>
      <c r="E1935" s="25">
        <v>14947546</v>
      </c>
      <c r="F1935" t="str">
        <f>INDEX([1]Quadro!$B:$B,MATCH(B1935,[1]Quadro!$A:$A,0),0)</f>
        <v>Viseu Dão Lafões</v>
      </c>
    </row>
    <row r="1936" spans="1:6" x14ac:dyDescent="0.2">
      <c r="A1936" s="32"/>
      <c r="B1936" s="22" t="s">
        <v>325</v>
      </c>
      <c r="C1936" s="23">
        <v>0</v>
      </c>
      <c r="D1936" s="24">
        <v>1751827</v>
      </c>
      <c r="E1936" s="25">
        <v>1751827</v>
      </c>
      <c r="F1936" t="str">
        <f>INDEX([1]Quadro!$B:$B,MATCH(B1936,[1]Quadro!$A:$A,0),0)</f>
        <v>Ave</v>
      </c>
    </row>
    <row r="1937" spans="1:6" x14ac:dyDescent="0.2">
      <c r="A1937" s="32"/>
      <c r="B1937" s="22" t="s">
        <v>326</v>
      </c>
      <c r="C1937" s="23">
        <v>0</v>
      </c>
      <c r="D1937" s="24">
        <v>779252</v>
      </c>
      <c r="E1937" s="25">
        <v>779252</v>
      </c>
      <c r="F1937" t="str">
        <f>INDEX([1]Quadro!$B:$B,MATCH(B1937,[1]Quadro!$A:$A,0),0)</f>
        <v>Viseu Dão Lafões</v>
      </c>
    </row>
    <row r="1938" spans="1:6" x14ac:dyDescent="0.2">
      <c r="A1938" s="32"/>
      <c r="B1938" s="22" t="s">
        <v>327</v>
      </c>
      <c r="C1938" s="23">
        <v>0</v>
      </c>
      <c r="D1938" s="24">
        <v>6296459</v>
      </c>
      <c r="E1938" s="25">
        <v>6296459</v>
      </c>
      <c r="F1938" t="str">
        <f>INDEX([1]Quadro!$B:$B,MATCH(B1938,[1]Quadro!$A:$A,0),0)</f>
        <v>Área Metropolitana do Porto</v>
      </c>
    </row>
    <row r="1939" spans="1:6" x14ac:dyDescent="0.2">
      <c r="A1939" s="32"/>
      <c r="B1939" s="22" t="s">
        <v>328</v>
      </c>
      <c r="C1939" s="23">
        <v>0</v>
      </c>
      <c r="D1939" s="24">
        <v>1278632</v>
      </c>
      <c r="E1939" s="25">
        <v>1278632</v>
      </c>
      <c r="F1939" t="str">
        <f>INDEX([1]Quadro!$B:$B,MATCH(B1939,[1]Quadro!$A:$A,0),0)</f>
        <v>Cávado</v>
      </c>
    </row>
    <row r="1940" spans="1:6" x14ac:dyDescent="0.2">
      <c r="A1940" s="32"/>
      <c r="B1940" s="22" t="s">
        <v>329</v>
      </c>
      <c r="C1940" s="23">
        <v>0</v>
      </c>
      <c r="D1940" s="24">
        <v>888846</v>
      </c>
      <c r="E1940" s="25">
        <v>888846</v>
      </c>
      <c r="F1940" t="str">
        <f>INDEX([1]Quadro!$B:$B,MATCH(B1940,[1]Quadro!$A:$A,0),0)</f>
        <v>Beira Baixa</v>
      </c>
    </row>
    <row r="1941" spans="1:6" x14ac:dyDescent="0.2">
      <c r="A1941" s="32"/>
      <c r="B1941" s="22" t="s">
        <v>330</v>
      </c>
      <c r="C1941" s="23">
        <v>0</v>
      </c>
      <c r="D1941" s="24">
        <v>6264563</v>
      </c>
      <c r="E1941" s="25">
        <v>6264563</v>
      </c>
      <c r="F1941" t="str">
        <f>INDEX([1]Quadro!$B:$B,MATCH(B1941,[1]Quadro!$A:$A,0),0)</f>
        <v>Tâmega e Sousa</v>
      </c>
    </row>
    <row r="1942" spans="1:6" x14ac:dyDescent="0.2">
      <c r="A1942" s="32"/>
      <c r="B1942" s="22" t="s">
        <v>331</v>
      </c>
      <c r="C1942" s="23">
        <v>0</v>
      </c>
      <c r="D1942" s="24">
        <v>6961084</v>
      </c>
      <c r="E1942" s="25">
        <v>6961084</v>
      </c>
      <c r="F1942" t="str">
        <f>INDEX([1]Quadro!$B:$B,MATCH(B1942,[1]Quadro!$A:$A,0),0)</f>
        <v>Médio Tejo</v>
      </c>
    </row>
    <row r="1943" spans="1:6" x14ac:dyDescent="0.2">
      <c r="A1943" s="32"/>
      <c r="B1943" s="22" t="s">
        <v>332</v>
      </c>
      <c r="C1943" s="23">
        <v>0</v>
      </c>
      <c r="D1943" s="24">
        <v>2535173</v>
      </c>
      <c r="E1943" s="25">
        <v>2535173</v>
      </c>
      <c r="F1943" t="str">
        <f>INDEX([1]Quadro!$B:$B,MATCH(B1943,[1]Quadro!$A:$A,0),0)</f>
        <v>Viseu Dão Lafões</v>
      </c>
    </row>
    <row r="1944" spans="1:6" x14ac:dyDescent="0.2">
      <c r="A1944" s="32"/>
      <c r="B1944" s="22" t="s">
        <v>333</v>
      </c>
      <c r="C1944" s="23">
        <v>0</v>
      </c>
      <c r="D1944" s="24">
        <v>1430782</v>
      </c>
      <c r="E1944" s="25">
        <v>1430782</v>
      </c>
      <c r="F1944" t="e">
        <f>INDEX([1]Quadro!$B:$B,MATCH(B1944,[1]Quadro!$A:$A,0),0)</f>
        <v>#N/A</v>
      </c>
    </row>
    <row r="1945" spans="1:6" x14ac:dyDescent="0.2">
      <c r="A1945" s="13" t="s">
        <v>340</v>
      </c>
      <c r="B1945" s="14"/>
      <c r="C1945" s="19">
        <v>10864734</v>
      </c>
      <c r="D1945" s="20">
        <v>1019468660</v>
      </c>
      <c r="E1945" s="21">
        <v>1030333394</v>
      </c>
      <c r="F1945" t="e">
        <f>INDEX([1]Quadro!$B:$B,MATCH(B1945,[1]Quadro!$A:$A,0),0)</f>
        <v>#N/A</v>
      </c>
    </row>
    <row r="1946" spans="1:6" x14ac:dyDescent="0.2">
      <c r="A1946" s="26" t="s">
        <v>17</v>
      </c>
      <c r="B1946" s="33"/>
      <c r="C1946" s="27">
        <v>24317020052</v>
      </c>
      <c r="D1946" s="28">
        <v>22768165141</v>
      </c>
      <c r="E1946" s="29">
        <v>47085185193</v>
      </c>
      <c r="F1946" t="e">
        <f>INDEX([1]Quadro!$B:$B,MATCH(B1946,[1]Quadro!$A:$A,0),0)</f>
        <v>#N/A</v>
      </c>
    </row>
    <row r="1947" spans="1:6" x14ac:dyDescent="0.2">
      <c r="F1947" t="e">
        <f>INDEX([1]Quadro!$B:$B,MATCH(B1947,[1]Quadro!$A:$A,0),0)</f>
        <v>#N/A</v>
      </c>
    </row>
    <row r="1948" spans="1:6" x14ac:dyDescent="0.2">
      <c r="F1948" t="e">
        <f>INDEX([1]Quadro!$B:$B,MATCH(B1948,[1]Quadro!$A:$A,0),0)</f>
        <v>#N/A</v>
      </c>
    </row>
    <row r="1949" spans="1:6" x14ac:dyDescent="0.2">
      <c r="F1949" t="e">
        <f>INDEX([1]Quadro!$B:$B,MATCH(B1949,[1]Quadro!$A:$A,0),0)</f>
        <v>#N/A</v>
      </c>
    </row>
    <row r="1950" spans="1:6" x14ac:dyDescent="0.2">
      <c r="F1950" t="e">
        <f>INDEX([1]Quadro!$B:$B,MATCH(B1950,[1]Quadro!$A:$A,0),0)</f>
        <v>#N/A</v>
      </c>
    </row>
    <row r="1951" spans="1:6" x14ac:dyDescent="0.2">
      <c r="F1951" t="e">
        <f>INDEX([1]Quadro!$B:$B,MATCH(B1951,[1]Quadro!$A:$A,0),0)</f>
        <v>#N/A</v>
      </c>
    </row>
    <row r="1952" spans="1:6" x14ac:dyDescent="0.2">
      <c r="F1952" t="e">
        <f>INDEX([1]Quadro!$B:$B,MATCH(B1952,[1]Quadro!$A:$A,0),0)</f>
        <v>#N/A</v>
      </c>
    </row>
    <row r="1953" spans="6:6" x14ac:dyDescent="0.2">
      <c r="F1953" t="e">
        <f>INDEX([1]Quadro!$B:$B,MATCH(B1953,[1]Quadro!$A:$A,0),0)</f>
        <v>#N/A</v>
      </c>
    </row>
    <row r="1954" spans="6:6" x14ac:dyDescent="0.2">
      <c r="F1954" t="e">
        <f>INDEX([1]Quadro!$B:$B,MATCH(B1954,[1]Quadro!$A:$A,0),0)</f>
        <v>#N/A</v>
      </c>
    </row>
    <row r="1955" spans="6:6" x14ac:dyDescent="0.2">
      <c r="F1955" t="e">
        <f>INDEX([1]Quadro!$B:$B,MATCH(B1955,[1]Quadro!$A:$A,0),0)</f>
        <v>#N/A</v>
      </c>
    </row>
    <row r="1956" spans="6:6" x14ac:dyDescent="0.2">
      <c r="F1956" t="e">
        <f>INDEX([1]Quadro!$B:$B,MATCH(B1956,[1]Quadro!$A:$A,0),0)</f>
        <v>#N/A</v>
      </c>
    </row>
    <row r="1957" spans="6:6" x14ac:dyDescent="0.2">
      <c r="F1957" t="e">
        <f>INDEX([1]Quadro!$B:$B,MATCH(B1957,[1]Quadro!$A:$A,0),0)</f>
        <v>#N/A</v>
      </c>
    </row>
    <row r="1958" spans="6:6" x14ac:dyDescent="0.2">
      <c r="F1958" t="e">
        <f>INDEX([1]Quadro!$B:$B,MATCH(B1958,[1]Quadro!$A:$A,0),0)</f>
        <v>#N/A</v>
      </c>
    </row>
    <row r="1959" spans="6:6" x14ac:dyDescent="0.2">
      <c r="F1959" t="e">
        <f>INDEX([1]Quadro!$B:$B,MATCH(B1959,[1]Quadro!$A:$A,0),0)</f>
        <v>#N/A</v>
      </c>
    </row>
    <row r="1960" spans="6:6" x14ac:dyDescent="0.2">
      <c r="F1960" t="e">
        <f>INDEX([1]Quadro!$B:$B,MATCH(B1960,[1]Quadro!$A:$A,0),0)</f>
        <v>#N/A</v>
      </c>
    </row>
    <row r="1961" spans="6:6" x14ac:dyDescent="0.2">
      <c r="F1961" t="e">
        <f>INDEX([1]Quadro!$B:$B,MATCH(B1961,[1]Quadro!$A:$A,0),0)</f>
        <v>#N/A</v>
      </c>
    </row>
    <row r="1962" spans="6:6" x14ac:dyDescent="0.2">
      <c r="F1962" t="e">
        <f>INDEX([1]Quadro!$B:$B,MATCH(B1962,[1]Quadro!$A:$A,0),0)</f>
        <v>#N/A</v>
      </c>
    </row>
    <row r="1963" spans="6:6" x14ac:dyDescent="0.2">
      <c r="F1963" t="e">
        <f>INDEX([1]Quadro!$B:$B,MATCH(B1963,[1]Quadro!$A:$A,0),0)</f>
        <v>#N/A</v>
      </c>
    </row>
    <row r="1964" spans="6:6" x14ac:dyDescent="0.2">
      <c r="F1964" t="e">
        <f>INDEX([1]Quadro!$B:$B,MATCH(B1964,[1]Quadro!$A:$A,0),0)</f>
        <v>#N/A</v>
      </c>
    </row>
    <row r="1965" spans="6:6" x14ac:dyDescent="0.2">
      <c r="F1965" t="e">
        <f>INDEX([1]Quadro!$B:$B,MATCH(B1965,[1]Quadro!$A:$A,0),0)</f>
        <v>#N/A</v>
      </c>
    </row>
    <row r="1966" spans="6:6" x14ac:dyDescent="0.2">
      <c r="F1966" t="e">
        <f>INDEX([1]Quadro!$B:$B,MATCH(B1966,[1]Quadro!$A:$A,0),0)</f>
        <v>#N/A</v>
      </c>
    </row>
    <row r="1967" spans="6:6" x14ac:dyDescent="0.2">
      <c r="F1967" t="e">
        <f>INDEX([1]Quadro!$B:$B,MATCH(B1967,[1]Quadro!$A:$A,0),0)</f>
        <v>#N/A</v>
      </c>
    </row>
    <row r="1968" spans="6:6" x14ac:dyDescent="0.2">
      <c r="F1968" t="e">
        <f>INDEX([1]Quadro!$B:$B,MATCH(B1968,[1]Quadro!$A:$A,0),0)</f>
        <v>#N/A</v>
      </c>
    </row>
    <row r="1969" spans="6:6" x14ac:dyDescent="0.2">
      <c r="F1969" t="e">
        <f>INDEX([1]Quadro!$B:$B,MATCH(B1969,[1]Quadro!$A:$A,0),0)</f>
        <v>#N/A</v>
      </c>
    </row>
    <row r="1970" spans="6:6" x14ac:dyDescent="0.2">
      <c r="F1970" t="e">
        <f>INDEX([1]Quadro!$B:$B,MATCH(B1970,[1]Quadro!$A:$A,0),0)</f>
        <v>#N/A</v>
      </c>
    </row>
    <row r="1971" spans="6:6" x14ac:dyDescent="0.2">
      <c r="F1971" t="e">
        <f>INDEX([1]Quadro!$B:$B,MATCH(B1971,[1]Quadro!$A:$A,0),0)</f>
        <v>#N/A</v>
      </c>
    </row>
    <row r="1972" spans="6:6" x14ac:dyDescent="0.2">
      <c r="F1972" t="e">
        <f>INDEX([1]Quadro!$B:$B,MATCH(B1972,[1]Quadro!$A:$A,0),0)</f>
        <v>#N/A</v>
      </c>
    </row>
    <row r="1973" spans="6:6" x14ac:dyDescent="0.2">
      <c r="F1973" t="e">
        <f>INDEX([1]Quadro!$B:$B,MATCH(B1973,[1]Quadro!$A:$A,0),0)</f>
        <v>#N/A</v>
      </c>
    </row>
    <row r="1974" spans="6:6" x14ac:dyDescent="0.2">
      <c r="F1974" t="e">
        <f>INDEX([1]Quadro!$B:$B,MATCH(B1974,[1]Quadro!$A:$A,0),0)</f>
        <v>#N/A</v>
      </c>
    </row>
    <row r="1975" spans="6:6" x14ac:dyDescent="0.2">
      <c r="F1975" t="e">
        <f>INDEX([1]Quadro!$B:$B,MATCH(B1975,[1]Quadro!$A:$A,0),0)</f>
        <v>#N/A</v>
      </c>
    </row>
    <row r="1976" spans="6:6" x14ac:dyDescent="0.2">
      <c r="F1976" t="e">
        <f>INDEX([1]Quadro!$B:$B,MATCH(B1976,[1]Quadro!$A:$A,0),0)</f>
        <v>#N/A</v>
      </c>
    </row>
    <row r="1977" spans="6:6" x14ac:dyDescent="0.2">
      <c r="F1977" t="e">
        <f>INDEX([1]Quadro!$B:$B,MATCH(B1977,[1]Quadro!$A:$A,0),0)</f>
        <v>#N/A</v>
      </c>
    </row>
    <row r="1978" spans="6:6" x14ac:dyDescent="0.2">
      <c r="F1978" t="e">
        <f>INDEX([1]Quadro!$B:$B,MATCH(B1978,[1]Quadro!$A:$A,0),0)</f>
        <v>#N/A</v>
      </c>
    </row>
    <row r="1979" spans="6:6" x14ac:dyDescent="0.2">
      <c r="F1979" t="e">
        <f>INDEX([1]Quadro!$B:$B,MATCH(B1979,[1]Quadro!$A:$A,0),0)</f>
        <v>#N/A</v>
      </c>
    </row>
    <row r="1980" spans="6:6" x14ac:dyDescent="0.2">
      <c r="F1980" t="e">
        <f>INDEX([1]Quadro!$B:$B,MATCH(B1980,[1]Quadro!$A:$A,0),0)</f>
        <v>#N/A</v>
      </c>
    </row>
    <row r="1981" spans="6:6" x14ac:dyDescent="0.2">
      <c r="F1981" t="e">
        <f>INDEX([1]Quadro!$B:$B,MATCH(B1981,[1]Quadro!$A:$A,0),0)</f>
        <v>#N/A</v>
      </c>
    </row>
    <row r="1982" spans="6:6" x14ac:dyDescent="0.2">
      <c r="F1982" t="e">
        <f>INDEX([1]Quadro!$B:$B,MATCH(B1982,[1]Quadro!$A:$A,0),0)</f>
        <v>#N/A</v>
      </c>
    </row>
    <row r="1983" spans="6:6" x14ac:dyDescent="0.2">
      <c r="F1983" t="e">
        <f>INDEX([1]Quadro!$B:$B,MATCH(B1983,[1]Quadro!$A:$A,0),0)</f>
        <v>#N/A</v>
      </c>
    </row>
    <row r="1984" spans="6:6" x14ac:dyDescent="0.2">
      <c r="F1984" t="e">
        <f>INDEX([1]Quadro!$B:$B,MATCH(B1984,[1]Quadro!$A:$A,0),0)</f>
        <v>#N/A</v>
      </c>
    </row>
    <row r="1985" spans="6:6" x14ac:dyDescent="0.2">
      <c r="F1985" t="e">
        <f>INDEX([1]Quadro!$B:$B,MATCH(B1985,[1]Quadro!$A:$A,0),0)</f>
        <v>#N/A</v>
      </c>
    </row>
    <row r="1986" spans="6:6" x14ac:dyDescent="0.2">
      <c r="F1986" t="e">
        <f>INDEX([1]Quadro!$B:$B,MATCH(B1986,[1]Quadro!$A:$A,0),0)</f>
        <v>#N/A</v>
      </c>
    </row>
    <row r="1987" spans="6:6" x14ac:dyDescent="0.2">
      <c r="F1987" t="e">
        <f>INDEX([1]Quadro!$B:$B,MATCH(B1987,[1]Quadro!$A:$A,0),0)</f>
        <v>#N/A</v>
      </c>
    </row>
    <row r="1988" spans="6:6" x14ac:dyDescent="0.2">
      <c r="F1988" t="e">
        <f>INDEX([1]Quadro!$B:$B,MATCH(B1988,[1]Quadro!$A:$A,0),0)</f>
        <v>#N/A</v>
      </c>
    </row>
    <row r="1989" spans="6:6" x14ac:dyDescent="0.2">
      <c r="F1989" t="e">
        <f>INDEX([1]Quadro!$B:$B,MATCH(B1989,[1]Quadro!$A:$A,0),0)</f>
        <v>#N/A</v>
      </c>
    </row>
    <row r="1990" spans="6:6" x14ac:dyDescent="0.2">
      <c r="F1990" t="e">
        <f>INDEX([1]Quadro!$B:$B,MATCH(B1990,[1]Quadro!$A:$A,0),0)</f>
        <v>#N/A</v>
      </c>
    </row>
    <row r="1991" spans="6:6" x14ac:dyDescent="0.2">
      <c r="F1991" t="e">
        <f>INDEX([1]Quadro!$B:$B,MATCH(B1991,[1]Quadro!$A:$A,0),0)</f>
        <v>#N/A</v>
      </c>
    </row>
    <row r="1992" spans="6:6" x14ac:dyDescent="0.2">
      <c r="F1992" t="e">
        <f>INDEX([1]Quadro!$B:$B,MATCH(B1992,[1]Quadro!$A:$A,0),0)</f>
        <v>#N/A</v>
      </c>
    </row>
    <row r="1993" spans="6:6" x14ac:dyDescent="0.2">
      <c r="F1993" t="e">
        <f>INDEX([1]Quadro!$B:$B,MATCH(B1993,[1]Quadro!$A:$A,0),0)</f>
        <v>#N/A</v>
      </c>
    </row>
    <row r="1994" spans="6:6" x14ac:dyDescent="0.2">
      <c r="F1994" t="e">
        <f>INDEX([1]Quadro!$B:$B,MATCH(B1994,[1]Quadro!$A:$A,0),0)</f>
        <v>#N/A</v>
      </c>
    </row>
    <row r="1995" spans="6:6" x14ac:dyDescent="0.2">
      <c r="F1995" t="e">
        <f>INDEX([1]Quadro!$B:$B,MATCH(B1995,[1]Quadro!$A:$A,0),0)</f>
        <v>#N/A</v>
      </c>
    </row>
    <row r="1996" spans="6:6" x14ac:dyDescent="0.2">
      <c r="F1996" t="e">
        <f>INDEX([1]Quadro!$B:$B,MATCH(B1996,[1]Quadro!$A:$A,0),0)</f>
        <v>#N/A</v>
      </c>
    </row>
    <row r="1997" spans="6:6" x14ac:dyDescent="0.2">
      <c r="F1997" t="e">
        <f>INDEX([1]Quadro!$B:$B,MATCH(B1997,[1]Quadro!$A:$A,0),0)</f>
        <v>#N/A</v>
      </c>
    </row>
    <row r="1998" spans="6:6" x14ac:dyDescent="0.2">
      <c r="F1998" t="e">
        <f>INDEX([1]Quadro!$B:$B,MATCH(B1998,[1]Quadro!$A:$A,0),0)</f>
        <v>#N/A</v>
      </c>
    </row>
    <row r="1999" spans="6:6" x14ac:dyDescent="0.2">
      <c r="F1999" t="e">
        <f>INDEX([1]Quadro!$B:$B,MATCH(B1999,[1]Quadro!$A:$A,0),0)</f>
        <v>#N/A</v>
      </c>
    </row>
    <row r="2000" spans="6:6" x14ac:dyDescent="0.2">
      <c r="F2000" t="e">
        <f>INDEX([1]Quadro!$B:$B,MATCH(B2000,[1]Quadro!$A:$A,0),0)</f>
        <v>#N/A</v>
      </c>
    </row>
    <row r="2001" spans="6:6" x14ac:dyDescent="0.2">
      <c r="F2001" t="e">
        <f>INDEX([1]Quadro!$B:$B,MATCH(B2001,[1]Quadro!$A:$A,0),0)</f>
        <v>#N/A</v>
      </c>
    </row>
    <row r="2002" spans="6:6" x14ac:dyDescent="0.2">
      <c r="F2002" t="e">
        <f>INDEX([1]Quadro!$B:$B,MATCH(B2002,[1]Quadro!$A:$A,0),0)</f>
        <v>#N/A</v>
      </c>
    </row>
    <row r="2003" spans="6:6" x14ac:dyDescent="0.2">
      <c r="F2003" t="e">
        <f>INDEX([1]Quadro!$B:$B,MATCH(B2003,[1]Quadro!$A:$A,0),0)</f>
        <v>#N/A</v>
      </c>
    </row>
    <row r="2004" spans="6:6" x14ac:dyDescent="0.2">
      <c r="F2004" t="e">
        <f>INDEX([1]Quadro!$B:$B,MATCH(B2004,[1]Quadro!$A:$A,0),0)</f>
        <v>#N/A</v>
      </c>
    </row>
    <row r="2005" spans="6:6" x14ac:dyDescent="0.2">
      <c r="F2005" t="e">
        <f>INDEX([1]Quadro!$B:$B,MATCH(B2005,[1]Quadro!$A:$A,0),0)</f>
        <v>#N/A</v>
      </c>
    </row>
    <row r="2006" spans="6:6" x14ac:dyDescent="0.2">
      <c r="F2006" t="e">
        <f>INDEX([1]Quadro!$B:$B,MATCH(B2006,[1]Quadro!$A:$A,0),0)</f>
        <v>#N/A</v>
      </c>
    </row>
    <row r="2007" spans="6:6" x14ac:dyDescent="0.2">
      <c r="F2007" t="e">
        <f>INDEX([1]Quadro!$B:$B,MATCH(B2007,[1]Quadro!$A:$A,0),0)</f>
        <v>#N/A</v>
      </c>
    </row>
    <row r="2008" spans="6:6" x14ac:dyDescent="0.2">
      <c r="F2008" t="e">
        <f>INDEX([1]Quadro!$B:$B,MATCH(B2008,[1]Quadro!$A:$A,0),0)</f>
        <v>#N/A</v>
      </c>
    </row>
    <row r="2009" spans="6:6" x14ac:dyDescent="0.2">
      <c r="F2009" t="e">
        <f>INDEX([1]Quadro!$B:$B,MATCH(B2009,[1]Quadro!$A:$A,0),0)</f>
        <v>#N/A</v>
      </c>
    </row>
    <row r="2010" spans="6:6" x14ac:dyDescent="0.2">
      <c r="F2010" t="e">
        <f>INDEX([1]Quadro!$B:$B,MATCH(B2010,[1]Quadro!$A:$A,0),0)</f>
        <v>#N/A</v>
      </c>
    </row>
    <row r="2011" spans="6:6" x14ac:dyDescent="0.2">
      <c r="F2011" t="e">
        <f>INDEX([1]Quadro!$B:$B,MATCH(B2011,[1]Quadro!$A:$A,0),0)</f>
        <v>#N/A</v>
      </c>
    </row>
    <row r="2012" spans="6:6" x14ac:dyDescent="0.2">
      <c r="F2012" t="e">
        <f>INDEX([1]Quadro!$B:$B,MATCH(B2012,[1]Quadro!$A:$A,0),0)</f>
        <v>#N/A</v>
      </c>
    </row>
    <row r="2013" spans="6:6" x14ac:dyDescent="0.2">
      <c r="F2013" t="e">
        <f>INDEX([1]Quadro!$B:$B,MATCH(B2013,[1]Quadro!$A:$A,0),0)</f>
        <v>#N/A</v>
      </c>
    </row>
    <row r="2014" spans="6:6" x14ac:dyDescent="0.2">
      <c r="F2014" t="e">
        <f>INDEX([1]Quadro!$B:$B,MATCH(B2014,[1]Quadro!$A:$A,0),0)</f>
        <v>#N/A</v>
      </c>
    </row>
    <row r="2015" spans="6:6" x14ac:dyDescent="0.2">
      <c r="F2015" t="e">
        <f>INDEX([1]Quadro!$B:$B,MATCH(B2015,[1]Quadro!$A:$A,0),0)</f>
        <v>#N/A</v>
      </c>
    </row>
    <row r="2016" spans="6:6" x14ac:dyDescent="0.2">
      <c r="F2016" t="e">
        <f>INDEX([1]Quadro!$B:$B,MATCH(B2016,[1]Quadro!$A:$A,0),0)</f>
        <v>#N/A</v>
      </c>
    </row>
    <row r="2017" spans="6:6" x14ac:dyDescent="0.2">
      <c r="F2017" t="e">
        <f>INDEX([1]Quadro!$B:$B,MATCH(B2017,[1]Quadro!$A:$A,0),0)</f>
        <v>#N/A</v>
      </c>
    </row>
    <row r="2018" spans="6:6" x14ac:dyDescent="0.2">
      <c r="F2018" t="e">
        <f>INDEX([1]Quadro!$B:$B,MATCH(B2018,[1]Quadro!$A:$A,0),0)</f>
        <v>#N/A</v>
      </c>
    </row>
    <row r="2019" spans="6:6" x14ac:dyDescent="0.2">
      <c r="F2019" t="e">
        <f>INDEX([1]Quadro!$B:$B,MATCH(B2019,[1]Quadro!$A:$A,0),0)</f>
        <v>#N/A</v>
      </c>
    </row>
    <row r="2020" spans="6:6" x14ac:dyDescent="0.2">
      <c r="F2020" t="e">
        <f>INDEX([1]Quadro!$B:$B,MATCH(B2020,[1]Quadro!$A:$A,0),0)</f>
        <v>#N/A</v>
      </c>
    </row>
    <row r="2021" spans="6:6" x14ac:dyDescent="0.2">
      <c r="F2021" t="e">
        <f>INDEX([1]Quadro!$B:$B,MATCH(B2021,[1]Quadro!$A:$A,0),0)</f>
        <v>#N/A</v>
      </c>
    </row>
    <row r="2022" spans="6:6" x14ac:dyDescent="0.2">
      <c r="F2022" t="e">
        <f>INDEX([1]Quadro!$B:$B,MATCH(B2022,[1]Quadro!$A:$A,0),0)</f>
        <v>#N/A</v>
      </c>
    </row>
    <row r="2023" spans="6:6" x14ac:dyDescent="0.2">
      <c r="F2023" t="e">
        <f>INDEX([1]Quadro!$B:$B,MATCH(B2023,[1]Quadro!$A:$A,0),0)</f>
        <v>#N/A</v>
      </c>
    </row>
    <row r="2024" spans="6:6" x14ac:dyDescent="0.2">
      <c r="F2024" t="e">
        <f>INDEX([1]Quadro!$B:$B,MATCH(B2024,[1]Quadro!$A:$A,0),0)</f>
        <v>#N/A</v>
      </c>
    </row>
    <row r="2025" spans="6:6" x14ac:dyDescent="0.2">
      <c r="F2025" t="e">
        <f>INDEX([1]Quadro!$B:$B,MATCH(B2025,[1]Quadro!$A:$A,0),0)</f>
        <v>#N/A</v>
      </c>
    </row>
    <row r="2026" spans="6:6" x14ac:dyDescent="0.2">
      <c r="F2026" t="e">
        <f>INDEX([1]Quadro!$B:$B,MATCH(B2026,[1]Quadro!$A:$A,0),0)</f>
        <v>#N/A</v>
      </c>
    </row>
    <row r="2027" spans="6:6" x14ac:dyDescent="0.2">
      <c r="F2027" t="e">
        <f>INDEX([1]Quadro!$B:$B,MATCH(B2027,[1]Quadro!$A:$A,0),0)</f>
        <v>#N/A</v>
      </c>
    </row>
    <row r="2028" spans="6:6" x14ac:dyDescent="0.2">
      <c r="F2028" t="e">
        <f>INDEX([1]Quadro!$B:$B,MATCH(B2028,[1]Quadro!$A:$A,0),0)</f>
        <v>#N/A</v>
      </c>
    </row>
    <row r="2029" spans="6:6" x14ac:dyDescent="0.2">
      <c r="F2029" t="e">
        <f>INDEX([1]Quadro!$B:$B,MATCH(B2029,[1]Quadro!$A:$A,0),0)</f>
        <v>#N/A</v>
      </c>
    </row>
    <row r="2030" spans="6:6" x14ac:dyDescent="0.2">
      <c r="F2030" t="e">
        <f>INDEX([1]Quadro!$B:$B,MATCH(B2030,[1]Quadro!$A:$A,0),0)</f>
        <v>#N/A</v>
      </c>
    </row>
    <row r="2031" spans="6:6" x14ac:dyDescent="0.2">
      <c r="F2031" t="e">
        <f>INDEX([1]Quadro!$B:$B,MATCH(B2031,[1]Quadro!$A:$A,0),0)</f>
        <v>#N/A</v>
      </c>
    </row>
    <row r="2032" spans="6:6" x14ac:dyDescent="0.2">
      <c r="F2032" t="e">
        <f>INDEX([1]Quadro!$B:$B,MATCH(B2032,[1]Quadro!$A:$A,0),0)</f>
        <v>#N/A</v>
      </c>
    </row>
    <row r="2033" spans="6:6" x14ac:dyDescent="0.2">
      <c r="F2033" t="e">
        <f>INDEX([1]Quadro!$B:$B,MATCH(B2033,[1]Quadro!$A:$A,0),0)</f>
        <v>#N/A</v>
      </c>
    </row>
    <row r="2034" spans="6:6" x14ac:dyDescent="0.2">
      <c r="F2034" t="e">
        <f>INDEX([1]Quadro!$B:$B,MATCH(B2034,[1]Quadro!$A:$A,0),0)</f>
        <v>#N/A</v>
      </c>
    </row>
    <row r="2035" spans="6:6" x14ac:dyDescent="0.2">
      <c r="F2035" t="e">
        <f>INDEX([1]Quadro!$B:$B,MATCH(B2035,[1]Quadro!$A:$A,0),0)</f>
        <v>#N/A</v>
      </c>
    </row>
    <row r="2036" spans="6:6" x14ac:dyDescent="0.2">
      <c r="F2036" t="e">
        <f>INDEX([1]Quadro!$B:$B,MATCH(B2036,[1]Quadro!$A:$A,0),0)</f>
        <v>#N/A</v>
      </c>
    </row>
    <row r="2037" spans="6:6" x14ac:dyDescent="0.2">
      <c r="F2037" t="e">
        <f>INDEX([1]Quadro!$B:$B,MATCH(B2037,[1]Quadro!$A:$A,0),0)</f>
        <v>#N/A</v>
      </c>
    </row>
    <row r="2038" spans="6:6" x14ac:dyDescent="0.2">
      <c r="F2038" t="e">
        <f>INDEX([1]Quadro!$B:$B,MATCH(B2038,[1]Quadro!$A:$A,0),0)</f>
        <v>#N/A</v>
      </c>
    </row>
    <row r="2039" spans="6:6" x14ac:dyDescent="0.2">
      <c r="F2039" t="e">
        <f>INDEX([1]Quadro!$B:$B,MATCH(B2039,[1]Quadro!$A:$A,0),0)</f>
        <v>#N/A</v>
      </c>
    </row>
    <row r="2040" spans="6:6" x14ac:dyDescent="0.2">
      <c r="F2040" t="e">
        <f>INDEX([1]Quadro!$B:$B,MATCH(B2040,[1]Quadro!$A:$A,0),0)</f>
        <v>#N/A</v>
      </c>
    </row>
    <row r="2041" spans="6:6" x14ac:dyDescent="0.2">
      <c r="F2041" t="e">
        <f>INDEX([1]Quadro!$B:$B,MATCH(B2041,[1]Quadro!$A:$A,0),0)</f>
        <v>#N/A</v>
      </c>
    </row>
    <row r="2042" spans="6:6" x14ac:dyDescent="0.2">
      <c r="F2042" t="e">
        <f>INDEX([1]Quadro!$B:$B,MATCH(B2042,[1]Quadro!$A:$A,0),0)</f>
        <v>#N/A</v>
      </c>
    </row>
    <row r="2043" spans="6:6" x14ac:dyDescent="0.2">
      <c r="F2043" t="e">
        <f>INDEX([1]Quadro!$B:$B,MATCH(B2043,[1]Quadro!$A:$A,0),0)</f>
        <v>#N/A</v>
      </c>
    </row>
    <row r="2044" spans="6:6" x14ac:dyDescent="0.2">
      <c r="F2044" t="e">
        <f>INDEX([1]Quadro!$B:$B,MATCH(B2044,[1]Quadro!$A:$A,0),0)</f>
        <v>#N/A</v>
      </c>
    </row>
    <row r="2045" spans="6:6" x14ac:dyDescent="0.2">
      <c r="F2045" t="e">
        <f>INDEX([1]Quadro!$B:$B,MATCH(B2045,[1]Quadro!$A:$A,0),0)</f>
        <v>#N/A</v>
      </c>
    </row>
    <row r="2046" spans="6:6" x14ac:dyDescent="0.2">
      <c r="F2046" t="e">
        <f>INDEX([1]Quadro!$B:$B,MATCH(B2046,[1]Quadro!$A:$A,0),0)</f>
        <v>#N/A</v>
      </c>
    </row>
    <row r="2047" spans="6:6" x14ac:dyDescent="0.2">
      <c r="F2047" t="e">
        <f>INDEX([1]Quadro!$B:$B,MATCH(B2047,[1]Quadro!$A:$A,0),0)</f>
        <v>#N/A</v>
      </c>
    </row>
    <row r="2048" spans="6:6" x14ac:dyDescent="0.2">
      <c r="F2048" t="e">
        <f>INDEX([1]Quadro!$B:$B,MATCH(B2048,[1]Quadro!$A:$A,0),0)</f>
        <v>#N/A</v>
      </c>
    </row>
    <row r="2049" spans="6:6" x14ac:dyDescent="0.2">
      <c r="F2049" t="e">
        <f>INDEX([1]Quadro!$B:$B,MATCH(B2049,[1]Quadro!$A:$A,0),0)</f>
        <v>#N/A</v>
      </c>
    </row>
    <row r="2050" spans="6:6" x14ac:dyDescent="0.2">
      <c r="F2050" t="e">
        <f>INDEX([1]Quadro!$B:$B,MATCH(B2050,[1]Quadro!$A:$A,0),0)</f>
        <v>#N/A</v>
      </c>
    </row>
    <row r="2051" spans="6:6" x14ac:dyDescent="0.2">
      <c r="F2051" t="e">
        <f>INDEX([1]Quadro!$B:$B,MATCH(B2051,[1]Quadro!$A:$A,0),0)</f>
        <v>#N/A</v>
      </c>
    </row>
    <row r="2052" spans="6:6" x14ac:dyDescent="0.2">
      <c r="F2052" t="e">
        <f>INDEX([1]Quadro!$B:$B,MATCH(B2052,[1]Quadro!$A:$A,0),0)</f>
        <v>#N/A</v>
      </c>
    </row>
    <row r="2053" spans="6:6" x14ac:dyDescent="0.2">
      <c r="F2053" t="e">
        <f>INDEX([1]Quadro!$B:$B,MATCH(B2053,[1]Quadro!$A:$A,0),0)</f>
        <v>#N/A</v>
      </c>
    </row>
    <row r="2054" spans="6:6" x14ac:dyDescent="0.2">
      <c r="F2054" t="e">
        <f>INDEX([1]Quadro!$B:$B,MATCH(B2054,[1]Quadro!$A:$A,0),0)</f>
        <v>#N/A</v>
      </c>
    </row>
    <row r="2055" spans="6:6" x14ac:dyDescent="0.2">
      <c r="F2055" t="e">
        <f>INDEX([1]Quadro!$B:$B,MATCH(B2055,[1]Quadro!$A:$A,0),0)</f>
        <v>#N/A</v>
      </c>
    </row>
    <row r="2056" spans="6:6" x14ac:dyDescent="0.2">
      <c r="F2056" t="e">
        <f>INDEX([1]Quadro!$B:$B,MATCH(B2056,[1]Quadro!$A:$A,0),0)</f>
        <v>#N/A</v>
      </c>
    </row>
    <row r="2057" spans="6:6" x14ac:dyDescent="0.2">
      <c r="F2057" t="e">
        <f>INDEX([1]Quadro!$B:$B,MATCH(B2057,[1]Quadro!$A:$A,0),0)</f>
        <v>#N/A</v>
      </c>
    </row>
    <row r="2058" spans="6:6" x14ac:dyDescent="0.2">
      <c r="F2058" t="e">
        <f>INDEX([1]Quadro!$B:$B,MATCH(B2058,[1]Quadro!$A:$A,0),0)</f>
        <v>#N/A</v>
      </c>
    </row>
    <row r="2059" spans="6:6" x14ac:dyDescent="0.2">
      <c r="F2059" t="e">
        <f>INDEX([1]Quadro!$B:$B,MATCH(B2059,[1]Quadro!$A:$A,0),0)</f>
        <v>#N/A</v>
      </c>
    </row>
    <row r="2060" spans="6:6" x14ac:dyDescent="0.2">
      <c r="F2060" t="e">
        <f>INDEX([1]Quadro!$B:$B,MATCH(B2060,[1]Quadro!$A:$A,0),0)</f>
        <v>#N/A</v>
      </c>
    </row>
    <row r="2061" spans="6:6" x14ac:dyDescent="0.2">
      <c r="F2061" t="e">
        <f>INDEX([1]Quadro!$B:$B,MATCH(B2061,[1]Quadro!$A:$A,0),0)</f>
        <v>#N/A</v>
      </c>
    </row>
    <row r="2062" spans="6:6" x14ac:dyDescent="0.2">
      <c r="F2062" t="e">
        <f>INDEX([1]Quadro!$B:$B,MATCH(B2062,[1]Quadro!$A:$A,0),0)</f>
        <v>#N/A</v>
      </c>
    </row>
    <row r="2063" spans="6:6" x14ac:dyDescent="0.2">
      <c r="F2063" t="e">
        <f>INDEX([1]Quadro!$B:$B,MATCH(B2063,[1]Quadro!$A:$A,0),0)</f>
        <v>#N/A</v>
      </c>
    </row>
    <row r="2064" spans="6:6" x14ac:dyDescent="0.2">
      <c r="F2064" t="e">
        <f>INDEX([1]Quadro!$B:$B,MATCH(B2064,[1]Quadro!$A:$A,0),0)</f>
        <v>#N/A</v>
      </c>
    </row>
    <row r="2065" spans="6:6" x14ac:dyDescent="0.2">
      <c r="F2065" t="e">
        <f>INDEX([1]Quadro!$B:$B,MATCH(B2065,[1]Quadro!$A:$A,0),0)</f>
        <v>#N/A</v>
      </c>
    </row>
    <row r="2066" spans="6:6" x14ac:dyDescent="0.2">
      <c r="F2066" t="e">
        <f>INDEX([1]Quadro!$B:$B,MATCH(B2066,[1]Quadro!$A:$A,0),0)</f>
        <v>#N/A</v>
      </c>
    </row>
    <row r="2067" spans="6:6" x14ac:dyDescent="0.2">
      <c r="F2067" t="e">
        <f>INDEX([1]Quadro!$B:$B,MATCH(B2067,[1]Quadro!$A:$A,0),0)</f>
        <v>#N/A</v>
      </c>
    </row>
    <row r="2068" spans="6:6" x14ac:dyDescent="0.2">
      <c r="F2068" t="e">
        <f>INDEX([1]Quadro!$B:$B,MATCH(B2068,[1]Quadro!$A:$A,0),0)</f>
        <v>#N/A</v>
      </c>
    </row>
    <row r="2069" spans="6:6" x14ac:dyDescent="0.2">
      <c r="F2069" t="e">
        <f>INDEX([1]Quadro!$B:$B,MATCH(B2069,[1]Quadro!$A:$A,0),0)</f>
        <v>#N/A</v>
      </c>
    </row>
    <row r="2070" spans="6:6" x14ac:dyDescent="0.2">
      <c r="F2070" t="e">
        <f>INDEX([1]Quadro!$B:$B,MATCH(B2070,[1]Quadro!$A:$A,0),0)</f>
        <v>#N/A</v>
      </c>
    </row>
    <row r="2071" spans="6:6" x14ac:dyDescent="0.2">
      <c r="F2071" t="e">
        <f>INDEX([1]Quadro!$B:$B,MATCH(B2071,[1]Quadro!$A:$A,0),0)</f>
        <v>#N/A</v>
      </c>
    </row>
    <row r="2072" spans="6:6" x14ac:dyDescent="0.2">
      <c r="F2072" t="e">
        <f>INDEX([1]Quadro!$B:$B,MATCH(B2072,[1]Quadro!$A:$A,0),0)</f>
        <v>#N/A</v>
      </c>
    </row>
    <row r="2073" spans="6:6" x14ac:dyDescent="0.2">
      <c r="F2073" t="e">
        <f>INDEX([1]Quadro!$B:$B,MATCH(B2073,[1]Quadro!$A:$A,0),0)</f>
        <v>#N/A</v>
      </c>
    </row>
    <row r="2074" spans="6:6" x14ac:dyDescent="0.2">
      <c r="F2074" t="e">
        <f>INDEX([1]Quadro!$B:$B,MATCH(B2074,[1]Quadro!$A:$A,0),0)</f>
        <v>#N/A</v>
      </c>
    </row>
    <row r="2075" spans="6:6" x14ac:dyDescent="0.2">
      <c r="F2075" t="e">
        <f>INDEX([1]Quadro!$B:$B,MATCH(B2075,[1]Quadro!$A:$A,0),0)</f>
        <v>#N/A</v>
      </c>
    </row>
    <row r="2076" spans="6:6" x14ac:dyDescent="0.2">
      <c r="F2076" t="e">
        <f>INDEX([1]Quadro!$B:$B,MATCH(B2076,[1]Quadro!$A:$A,0),0)</f>
        <v>#N/A</v>
      </c>
    </row>
    <row r="2077" spans="6:6" x14ac:dyDescent="0.2">
      <c r="F2077" t="e">
        <f>INDEX([1]Quadro!$B:$B,MATCH(B2077,[1]Quadro!$A:$A,0),0)</f>
        <v>#N/A</v>
      </c>
    </row>
    <row r="2078" spans="6:6" x14ac:dyDescent="0.2">
      <c r="F2078" t="e">
        <f>INDEX([1]Quadro!$B:$B,MATCH(B2078,[1]Quadro!$A:$A,0),0)</f>
        <v>#N/A</v>
      </c>
    </row>
    <row r="2079" spans="6:6" x14ac:dyDescent="0.2">
      <c r="F2079" t="e">
        <f>INDEX([1]Quadro!$B:$B,MATCH(B2079,[1]Quadro!$A:$A,0),0)</f>
        <v>#N/A</v>
      </c>
    </row>
    <row r="2080" spans="6:6" x14ac:dyDescent="0.2">
      <c r="F2080" t="e">
        <f>INDEX([1]Quadro!$B:$B,MATCH(B2080,[1]Quadro!$A:$A,0),0)</f>
        <v>#N/A</v>
      </c>
    </row>
    <row r="2081" spans="6:6" x14ac:dyDescent="0.2">
      <c r="F2081" t="e">
        <f>INDEX([1]Quadro!$B:$B,MATCH(B2081,[1]Quadro!$A:$A,0),0)</f>
        <v>#N/A</v>
      </c>
    </row>
    <row r="2082" spans="6:6" x14ac:dyDescent="0.2">
      <c r="F2082" t="e">
        <f>INDEX([1]Quadro!$B:$B,MATCH(B2082,[1]Quadro!$A:$A,0),0)</f>
        <v>#N/A</v>
      </c>
    </row>
    <row r="2083" spans="6:6" x14ac:dyDescent="0.2">
      <c r="F2083" t="e">
        <f>INDEX([1]Quadro!$B:$B,MATCH(B2083,[1]Quadro!$A:$A,0),0)</f>
        <v>#N/A</v>
      </c>
    </row>
  </sheetData>
  <hyperlinks>
    <hyperlink ref="E1" location="Info!A1" tooltip="Como utilizar" display="Como utilizar"/>
  </hyperlinks>
  <printOptions horizontalCentered="1"/>
  <pageMargins left="0.74803149606299213" right="0.74803149606299213" top="0.47244094488188981" bottom="0.6692913385826772" header="0.39370078740157483" footer="0.39370078740157483"/>
  <pageSetup paperSize="9" scale="76" orientation="portrait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84"/>
  <sheetViews>
    <sheetView tabSelected="1" topLeftCell="A79" workbookViewId="0">
      <selection activeCell="G96" sqref="G96"/>
    </sheetView>
  </sheetViews>
  <sheetFormatPr defaultRowHeight="12.75" x14ac:dyDescent="0.2"/>
  <cols>
    <col min="1" max="1" width="67.5703125" bestFit="1" customWidth="1"/>
    <col min="2" max="2" width="24.28515625" bestFit="1" customWidth="1"/>
    <col min="3" max="3" width="12" bestFit="1" customWidth="1"/>
    <col min="4" max="4" width="13.42578125" bestFit="1" customWidth="1"/>
    <col min="5" max="5" width="12.42578125" bestFit="1" customWidth="1"/>
    <col min="6" max="6" width="25.7109375" bestFit="1" customWidth="1"/>
    <col min="7" max="9" width="11.28515625" bestFit="1" customWidth="1"/>
    <col min="10" max="26" width="12.28515625" bestFit="1" customWidth="1"/>
  </cols>
  <sheetData>
    <row r="1" spans="1:26" x14ac:dyDescent="0.2">
      <c r="A1" s="37" t="s">
        <v>367</v>
      </c>
      <c r="B1" s="37" t="s">
        <v>368</v>
      </c>
      <c r="C1" s="37" t="s">
        <v>369</v>
      </c>
      <c r="D1" s="37" t="s">
        <v>370</v>
      </c>
      <c r="E1" s="37" t="s">
        <v>371</v>
      </c>
      <c r="F1" s="37" t="s">
        <v>372</v>
      </c>
      <c r="G1" s="37" t="s">
        <v>373</v>
      </c>
      <c r="H1" s="37" t="s">
        <v>374</v>
      </c>
      <c r="I1" s="37" t="s">
        <v>375</v>
      </c>
      <c r="J1" s="37" t="s">
        <v>376</v>
      </c>
      <c r="K1" s="37" t="s">
        <v>377</v>
      </c>
      <c r="L1" s="37" t="s">
        <v>378</v>
      </c>
      <c r="M1" s="37" t="s">
        <v>379</v>
      </c>
      <c r="N1" s="37" t="s">
        <v>380</v>
      </c>
      <c r="O1" s="37" t="s">
        <v>381</v>
      </c>
      <c r="P1" s="37" t="s">
        <v>382</v>
      </c>
      <c r="Q1" s="37" t="s">
        <v>383</v>
      </c>
      <c r="R1" s="37" t="s">
        <v>384</v>
      </c>
      <c r="S1" s="37" t="s">
        <v>385</v>
      </c>
      <c r="T1" s="37" t="s">
        <v>386</v>
      </c>
      <c r="U1" s="37" t="s">
        <v>387</v>
      </c>
      <c r="V1" s="37" t="s">
        <v>388</v>
      </c>
      <c r="W1" s="37" t="s">
        <v>389</v>
      </c>
      <c r="X1" s="37" t="s">
        <v>390</v>
      </c>
      <c r="Y1" s="37" t="s">
        <v>391</v>
      </c>
      <c r="Z1" s="37" t="s">
        <v>392</v>
      </c>
    </row>
    <row r="2" spans="1:26" x14ac:dyDescent="0.2">
      <c r="A2" s="37"/>
      <c r="B2" s="37"/>
      <c r="C2" s="37"/>
      <c r="D2" s="37"/>
      <c r="E2" s="37" t="s">
        <v>0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x14ac:dyDescent="0.2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x14ac:dyDescent="0.2">
      <c r="A4" s="37" t="s">
        <v>2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x14ac:dyDescent="0.2">
      <c r="A5" s="37" t="s">
        <v>2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x14ac:dyDescent="0.2">
      <c r="A6" s="37" t="s">
        <v>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x14ac:dyDescent="0.2">
      <c r="A7" s="37" t="s">
        <v>2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x14ac:dyDescent="0.2">
      <c r="A8" s="37" t="s">
        <v>3</v>
      </c>
      <c r="B8" s="37"/>
      <c r="C8" s="37"/>
      <c r="D8" s="37"/>
      <c r="E8" s="37" t="s">
        <v>4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x14ac:dyDescent="0.2">
      <c r="A9" s="37" t="s">
        <v>3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x14ac:dyDescent="0.2">
      <c r="A10" s="37" t="s">
        <v>5</v>
      </c>
      <c r="B10" s="37" t="s">
        <v>6</v>
      </c>
      <c r="C10" s="37"/>
      <c r="D10" s="37" t="s">
        <v>7</v>
      </c>
      <c r="E10" s="37" t="s">
        <v>6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x14ac:dyDescent="0.2">
      <c r="A11" s="37" t="s">
        <v>8</v>
      </c>
      <c r="B11" s="37" t="s">
        <v>6</v>
      </c>
      <c r="C11" s="37"/>
      <c r="D11" s="37" t="s">
        <v>9</v>
      </c>
      <c r="E11" s="37" t="s">
        <v>6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x14ac:dyDescent="0.2">
      <c r="A12" s="37" t="s">
        <v>10</v>
      </c>
      <c r="B12" s="37" t="s">
        <v>6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x14ac:dyDescent="0.2">
      <c r="A13" s="37" t="s">
        <v>10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x14ac:dyDescent="0.2">
      <c r="A14" s="37" t="s">
        <v>12</v>
      </c>
      <c r="B14" s="37"/>
      <c r="C14" s="37" t="s">
        <v>13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x14ac:dyDescent="0.2">
      <c r="A15" s="37" t="s">
        <v>14</v>
      </c>
      <c r="B15" s="37" t="s">
        <v>11</v>
      </c>
      <c r="C15" s="37" t="s">
        <v>15</v>
      </c>
      <c r="D15" s="37" t="s">
        <v>16</v>
      </c>
      <c r="E15" s="37" t="s">
        <v>17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x14ac:dyDescent="0.2">
      <c r="A16" s="37" t="s">
        <v>21</v>
      </c>
      <c r="B16" s="37" t="s">
        <v>26</v>
      </c>
      <c r="C16" s="37">
        <v>12975664</v>
      </c>
      <c r="D16" s="37">
        <v>12995701</v>
      </c>
      <c r="E16" s="37">
        <v>25971365</v>
      </c>
      <c r="F16" s="37" t="s">
        <v>355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x14ac:dyDescent="0.2">
      <c r="A17" s="37" t="s">
        <v>21</v>
      </c>
      <c r="B17" s="37" t="s">
        <v>27</v>
      </c>
      <c r="C17" s="37">
        <v>11750458</v>
      </c>
      <c r="D17" s="37">
        <v>16785777</v>
      </c>
      <c r="E17" s="37">
        <v>28536235</v>
      </c>
      <c r="F17" s="37" t="s">
        <v>351</v>
      </c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x14ac:dyDescent="0.2">
      <c r="A18" s="37" t="s">
        <v>21</v>
      </c>
      <c r="B18" s="37" t="s">
        <v>28</v>
      </c>
      <c r="C18" s="37">
        <v>1374090</v>
      </c>
      <c r="D18" s="37">
        <v>2595974</v>
      </c>
      <c r="E18" s="37">
        <v>3970064</v>
      </c>
      <c r="F18" s="37" t="s">
        <v>354</v>
      </c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x14ac:dyDescent="0.2">
      <c r="A19" s="37" t="s">
        <v>21</v>
      </c>
      <c r="B19" s="37" t="s">
        <v>29</v>
      </c>
      <c r="C19" s="37">
        <v>2384095</v>
      </c>
      <c r="D19" s="37">
        <v>2473144</v>
      </c>
      <c r="E19" s="37">
        <v>4857239</v>
      </c>
      <c r="F19" s="37" t="s">
        <v>362</v>
      </c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x14ac:dyDescent="0.2">
      <c r="A20" s="37" t="s">
        <v>21</v>
      </c>
      <c r="B20" s="37" t="s">
        <v>30</v>
      </c>
      <c r="C20" s="37">
        <v>7235315</v>
      </c>
      <c r="D20" s="37">
        <v>10088465</v>
      </c>
      <c r="E20" s="37">
        <v>17323780</v>
      </c>
      <c r="F20" s="37" t="s">
        <v>351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x14ac:dyDescent="0.2">
      <c r="A21" s="37" t="s">
        <v>21</v>
      </c>
      <c r="B21" s="37" t="s">
        <v>31</v>
      </c>
      <c r="C21" s="37">
        <v>98521404</v>
      </c>
      <c r="D21" s="37">
        <v>97339991</v>
      </c>
      <c r="E21" s="37">
        <v>195861395</v>
      </c>
      <c r="F21" s="37" t="s">
        <v>365</v>
      </c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x14ac:dyDescent="0.2">
      <c r="A22" s="37" t="s">
        <v>21</v>
      </c>
      <c r="B22" s="37" t="s">
        <v>32</v>
      </c>
      <c r="C22" s="37">
        <v>7001383</v>
      </c>
      <c r="D22" s="37">
        <v>7309503</v>
      </c>
      <c r="E22" s="37">
        <v>14310886</v>
      </c>
      <c r="F22" s="37" t="s">
        <v>360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x14ac:dyDescent="0.2">
      <c r="A23" s="37" t="s">
        <v>21</v>
      </c>
      <c r="B23" s="37" t="s">
        <v>33</v>
      </c>
      <c r="C23" s="37">
        <v>13514788</v>
      </c>
      <c r="D23" s="37">
        <v>4731038</v>
      </c>
      <c r="E23" s="37">
        <v>18245826</v>
      </c>
      <c r="F23" s="37" t="s">
        <v>355</v>
      </c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x14ac:dyDescent="0.2">
      <c r="A24" s="37" t="s">
        <v>21</v>
      </c>
      <c r="B24" s="37" t="s">
        <v>34</v>
      </c>
      <c r="C24" s="37">
        <v>25241933</v>
      </c>
      <c r="D24" s="37">
        <v>28831893</v>
      </c>
      <c r="E24" s="37">
        <v>54073826</v>
      </c>
      <c r="F24" s="37" t="s">
        <v>358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x14ac:dyDescent="0.2">
      <c r="A25" s="37" t="s">
        <v>21</v>
      </c>
      <c r="B25" s="37" t="s">
        <v>35</v>
      </c>
      <c r="C25" s="37">
        <v>14157718</v>
      </c>
      <c r="D25" s="37">
        <v>17097410</v>
      </c>
      <c r="E25" s="37">
        <v>31255128</v>
      </c>
      <c r="F25" s="37" t="s">
        <v>359</v>
      </c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x14ac:dyDescent="0.2">
      <c r="A26" s="37" t="s">
        <v>21</v>
      </c>
      <c r="B26" s="37" t="s">
        <v>36</v>
      </c>
      <c r="C26" s="37">
        <v>271712</v>
      </c>
      <c r="D26" s="37">
        <v>1076238</v>
      </c>
      <c r="E26" s="37">
        <v>1347950</v>
      </c>
      <c r="F26" s="37" t="s">
        <v>365</v>
      </c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x14ac:dyDescent="0.2">
      <c r="A27" s="37" t="s">
        <v>21</v>
      </c>
      <c r="B27" s="37" t="s">
        <v>37</v>
      </c>
      <c r="C27" s="37">
        <v>38416834</v>
      </c>
      <c r="D27" s="37">
        <v>16972495</v>
      </c>
      <c r="E27" s="37">
        <v>55389329</v>
      </c>
      <c r="F27" s="37" t="s">
        <v>358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x14ac:dyDescent="0.2">
      <c r="A28" s="37" t="s">
        <v>21</v>
      </c>
      <c r="B28" s="37" t="s">
        <v>38</v>
      </c>
      <c r="C28" s="37">
        <v>919016</v>
      </c>
      <c r="D28" s="37">
        <v>1737835</v>
      </c>
      <c r="E28" s="37">
        <v>2656851</v>
      </c>
      <c r="F28" s="37" t="s">
        <v>350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x14ac:dyDescent="0.2">
      <c r="A29" s="37" t="s">
        <v>21</v>
      </c>
      <c r="B29" s="37" t="s">
        <v>39</v>
      </c>
      <c r="C29" s="37">
        <v>2266695</v>
      </c>
      <c r="D29" s="37">
        <v>3945764</v>
      </c>
      <c r="E29" s="37">
        <v>6212459</v>
      </c>
      <c r="F29" s="37" t="s">
        <v>349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x14ac:dyDescent="0.2">
      <c r="A30" s="37" t="s">
        <v>21</v>
      </c>
      <c r="B30" s="37" t="s">
        <v>40</v>
      </c>
      <c r="C30" s="37">
        <v>990596</v>
      </c>
      <c r="D30" s="37">
        <v>5266597</v>
      </c>
      <c r="E30" s="37">
        <v>6257193</v>
      </c>
      <c r="F30" s="37" t="s">
        <v>365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x14ac:dyDescent="0.2">
      <c r="A31" s="37" t="s">
        <v>21</v>
      </c>
      <c r="B31" s="37" t="s">
        <v>41</v>
      </c>
      <c r="C31" s="37">
        <v>3940776</v>
      </c>
      <c r="D31" s="37">
        <v>3218292</v>
      </c>
      <c r="E31" s="37">
        <v>7159068</v>
      </c>
      <c r="F31" s="37" t="s">
        <v>363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x14ac:dyDescent="0.2">
      <c r="A32" s="37" t="s">
        <v>21</v>
      </c>
      <c r="B32" s="37" t="s">
        <v>42</v>
      </c>
      <c r="C32" s="37">
        <v>71965021</v>
      </c>
      <c r="D32" s="37">
        <v>86066692</v>
      </c>
      <c r="E32" s="37">
        <v>158031713</v>
      </c>
      <c r="F32" s="37" t="s">
        <v>359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2">
      <c r="A33" s="37" t="s">
        <v>21</v>
      </c>
      <c r="B33" s="37" t="s">
        <v>43</v>
      </c>
      <c r="C33" s="37">
        <v>1060989</v>
      </c>
      <c r="D33" s="37">
        <v>3297457</v>
      </c>
      <c r="E33" s="37">
        <v>4358446</v>
      </c>
      <c r="F33" s="37" t="s">
        <v>357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2">
      <c r="A34" s="37" t="s">
        <v>21</v>
      </c>
      <c r="B34" s="37" t="s">
        <v>44</v>
      </c>
      <c r="C34" s="37">
        <v>5202406</v>
      </c>
      <c r="D34" s="37">
        <v>9368038</v>
      </c>
      <c r="E34" s="37">
        <v>14570444</v>
      </c>
      <c r="F34" s="37" t="s">
        <v>364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2">
      <c r="A35" s="37" t="s">
        <v>21</v>
      </c>
      <c r="B35" s="37" t="s">
        <v>45</v>
      </c>
      <c r="C35" s="37">
        <v>2008725</v>
      </c>
      <c r="D35" s="37">
        <v>3162821</v>
      </c>
      <c r="E35" s="37">
        <v>5171546</v>
      </c>
      <c r="F35" s="37" t="s">
        <v>363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2">
      <c r="A36" s="37" t="s">
        <v>21</v>
      </c>
      <c r="B36" s="37" t="s">
        <v>46</v>
      </c>
      <c r="C36" s="37">
        <v>1348327</v>
      </c>
      <c r="D36" s="37">
        <v>2726170</v>
      </c>
      <c r="E36" s="37">
        <v>4074497</v>
      </c>
      <c r="F36" s="37" t="s">
        <v>364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2">
      <c r="A37" s="37" t="s">
        <v>21</v>
      </c>
      <c r="B37" s="37" t="s">
        <v>47</v>
      </c>
      <c r="C37" s="37">
        <v>1578369</v>
      </c>
      <c r="D37" s="37">
        <v>1651818</v>
      </c>
      <c r="E37" s="37">
        <v>3230187</v>
      </c>
      <c r="F37" s="37" t="s">
        <v>361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x14ac:dyDescent="0.2">
      <c r="A38" s="37" t="s">
        <v>21</v>
      </c>
      <c r="B38" s="37" t="s">
        <v>48</v>
      </c>
      <c r="C38" s="37">
        <v>630261</v>
      </c>
      <c r="D38" s="37">
        <v>2863842</v>
      </c>
      <c r="E38" s="37">
        <v>3494103</v>
      </c>
      <c r="F38" s="37" t="s">
        <v>353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x14ac:dyDescent="0.2">
      <c r="A39" s="37" t="s">
        <v>21</v>
      </c>
      <c r="B39" s="37" t="s">
        <v>49</v>
      </c>
      <c r="C39" s="37">
        <v>485848</v>
      </c>
      <c r="D39" s="37">
        <v>1186515</v>
      </c>
      <c r="E39" s="37">
        <v>1672363</v>
      </c>
      <c r="F39" s="37" t="s">
        <v>363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2">
      <c r="A40" s="37" t="s">
        <v>21</v>
      </c>
      <c r="B40" s="37" t="s">
        <v>50</v>
      </c>
      <c r="C40" s="37">
        <v>78851019</v>
      </c>
      <c r="D40" s="37">
        <v>69218575</v>
      </c>
      <c r="E40" s="37">
        <v>148069594</v>
      </c>
      <c r="F40" s="37" t="s">
        <v>359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x14ac:dyDescent="0.2">
      <c r="A41" s="37" t="s">
        <v>21</v>
      </c>
      <c r="B41" s="37" t="s">
        <v>51</v>
      </c>
      <c r="C41" s="37">
        <v>11715552</v>
      </c>
      <c r="D41" s="37">
        <v>18197283</v>
      </c>
      <c r="E41" s="37">
        <v>29912835</v>
      </c>
      <c r="F41" s="37" t="s">
        <v>347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x14ac:dyDescent="0.2">
      <c r="A42" s="37" t="s">
        <v>21</v>
      </c>
      <c r="B42" s="37" t="s">
        <v>52</v>
      </c>
      <c r="C42" s="37">
        <v>3879290</v>
      </c>
      <c r="D42" s="37">
        <v>5400819</v>
      </c>
      <c r="E42" s="37">
        <v>9280109</v>
      </c>
      <c r="F42" s="37" t="s">
        <v>344</v>
      </c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x14ac:dyDescent="0.2">
      <c r="A43" s="37" t="s">
        <v>21</v>
      </c>
      <c r="B43" s="37" t="s">
        <v>53</v>
      </c>
      <c r="C43" s="37">
        <v>8085198</v>
      </c>
      <c r="D43" s="37">
        <v>9779075</v>
      </c>
      <c r="E43" s="37">
        <v>17864273</v>
      </c>
      <c r="F43" s="37" t="s">
        <v>351</v>
      </c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x14ac:dyDescent="0.2">
      <c r="A44" s="37" t="s">
        <v>21</v>
      </c>
      <c r="B44" s="37" t="s">
        <v>54</v>
      </c>
      <c r="C44" s="37">
        <v>26239240</v>
      </c>
      <c r="D44" s="37">
        <v>20810985</v>
      </c>
      <c r="E44" s="37">
        <v>47050225</v>
      </c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x14ac:dyDescent="0.2">
      <c r="A45" s="37" t="s">
        <v>21</v>
      </c>
      <c r="B45" s="37" t="s">
        <v>55</v>
      </c>
      <c r="C45" s="37">
        <v>2530353</v>
      </c>
      <c r="D45" s="37">
        <v>4826575</v>
      </c>
      <c r="E45" s="37">
        <v>7356928</v>
      </c>
      <c r="F45" s="37" t="s">
        <v>353</v>
      </c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x14ac:dyDescent="0.2">
      <c r="A46" s="37" t="s">
        <v>21</v>
      </c>
      <c r="B46" s="37" t="s">
        <v>56</v>
      </c>
      <c r="C46" s="37">
        <v>5090804</v>
      </c>
      <c r="D46" s="37">
        <v>8159194</v>
      </c>
      <c r="E46" s="37">
        <v>13249998</v>
      </c>
      <c r="F46" s="37" t="s">
        <v>343</v>
      </c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x14ac:dyDescent="0.2">
      <c r="A47" s="37" t="s">
        <v>21</v>
      </c>
      <c r="B47" s="37" t="s">
        <v>57</v>
      </c>
      <c r="C47" s="37">
        <v>967143</v>
      </c>
      <c r="D47" s="37">
        <v>4680130</v>
      </c>
      <c r="E47" s="37">
        <v>5647273</v>
      </c>
      <c r="F47" s="37" t="s">
        <v>352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x14ac:dyDescent="0.2">
      <c r="A48" s="37" t="s">
        <v>21</v>
      </c>
      <c r="B48" s="37" t="s">
        <v>58</v>
      </c>
      <c r="C48" s="37">
        <v>6382631</v>
      </c>
      <c r="D48" s="37">
        <v>3119124</v>
      </c>
      <c r="E48" s="37">
        <v>9501755</v>
      </c>
      <c r="F48" s="37" t="s">
        <v>349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x14ac:dyDescent="0.2">
      <c r="A49" s="37" t="s">
        <v>21</v>
      </c>
      <c r="B49" s="37" t="s">
        <v>59</v>
      </c>
      <c r="C49" s="37">
        <v>2666757</v>
      </c>
      <c r="D49" s="37">
        <v>6413386</v>
      </c>
      <c r="E49" s="37">
        <v>9080143</v>
      </c>
      <c r="F49" s="37" t="s">
        <v>346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x14ac:dyDescent="0.2">
      <c r="A50" s="37" t="s">
        <v>21</v>
      </c>
      <c r="B50" s="37" t="s">
        <v>60</v>
      </c>
      <c r="C50" s="37">
        <v>1688304</v>
      </c>
      <c r="D50" s="37">
        <v>2858763</v>
      </c>
      <c r="E50" s="37">
        <v>4547067</v>
      </c>
      <c r="F50" s="37" t="s">
        <v>362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x14ac:dyDescent="0.2">
      <c r="A51" s="37" t="s">
        <v>21</v>
      </c>
      <c r="B51" s="37" t="s">
        <v>61</v>
      </c>
      <c r="C51" s="37">
        <v>11719</v>
      </c>
      <c r="D51" s="37">
        <v>1736414</v>
      </c>
      <c r="E51" s="37">
        <v>1748133</v>
      </c>
      <c r="F51" s="37" t="s">
        <v>361</v>
      </c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x14ac:dyDescent="0.2">
      <c r="A52" s="37" t="s">
        <v>21</v>
      </c>
      <c r="B52" s="37" t="s">
        <v>62</v>
      </c>
      <c r="C52" s="37">
        <v>6662371</v>
      </c>
      <c r="D52" s="37">
        <v>5410513</v>
      </c>
      <c r="E52" s="37">
        <v>12072884</v>
      </c>
      <c r="F52" s="37" t="s">
        <v>358</v>
      </c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x14ac:dyDescent="0.2">
      <c r="A53" s="37" t="s">
        <v>21</v>
      </c>
      <c r="B53" s="37" t="s">
        <v>63</v>
      </c>
      <c r="C53" s="37">
        <v>70864523</v>
      </c>
      <c r="D53" s="37">
        <v>56882084</v>
      </c>
      <c r="E53" s="37">
        <v>127746607</v>
      </c>
      <c r="F53" s="37" t="s">
        <v>351</v>
      </c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x14ac:dyDescent="0.2">
      <c r="A54" s="37" t="s">
        <v>21</v>
      </c>
      <c r="B54" s="37" t="s">
        <v>64</v>
      </c>
      <c r="C54" s="37">
        <v>1602451</v>
      </c>
      <c r="D54" s="37">
        <v>2043603</v>
      </c>
      <c r="E54" s="37">
        <v>3646054</v>
      </c>
      <c r="F54" s="37" t="s">
        <v>361</v>
      </c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x14ac:dyDescent="0.2">
      <c r="A55" s="37" t="s">
        <v>21</v>
      </c>
      <c r="B55" s="37" t="s">
        <v>65</v>
      </c>
      <c r="C55" s="37">
        <v>64479592</v>
      </c>
      <c r="D55" s="37">
        <v>8936260</v>
      </c>
      <c r="E55" s="37">
        <v>73415852</v>
      </c>
      <c r="F55" s="37" t="s">
        <v>364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x14ac:dyDescent="0.2">
      <c r="A56" s="37" t="s">
        <v>21</v>
      </c>
      <c r="B56" s="37" t="s">
        <v>66</v>
      </c>
      <c r="C56" s="37">
        <v>3218877</v>
      </c>
      <c r="D56" s="37">
        <v>4619757</v>
      </c>
      <c r="E56" s="37">
        <v>7838634</v>
      </c>
      <c r="F56" s="37" t="s">
        <v>347</v>
      </c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x14ac:dyDescent="0.2">
      <c r="A57" s="37" t="s">
        <v>21</v>
      </c>
      <c r="B57" s="37" t="s">
        <v>67</v>
      </c>
      <c r="C57" s="37">
        <v>28595553</v>
      </c>
      <c r="D57" s="37">
        <v>52489105</v>
      </c>
      <c r="E57" s="37">
        <v>81084658</v>
      </c>
      <c r="F57" s="37" t="s">
        <v>344</v>
      </c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x14ac:dyDescent="0.2">
      <c r="A58" s="37" t="s">
        <v>21</v>
      </c>
      <c r="B58" s="37" t="s">
        <v>68</v>
      </c>
      <c r="C58" s="37">
        <v>139943</v>
      </c>
      <c r="D58" s="37">
        <v>525245</v>
      </c>
      <c r="E58" s="37">
        <v>665188</v>
      </c>
      <c r="F58" s="37" t="s">
        <v>363</v>
      </c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x14ac:dyDescent="0.2">
      <c r="A59" s="37" t="s">
        <v>21</v>
      </c>
      <c r="B59" s="37" t="s">
        <v>69</v>
      </c>
      <c r="C59" s="37">
        <v>21562959</v>
      </c>
      <c r="D59" s="37">
        <v>30868387</v>
      </c>
      <c r="E59" s="37">
        <v>52431346</v>
      </c>
      <c r="F59" s="37" t="s">
        <v>359</v>
      </c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x14ac:dyDescent="0.2">
      <c r="A60" s="37" t="s">
        <v>21</v>
      </c>
      <c r="B60" s="37" t="s">
        <v>70</v>
      </c>
      <c r="C60" s="37">
        <v>10166967</v>
      </c>
      <c r="D60" s="37">
        <v>8064166</v>
      </c>
      <c r="E60" s="37">
        <v>18231133</v>
      </c>
      <c r="F60" s="37" t="s">
        <v>353</v>
      </c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x14ac:dyDescent="0.2">
      <c r="A61" s="37" t="s">
        <v>21</v>
      </c>
      <c r="B61" s="37" t="s">
        <v>71</v>
      </c>
      <c r="C61" s="37">
        <v>14120945</v>
      </c>
      <c r="D61" s="37">
        <v>21457086</v>
      </c>
      <c r="E61" s="37">
        <v>35578031</v>
      </c>
      <c r="F61" s="37" t="s">
        <v>363</v>
      </c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x14ac:dyDescent="0.2">
      <c r="A62" s="37" t="s">
        <v>21</v>
      </c>
      <c r="B62" s="37" t="s">
        <v>72</v>
      </c>
      <c r="C62" s="37">
        <v>642212</v>
      </c>
      <c r="D62" s="37">
        <v>2827518</v>
      </c>
      <c r="E62" s="37">
        <v>3469730</v>
      </c>
      <c r="F62" s="37" t="s">
        <v>357</v>
      </c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x14ac:dyDescent="0.2">
      <c r="A63" s="37" t="s">
        <v>21</v>
      </c>
      <c r="B63" s="37" t="s">
        <v>73</v>
      </c>
      <c r="C63" s="37">
        <v>16584348</v>
      </c>
      <c r="D63" s="37">
        <v>15950586</v>
      </c>
      <c r="E63" s="37">
        <v>32534934</v>
      </c>
      <c r="F63" s="37" t="s">
        <v>364</v>
      </c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x14ac:dyDescent="0.2">
      <c r="A64" s="37" t="s">
        <v>21</v>
      </c>
      <c r="B64" s="37" t="s">
        <v>74</v>
      </c>
      <c r="C64" s="37">
        <v>18201588</v>
      </c>
      <c r="D64" s="37">
        <v>4892888</v>
      </c>
      <c r="E64" s="37">
        <v>23094476</v>
      </c>
      <c r="F64" s="37" t="s">
        <v>358</v>
      </c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x14ac:dyDescent="0.2">
      <c r="A65" s="37" t="s">
        <v>21</v>
      </c>
      <c r="B65" s="37" t="s">
        <v>75</v>
      </c>
      <c r="C65" s="37">
        <v>2110279</v>
      </c>
      <c r="D65" s="37">
        <v>2289946</v>
      </c>
      <c r="E65" s="37">
        <v>4400225</v>
      </c>
      <c r="F65" s="37" t="s">
        <v>362</v>
      </c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x14ac:dyDescent="0.2">
      <c r="A66" s="37" t="s">
        <v>21</v>
      </c>
      <c r="B66" s="37" t="s">
        <v>76</v>
      </c>
      <c r="C66" s="37">
        <v>170941</v>
      </c>
      <c r="D66" s="37">
        <v>2315949</v>
      </c>
      <c r="E66" s="37">
        <v>2486890</v>
      </c>
      <c r="F66" s="37" t="s">
        <v>348</v>
      </c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x14ac:dyDescent="0.2">
      <c r="A67" s="37" t="s">
        <v>21</v>
      </c>
      <c r="B67" s="37" t="s">
        <v>77</v>
      </c>
      <c r="C67" s="37">
        <v>128959605</v>
      </c>
      <c r="D67" s="37">
        <v>113269271</v>
      </c>
      <c r="E67" s="37">
        <v>242228876</v>
      </c>
      <c r="F67" s="37" t="s">
        <v>344</v>
      </c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x14ac:dyDescent="0.2">
      <c r="A68" s="37" t="s">
        <v>21</v>
      </c>
      <c r="B68" s="37" t="s">
        <v>78</v>
      </c>
      <c r="C68" s="37">
        <v>14143038</v>
      </c>
      <c r="D68" s="37">
        <v>22390531</v>
      </c>
      <c r="E68" s="37">
        <v>36533569</v>
      </c>
      <c r="F68" s="37" t="s">
        <v>350</v>
      </c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x14ac:dyDescent="0.2">
      <c r="A69" s="37" t="s">
        <v>21</v>
      </c>
      <c r="B69" s="37" t="s">
        <v>79</v>
      </c>
      <c r="C69" s="37">
        <v>2258121</v>
      </c>
      <c r="D69" s="37">
        <v>5249604</v>
      </c>
      <c r="E69" s="37">
        <v>7507725</v>
      </c>
      <c r="F69" s="37" t="s">
        <v>345</v>
      </c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x14ac:dyDescent="0.2">
      <c r="A70" s="37" t="s">
        <v>21</v>
      </c>
      <c r="B70" s="37" t="s">
        <v>80</v>
      </c>
      <c r="C70" s="37">
        <v>13210079</v>
      </c>
      <c r="D70" s="37">
        <v>5118195</v>
      </c>
      <c r="E70" s="37">
        <v>18328274</v>
      </c>
      <c r="F70" s="37" t="s">
        <v>358</v>
      </c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x14ac:dyDescent="0.2">
      <c r="A71" s="37" t="s">
        <v>21</v>
      </c>
      <c r="B71" s="37" t="s">
        <v>81</v>
      </c>
      <c r="C71" s="37">
        <v>26051089</v>
      </c>
      <c r="D71" s="37">
        <v>28328600</v>
      </c>
      <c r="E71" s="37">
        <v>54379689</v>
      </c>
      <c r="F71" s="37" t="s">
        <v>358</v>
      </c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x14ac:dyDescent="0.2">
      <c r="A72" s="37" t="s">
        <v>21</v>
      </c>
      <c r="B72" s="37" t="s">
        <v>82</v>
      </c>
      <c r="C72" s="37">
        <v>497106</v>
      </c>
      <c r="D72" s="37">
        <v>1965796</v>
      </c>
      <c r="E72" s="37">
        <v>2462902</v>
      </c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x14ac:dyDescent="0.2">
      <c r="A73" s="37" t="s">
        <v>21</v>
      </c>
      <c r="B73" s="37" t="s">
        <v>83</v>
      </c>
      <c r="C73" s="37">
        <v>4655502</v>
      </c>
      <c r="D73" s="37">
        <v>6711044</v>
      </c>
      <c r="E73" s="37">
        <v>11366546</v>
      </c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x14ac:dyDescent="0.2">
      <c r="A74" s="37" t="s">
        <v>21</v>
      </c>
      <c r="B74" s="37" t="s">
        <v>84</v>
      </c>
      <c r="C74" s="37">
        <v>3637496</v>
      </c>
      <c r="D74" s="37">
        <v>11272753</v>
      </c>
      <c r="E74" s="37">
        <v>14910249</v>
      </c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x14ac:dyDescent="0.2">
      <c r="A75" s="37" t="s">
        <v>21</v>
      </c>
      <c r="B75" s="37" t="s">
        <v>85</v>
      </c>
      <c r="C75" s="37">
        <v>2848248</v>
      </c>
      <c r="D75" s="37">
        <v>9673188</v>
      </c>
      <c r="E75" s="37">
        <v>12521436</v>
      </c>
      <c r="F75" s="37" t="s">
        <v>343</v>
      </c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x14ac:dyDescent="0.2">
      <c r="A76" s="37" t="s">
        <v>21</v>
      </c>
      <c r="B76" s="37" t="s">
        <v>86</v>
      </c>
      <c r="C76" s="37">
        <v>2217819</v>
      </c>
      <c r="D76" s="37">
        <v>3017748</v>
      </c>
      <c r="E76" s="37">
        <v>5235567</v>
      </c>
      <c r="F76" s="37" t="s">
        <v>361</v>
      </c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x14ac:dyDescent="0.2">
      <c r="A77" s="37" t="s">
        <v>21</v>
      </c>
      <c r="B77" s="37" t="s">
        <v>87</v>
      </c>
      <c r="C77" s="37">
        <v>15983012</v>
      </c>
      <c r="D77" s="37">
        <v>13547335</v>
      </c>
      <c r="E77" s="37">
        <v>29530347</v>
      </c>
      <c r="F77" s="37" t="s">
        <v>352</v>
      </c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x14ac:dyDescent="0.2">
      <c r="A78" s="37" t="s">
        <v>21</v>
      </c>
      <c r="B78" s="37" t="s">
        <v>88</v>
      </c>
      <c r="C78" s="37">
        <v>356364</v>
      </c>
      <c r="D78" s="37">
        <v>3320306</v>
      </c>
      <c r="E78" s="37">
        <v>3676670</v>
      </c>
      <c r="F78" s="37" t="s">
        <v>349</v>
      </c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x14ac:dyDescent="0.2">
      <c r="A79" s="37" t="s">
        <v>21</v>
      </c>
      <c r="B79" s="37" t="s">
        <v>89</v>
      </c>
      <c r="C79" s="37">
        <v>1563455</v>
      </c>
      <c r="D79" s="37">
        <v>3337108</v>
      </c>
      <c r="E79" s="37">
        <v>4900563</v>
      </c>
      <c r="F79" s="37" t="s">
        <v>354</v>
      </c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x14ac:dyDescent="0.2">
      <c r="A80" s="37" t="s">
        <v>21</v>
      </c>
      <c r="B80" s="37" t="s">
        <v>90</v>
      </c>
      <c r="C80" s="37">
        <v>10973560</v>
      </c>
      <c r="D80" s="37">
        <v>8236563</v>
      </c>
      <c r="E80" s="37">
        <v>19210123</v>
      </c>
      <c r="F80" s="37" t="s">
        <v>364</v>
      </c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x14ac:dyDescent="0.2">
      <c r="A81" s="37" t="s">
        <v>21</v>
      </c>
      <c r="B81" s="37" t="s">
        <v>91</v>
      </c>
      <c r="C81" s="37">
        <v>112596909</v>
      </c>
      <c r="D81" s="37">
        <v>131412030</v>
      </c>
      <c r="E81" s="37">
        <v>244008939</v>
      </c>
      <c r="F81" s="37" t="s">
        <v>359</v>
      </c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x14ac:dyDescent="0.2">
      <c r="A82" s="37" t="s">
        <v>21</v>
      </c>
      <c r="B82" s="37" t="s">
        <v>92</v>
      </c>
      <c r="C82" s="37">
        <v>402177</v>
      </c>
      <c r="D82" s="37">
        <v>1495552</v>
      </c>
      <c r="E82" s="37">
        <v>1897729</v>
      </c>
      <c r="F82" s="37" t="s">
        <v>353</v>
      </c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x14ac:dyDescent="0.2">
      <c r="A83" s="37" t="s">
        <v>21</v>
      </c>
      <c r="B83" s="37" t="s">
        <v>93</v>
      </c>
      <c r="C83" s="37">
        <v>25339242</v>
      </c>
      <c r="D83" s="37">
        <v>29599381</v>
      </c>
      <c r="E83" s="37">
        <v>54938623</v>
      </c>
      <c r="F83" s="37" t="s">
        <v>356</v>
      </c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x14ac:dyDescent="0.2">
      <c r="A84" s="37" t="s">
        <v>21</v>
      </c>
      <c r="B84" s="37" t="s">
        <v>94</v>
      </c>
      <c r="C84" s="37">
        <v>3366349</v>
      </c>
      <c r="D84" s="37">
        <v>4486616</v>
      </c>
      <c r="E84" s="37">
        <v>7852965</v>
      </c>
      <c r="F84" s="37" t="s">
        <v>347</v>
      </c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x14ac:dyDescent="0.2">
      <c r="A85" s="37" t="s">
        <v>21</v>
      </c>
      <c r="B85" s="37" t="s">
        <v>95</v>
      </c>
      <c r="C85" s="37">
        <v>1420370</v>
      </c>
      <c r="D85" s="37">
        <v>2103233</v>
      </c>
      <c r="E85" s="37">
        <v>3523603</v>
      </c>
      <c r="F85" s="37" t="s">
        <v>361</v>
      </c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x14ac:dyDescent="0.2">
      <c r="A86" s="37" t="s">
        <v>21</v>
      </c>
      <c r="B86" s="37" t="s">
        <v>96</v>
      </c>
      <c r="C86" s="37">
        <v>2506860</v>
      </c>
      <c r="D86" s="37">
        <v>6736862</v>
      </c>
      <c r="E86" s="37">
        <v>9243722</v>
      </c>
      <c r="F86" s="37" t="s">
        <v>365</v>
      </c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x14ac:dyDescent="0.2">
      <c r="A87" s="37" t="s">
        <v>21</v>
      </c>
      <c r="B87" s="37" t="s">
        <v>97</v>
      </c>
      <c r="C87" s="37">
        <v>647831</v>
      </c>
      <c r="D87" s="37">
        <v>3289697</v>
      </c>
      <c r="E87" s="37">
        <v>3937528</v>
      </c>
      <c r="F87" s="37" t="s">
        <v>363</v>
      </c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x14ac:dyDescent="0.2">
      <c r="A88" s="37" t="s">
        <v>21</v>
      </c>
      <c r="B88" s="37" t="s">
        <v>98</v>
      </c>
      <c r="C88" s="37">
        <v>1485039</v>
      </c>
      <c r="D88" s="37">
        <v>2742721</v>
      </c>
      <c r="E88" s="37">
        <v>4227760</v>
      </c>
      <c r="F88" s="37" t="s">
        <v>357</v>
      </c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x14ac:dyDescent="0.2">
      <c r="A89" s="37" t="s">
        <v>21</v>
      </c>
      <c r="B89" s="37" t="s">
        <v>99</v>
      </c>
      <c r="C89" s="37">
        <v>887095</v>
      </c>
      <c r="D89" s="37">
        <v>4843377</v>
      </c>
      <c r="E89" s="37">
        <v>5730472</v>
      </c>
      <c r="F89" s="37" t="s">
        <v>347</v>
      </c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x14ac:dyDescent="0.2">
      <c r="A90" s="37" t="s">
        <v>21</v>
      </c>
      <c r="B90" s="37" t="s">
        <v>100</v>
      </c>
      <c r="C90" s="37">
        <v>5278567</v>
      </c>
      <c r="D90" s="37">
        <v>3804041</v>
      </c>
      <c r="E90" s="37">
        <v>9082608</v>
      </c>
      <c r="F90" s="37" t="s">
        <v>364</v>
      </c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x14ac:dyDescent="0.2">
      <c r="A91" s="37" t="s">
        <v>21</v>
      </c>
      <c r="B91" s="37" t="s">
        <v>101</v>
      </c>
      <c r="C91" s="37">
        <v>14668782</v>
      </c>
      <c r="D91" s="37">
        <v>17781109</v>
      </c>
      <c r="E91" s="37">
        <v>32449891</v>
      </c>
      <c r="F91" s="37" t="s">
        <v>348</v>
      </c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x14ac:dyDescent="0.2">
      <c r="A92" s="37" t="s">
        <v>21</v>
      </c>
      <c r="B92" s="37" t="s">
        <v>102</v>
      </c>
      <c r="C92" s="37">
        <v>1046348</v>
      </c>
      <c r="D92" s="37">
        <v>4512273</v>
      </c>
      <c r="E92" s="37">
        <v>5558621</v>
      </c>
      <c r="F92" s="37" t="s">
        <v>347</v>
      </c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x14ac:dyDescent="0.2">
      <c r="A93" s="37" t="s">
        <v>21</v>
      </c>
      <c r="B93" s="37" t="s">
        <v>103</v>
      </c>
      <c r="C93" s="37">
        <v>84094146</v>
      </c>
      <c r="D93" s="37">
        <v>96307519</v>
      </c>
      <c r="E93" s="37">
        <v>180401665</v>
      </c>
      <c r="F93" s="37" t="s">
        <v>352</v>
      </c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x14ac:dyDescent="0.2">
      <c r="A94" s="37" t="s">
        <v>21</v>
      </c>
      <c r="B94" s="37" t="s">
        <v>104</v>
      </c>
      <c r="C94" s="37">
        <v>4132193</v>
      </c>
      <c r="D94" s="37">
        <v>4871306</v>
      </c>
      <c r="E94" s="37">
        <v>9003499</v>
      </c>
      <c r="F94" s="37" t="s">
        <v>352</v>
      </c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x14ac:dyDescent="0.2">
      <c r="A95" s="37" t="s">
        <v>21</v>
      </c>
      <c r="B95" s="37" t="s">
        <v>105</v>
      </c>
      <c r="C95" s="37">
        <v>162286</v>
      </c>
      <c r="D95" s="37">
        <v>1474695</v>
      </c>
      <c r="E95" s="37">
        <v>1636981</v>
      </c>
      <c r="F95" s="37" t="s">
        <v>355</v>
      </c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x14ac:dyDescent="0.2">
      <c r="A96" s="37" t="s">
        <v>21</v>
      </c>
      <c r="B96" s="37" t="s">
        <v>106</v>
      </c>
      <c r="C96" s="37">
        <v>5111364</v>
      </c>
      <c r="D96" s="37">
        <v>5282918</v>
      </c>
      <c r="E96" s="37">
        <v>10394282</v>
      </c>
      <c r="F96" s="37" t="s">
        <v>364</v>
      </c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x14ac:dyDescent="0.2">
      <c r="A97" s="37" t="s">
        <v>21</v>
      </c>
      <c r="B97" s="37" t="s">
        <v>107</v>
      </c>
      <c r="C97" s="37">
        <v>0</v>
      </c>
      <c r="D97" s="37">
        <v>634526</v>
      </c>
      <c r="E97" s="37">
        <v>634526</v>
      </c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x14ac:dyDescent="0.2">
      <c r="A98" s="37" t="s">
        <v>21</v>
      </c>
      <c r="B98" s="37" t="s">
        <v>108</v>
      </c>
      <c r="C98" s="37">
        <v>46461486</v>
      </c>
      <c r="D98" s="37">
        <v>26465828</v>
      </c>
      <c r="E98" s="37">
        <v>72927314</v>
      </c>
      <c r="F98" s="37" t="s">
        <v>357</v>
      </c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x14ac:dyDescent="0.2">
      <c r="A99" s="37" t="s">
        <v>21</v>
      </c>
      <c r="B99" s="37" t="s">
        <v>109</v>
      </c>
      <c r="C99" s="37">
        <v>594339</v>
      </c>
      <c r="D99" s="37">
        <v>1729234</v>
      </c>
      <c r="E99" s="37">
        <v>2323573</v>
      </c>
      <c r="F99" s="37" t="s">
        <v>361</v>
      </c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x14ac:dyDescent="0.2">
      <c r="A100" s="37" t="s">
        <v>21</v>
      </c>
      <c r="B100" s="37" t="s">
        <v>110</v>
      </c>
      <c r="C100" s="37">
        <v>359561</v>
      </c>
      <c r="D100" s="37">
        <v>2314618</v>
      </c>
      <c r="E100" s="37">
        <v>2674179</v>
      </c>
      <c r="F100" s="37" t="s">
        <v>363</v>
      </c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x14ac:dyDescent="0.2">
      <c r="A101" s="37" t="s">
        <v>21</v>
      </c>
      <c r="B101" s="37" t="s">
        <v>111</v>
      </c>
      <c r="C101" s="37">
        <v>9205921</v>
      </c>
      <c r="D101" s="37">
        <v>10136754</v>
      </c>
      <c r="E101" s="37">
        <v>19342675</v>
      </c>
      <c r="F101" s="37" t="s">
        <v>361</v>
      </c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x14ac:dyDescent="0.2">
      <c r="A102" s="37" t="s">
        <v>21</v>
      </c>
      <c r="B102" s="37" t="s">
        <v>112</v>
      </c>
      <c r="C102" s="37">
        <v>5031316</v>
      </c>
      <c r="D102" s="37">
        <v>8517549</v>
      </c>
      <c r="E102" s="37">
        <v>13548865</v>
      </c>
      <c r="F102" s="37" t="s">
        <v>355</v>
      </c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x14ac:dyDescent="0.2">
      <c r="A103" s="37" t="s">
        <v>21</v>
      </c>
      <c r="B103" s="37" t="s">
        <v>113</v>
      </c>
      <c r="C103" s="37">
        <v>10309839</v>
      </c>
      <c r="D103" s="37">
        <v>15052868</v>
      </c>
      <c r="E103" s="37">
        <v>25362707</v>
      </c>
      <c r="F103" s="37" t="s">
        <v>346</v>
      </c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x14ac:dyDescent="0.2">
      <c r="A104" s="37" t="s">
        <v>21</v>
      </c>
      <c r="B104" s="37" t="s">
        <v>114</v>
      </c>
      <c r="C104" s="37">
        <v>6101720</v>
      </c>
      <c r="D104" s="37">
        <v>17969328</v>
      </c>
      <c r="E104" s="37">
        <v>24071048</v>
      </c>
      <c r="F104" s="37" t="s">
        <v>344</v>
      </c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x14ac:dyDescent="0.2">
      <c r="A105" s="37" t="s">
        <v>21</v>
      </c>
      <c r="B105" s="37" t="s">
        <v>115</v>
      </c>
      <c r="C105" s="37">
        <v>5506463</v>
      </c>
      <c r="D105" s="37">
        <v>9923820</v>
      </c>
      <c r="E105" s="37">
        <v>15430283</v>
      </c>
      <c r="F105" s="37" t="s">
        <v>351</v>
      </c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x14ac:dyDescent="0.2">
      <c r="A106" s="37" t="s">
        <v>21</v>
      </c>
      <c r="B106" s="37" t="s">
        <v>116</v>
      </c>
      <c r="C106" s="37">
        <v>7002464</v>
      </c>
      <c r="D106" s="37">
        <v>8871645</v>
      </c>
      <c r="E106" s="37">
        <v>15874109</v>
      </c>
      <c r="F106" s="37" t="s">
        <v>362</v>
      </c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x14ac:dyDescent="0.2">
      <c r="A107" s="37" t="s">
        <v>21</v>
      </c>
      <c r="B107" s="37" t="s">
        <v>117</v>
      </c>
      <c r="C107" s="37">
        <v>40289416</v>
      </c>
      <c r="D107" s="37">
        <v>39420930</v>
      </c>
      <c r="E107" s="37">
        <v>79710346</v>
      </c>
      <c r="F107" s="37" t="s">
        <v>362</v>
      </c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x14ac:dyDescent="0.2">
      <c r="A108" s="37" t="s">
        <v>21</v>
      </c>
      <c r="B108" s="37" t="s">
        <v>118</v>
      </c>
      <c r="C108" s="37">
        <v>11551841</v>
      </c>
      <c r="D108" s="37">
        <v>17599353</v>
      </c>
      <c r="E108" s="37">
        <v>29151194</v>
      </c>
      <c r="F108" s="37" t="s">
        <v>345</v>
      </c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x14ac:dyDescent="0.2">
      <c r="A109" s="37" t="s">
        <v>21</v>
      </c>
      <c r="B109" s="37" t="s">
        <v>119</v>
      </c>
      <c r="C109" s="37">
        <v>60446839</v>
      </c>
      <c r="D109" s="37">
        <v>57902140</v>
      </c>
      <c r="E109" s="37">
        <v>118348979</v>
      </c>
      <c r="F109" s="37" t="s">
        <v>365</v>
      </c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x14ac:dyDescent="0.2">
      <c r="A110" s="37" t="s">
        <v>21</v>
      </c>
      <c r="B110" s="37" t="s">
        <v>120</v>
      </c>
      <c r="C110" s="37">
        <v>13207773</v>
      </c>
      <c r="D110" s="37">
        <v>20375385</v>
      </c>
      <c r="E110" s="37">
        <v>33583158</v>
      </c>
      <c r="F110" s="37" t="s">
        <v>347</v>
      </c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x14ac:dyDescent="0.2">
      <c r="A111" s="37" t="s">
        <v>21</v>
      </c>
      <c r="B111" s="37" t="s">
        <v>121</v>
      </c>
      <c r="C111" s="37">
        <v>1316378</v>
      </c>
      <c r="D111" s="37">
        <v>3059719</v>
      </c>
      <c r="E111" s="37">
        <v>4376097</v>
      </c>
      <c r="F111" s="37" t="s">
        <v>363</v>
      </c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x14ac:dyDescent="0.2">
      <c r="A112" s="37" t="s">
        <v>21</v>
      </c>
      <c r="B112" s="37" t="s">
        <v>122</v>
      </c>
      <c r="C112" s="37">
        <v>1110168</v>
      </c>
      <c r="D112" s="37">
        <v>3862108</v>
      </c>
      <c r="E112" s="37">
        <v>4972276</v>
      </c>
      <c r="F112" s="37" t="s">
        <v>355</v>
      </c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x14ac:dyDescent="0.2">
      <c r="A113" s="37" t="s">
        <v>21</v>
      </c>
      <c r="B113" s="37" t="s">
        <v>123</v>
      </c>
      <c r="C113" s="37">
        <v>20231120</v>
      </c>
      <c r="D113" s="37">
        <v>29349763</v>
      </c>
      <c r="E113" s="37">
        <v>49580883</v>
      </c>
      <c r="F113" s="37" t="s">
        <v>352</v>
      </c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x14ac:dyDescent="0.2">
      <c r="A114" s="37" t="s">
        <v>21</v>
      </c>
      <c r="B114" s="37" t="s">
        <v>124</v>
      </c>
      <c r="C114" s="37">
        <v>235381</v>
      </c>
      <c r="D114" s="37">
        <v>2846571</v>
      </c>
      <c r="E114" s="37">
        <v>3081952</v>
      </c>
      <c r="F114" s="37" t="s">
        <v>357</v>
      </c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x14ac:dyDescent="0.2">
      <c r="A115" s="37" t="s">
        <v>21</v>
      </c>
      <c r="B115" s="37" t="s">
        <v>125</v>
      </c>
      <c r="C115" s="37">
        <v>480919</v>
      </c>
      <c r="D115" s="37">
        <v>2062797</v>
      </c>
      <c r="E115" s="37">
        <v>2543716</v>
      </c>
      <c r="F115" s="37" t="s">
        <v>353</v>
      </c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x14ac:dyDescent="0.2">
      <c r="A116" s="37" t="s">
        <v>21</v>
      </c>
      <c r="B116" s="37" t="s">
        <v>126</v>
      </c>
      <c r="C116" s="37">
        <v>1053744</v>
      </c>
      <c r="D116" s="37">
        <v>2013758</v>
      </c>
      <c r="E116" s="37">
        <v>3067502</v>
      </c>
      <c r="F116" s="37" t="s">
        <v>357</v>
      </c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x14ac:dyDescent="0.2">
      <c r="A117" s="37" t="s">
        <v>21</v>
      </c>
      <c r="B117" s="37" t="s">
        <v>127</v>
      </c>
      <c r="C117" s="37">
        <v>0</v>
      </c>
      <c r="D117" s="37">
        <v>1664174</v>
      </c>
      <c r="E117" s="37">
        <v>1664174</v>
      </c>
      <c r="F117" s="37" t="s">
        <v>349</v>
      </c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x14ac:dyDescent="0.2">
      <c r="A118" s="37" t="s">
        <v>21</v>
      </c>
      <c r="B118" s="37" t="s">
        <v>128</v>
      </c>
      <c r="C118" s="37">
        <v>204211</v>
      </c>
      <c r="D118" s="37">
        <v>1782145</v>
      </c>
      <c r="E118" s="37">
        <v>1986356</v>
      </c>
      <c r="F118" s="37" t="s">
        <v>361</v>
      </c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x14ac:dyDescent="0.2">
      <c r="A119" s="37" t="s">
        <v>21</v>
      </c>
      <c r="B119" s="37" t="s">
        <v>129</v>
      </c>
      <c r="C119" s="37">
        <v>109008115</v>
      </c>
      <c r="D119" s="37">
        <v>119052437</v>
      </c>
      <c r="E119" s="37">
        <v>228060552</v>
      </c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x14ac:dyDescent="0.2">
      <c r="A120" s="37" t="s">
        <v>21</v>
      </c>
      <c r="B120" s="37" t="s">
        <v>130</v>
      </c>
      <c r="C120" s="37">
        <v>13972403</v>
      </c>
      <c r="D120" s="37">
        <v>12282408</v>
      </c>
      <c r="E120" s="37">
        <v>26254811</v>
      </c>
      <c r="F120" s="37" t="s">
        <v>357</v>
      </c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x14ac:dyDescent="0.2">
      <c r="A121" s="37" t="s">
        <v>21</v>
      </c>
      <c r="B121" s="37" t="s">
        <v>131</v>
      </c>
      <c r="C121" s="37">
        <v>718748</v>
      </c>
      <c r="D121" s="37">
        <v>1505443</v>
      </c>
      <c r="E121" s="37">
        <v>2224191</v>
      </c>
      <c r="F121" s="37" t="s">
        <v>361</v>
      </c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x14ac:dyDescent="0.2">
      <c r="A122" s="37" t="s">
        <v>21</v>
      </c>
      <c r="B122" s="37" t="s">
        <v>132</v>
      </c>
      <c r="C122" s="37">
        <v>306718</v>
      </c>
      <c r="D122" s="37">
        <v>1772880</v>
      </c>
      <c r="E122" s="37">
        <v>2079598</v>
      </c>
      <c r="F122" s="37" t="s">
        <v>352</v>
      </c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x14ac:dyDescent="0.2">
      <c r="A123" s="37" t="s">
        <v>21</v>
      </c>
      <c r="B123" s="37" t="s">
        <v>133</v>
      </c>
      <c r="C123" s="37">
        <v>1313164</v>
      </c>
      <c r="D123" s="37">
        <v>2656175</v>
      </c>
      <c r="E123" s="37">
        <v>3969339</v>
      </c>
      <c r="F123" s="37" t="s">
        <v>364</v>
      </c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x14ac:dyDescent="0.2">
      <c r="A124" s="37" t="s">
        <v>21</v>
      </c>
      <c r="B124" s="37" t="s">
        <v>134</v>
      </c>
      <c r="C124" s="37">
        <v>32503669</v>
      </c>
      <c r="D124" s="37">
        <v>53542022</v>
      </c>
      <c r="E124" s="37">
        <v>86045691</v>
      </c>
      <c r="F124" s="37" t="s">
        <v>346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x14ac:dyDescent="0.2">
      <c r="A125" s="37" t="s">
        <v>21</v>
      </c>
      <c r="B125" s="37" t="s">
        <v>135</v>
      </c>
      <c r="C125" s="37">
        <v>4093896</v>
      </c>
      <c r="D125" s="37">
        <v>4121679</v>
      </c>
      <c r="E125" s="37">
        <v>8215575</v>
      </c>
      <c r="F125" s="37" t="s">
        <v>357</v>
      </c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x14ac:dyDescent="0.2">
      <c r="A126" s="37" t="s">
        <v>21</v>
      </c>
      <c r="B126" s="37" t="s">
        <v>136</v>
      </c>
      <c r="C126" s="37">
        <v>15502758</v>
      </c>
      <c r="D126" s="37">
        <v>13991635</v>
      </c>
      <c r="E126" s="37">
        <v>29494393</v>
      </c>
      <c r="F126" s="37" t="s">
        <v>360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x14ac:dyDescent="0.2">
      <c r="A127" s="37" t="s">
        <v>21</v>
      </c>
      <c r="B127" s="37" t="s">
        <v>137</v>
      </c>
      <c r="C127" s="37">
        <v>25916951</v>
      </c>
      <c r="D127" s="37">
        <v>22420027</v>
      </c>
      <c r="E127" s="37">
        <v>48336978</v>
      </c>
      <c r="F127" s="37" t="s">
        <v>357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x14ac:dyDescent="0.2">
      <c r="A128" s="37" t="s">
        <v>21</v>
      </c>
      <c r="B128" s="37" t="s">
        <v>138</v>
      </c>
      <c r="C128" s="37">
        <v>85899424</v>
      </c>
      <c r="D128" s="37">
        <v>76101039</v>
      </c>
      <c r="E128" s="37">
        <v>162000463</v>
      </c>
      <c r="F128" s="37" t="s">
        <v>345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x14ac:dyDescent="0.2">
      <c r="A129" s="37" t="s">
        <v>21</v>
      </c>
      <c r="B129" s="37" t="s">
        <v>139</v>
      </c>
      <c r="C129" s="37">
        <v>9717559</v>
      </c>
      <c r="D129" s="37">
        <v>8387657</v>
      </c>
      <c r="E129" s="37">
        <v>18105216</v>
      </c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x14ac:dyDescent="0.2">
      <c r="A130" s="37" t="s">
        <v>21</v>
      </c>
      <c r="B130" s="37" t="s">
        <v>140</v>
      </c>
      <c r="C130" s="37">
        <v>2145974</v>
      </c>
      <c r="D130" s="37">
        <v>4512946</v>
      </c>
      <c r="E130" s="37">
        <v>6658920</v>
      </c>
      <c r="F130" s="37" t="s">
        <v>356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x14ac:dyDescent="0.2">
      <c r="A131" s="37" t="s">
        <v>21</v>
      </c>
      <c r="B131" s="37" t="s">
        <v>141</v>
      </c>
      <c r="C131" s="37">
        <v>17610166</v>
      </c>
      <c r="D131" s="37">
        <v>14720842</v>
      </c>
      <c r="E131" s="37">
        <v>32331008</v>
      </c>
      <c r="F131" s="37" t="s">
        <v>351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x14ac:dyDescent="0.2">
      <c r="A132" s="37" t="s">
        <v>21</v>
      </c>
      <c r="B132" s="37" t="s">
        <v>142</v>
      </c>
      <c r="C132" s="37">
        <v>6436128</v>
      </c>
      <c r="D132" s="37">
        <v>7652327</v>
      </c>
      <c r="E132" s="37">
        <v>14088455</v>
      </c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x14ac:dyDescent="0.2">
      <c r="A133" s="37" t="s">
        <v>21</v>
      </c>
      <c r="B133" s="37" t="s">
        <v>143</v>
      </c>
      <c r="C133" s="37">
        <v>29119949</v>
      </c>
      <c r="D133" s="37">
        <v>27237658</v>
      </c>
      <c r="E133" s="37">
        <v>56357607</v>
      </c>
      <c r="F133" s="37" t="s">
        <v>365</v>
      </c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x14ac:dyDescent="0.2">
      <c r="A134" s="37" t="s">
        <v>21</v>
      </c>
      <c r="B134" s="37" t="s">
        <v>144</v>
      </c>
      <c r="C134" s="37">
        <v>25208785</v>
      </c>
      <c r="D134" s="37">
        <v>35099120</v>
      </c>
      <c r="E134" s="37">
        <v>60307905</v>
      </c>
      <c r="F134" s="37" t="s">
        <v>365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x14ac:dyDescent="0.2">
      <c r="A135" s="37" t="s">
        <v>21</v>
      </c>
      <c r="B135" s="37" t="s">
        <v>145</v>
      </c>
      <c r="C135" s="37">
        <v>1427138</v>
      </c>
      <c r="D135" s="37">
        <v>1863701</v>
      </c>
      <c r="E135" s="37">
        <v>3290839</v>
      </c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x14ac:dyDescent="0.2">
      <c r="A136" s="37" t="s">
        <v>21</v>
      </c>
      <c r="B136" s="37" t="s">
        <v>146</v>
      </c>
      <c r="C136" s="37">
        <v>523305</v>
      </c>
      <c r="D136" s="37">
        <v>2725060</v>
      </c>
      <c r="E136" s="37">
        <v>3248365</v>
      </c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x14ac:dyDescent="0.2">
      <c r="A137" s="37" t="s">
        <v>21</v>
      </c>
      <c r="B137" s="37" t="s">
        <v>147</v>
      </c>
      <c r="C137" s="37">
        <v>15457815</v>
      </c>
      <c r="D137" s="37">
        <v>10284066</v>
      </c>
      <c r="E137" s="37">
        <v>25741881</v>
      </c>
      <c r="F137" s="37" t="s">
        <v>349</v>
      </c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x14ac:dyDescent="0.2">
      <c r="A138" s="37" t="s">
        <v>21</v>
      </c>
      <c r="B138" s="37" t="s">
        <v>148</v>
      </c>
      <c r="C138" s="37">
        <v>59230085</v>
      </c>
      <c r="D138" s="37">
        <v>81085785</v>
      </c>
      <c r="E138" s="37">
        <v>140315870</v>
      </c>
      <c r="F138" s="37" t="s">
        <v>353</v>
      </c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x14ac:dyDescent="0.2">
      <c r="A139" s="37" t="s">
        <v>21</v>
      </c>
      <c r="B139" s="37" t="s">
        <v>149</v>
      </c>
      <c r="C139" s="37">
        <v>969911184</v>
      </c>
      <c r="D139" s="37">
        <v>699396379</v>
      </c>
      <c r="E139" s="37">
        <v>1669307563</v>
      </c>
      <c r="F139" s="37" t="s">
        <v>359</v>
      </c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x14ac:dyDescent="0.2">
      <c r="A140" s="37" t="s">
        <v>21</v>
      </c>
      <c r="B140" s="37" t="s">
        <v>150</v>
      </c>
      <c r="C140" s="37">
        <v>88920264</v>
      </c>
      <c r="D140" s="37">
        <v>103585725</v>
      </c>
      <c r="E140" s="37">
        <v>192505989</v>
      </c>
      <c r="F140" s="37" t="s">
        <v>365</v>
      </c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x14ac:dyDescent="0.2">
      <c r="A141" s="37" t="s">
        <v>21</v>
      </c>
      <c r="B141" s="37" t="s">
        <v>151</v>
      </c>
      <c r="C141" s="37">
        <v>141267185</v>
      </c>
      <c r="D141" s="37">
        <v>100145332</v>
      </c>
      <c r="E141" s="37">
        <v>241412517</v>
      </c>
      <c r="F141" s="37" t="s">
        <v>359</v>
      </c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x14ac:dyDescent="0.2">
      <c r="A142" s="37" t="s">
        <v>21</v>
      </c>
      <c r="B142" s="37" t="s">
        <v>152</v>
      </c>
      <c r="C142" s="37">
        <v>6329649</v>
      </c>
      <c r="D142" s="37">
        <v>12847291</v>
      </c>
      <c r="E142" s="37">
        <v>19176940</v>
      </c>
      <c r="F142" s="37" t="s">
        <v>358</v>
      </c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x14ac:dyDescent="0.2">
      <c r="A143" s="37" t="s">
        <v>21</v>
      </c>
      <c r="B143" s="37" t="s">
        <v>153</v>
      </c>
      <c r="C143" s="37">
        <v>3146869</v>
      </c>
      <c r="D143" s="37">
        <v>5988274</v>
      </c>
      <c r="E143" s="37">
        <v>9135143</v>
      </c>
      <c r="F143" s="37" t="s">
        <v>352</v>
      </c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x14ac:dyDescent="0.2">
      <c r="A144" s="37" t="s">
        <v>21</v>
      </c>
      <c r="B144" s="37" t="s">
        <v>154</v>
      </c>
      <c r="C144" s="37">
        <v>13802314</v>
      </c>
      <c r="D144" s="37">
        <v>16882578</v>
      </c>
      <c r="E144" s="37">
        <v>30684892</v>
      </c>
      <c r="F144" s="37" t="s">
        <v>347</v>
      </c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x14ac:dyDescent="0.2">
      <c r="A145" s="37" t="s">
        <v>21</v>
      </c>
      <c r="B145" s="37" t="s">
        <v>155</v>
      </c>
      <c r="C145" s="37">
        <v>1551818</v>
      </c>
      <c r="D145" s="37">
        <v>2759531</v>
      </c>
      <c r="E145" s="37">
        <v>4311349</v>
      </c>
      <c r="F145" s="37" t="s">
        <v>355</v>
      </c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x14ac:dyDescent="0.2">
      <c r="A146" s="37" t="s">
        <v>21</v>
      </c>
      <c r="B146" s="37" t="s">
        <v>156</v>
      </c>
      <c r="C146" s="37">
        <v>3764584</v>
      </c>
      <c r="D146" s="37">
        <v>5909597</v>
      </c>
      <c r="E146" s="37">
        <v>9674181</v>
      </c>
      <c r="F146" s="37" t="s">
        <v>350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x14ac:dyDescent="0.2">
      <c r="A147" s="37" t="s">
        <v>21</v>
      </c>
      <c r="B147" s="37" t="s">
        <v>157</v>
      </c>
      <c r="C147" s="37">
        <v>9275873</v>
      </c>
      <c r="D147" s="37">
        <v>9529343</v>
      </c>
      <c r="E147" s="37">
        <v>18805216</v>
      </c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x14ac:dyDescent="0.2">
      <c r="A148" s="37" t="s">
        <v>21</v>
      </c>
      <c r="B148" s="37" t="s">
        <v>158</v>
      </c>
      <c r="C148" s="37">
        <v>3430034</v>
      </c>
      <c r="D148" s="37">
        <v>4725790</v>
      </c>
      <c r="E148" s="37">
        <v>8155824</v>
      </c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x14ac:dyDescent="0.2">
      <c r="A149" s="37" t="s">
        <v>21</v>
      </c>
      <c r="B149" s="37" t="s">
        <v>159</v>
      </c>
      <c r="C149" s="37">
        <v>44295283</v>
      </c>
      <c r="D149" s="37">
        <v>37665579</v>
      </c>
      <c r="E149" s="37">
        <v>81960862</v>
      </c>
      <c r="F149" s="37" t="s">
        <v>359</v>
      </c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x14ac:dyDescent="0.2">
      <c r="A150" s="37" t="s">
        <v>21</v>
      </c>
      <c r="B150" s="37" t="s">
        <v>160</v>
      </c>
      <c r="C150" s="37">
        <v>108265835</v>
      </c>
      <c r="D150" s="37">
        <v>75112557</v>
      </c>
      <c r="E150" s="37">
        <v>183378392</v>
      </c>
      <c r="F150" s="37" t="s">
        <v>346</v>
      </c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x14ac:dyDescent="0.2">
      <c r="A151" s="37" t="s">
        <v>21</v>
      </c>
      <c r="B151" s="37" t="s">
        <v>161</v>
      </c>
      <c r="C151" s="37">
        <v>7232957</v>
      </c>
      <c r="D151" s="37">
        <v>6978868</v>
      </c>
      <c r="E151" s="37">
        <v>14211825</v>
      </c>
      <c r="F151" s="37" t="s">
        <v>354</v>
      </c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x14ac:dyDescent="0.2">
      <c r="A152" s="37" t="s">
        <v>21</v>
      </c>
      <c r="B152" s="37" t="s">
        <v>162</v>
      </c>
      <c r="C152" s="37">
        <v>679637</v>
      </c>
      <c r="D152" s="37">
        <v>2865829</v>
      </c>
      <c r="E152" s="37">
        <v>3545466</v>
      </c>
      <c r="F152" s="37" t="s">
        <v>357</v>
      </c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x14ac:dyDescent="0.2">
      <c r="A153" s="37" t="s">
        <v>21</v>
      </c>
      <c r="B153" s="37" t="s">
        <v>163</v>
      </c>
      <c r="C153" s="37">
        <v>19505133</v>
      </c>
      <c r="D153" s="37">
        <v>17907797</v>
      </c>
      <c r="E153" s="37">
        <v>37412930</v>
      </c>
      <c r="F153" s="37" t="s">
        <v>353</v>
      </c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x14ac:dyDescent="0.2">
      <c r="A154" s="37" t="s">
        <v>21</v>
      </c>
      <c r="B154" s="37" t="s">
        <v>164</v>
      </c>
      <c r="C154" s="37">
        <v>49392</v>
      </c>
      <c r="D154" s="37">
        <v>2350832</v>
      </c>
      <c r="E154" s="37">
        <v>2400224</v>
      </c>
      <c r="F154" s="37" t="s">
        <v>361</v>
      </c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x14ac:dyDescent="0.2">
      <c r="A155" s="37" t="s">
        <v>21</v>
      </c>
      <c r="B155" s="37" t="s">
        <v>165</v>
      </c>
      <c r="C155" s="37">
        <v>155903300</v>
      </c>
      <c r="D155" s="37">
        <v>117929984</v>
      </c>
      <c r="E155" s="37">
        <v>273833284</v>
      </c>
      <c r="F155" s="37" t="s">
        <v>346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x14ac:dyDescent="0.2">
      <c r="A156" s="37" t="s">
        <v>21</v>
      </c>
      <c r="B156" s="37" t="s">
        <v>166</v>
      </c>
      <c r="C156" s="37">
        <v>8623349</v>
      </c>
      <c r="D156" s="37">
        <v>7469322</v>
      </c>
      <c r="E156" s="37">
        <v>16092671</v>
      </c>
      <c r="F156" s="37" t="s">
        <v>352</v>
      </c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x14ac:dyDescent="0.2">
      <c r="A157" s="37" t="s">
        <v>21</v>
      </c>
      <c r="B157" s="37" t="s">
        <v>167</v>
      </c>
      <c r="C157" s="37">
        <v>1048031</v>
      </c>
      <c r="D157" s="37">
        <v>1779528</v>
      </c>
      <c r="E157" s="37">
        <v>2827559</v>
      </c>
      <c r="F157" s="37" t="s">
        <v>357</v>
      </c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x14ac:dyDescent="0.2">
      <c r="A158" s="37" t="s">
        <v>21</v>
      </c>
      <c r="B158" s="37" t="s">
        <v>168</v>
      </c>
      <c r="C158" s="37">
        <v>1359908</v>
      </c>
      <c r="D158" s="37">
        <v>3004161</v>
      </c>
      <c r="E158" s="37">
        <v>4364069</v>
      </c>
      <c r="F158" s="37" t="s">
        <v>343</v>
      </c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x14ac:dyDescent="0.2">
      <c r="A159" s="37" t="s">
        <v>21</v>
      </c>
      <c r="B159" s="37" t="s">
        <v>169</v>
      </c>
      <c r="C159" s="37">
        <v>470007</v>
      </c>
      <c r="D159" s="37">
        <v>2601439</v>
      </c>
      <c r="E159" s="37">
        <v>3071446</v>
      </c>
      <c r="F159" s="37" t="s">
        <v>363</v>
      </c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x14ac:dyDescent="0.2">
      <c r="A160" s="37" t="s">
        <v>21</v>
      </c>
      <c r="B160" s="37" t="s">
        <v>170</v>
      </c>
      <c r="C160" s="37">
        <v>674186</v>
      </c>
      <c r="D160" s="37">
        <v>1318381</v>
      </c>
      <c r="E160" s="37">
        <v>1992567</v>
      </c>
      <c r="F160" s="37" t="s">
        <v>349</v>
      </c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x14ac:dyDescent="0.2">
      <c r="A161" s="37" t="s">
        <v>21</v>
      </c>
      <c r="B161" s="37" t="s">
        <v>171</v>
      </c>
      <c r="C161" s="37">
        <v>4076954</v>
      </c>
      <c r="D161" s="37">
        <v>4515184</v>
      </c>
      <c r="E161" s="37">
        <v>8592138</v>
      </c>
      <c r="F161" s="37" t="s">
        <v>352</v>
      </c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x14ac:dyDescent="0.2">
      <c r="A162" s="37" t="s">
        <v>21</v>
      </c>
      <c r="B162" s="37" t="s">
        <v>172</v>
      </c>
      <c r="C162" s="37">
        <v>2616425</v>
      </c>
      <c r="D162" s="37">
        <v>3196654</v>
      </c>
      <c r="E162" s="37">
        <v>5813079</v>
      </c>
      <c r="F162" s="37" t="s">
        <v>352</v>
      </c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x14ac:dyDescent="0.2">
      <c r="A163" s="37" t="s">
        <v>21</v>
      </c>
      <c r="B163" s="37" t="s">
        <v>173</v>
      </c>
      <c r="C163" s="37">
        <v>1290263</v>
      </c>
      <c r="D163" s="37">
        <v>3654141</v>
      </c>
      <c r="E163" s="37">
        <v>4944404</v>
      </c>
      <c r="F163" s="37" t="s">
        <v>350</v>
      </c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x14ac:dyDescent="0.2">
      <c r="A164" s="37" t="s">
        <v>21</v>
      </c>
      <c r="B164" s="37" t="s">
        <v>174</v>
      </c>
      <c r="C164" s="37">
        <v>9838809</v>
      </c>
      <c r="D164" s="37">
        <v>11366200</v>
      </c>
      <c r="E164" s="37">
        <v>21205009</v>
      </c>
      <c r="F164" s="37" t="s">
        <v>350</v>
      </c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x14ac:dyDescent="0.2">
      <c r="A165" s="37" t="s">
        <v>21</v>
      </c>
      <c r="B165" s="37" t="s">
        <v>175</v>
      </c>
      <c r="C165" s="37">
        <v>613675</v>
      </c>
      <c r="D165" s="37">
        <v>4540262</v>
      </c>
      <c r="E165" s="37">
        <v>5153937</v>
      </c>
      <c r="F165" s="37" t="s">
        <v>350</v>
      </c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x14ac:dyDescent="0.2">
      <c r="A166" s="37" t="s">
        <v>21</v>
      </c>
      <c r="B166" s="37" t="s">
        <v>176</v>
      </c>
      <c r="C166" s="37">
        <v>6193604</v>
      </c>
      <c r="D166" s="37">
        <v>4116624</v>
      </c>
      <c r="E166" s="37">
        <v>10310228</v>
      </c>
      <c r="F166" s="37" t="s">
        <v>349</v>
      </c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x14ac:dyDescent="0.2">
      <c r="A167" s="37" t="s">
        <v>21</v>
      </c>
      <c r="B167" s="37" t="s">
        <v>177</v>
      </c>
      <c r="C167" s="37">
        <v>11847624</v>
      </c>
      <c r="D167" s="37">
        <v>17882949</v>
      </c>
      <c r="E167" s="37">
        <v>29730573</v>
      </c>
      <c r="F167" s="37" t="s">
        <v>359</v>
      </c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x14ac:dyDescent="0.2">
      <c r="A168" s="37" t="s">
        <v>21</v>
      </c>
      <c r="B168" s="37" t="s">
        <v>178</v>
      </c>
      <c r="C168" s="37">
        <v>6027092</v>
      </c>
      <c r="D168" s="37">
        <v>7907545</v>
      </c>
      <c r="E168" s="37">
        <v>13934637</v>
      </c>
      <c r="F168" s="37" t="s">
        <v>343</v>
      </c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x14ac:dyDescent="0.2">
      <c r="A169" s="37" t="s">
        <v>21</v>
      </c>
      <c r="B169" s="37" t="s">
        <v>179</v>
      </c>
      <c r="C169" s="37">
        <v>3177065</v>
      </c>
      <c r="D169" s="37">
        <v>2434180</v>
      </c>
      <c r="E169" s="37">
        <v>5611245</v>
      </c>
      <c r="F169" s="37" t="s">
        <v>365</v>
      </c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x14ac:dyDescent="0.2">
      <c r="A170" s="37" t="s">
        <v>21</v>
      </c>
      <c r="B170" s="37" t="s">
        <v>180</v>
      </c>
      <c r="C170" s="37">
        <v>1609317</v>
      </c>
      <c r="D170" s="37">
        <v>1863527</v>
      </c>
      <c r="E170" s="37">
        <v>3472844</v>
      </c>
      <c r="F170" s="37" t="s">
        <v>345</v>
      </c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x14ac:dyDescent="0.2">
      <c r="A171" s="37" t="s">
        <v>21</v>
      </c>
      <c r="B171" s="37" t="s">
        <v>181</v>
      </c>
      <c r="C171" s="37">
        <v>814133</v>
      </c>
      <c r="D171" s="37">
        <v>1674539</v>
      </c>
      <c r="E171" s="37">
        <v>2488672</v>
      </c>
      <c r="F171" s="37" t="s">
        <v>361</v>
      </c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x14ac:dyDescent="0.2">
      <c r="A172" s="37" t="s">
        <v>21</v>
      </c>
      <c r="B172" s="37" t="s">
        <v>182</v>
      </c>
      <c r="C172" s="37">
        <v>722792</v>
      </c>
      <c r="D172" s="37">
        <v>3062463</v>
      </c>
      <c r="E172" s="37">
        <v>3785255</v>
      </c>
      <c r="F172" s="37" t="s">
        <v>348</v>
      </c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x14ac:dyDescent="0.2">
      <c r="A173" s="37" t="s">
        <v>21</v>
      </c>
      <c r="B173" s="37" t="s">
        <v>183</v>
      </c>
      <c r="C173" s="37">
        <v>8355436</v>
      </c>
      <c r="D173" s="37">
        <v>8869705</v>
      </c>
      <c r="E173" s="37">
        <v>17225141</v>
      </c>
      <c r="F173" s="37" t="s">
        <v>362</v>
      </c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x14ac:dyDescent="0.2">
      <c r="A174" s="37" t="s">
        <v>21</v>
      </c>
      <c r="B174" s="37" t="s">
        <v>184</v>
      </c>
      <c r="C174" s="37">
        <v>4983515</v>
      </c>
      <c r="D174" s="37">
        <v>8636833</v>
      </c>
      <c r="E174" s="37">
        <v>13620348</v>
      </c>
      <c r="F174" s="37" t="s">
        <v>352</v>
      </c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x14ac:dyDescent="0.2">
      <c r="A175" s="37" t="s">
        <v>21</v>
      </c>
      <c r="B175" s="37" t="s">
        <v>185</v>
      </c>
      <c r="C175" s="37">
        <v>30265010</v>
      </c>
      <c r="D175" s="37">
        <v>34632498</v>
      </c>
      <c r="E175" s="37">
        <v>64897508</v>
      </c>
      <c r="F175" s="37" t="s">
        <v>359</v>
      </c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x14ac:dyDescent="0.2">
      <c r="A176" s="37" t="s">
        <v>21</v>
      </c>
      <c r="B176" s="37" t="s">
        <v>186</v>
      </c>
      <c r="C176" s="37">
        <v>1103702</v>
      </c>
      <c r="D176" s="37">
        <v>2308612</v>
      </c>
      <c r="E176" s="37">
        <v>3412314</v>
      </c>
      <c r="F176" s="37" t="s">
        <v>362</v>
      </c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x14ac:dyDescent="0.2">
      <c r="A177" s="37" t="s">
        <v>21</v>
      </c>
      <c r="B177" s="37" t="s">
        <v>187</v>
      </c>
      <c r="C177" s="37">
        <v>3452404</v>
      </c>
      <c r="D177" s="37">
        <v>2752753</v>
      </c>
      <c r="E177" s="37">
        <v>6205157</v>
      </c>
      <c r="F177" s="37" t="s">
        <v>352</v>
      </c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x14ac:dyDescent="0.2">
      <c r="A178" s="37" t="s">
        <v>21</v>
      </c>
      <c r="B178" s="37" t="s">
        <v>188</v>
      </c>
      <c r="C178" s="37">
        <v>2730895</v>
      </c>
      <c r="D178" s="37">
        <v>5972274</v>
      </c>
      <c r="E178" s="37">
        <v>8703169</v>
      </c>
      <c r="F178" s="37" t="s">
        <v>363</v>
      </c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x14ac:dyDescent="0.2">
      <c r="A179" s="37" t="s">
        <v>21</v>
      </c>
      <c r="B179" s="37" t="s">
        <v>189</v>
      </c>
      <c r="C179" s="37">
        <v>971815</v>
      </c>
      <c r="D179" s="37">
        <v>1281311</v>
      </c>
      <c r="E179" s="37">
        <v>2253126</v>
      </c>
      <c r="F179" s="37" t="s">
        <v>362</v>
      </c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x14ac:dyDescent="0.2">
      <c r="A180" s="37" t="s">
        <v>21</v>
      </c>
      <c r="B180" s="37" t="s">
        <v>190</v>
      </c>
      <c r="C180" s="37">
        <v>280733</v>
      </c>
      <c r="D180" s="37">
        <v>1411467</v>
      </c>
      <c r="E180" s="37">
        <v>1692200</v>
      </c>
      <c r="F180" s="37" t="s">
        <v>349</v>
      </c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x14ac:dyDescent="0.2">
      <c r="A181" s="37" t="s">
        <v>21</v>
      </c>
      <c r="B181" s="37" t="s">
        <v>191</v>
      </c>
      <c r="C181" s="37">
        <v>2091922</v>
      </c>
      <c r="D181" s="37">
        <v>3521334</v>
      </c>
      <c r="E181" s="37">
        <v>5613256</v>
      </c>
      <c r="F181" s="37" t="s">
        <v>351</v>
      </c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x14ac:dyDescent="0.2">
      <c r="A182" s="37" t="s">
        <v>21</v>
      </c>
      <c r="B182" s="37" t="s">
        <v>192</v>
      </c>
      <c r="C182" s="37">
        <v>6141130</v>
      </c>
      <c r="D182" s="37">
        <v>11983855</v>
      </c>
      <c r="E182" s="37">
        <v>18124985</v>
      </c>
      <c r="F182" s="37" t="s">
        <v>358</v>
      </c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x14ac:dyDescent="0.2">
      <c r="A183" s="37" t="s">
        <v>21</v>
      </c>
      <c r="B183" s="37" t="s">
        <v>193</v>
      </c>
      <c r="C183" s="37">
        <v>3846455</v>
      </c>
      <c r="D183" s="37">
        <v>4266611</v>
      </c>
      <c r="E183" s="37">
        <v>8113066</v>
      </c>
      <c r="F183" s="37" t="s">
        <v>354</v>
      </c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x14ac:dyDescent="0.2">
      <c r="A184" s="37" t="s">
        <v>21</v>
      </c>
      <c r="B184" s="37" t="s">
        <v>194</v>
      </c>
      <c r="C184" s="37">
        <v>922200</v>
      </c>
      <c r="D184" s="37">
        <v>3612978</v>
      </c>
      <c r="E184" s="37">
        <v>4535178</v>
      </c>
      <c r="F184" s="37" t="s">
        <v>361</v>
      </c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x14ac:dyDescent="0.2">
      <c r="A185" s="37" t="s">
        <v>21</v>
      </c>
      <c r="B185" s="37" t="s">
        <v>195</v>
      </c>
      <c r="C185" s="37">
        <v>449200</v>
      </c>
      <c r="D185" s="37">
        <v>2217710</v>
      </c>
      <c r="E185" s="37">
        <v>2666910</v>
      </c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x14ac:dyDescent="0.2">
      <c r="A186" s="37" t="s">
        <v>21</v>
      </c>
      <c r="B186" s="37" t="s">
        <v>196</v>
      </c>
      <c r="C186" s="37">
        <v>12866088</v>
      </c>
      <c r="D186" s="37">
        <v>9073167</v>
      </c>
      <c r="E186" s="37">
        <v>21939255</v>
      </c>
      <c r="F186" s="37" t="s">
        <v>358</v>
      </c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x14ac:dyDescent="0.2">
      <c r="A187" s="37" t="s">
        <v>21</v>
      </c>
      <c r="B187" s="37" t="s">
        <v>197</v>
      </c>
      <c r="C187" s="37">
        <v>6824607</v>
      </c>
      <c r="D187" s="37">
        <v>16551377</v>
      </c>
      <c r="E187" s="37">
        <v>23375984</v>
      </c>
      <c r="F187" s="37" t="s">
        <v>360</v>
      </c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x14ac:dyDescent="0.2">
      <c r="A188" s="37" t="s">
        <v>21</v>
      </c>
      <c r="B188" s="37" t="s">
        <v>198</v>
      </c>
      <c r="C188" s="37">
        <v>33946860</v>
      </c>
      <c r="D188" s="37">
        <v>52133966</v>
      </c>
      <c r="E188" s="37">
        <v>86080826</v>
      </c>
      <c r="F188" s="37" t="s">
        <v>359</v>
      </c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x14ac:dyDescent="0.2">
      <c r="A189" s="37" t="s">
        <v>21</v>
      </c>
      <c r="B189" s="37" t="s">
        <v>199</v>
      </c>
      <c r="C189" s="37">
        <v>203226862</v>
      </c>
      <c r="D189" s="37">
        <v>120057493</v>
      </c>
      <c r="E189" s="37">
        <v>323284355</v>
      </c>
      <c r="F189" s="37" t="s">
        <v>359</v>
      </c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x14ac:dyDescent="0.2">
      <c r="A190" s="37" t="s">
        <v>21</v>
      </c>
      <c r="B190" s="37" t="s">
        <v>200</v>
      </c>
      <c r="C190" s="37">
        <v>639486</v>
      </c>
      <c r="D190" s="37">
        <v>1836340</v>
      </c>
      <c r="E190" s="37">
        <v>2475826</v>
      </c>
      <c r="F190" s="37" t="s">
        <v>356</v>
      </c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x14ac:dyDescent="0.2">
      <c r="A191" s="37" t="s">
        <v>21</v>
      </c>
      <c r="B191" s="37" t="s">
        <v>201</v>
      </c>
      <c r="C191" s="37">
        <v>19372014</v>
      </c>
      <c r="D191" s="37">
        <v>19919757</v>
      </c>
      <c r="E191" s="37">
        <v>39291771</v>
      </c>
      <c r="F191" s="37" t="s">
        <v>365</v>
      </c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x14ac:dyDescent="0.2">
      <c r="A192" s="37" t="s">
        <v>21</v>
      </c>
      <c r="B192" s="37" t="s">
        <v>202</v>
      </c>
      <c r="C192" s="37">
        <v>9370622</v>
      </c>
      <c r="D192" s="37">
        <v>21811964</v>
      </c>
      <c r="E192" s="37">
        <v>31182586</v>
      </c>
      <c r="F192" s="37" t="s">
        <v>346</v>
      </c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x14ac:dyDescent="0.2">
      <c r="A193" s="37" t="s">
        <v>21</v>
      </c>
      <c r="B193" s="37" t="s">
        <v>203</v>
      </c>
      <c r="C193" s="37">
        <v>2842647</v>
      </c>
      <c r="D193" s="37">
        <v>3670178</v>
      </c>
      <c r="E193" s="37">
        <v>6512825</v>
      </c>
      <c r="F193" s="37" t="s">
        <v>354</v>
      </c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x14ac:dyDescent="0.2">
      <c r="A194" s="37" t="s">
        <v>21</v>
      </c>
      <c r="B194" s="37" t="s">
        <v>204</v>
      </c>
      <c r="C194" s="37">
        <v>7966373</v>
      </c>
      <c r="D194" s="37">
        <v>9952432</v>
      </c>
      <c r="E194" s="37">
        <v>17918805</v>
      </c>
      <c r="F194" s="37" t="s">
        <v>351</v>
      </c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x14ac:dyDescent="0.2">
      <c r="A195" s="37" t="s">
        <v>21</v>
      </c>
      <c r="B195" s="37" t="s">
        <v>205</v>
      </c>
      <c r="C195" s="37">
        <v>5014790</v>
      </c>
      <c r="D195" s="37">
        <v>7507077</v>
      </c>
      <c r="E195" s="37">
        <v>12521867</v>
      </c>
      <c r="F195" s="37" t="s">
        <v>352</v>
      </c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x14ac:dyDescent="0.2">
      <c r="A196" s="37" t="s">
        <v>21</v>
      </c>
      <c r="B196" s="37" t="s">
        <v>206</v>
      </c>
      <c r="C196" s="37">
        <v>799062</v>
      </c>
      <c r="D196" s="37">
        <v>2824605</v>
      </c>
      <c r="E196" s="37">
        <v>3623667</v>
      </c>
      <c r="F196" s="37" t="s">
        <v>363</v>
      </c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x14ac:dyDescent="0.2">
      <c r="A197" s="37" t="s">
        <v>21</v>
      </c>
      <c r="B197" s="37" t="s">
        <v>207</v>
      </c>
      <c r="C197" s="37">
        <v>29431499</v>
      </c>
      <c r="D197" s="37">
        <v>25245169</v>
      </c>
      <c r="E197" s="37">
        <v>54676668</v>
      </c>
      <c r="F197" s="37" t="s">
        <v>351</v>
      </c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x14ac:dyDescent="0.2">
      <c r="A198" s="37" t="s">
        <v>21</v>
      </c>
      <c r="B198" s="37" t="s">
        <v>208</v>
      </c>
      <c r="C198" s="37">
        <v>17410477</v>
      </c>
      <c r="D198" s="37">
        <v>29040537</v>
      </c>
      <c r="E198" s="37">
        <v>46451014</v>
      </c>
      <c r="F198" s="37" t="s">
        <v>347</v>
      </c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x14ac:dyDescent="0.2">
      <c r="A199" s="37" t="s">
        <v>21</v>
      </c>
      <c r="B199" s="37" t="s">
        <v>209</v>
      </c>
      <c r="C199" s="37">
        <v>31028308</v>
      </c>
      <c r="D199" s="37">
        <v>32473244</v>
      </c>
      <c r="E199" s="37">
        <v>63501552</v>
      </c>
      <c r="F199" s="37" t="s">
        <v>359</v>
      </c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x14ac:dyDescent="0.2">
      <c r="A200" s="37" t="s">
        <v>21</v>
      </c>
      <c r="B200" s="37" t="s">
        <v>210</v>
      </c>
      <c r="C200" s="37">
        <v>410456</v>
      </c>
      <c r="D200" s="37">
        <v>1852973</v>
      </c>
      <c r="E200" s="37">
        <v>2263429</v>
      </c>
      <c r="F200" s="37" t="s">
        <v>352</v>
      </c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x14ac:dyDescent="0.2">
      <c r="A201" s="37" t="s">
        <v>21</v>
      </c>
      <c r="B201" s="37" t="s">
        <v>211</v>
      </c>
      <c r="C201" s="37">
        <v>17275154</v>
      </c>
      <c r="D201" s="37">
        <v>36549962</v>
      </c>
      <c r="E201" s="37">
        <v>53825116</v>
      </c>
      <c r="F201" s="37" t="s">
        <v>346</v>
      </c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x14ac:dyDescent="0.2">
      <c r="A202" s="37" t="s">
        <v>21</v>
      </c>
      <c r="B202" s="37" t="s">
        <v>212</v>
      </c>
      <c r="C202" s="37">
        <v>361144</v>
      </c>
      <c r="D202" s="37">
        <v>2729169</v>
      </c>
      <c r="E202" s="37">
        <v>3090313</v>
      </c>
      <c r="F202" s="37" t="s">
        <v>343</v>
      </c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x14ac:dyDescent="0.2">
      <c r="A203" s="37" t="s">
        <v>21</v>
      </c>
      <c r="B203" s="37" t="s">
        <v>213</v>
      </c>
      <c r="C203" s="37">
        <v>119566</v>
      </c>
      <c r="D203" s="37">
        <v>1279860</v>
      </c>
      <c r="E203" s="37">
        <v>1399426</v>
      </c>
      <c r="F203" s="37" t="s">
        <v>353</v>
      </c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x14ac:dyDescent="0.2">
      <c r="A204" s="37" t="s">
        <v>21</v>
      </c>
      <c r="B204" s="37" t="s">
        <v>214</v>
      </c>
      <c r="C204" s="37">
        <v>473002</v>
      </c>
      <c r="D204" s="37">
        <v>4092657</v>
      </c>
      <c r="E204" s="37">
        <v>4565659</v>
      </c>
      <c r="F204" s="37" t="s">
        <v>352</v>
      </c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x14ac:dyDescent="0.2">
      <c r="A205" s="37" t="s">
        <v>21</v>
      </c>
      <c r="B205" s="37" t="s">
        <v>215</v>
      </c>
      <c r="C205" s="37">
        <v>17157693</v>
      </c>
      <c r="D205" s="37">
        <v>27053532</v>
      </c>
      <c r="E205" s="37">
        <v>44211225</v>
      </c>
      <c r="F205" s="37" t="s">
        <v>347</v>
      </c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x14ac:dyDescent="0.2">
      <c r="A206" s="37" t="s">
        <v>21</v>
      </c>
      <c r="B206" s="37" t="s">
        <v>216</v>
      </c>
      <c r="C206" s="37">
        <v>1502024</v>
      </c>
      <c r="D206" s="37">
        <v>1676823</v>
      </c>
      <c r="E206" s="37">
        <v>3178847</v>
      </c>
      <c r="F206" s="37" t="s">
        <v>354</v>
      </c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x14ac:dyDescent="0.2">
      <c r="A207" s="37" t="s">
        <v>21</v>
      </c>
      <c r="B207" s="37" t="s">
        <v>217</v>
      </c>
      <c r="C207" s="37">
        <v>856800</v>
      </c>
      <c r="D207" s="37">
        <v>1576006</v>
      </c>
      <c r="E207" s="37">
        <v>2432806</v>
      </c>
      <c r="F207" s="37" t="s">
        <v>356</v>
      </c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x14ac:dyDescent="0.2">
      <c r="A208" s="37" t="s">
        <v>21</v>
      </c>
      <c r="B208" s="37" t="s">
        <v>218</v>
      </c>
      <c r="C208" s="37">
        <v>125140</v>
      </c>
      <c r="D208" s="37">
        <v>1176006</v>
      </c>
      <c r="E208" s="37">
        <v>1301146</v>
      </c>
      <c r="F208" s="37" t="s">
        <v>349</v>
      </c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x14ac:dyDescent="0.2">
      <c r="A209" s="37" t="s">
        <v>21</v>
      </c>
      <c r="B209" s="37" t="s">
        <v>219</v>
      </c>
      <c r="C209" s="37">
        <v>890071</v>
      </c>
      <c r="D209" s="37">
        <v>2008494</v>
      </c>
      <c r="E209" s="37">
        <v>2898565</v>
      </c>
      <c r="F209" s="37" t="s">
        <v>352</v>
      </c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x14ac:dyDescent="0.2">
      <c r="A210" s="37" t="s">
        <v>21</v>
      </c>
      <c r="B210" s="37" t="s">
        <v>220</v>
      </c>
      <c r="C210" s="37">
        <v>17867452</v>
      </c>
      <c r="D210" s="37">
        <v>14783100</v>
      </c>
      <c r="E210" s="37">
        <v>32650552</v>
      </c>
      <c r="F210" s="37" t="s">
        <v>358</v>
      </c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x14ac:dyDescent="0.2">
      <c r="A211" s="37" t="s">
        <v>21</v>
      </c>
      <c r="B211" s="37" t="s">
        <v>221</v>
      </c>
      <c r="C211" s="37">
        <v>6220277</v>
      </c>
      <c r="D211" s="37">
        <v>7223623</v>
      </c>
      <c r="E211" s="37">
        <v>13443900</v>
      </c>
      <c r="F211" s="37" t="s">
        <v>349</v>
      </c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x14ac:dyDescent="0.2">
      <c r="A212" s="37" t="s">
        <v>21</v>
      </c>
      <c r="B212" s="37" t="s">
        <v>222</v>
      </c>
      <c r="C212" s="37">
        <v>715663</v>
      </c>
      <c r="D212" s="37">
        <v>3035439</v>
      </c>
      <c r="E212" s="37">
        <v>3751102</v>
      </c>
      <c r="F212" s="37" t="s">
        <v>357</v>
      </c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x14ac:dyDescent="0.2">
      <c r="A213" s="37" t="s">
        <v>21</v>
      </c>
      <c r="B213" s="37" t="s">
        <v>223</v>
      </c>
      <c r="C213" s="37">
        <v>15171625</v>
      </c>
      <c r="D213" s="37">
        <v>22588423</v>
      </c>
      <c r="E213" s="37">
        <v>37760048</v>
      </c>
      <c r="F213" s="37" t="s">
        <v>353</v>
      </c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x14ac:dyDescent="0.2">
      <c r="A214" s="37" t="s">
        <v>21</v>
      </c>
      <c r="B214" s="37" t="s">
        <v>224</v>
      </c>
      <c r="C214" s="37">
        <v>65207583</v>
      </c>
      <c r="D214" s="37">
        <v>46114483</v>
      </c>
      <c r="E214" s="37">
        <v>111322066</v>
      </c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x14ac:dyDescent="0.2">
      <c r="A215" s="37" t="s">
        <v>21</v>
      </c>
      <c r="B215" s="37" t="s">
        <v>225</v>
      </c>
      <c r="C215" s="37">
        <v>438138</v>
      </c>
      <c r="D215" s="37">
        <v>4547330</v>
      </c>
      <c r="E215" s="37">
        <v>4985468</v>
      </c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x14ac:dyDescent="0.2">
      <c r="A216" s="37" t="s">
        <v>21</v>
      </c>
      <c r="B216" s="37" t="s">
        <v>226</v>
      </c>
      <c r="C216" s="37">
        <v>1594906</v>
      </c>
      <c r="D216" s="37">
        <v>5169854</v>
      </c>
      <c r="E216" s="37">
        <v>6764760</v>
      </c>
      <c r="F216" s="37" t="s">
        <v>343</v>
      </c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x14ac:dyDescent="0.2">
      <c r="A217" s="37" t="s">
        <v>21</v>
      </c>
      <c r="B217" s="37" t="s">
        <v>227</v>
      </c>
      <c r="C217" s="37">
        <v>12151861</v>
      </c>
      <c r="D217" s="37">
        <v>16739429</v>
      </c>
      <c r="E217" s="37">
        <v>28891290</v>
      </c>
      <c r="F217" s="37" t="s">
        <v>343</v>
      </c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x14ac:dyDescent="0.2">
      <c r="A218" s="37" t="s">
        <v>21</v>
      </c>
      <c r="B218" s="37" t="s">
        <v>228</v>
      </c>
      <c r="C218" s="37">
        <v>8085561</v>
      </c>
      <c r="D218" s="37">
        <v>7428569</v>
      </c>
      <c r="E218" s="37">
        <v>15514130</v>
      </c>
      <c r="F218" s="37" t="s">
        <v>361</v>
      </c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x14ac:dyDescent="0.2">
      <c r="A219" s="37" t="s">
        <v>21</v>
      </c>
      <c r="B219" s="37" t="s">
        <v>229</v>
      </c>
      <c r="C219" s="37">
        <v>6088733</v>
      </c>
      <c r="D219" s="37">
        <v>12924445</v>
      </c>
      <c r="E219" s="37">
        <v>19013178</v>
      </c>
      <c r="F219" s="37" t="s">
        <v>361</v>
      </c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x14ac:dyDescent="0.2">
      <c r="A220" s="37" t="s">
        <v>21</v>
      </c>
      <c r="B220" s="37" t="s">
        <v>230</v>
      </c>
      <c r="C220" s="37">
        <v>1061440</v>
      </c>
      <c r="D220" s="37">
        <v>2058549</v>
      </c>
      <c r="E220" s="37">
        <v>3119989</v>
      </c>
      <c r="F220" s="37" t="s">
        <v>362</v>
      </c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x14ac:dyDescent="0.2">
      <c r="A221" s="37" t="s">
        <v>21</v>
      </c>
      <c r="B221" s="37" t="s">
        <v>231</v>
      </c>
      <c r="C221" s="37">
        <v>49419509</v>
      </c>
      <c r="D221" s="37">
        <v>64273860</v>
      </c>
      <c r="E221" s="37">
        <v>113693369</v>
      </c>
      <c r="F221" s="37" t="s">
        <v>365</v>
      </c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x14ac:dyDescent="0.2">
      <c r="A222" s="37" t="s">
        <v>21</v>
      </c>
      <c r="B222" s="37" t="s">
        <v>232</v>
      </c>
      <c r="C222" s="37">
        <v>262595036</v>
      </c>
      <c r="D222" s="37">
        <v>275650817</v>
      </c>
      <c r="E222" s="37">
        <v>538245853</v>
      </c>
      <c r="F222" s="37" t="s">
        <v>346</v>
      </c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x14ac:dyDescent="0.2">
      <c r="A223" s="37" t="s">
        <v>21</v>
      </c>
      <c r="B223" s="37" t="s">
        <v>233</v>
      </c>
      <c r="C223" s="37">
        <v>6770185</v>
      </c>
      <c r="D223" s="37">
        <v>9153819</v>
      </c>
      <c r="E223" s="37">
        <v>15924004</v>
      </c>
      <c r="F223" s="37" t="s">
        <v>353</v>
      </c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x14ac:dyDescent="0.2">
      <c r="A224" s="37" t="s">
        <v>21</v>
      </c>
      <c r="B224" s="37" t="s">
        <v>234</v>
      </c>
      <c r="C224" s="37">
        <v>0</v>
      </c>
      <c r="D224" s="37">
        <v>3115648</v>
      </c>
      <c r="E224" s="37">
        <v>3115648</v>
      </c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x14ac:dyDescent="0.2">
      <c r="A225" s="37" t="s">
        <v>21</v>
      </c>
      <c r="B225" s="37" t="s">
        <v>235</v>
      </c>
      <c r="C225" s="37">
        <v>8280678</v>
      </c>
      <c r="D225" s="37">
        <v>6354498</v>
      </c>
      <c r="E225" s="37">
        <v>14635176</v>
      </c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x14ac:dyDescent="0.2">
      <c r="A226" s="37" t="s">
        <v>21</v>
      </c>
      <c r="B226" s="37" t="s">
        <v>236</v>
      </c>
      <c r="C226" s="37">
        <v>7064486</v>
      </c>
      <c r="D226" s="37">
        <v>6271095</v>
      </c>
      <c r="E226" s="37">
        <v>13335581</v>
      </c>
      <c r="F226" s="37" t="s">
        <v>345</v>
      </c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x14ac:dyDescent="0.2">
      <c r="A227" s="37" t="s">
        <v>21</v>
      </c>
      <c r="B227" s="37" t="s">
        <v>237</v>
      </c>
      <c r="C227" s="37">
        <v>28786716</v>
      </c>
      <c r="D227" s="37">
        <v>35890047</v>
      </c>
      <c r="E227" s="37">
        <v>64676763</v>
      </c>
      <c r="F227" s="37" t="s">
        <v>346</v>
      </c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x14ac:dyDescent="0.2">
      <c r="A228" s="37" t="s">
        <v>21</v>
      </c>
      <c r="B228" s="37" t="s">
        <v>238</v>
      </c>
      <c r="C228" s="37">
        <v>2795794</v>
      </c>
      <c r="D228" s="37">
        <v>4587110</v>
      </c>
      <c r="E228" s="37">
        <v>7382904</v>
      </c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x14ac:dyDescent="0.2">
      <c r="A229" s="37" t="s">
        <v>21</v>
      </c>
      <c r="B229" s="37" t="s">
        <v>239</v>
      </c>
      <c r="C229" s="37">
        <v>510506</v>
      </c>
      <c r="D229" s="37">
        <v>2724524</v>
      </c>
      <c r="E229" s="37">
        <v>3235030</v>
      </c>
      <c r="F229" s="37" t="s">
        <v>356</v>
      </c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x14ac:dyDescent="0.2">
      <c r="A230" s="37" t="s">
        <v>21</v>
      </c>
      <c r="B230" s="37" t="s">
        <v>240</v>
      </c>
      <c r="C230" s="37">
        <v>3776548</v>
      </c>
      <c r="D230" s="37">
        <v>3051569</v>
      </c>
      <c r="E230" s="37">
        <v>6828117</v>
      </c>
      <c r="F230" s="37" t="s">
        <v>362</v>
      </c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x14ac:dyDescent="0.2">
      <c r="A231" s="37" t="s">
        <v>21</v>
      </c>
      <c r="B231" s="37" t="s">
        <v>241</v>
      </c>
      <c r="C231" s="37">
        <v>4742115</v>
      </c>
      <c r="D231" s="37">
        <v>4898816</v>
      </c>
      <c r="E231" s="37">
        <v>9640931</v>
      </c>
      <c r="F231" s="37" t="s">
        <v>362</v>
      </c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x14ac:dyDescent="0.2">
      <c r="A232" s="37" t="s">
        <v>21</v>
      </c>
      <c r="B232" s="37" t="s">
        <v>242</v>
      </c>
      <c r="C232" s="37">
        <v>2351018</v>
      </c>
      <c r="D232" s="37">
        <v>2695108</v>
      </c>
      <c r="E232" s="37">
        <v>5046126</v>
      </c>
      <c r="F232" s="37" t="s">
        <v>347</v>
      </c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x14ac:dyDescent="0.2">
      <c r="A233" s="37" t="s">
        <v>21</v>
      </c>
      <c r="B233" s="37" t="s">
        <v>243</v>
      </c>
      <c r="C233" s="37">
        <v>0</v>
      </c>
      <c r="D233" s="37">
        <v>8591495</v>
      </c>
      <c r="E233" s="37">
        <v>8591495</v>
      </c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x14ac:dyDescent="0.2">
      <c r="A234" s="37" t="s">
        <v>21</v>
      </c>
      <c r="B234" s="37" t="s">
        <v>244</v>
      </c>
      <c r="C234" s="37">
        <v>1472176</v>
      </c>
      <c r="D234" s="37">
        <v>1687476</v>
      </c>
      <c r="E234" s="37">
        <v>3159652</v>
      </c>
      <c r="F234" s="37" t="s">
        <v>348</v>
      </c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x14ac:dyDescent="0.2">
      <c r="A235" s="37" t="s">
        <v>21</v>
      </c>
      <c r="B235" s="37" t="s">
        <v>245</v>
      </c>
      <c r="C235" s="37">
        <v>7820283</v>
      </c>
      <c r="D235" s="37">
        <v>12541847</v>
      </c>
      <c r="E235" s="37">
        <v>20362130</v>
      </c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x14ac:dyDescent="0.2">
      <c r="A236" s="37" t="s">
        <v>21</v>
      </c>
      <c r="B236" s="37" t="s">
        <v>246</v>
      </c>
      <c r="C236" s="37">
        <v>8871939</v>
      </c>
      <c r="D236" s="37">
        <v>8968704</v>
      </c>
      <c r="E236" s="37">
        <v>17840643</v>
      </c>
      <c r="F236" s="37" t="s">
        <v>364</v>
      </c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x14ac:dyDescent="0.2">
      <c r="A237" s="37" t="s">
        <v>21</v>
      </c>
      <c r="B237" s="37" t="s">
        <v>247</v>
      </c>
      <c r="C237" s="37">
        <v>81210</v>
      </c>
      <c r="D237" s="37">
        <v>2198370</v>
      </c>
      <c r="E237" s="37">
        <v>2279580</v>
      </c>
      <c r="F237" s="37" t="s">
        <v>349</v>
      </c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x14ac:dyDescent="0.2">
      <c r="A238" s="37" t="s">
        <v>21</v>
      </c>
      <c r="B238" s="37" t="s">
        <v>248</v>
      </c>
      <c r="C238" s="37">
        <v>646734</v>
      </c>
      <c r="D238" s="37">
        <v>5740229</v>
      </c>
      <c r="E238" s="37">
        <v>6386963</v>
      </c>
      <c r="F238" s="37" t="s">
        <v>357</v>
      </c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x14ac:dyDescent="0.2">
      <c r="A239" s="37" t="s">
        <v>21</v>
      </c>
      <c r="B239" s="37" t="s">
        <v>249</v>
      </c>
      <c r="C239" s="37">
        <v>8494176</v>
      </c>
      <c r="D239" s="37">
        <v>7124809</v>
      </c>
      <c r="E239" s="37">
        <v>15618985</v>
      </c>
      <c r="F239" s="37" t="s">
        <v>364</v>
      </c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x14ac:dyDescent="0.2">
      <c r="A240" s="37" t="s">
        <v>21</v>
      </c>
      <c r="B240" s="37" t="s">
        <v>250</v>
      </c>
      <c r="C240" s="37">
        <v>3014342</v>
      </c>
      <c r="D240" s="37">
        <v>3237847</v>
      </c>
      <c r="E240" s="37">
        <v>6252189</v>
      </c>
      <c r="F240" s="37" t="s">
        <v>354</v>
      </c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x14ac:dyDescent="0.2">
      <c r="A241" s="37" t="s">
        <v>21</v>
      </c>
      <c r="B241" s="37" t="s">
        <v>251</v>
      </c>
      <c r="C241" s="37">
        <v>20321852</v>
      </c>
      <c r="D241" s="37">
        <v>22496749</v>
      </c>
      <c r="E241" s="37">
        <v>42818601</v>
      </c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x14ac:dyDescent="0.2">
      <c r="A242" s="37" t="s">
        <v>21</v>
      </c>
      <c r="B242" s="37" t="s">
        <v>252</v>
      </c>
      <c r="C242" s="37">
        <v>1418958</v>
      </c>
      <c r="D242" s="37">
        <v>2566891</v>
      </c>
      <c r="E242" s="37">
        <v>3985849</v>
      </c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x14ac:dyDescent="0.2">
      <c r="A243" s="37" t="s">
        <v>21</v>
      </c>
      <c r="B243" s="37" t="s">
        <v>253</v>
      </c>
      <c r="C243" s="37">
        <v>85278</v>
      </c>
      <c r="D243" s="37">
        <v>1197227</v>
      </c>
      <c r="E243" s="37">
        <v>1282505</v>
      </c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x14ac:dyDescent="0.2">
      <c r="A244" s="37" t="s">
        <v>21</v>
      </c>
      <c r="B244" s="37" t="s">
        <v>254</v>
      </c>
      <c r="C244" s="37">
        <v>423767</v>
      </c>
      <c r="D244" s="37">
        <v>1996755</v>
      </c>
      <c r="E244" s="37">
        <v>2420522</v>
      </c>
      <c r="F244" s="37" t="s">
        <v>349</v>
      </c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x14ac:dyDescent="0.2">
      <c r="A245" s="37" t="s">
        <v>21</v>
      </c>
      <c r="B245" s="37" t="s">
        <v>255</v>
      </c>
      <c r="C245" s="37">
        <v>538118</v>
      </c>
      <c r="D245" s="37">
        <v>4561359</v>
      </c>
      <c r="E245" s="37">
        <v>5099477</v>
      </c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x14ac:dyDescent="0.2">
      <c r="A246" s="37" t="s">
        <v>21</v>
      </c>
      <c r="B246" s="37" t="s">
        <v>256</v>
      </c>
      <c r="C246" s="37">
        <v>31993326</v>
      </c>
      <c r="D246" s="37">
        <v>33828819</v>
      </c>
      <c r="E246" s="37">
        <v>65822145</v>
      </c>
      <c r="F246" s="37" t="s">
        <v>364</v>
      </c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x14ac:dyDescent="0.2">
      <c r="A247" s="37" t="s">
        <v>21</v>
      </c>
      <c r="B247" s="37" t="s">
        <v>257</v>
      </c>
      <c r="C247" s="37">
        <v>10377343</v>
      </c>
      <c r="D247" s="37">
        <v>14076627</v>
      </c>
      <c r="E247" s="37">
        <v>24453970</v>
      </c>
      <c r="F247" s="37" t="s">
        <v>360</v>
      </c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x14ac:dyDescent="0.2">
      <c r="A248" s="37" t="s">
        <v>21</v>
      </c>
      <c r="B248" s="37" t="s">
        <v>258</v>
      </c>
      <c r="C248" s="37">
        <v>27906856</v>
      </c>
      <c r="D248" s="37">
        <v>23105233</v>
      </c>
      <c r="E248" s="37">
        <v>51012089</v>
      </c>
      <c r="F248" s="37" t="s">
        <v>346</v>
      </c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x14ac:dyDescent="0.2">
      <c r="A249" s="37" t="s">
        <v>21</v>
      </c>
      <c r="B249" s="37" t="s">
        <v>259</v>
      </c>
      <c r="C249" s="37">
        <v>3170039</v>
      </c>
      <c r="D249" s="37">
        <v>4518424</v>
      </c>
      <c r="E249" s="37">
        <v>7688463</v>
      </c>
      <c r="F249" s="37" t="s">
        <v>365</v>
      </c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x14ac:dyDescent="0.2">
      <c r="A250" s="37" t="s">
        <v>21</v>
      </c>
      <c r="B250" s="37" t="s">
        <v>260</v>
      </c>
      <c r="C250" s="37">
        <v>13286600</v>
      </c>
      <c r="D250" s="37">
        <v>19247284</v>
      </c>
      <c r="E250" s="37">
        <v>32533884</v>
      </c>
      <c r="F250" s="37" t="s">
        <v>346</v>
      </c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x14ac:dyDescent="0.2">
      <c r="A251" s="37" t="s">
        <v>21</v>
      </c>
      <c r="B251" s="37" t="s">
        <v>261</v>
      </c>
      <c r="C251" s="37">
        <v>478869</v>
      </c>
      <c r="D251" s="37">
        <v>2785802</v>
      </c>
      <c r="E251" s="37">
        <v>3264671</v>
      </c>
      <c r="F251" s="37" t="s">
        <v>349</v>
      </c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x14ac:dyDescent="0.2">
      <c r="A252" s="37" t="s">
        <v>21</v>
      </c>
      <c r="B252" s="37" t="s">
        <v>262</v>
      </c>
      <c r="C252" s="37">
        <v>5766028</v>
      </c>
      <c r="D252" s="37">
        <v>4925071</v>
      </c>
      <c r="E252" s="37">
        <v>10691099</v>
      </c>
      <c r="F252" s="37" t="s">
        <v>354</v>
      </c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x14ac:dyDescent="0.2">
      <c r="A253" s="37" t="s">
        <v>21</v>
      </c>
      <c r="B253" s="37" t="s">
        <v>263</v>
      </c>
      <c r="C253" s="37">
        <v>441376</v>
      </c>
      <c r="D253" s="37">
        <v>1946326</v>
      </c>
      <c r="E253" s="37">
        <v>2387702</v>
      </c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x14ac:dyDescent="0.2">
      <c r="A254" s="37" t="s">
        <v>21</v>
      </c>
      <c r="B254" s="37" t="s">
        <v>264</v>
      </c>
      <c r="C254" s="37">
        <v>278072</v>
      </c>
      <c r="D254" s="37">
        <v>4444594</v>
      </c>
      <c r="E254" s="37">
        <v>4722666</v>
      </c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x14ac:dyDescent="0.2">
      <c r="A255" s="37" t="s">
        <v>21</v>
      </c>
      <c r="B255" s="37" t="s">
        <v>265</v>
      </c>
      <c r="C255" s="37">
        <v>93623</v>
      </c>
      <c r="D255" s="37">
        <v>1204895</v>
      </c>
      <c r="E255" s="37">
        <v>1298518</v>
      </c>
      <c r="F255" s="37" t="s">
        <v>355</v>
      </c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x14ac:dyDescent="0.2">
      <c r="A256" s="37" t="s">
        <v>21</v>
      </c>
      <c r="B256" s="37" t="s">
        <v>266</v>
      </c>
      <c r="C256" s="37">
        <v>1287038</v>
      </c>
      <c r="D256" s="37">
        <v>3251673</v>
      </c>
      <c r="E256" s="37">
        <v>4538711</v>
      </c>
      <c r="F256" s="37" t="s">
        <v>354</v>
      </c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x14ac:dyDescent="0.2">
      <c r="A257" s="37" t="s">
        <v>21</v>
      </c>
      <c r="B257" s="37" t="s">
        <v>267</v>
      </c>
      <c r="C257" s="37">
        <v>6889193</v>
      </c>
      <c r="D257" s="37">
        <v>9146768</v>
      </c>
      <c r="E257" s="37">
        <v>16035961</v>
      </c>
      <c r="F257" s="37" t="s">
        <v>357</v>
      </c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x14ac:dyDescent="0.2">
      <c r="A258" s="37" t="s">
        <v>21</v>
      </c>
      <c r="B258" s="37" t="s">
        <v>268</v>
      </c>
      <c r="C258" s="37">
        <v>60359660</v>
      </c>
      <c r="D258" s="37">
        <v>55006869</v>
      </c>
      <c r="E258" s="37">
        <v>115366529</v>
      </c>
      <c r="F258" s="37" t="s">
        <v>359</v>
      </c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x14ac:dyDescent="0.2">
      <c r="A259" s="37" t="s">
        <v>21</v>
      </c>
      <c r="B259" s="37" t="s">
        <v>269</v>
      </c>
      <c r="C259" s="37">
        <v>1248122</v>
      </c>
      <c r="D259" s="37">
        <v>2398363</v>
      </c>
      <c r="E259" s="37">
        <v>3646485</v>
      </c>
      <c r="F259" s="37" t="s">
        <v>349</v>
      </c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x14ac:dyDescent="0.2">
      <c r="A260" s="37" t="s">
        <v>21</v>
      </c>
      <c r="B260" s="37" t="s">
        <v>270</v>
      </c>
      <c r="C260" s="37">
        <v>1880547</v>
      </c>
      <c r="D260" s="37">
        <v>6221238</v>
      </c>
      <c r="E260" s="37">
        <v>8101785</v>
      </c>
      <c r="F260" s="37" t="s">
        <v>363</v>
      </c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x14ac:dyDescent="0.2">
      <c r="A261" s="37" t="s">
        <v>21</v>
      </c>
      <c r="B261" s="37" t="s">
        <v>271</v>
      </c>
      <c r="C261" s="37">
        <v>2503141</v>
      </c>
      <c r="D261" s="37">
        <v>8211972</v>
      </c>
      <c r="E261" s="37">
        <v>10715113</v>
      </c>
      <c r="F261" s="37" t="s">
        <v>355</v>
      </c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x14ac:dyDescent="0.2">
      <c r="A262" s="37" t="s">
        <v>21</v>
      </c>
      <c r="B262" s="37" t="s">
        <v>272</v>
      </c>
      <c r="C262" s="37">
        <v>18481026</v>
      </c>
      <c r="D262" s="37">
        <v>22129504</v>
      </c>
      <c r="E262" s="37">
        <v>40610530</v>
      </c>
      <c r="F262" s="37" t="s">
        <v>359</v>
      </c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x14ac:dyDescent="0.2">
      <c r="A263" s="37" t="s">
        <v>21</v>
      </c>
      <c r="B263" s="37" t="s">
        <v>273</v>
      </c>
      <c r="C263" s="37">
        <v>57585476</v>
      </c>
      <c r="D263" s="37">
        <v>59431545</v>
      </c>
      <c r="E263" s="37">
        <v>117017021</v>
      </c>
      <c r="F263" s="37" t="s">
        <v>359</v>
      </c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x14ac:dyDescent="0.2">
      <c r="A264" s="37" t="s">
        <v>21</v>
      </c>
      <c r="B264" s="37" t="s">
        <v>274</v>
      </c>
      <c r="C264" s="37">
        <v>2198239</v>
      </c>
      <c r="D264" s="37">
        <v>4052984</v>
      </c>
      <c r="E264" s="37">
        <v>6251223</v>
      </c>
      <c r="F264" s="37" t="s">
        <v>351</v>
      </c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x14ac:dyDescent="0.2">
      <c r="A265" s="37" t="s">
        <v>21</v>
      </c>
      <c r="B265" s="37" t="s">
        <v>275</v>
      </c>
      <c r="C265" s="37">
        <v>18103514</v>
      </c>
      <c r="D265" s="37">
        <v>31914481</v>
      </c>
      <c r="E265" s="37">
        <v>50017995</v>
      </c>
      <c r="F265" s="37" t="s">
        <v>365</v>
      </c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x14ac:dyDescent="0.2">
      <c r="A266" s="37" t="s">
        <v>21</v>
      </c>
      <c r="B266" s="37" t="s">
        <v>276</v>
      </c>
      <c r="C266" s="37">
        <v>37613314</v>
      </c>
      <c r="D266" s="37">
        <v>9863081</v>
      </c>
      <c r="E266" s="37">
        <v>47476395</v>
      </c>
      <c r="F266" s="37" t="s">
        <v>360</v>
      </c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x14ac:dyDescent="0.2">
      <c r="A267" s="37" t="s">
        <v>21</v>
      </c>
      <c r="B267" s="37" t="s">
        <v>277</v>
      </c>
      <c r="C267" s="37">
        <v>109004550</v>
      </c>
      <c r="D267" s="37">
        <v>158706588</v>
      </c>
      <c r="E267" s="37">
        <v>267711138</v>
      </c>
      <c r="F267" s="37" t="s">
        <v>359</v>
      </c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x14ac:dyDescent="0.2">
      <c r="A268" s="37" t="s">
        <v>21</v>
      </c>
      <c r="B268" s="37" t="s">
        <v>278</v>
      </c>
      <c r="C268" s="37">
        <v>2097178</v>
      </c>
      <c r="D268" s="37">
        <v>3941192</v>
      </c>
      <c r="E268" s="37">
        <v>6038370</v>
      </c>
      <c r="F268" s="37" t="s">
        <v>358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x14ac:dyDescent="0.2">
      <c r="A269" s="37" t="s">
        <v>21</v>
      </c>
      <c r="B269" s="37" t="s">
        <v>279</v>
      </c>
      <c r="C269" s="37">
        <v>2705040</v>
      </c>
      <c r="D269" s="37">
        <v>4369476</v>
      </c>
      <c r="E269" s="37">
        <v>7074516</v>
      </c>
      <c r="F269" s="37" t="s">
        <v>352</v>
      </c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x14ac:dyDescent="0.2">
      <c r="A270" s="37" t="s">
        <v>21</v>
      </c>
      <c r="B270" s="37" t="s">
        <v>280</v>
      </c>
      <c r="C270" s="37">
        <v>0</v>
      </c>
      <c r="D270" s="37">
        <v>2567829</v>
      </c>
      <c r="E270" s="37">
        <v>2567829</v>
      </c>
      <c r="F270" s="37" t="s">
        <v>361</v>
      </c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x14ac:dyDescent="0.2">
      <c r="A271" s="37" t="s">
        <v>21</v>
      </c>
      <c r="B271" s="37" t="s">
        <v>281</v>
      </c>
      <c r="C271" s="37">
        <v>1892155</v>
      </c>
      <c r="D271" s="37">
        <v>4370910</v>
      </c>
      <c r="E271" s="37">
        <v>6263065</v>
      </c>
      <c r="F271" s="37" t="s">
        <v>352</v>
      </c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x14ac:dyDescent="0.2">
      <c r="A272" s="37" t="s">
        <v>21</v>
      </c>
      <c r="B272" s="37" t="s">
        <v>282</v>
      </c>
      <c r="C272" s="37">
        <v>284770</v>
      </c>
      <c r="D272" s="37">
        <v>1815163</v>
      </c>
      <c r="E272" s="37">
        <v>2099933</v>
      </c>
      <c r="F272" s="37" t="s">
        <v>349</v>
      </c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x14ac:dyDescent="0.2">
      <c r="A273" s="37" t="s">
        <v>21</v>
      </c>
      <c r="B273" s="37" t="s">
        <v>283</v>
      </c>
      <c r="C273" s="37">
        <v>5218688</v>
      </c>
      <c r="D273" s="37">
        <v>2031713</v>
      </c>
      <c r="E273" s="37">
        <v>7250401</v>
      </c>
      <c r="F273" s="37" t="s">
        <v>349</v>
      </c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x14ac:dyDescent="0.2">
      <c r="A274" s="37" t="s">
        <v>21</v>
      </c>
      <c r="B274" s="37" t="s">
        <v>284</v>
      </c>
      <c r="C274" s="37">
        <v>13665363</v>
      </c>
      <c r="D274" s="37">
        <v>23085309</v>
      </c>
      <c r="E274" s="37">
        <v>36750672</v>
      </c>
      <c r="F274" s="37" t="s">
        <v>365</v>
      </c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x14ac:dyDescent="0.2">
      <c r="A275" s="37" t="s">
        <v>21</v>
      </c>
      <c r="B275" s="37" t="s">
        <v>285</v>
      </c>
      <c r="C275" s="37">
        <v>9717986</v>
      </c>
      <c r="D275" s="37">
        <v>15700602</v>
      </c>
      <c r="E275" s="37">
        <v>25418588</v>
      </c>
      <c r="F275" s="37" t="s">
        <v>355</v>
      </c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x14ac:dyDescent="0.2">
      <c r="A276" s="37" t="s">
        <v>21</v>
      </c>
      <c r="B276" s="37" t="s">
        <v>286</v>
      </c>
      <c r="C276" s="37">
        <v>6003449</v>
      </c>
      <c r="D276" s="37">
        <v>9132294</v>
      </c>
      <c r="E276" s="37">
        <v>15135743</v>
      </c>
      <c r="F276" s="37" t="s">
        <v>354</v>
      </c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x14ac:dyDescent="0.2">
      <c r="A277" s="37" t="s">
        <v>21</v>
      </c>
      <c r="B277" s="37" t="s">
        <v>287</v>
      </c>
      <c r="C277" s="37">
        <v>1072086</v>
      </c>
      <c r="D277" s="37">
        <v>3278138</v>
      </c>
      <c r="E277" s="37">
        <v>4350224</v>
      </c>
      <c r="F277" s="37" t="s">
        <v>349</v>
      </c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x14ac:dyDescent="0.2">
      <c r="A278" s="37" t="s">
        <v>21</v>
      </c>
      <c r="B278" s="37" t="s">
        <v>288</v>
      </c>
      <c r="C278" s="37">
        <v>30154915</v>
      </c>
      <c r="D278" s="37">
        <v>16552761</v>
      </c>
      <c r="E278" s="37">
        <v>46707676</v>
      </c>
      <c r="F278" s="37" t="s">
        <v>355</v>
      </c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x14ac:dyDescent="0.2">
      <c r="A279" s="37" t="s">
        <v>21</v>
      </c>
      <c r="B279" s="37" t="s">
        <v>289</v>
      </c>
      <c r="C279" s="37">
        <v>53906222</v>
      </c>
      <c r="D279" s="37">
        <v>41257904</v>
      </c>
      <c r="E279" s="37">
        <v>95164126</v>
      </c>
      <c r="F279" s="37" t="s">
        <v>358</v>
      </c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x14ac:dyDescent="0.2">
      <c r="A280" s="37" t="s">
        <v>21</v>
      </c>
      <c r="B280" s="37" t="s">
        <v>290</v>
      </c>
      <c r="C280" s="37">
        <v>813367</v>
      </c>
      <c r="D280" s="37">
        <v>4096613</v>
      </c>
      <c r="E280" s="37">
        <v>4909980</v>
      </c>
      <c r="F280" s="37" t="s">
        <v>357</v>
      </c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x14ac:dyDescent="0.2">
      <c r="A281" s="37" t="s">
        <v>21</v>
      </c>
      <c r="B281" s="37" t="s">
        <v>291</v>
      </c>
      <c r="C281" s="37">
        <v>25018148</v>
      </c>
      <c r="D281" s="37">
        <v>17181945</v>
      </c>
      <c r="E281" s="37">
        <v>42200093</v>
      </c>
      <c r="F281" s="37" t="s">
        <v>346</v>
      </c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x14ac:dyDescent="0.2">
      <c r="A282" s="37" t="s">
        <v>21</v>
      </c>
      <c r="B282" s="37" t="s">
        <v>292</v>
      </c>
      <c r="C282" s="37">
        <v>7544891</v>
      </c>
      <c r="D282" s="37">
        <v>7811737</v>
      </c>
      <c r="E282" s="37">
        <v>15356628</v>
      </c>
      <c r="F282" s="37" t="s">
        <v>351</v>
      </c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x14ac:dyDescent="0.2">
      <c r="A283" s="37" t="s">
        <v>21</v>
      </c>
      <c r="B283" s="37" t="s">
        <v>293</v>
      </c>
      <c r="C283" s="37">
        <v>4332617</v>
      </c>
      <c r="D283" s="37">
        <v>7164695</v>
      </c>
      <c r="E283" s="37">
        <v>11497312</v>
      </c>
      <c r="F283" s="37" t="s">
        <v>346</v>
      </c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x14ac:dyDescent="0.2">
      <c r="A284" s="37" t="s">
        <v>21</v>
      </c>
      <c r="B284" s="37" t="s">
        <v>294</v>
      </c>
      <c r="C284" s="37">
        <v>6065865</v>
      </c>
      <c r="D284" s="37">
        <v>8013839</v>
      </c>
      <c r="E284" s="37">
        <v>14079704</v>
      </c>
      <c r="F284" s="37" t="s">
        <v>343</v>
      </c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x14ac:dyDescent="0.2">
      <c r="A285" s="37" t="s">
        <v>21</v>
      </c>
      <c r="B285" s="37" t="s">
        <v>295</v>
      </c>
      <c r="C285" s="37">
        <v>33282566</v>
      </c>
      <c r="D285" s="37">
        <v>35631500</v>
      </c>
      <c r="E285" s="37">
        <v>68914066</v>
      </c>
      <c r="F285" s="37" t="s">
        <v>346</v>
      </c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x14ac:dyDescent="0.2">
      <c r="A286" s="37" t="s">
        <v>21</v>
      </c>
      <c r="B286" s="37" t="s">
        <v>296</v>
      </c>
      <c r="C286" s="37">
        <v>3224383</v>
      </c>
      <c r="D286" s="37">
        <v>4986393</v>
      </c>
      <c r="E286" s="37">
        <v>8210776</v>
      </c>
      <c r="F286" s="37" t="s">
        <v>348</v>
      </c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x14ac:dyDescent="0.2">
      <c r="A287" s="37" t="s">
        <v>21</v>
      </c>
      <c r="B287" s="37" t="s">
        <v>297</v>
      </c>
      <c r="C287" s="37">
        <v>327783</v>
      </c>
      <c r="D287" s="37">
        <v>4085601</v>
      </c>
      <c r="E287" s="37">
        <v>4413384</v>
      </c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x14ac:dyDescent="0.2">
      <c r="A288" s="37" t="s">
        <v>21</v>
      </c>
      <c r="B288" s="37" t="s">
        <v>298</v>
      </c>
      <c r="C288" s="37">
        <v>7091161</v>
      </c>
      <c r="D288" s="37">
        <v>4951044</v>
      </c>
      <c r="E288" s="37">
        <v>12042205</v>
      </c>
      <c r="F288" s="37" t="s">
        <v>362</v>
      </c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x14ac:dyDescent="0.2">
      <c r="A289" s="37" t="s">
        <v>21</v>
      </c>
      <c r="B289" s="37" t="s">
        <v>299</v>
      </c>
      <c r="C289" s="37">
        <v>411075</v>
      </c>
      <c r="D289" s="37">
        <v>2316108</v>
      </c>
      <c r="E289" s="37">
        <v>2727183</v>
      </c>
      <c r="F289" s="37" t="s">
        <v>362</v>
      </c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x14ac:dyDescent="0.2">
      <c r="A290" s="37" t="s">
        <v>21</v>
      </c>
      <c r="B290" s="37" t="s">
        <v>300</v>
      </c>
      <c r="C290" s="37">
        <v>37478661</v>
      </c>
      <c r="D290" s="37">
        <v>43208583</v>
      </c>
      <c r="E290" s="37">
        <v>80687244</v>
      </c>
      <c r="F290" s="37" t="s">
        <v>343</v>
      </c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x14ac:dyDescent="0.2">
      <c r="A291" s="37" t="s">
        <v>21</v>
      </c>
      <c r="B291" s="37" t="s">
        <v>301</v>
      </c>
      <c r="C291" s="37">
        <v>1391129</v>
      </c>
      <c r="D291" s="37">
        <v>2649191</v>
      </c>
      <c r="E291" s="37">
        <v>4040320</v>
      </c>
      <c r="F291" s="37" t="s">
        <v>363</v>
      </c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x14ac:dyDescent="0.2">
      <c r="A292" s="37" t="s">
        <v>21</v>
      </c>
      <c r="B292" s="37" t="s">
        <v>302</v>
      </c>
      <c r="C292" s="37">
        <v>2189718</v>
      </c>
      <c r="D292" s="37">
        <v>4655484</v>
      </c>
      <c r="E292" s="37">
        <v>6845202</v>
      </c>
      <c r="F292" s="37" t="s">
        <v>345</v>
      </c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x14ac:dyDescent="0.2">
      <c r="A293" s="37" t="s">
        <v>21</v>
      </c>
      <c r="B293" s="37" t="s">
        <v>303</v>
      </c>
      <c r="C293" s="37">
        <v>602764</v>
      </c>
      <c r="D293" s="37">
        <v>1549368</v>
      </c>
      <c r="E293" s="37">
        <v>2152132</v>
      </c>
      <c r="F293" s="37" t="s">
        <v>355</v>
      </c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x14ac:dyDescent="0.2">
      <c r="A294" s="37" t="s">
        <v>21</v>
      </c>
      <c r="B294" s="37" t="s">
        <v>304</v>
      </c>
      <c r="C294" s="37">
        <v>5361950</v>
      </c>
      <c r="D294" s="37">
        <v>9249976</v>
      </c>
      <c r="E294" s="37">
        <v>14611926</v>
      </c>
      <c r="F294" s="37" t="s">
        <v>365</v>
      </c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x14ac:dyDescent="0.2">
      <c r="A295" s="37" t="s">
        <v>21</v>
      </c>
      <c r="B295" s="37" t="s">
        <v>305</v>
      </c>
      <c r="C295" s="37">
        <v>37534836</v>
      </c>
      <c r="D295" s="37">
        <v>44987473</v>
      </c>
      <c r="E295" s="37">
        <v>82522309</v>
      </c>
      <c r="F295" s="37" t="s">
        <v>346</v>
      </c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x14ac:dyDescent="0.2">
      <c r="A296" s="37" t="s">
        <v>21</v>
      </c>
      <c r="B296" s="37" t="s">
        <v>306</v>
      </c>
      <c r="C296" s="37">
        <v>4484521</v>
      </c>
      <c r="D296" s="37">
        <v>3868431</v>
      </c>
      <c r="E296" s="37">
        <v>8352952</v>
      </c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x14ac:dyDescent="0.2">
      <c r="A297" s="37" t="s">
        <v>21</v>
      </c>
      <c r="B297" s="37" t="s">
        <v>307</v>
      </c>
      <c r="C297" s="37">
        <v>762639</v>
      </c>
      <c r="D297" s="37">
        <v>2813748</v>
      </c>
      <c r="E297" s="37">
        <v>3576387</v>
      </c>
      <c r="F297" s="37" t="s">
        <v>350</v>
      </c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x14ac:dyDescent="0.2">
      <c r="A298" s="37" t="s">
        <v>21</v>
      </c>
      <c r="B298" s="37" t="s">
        <v>308</v>
      </c>
      <c r="C298" s="37">
        <v>75721718</v>
      </c>
      <c r="D298" s="37">
        <v>60857684</v>
      </c>
      <c r="E298" s="37">
        <v>136579402</v>
      </c>
      <c r="F298" s="37" t="s">
        <v>359</v>
      </c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x14ac:dyDescent="0.2">
      <c r="A299" s="37" t="s">
        <v>21</v>
      </c>
      <c r="B299" s="37" t="s">
        <v>309</v>
      </c>
      <c r="C299" s="37">
        <v>2506766</v>
      </c>
      <c r="D299" s="37">
        <v>4568966</v>
      </c>
      <c r="E299" s="37">
        <v>7075732</v>
      </c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x14ac:dyDescent="0.2">
      <c r="A300" s="37" t="s">
        <v>21</v>
      </c>
      <c r="B300" s="37" t="s">
        <v>310</v>
      </c>
      <c r="C300" s="37">
        <v>633480</v>
      </c>
      <c r="D300" s="37">
        <v>1977602</v>
      </c>
      <c r="E300" s="37">
        <v>2611082</v>
      </c>
      <c r="F300" s="37" t="s">
        <v>355</v>
      </c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x14ac:dyDescent="0.2">
      <c r="A301" s="37" t="s">
        <v>21</v>
      </c>
      <c r="B301" s="37" t="s">
        <v>311</v>
      </c>
      <c r="C301" s="37">
        <v>4592775</v>
      </c>
      <c r="D301" s="37">
        <v>4603919</v>
      </c>
      <c r="E301" s="37">
        <v>9196694</v>
      </c>
      <c r="F301" s="37" t="s">
        <v>343</v>
      </c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x14ac:dyDescent="0.2">
      <c r="A302" s="37" t="s">
        <v>21</v>
      </c>
      <c r="B302" s="37" t="s">
        <v>312</v>
      </c>
      <c r="C302" s="37">
        <v>57043955</v>
      </c>
      <c r="D302" s="37">
        <v>53778393</v>
      </c>
      <c r="E302" s="37">
        <v>110822348</v>
      </c>
      <c r="F302" s="37" t="s">
        <v>345</v>
      </c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x14ac:dyDescent="0.2">
      <c r="A303" s="37" t="s">
        <v>21</v>
      </c>
      <c r="B303" s="37" t="s">
        <v>313</v>
      </c>
      <c r="C303" s="37">
        <v>1234161</v>
      </c>
      <c r="D303" s="37">
        <v>2765003</v>
      </c>
      <c r="E303" s="37">
        <v>3999164</v>
      </c>
      <c r="F303" s="37" t="s">
        <v>349</v>
      </c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x14ac:dyDescent="0.2">
      <c r="A304" s="37" t="s">
        <v>21</v>
      </c>
      <c r="B304" s="37" t="s">
        <v>314</v>
      </c>
      <c r="C304" s="37">
        <v>162737425</v>
      </c>
      <c r="D304" s="37">
        <v>140632189</v>
      </c>
      <c r="E304" s="37">
        <v>303369614</v>
      </c>
      <c r="F304" s="37" t="s">
        <v>346</v>
      </c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x14ac:dyDescent="0.2">
      <c r="A305" s="37" t="s">
        <v>21</v>
      </c>
      <c r="B305" s="37" t="s">
        <v>315</v>
      </c>
      <c r="C305" s="37">
        <v>562679</v>
      </c>
      <c r="D305" s="37">
        <v>1959456</v>
      </c>
      <c r="E305" s="37">
        <v>2522135</v>
      </c>
      <c r="F305" s="37" t="s">
        <v>354</v>
      </c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x14ac:dyDescent="0.2">
      <c r="A306" s="37" t="s">
        <v>21</v>
      </c>
      <c r="B306" s="37" t="s">
        <v>316</v>
      </c>
      <c r="C306" s="37">
        <v>1739497</v>
      </c>
      <c r="D306" s="37">
        <v>3445067</v>
      </c>
      <c r="E306" s="37">
        <v>5184564</v>
      </c>
      <c r="F306" s="37" t="s">
        <v>352</v>
      </c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x14ac:dyDescent="0.2">
      <c r="A307" s="37" t="s">
        <v>21</v>
      </c>
      <c r="B307" s="37" t="s">
        <v>317</v>
      </c>
      <c r="C307" s="37">
        <v>10587962</v>
      </c>
      <c r="D307" s="37">
        <v>4362897</v>
      </c>
      <c r="E307" s="37">
        <v>14950859</v>
      </c>
      <c r="F307" s="37" t="s">
        <v>348</v>
      </c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x14ac:dyDescent="0.2">
      <c r="A308" s="37" t="s">
        <v>21</v>
      </c>
      <c r="B308" s="37" t="s">
        <v>318</v>
      </c>
      <c r="C308" s="37">
        <v>23712668</v>
      </c>
      <c r="D308" s="37">
        <v>27472938</v>
      </c>
      <c r="E308" s="37">
        <v>51185606</v>
      </c>
      <c r="F308" s="37" t="s">
        <v>349</v>
      </c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x14ac:dyDescent="0.2">
      <c r="A309" s="37" t="s">
        <v>21</v>
      </c>
      <c r="B309" s="37" t="s">
        <v>319</v>
      </c>
      <c r="C309" s="37">
        <v>14664511</v>
      </c>
      <c r="D309" s="37">
        <v>18726014</v>
      </c>
      <c r="E309" s="37">
        <v>33390525</v>
      </c>
      <c r="F309" s="37" t="s">
        <v>365</v>
      </c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x14ac:dyDescent="0.2">
      <c r="A310" s="37" t="s">
        <v>21</v>
      </c>
      <c r="B310" s="37" t="s">
        <v>320</v>
      </c>
      <c r="C310" s="37">
        <v>11223355</v>
      </c>
      <c r="D310" s="37">
        <v>15645722</v>
      </c>
      <c r="E310" s="37">
        <v>26869077</v>
      </c>
      <c r="F310" s="37" t="s">
        <v>344</v>
      </c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x14ac:dyDescent="0.2">
      <c r="A311" s="37" t="s">
        <v>21</v>
      </c>
      <c r="B311" s="37" t="s">
        <v>321</v>
      </c>
      <c r="C311" s="37">
        <v>3525891</v>
      </c>
      <c r="D311" s="37">
        <v>3050875</v>
      </c>
      <c r="E311" s="37">
        <v>6576766</v>
      </c>
      <c r="F311" s="37" t="s">
        <v>362</v>
      </c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x14ac:dyDescent="0.2">
      <c r="A312" s="37" t="s">
        <v>21</v>
      </c>
      <c r="B312" s="37" t="s">
        <v>322</v>
      </c>
      <c r="C312" s="37">
        <v>104140</v>
      </c>
      <c r="D312" s="37">
        <v>1576494</v>
      </c>
      <c r="E312" s="37">
        <v>1680634</v>
      </c>
      <c r="F312" s="37" t="s">
        <v>350</v>
      </c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x14ac:dyDescent="0.2">
      <c r="A313" s="37" t="s">
        <v>21</v>
      </c>
      <c r="B313" s="37" t="s">
        <v>323</v>
      </c>
      <c r="C313" s="37">
        <v>520213</v>
      </c>
      <c r="D313" s="37">
        <v>2691587</v>
      </c>
      <c r="E313" s="37">
        <v>3211800</v>
      </c>
      <c r="F313" s="37" t="s">
        <v>350</v>
      </c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x14ac:dyDescent="0.2">
      <c r="A314" s="37" t="s">
        <v>21</v>
      </c>
      <c r="B314" s="37" t="s">
        <v>324</v>
      </c>
      <c r="C314" s="37">
        <v>52175410</v>
      </c>
      <c r="D314" s="37">
        <v>56745497</v>
      </c>
      <c r="E314" s="37">
        <v>108920907</v>
      </c>
      <c r="F314" s="37" t="s">
        <v>354</v>
      </c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x14ac:dyDescent="0.2">
      <c r="A315" s="37" t="s">
        <v>21</v>
      </c>
      <c r="B315" s="37" t="s">
        <v>325</v>
      </c>
      <c r="C315" s="37">
        <v>7437155</v>
      </c>
      <c r="D315" s="37">
        <v>8339830</v>
      </c>
      <c r="E315" s="37">
        <v>15776985</v>
      </c>
      <c r="F315" s="37" t="s">
        <v>345</v>
      </c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x14ac:dyDescent="0.2">
      <c r="A316" s="37" t="s">
        <v>21</v>
      </c>
      <c r="B316" s="37" t="s">
        <v>326</v>
      </c>
      <c r="C316" s="37">
        <v>942186</v>
      </c>
      <c r="D316" s="37">
        <v>3813697</v>
      </c>
      <c r="E316" s="37">
        <v>4755883</v>
      </c>
      <c r="F316" s="37" t="s">
        <v>354</v>
      </c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x14ac:dyDescent="0.2">
      <c r="A317" s="37" t="s">
        <v>21</v>
      </c>
      <c r="B317" s="37" t="s">
        <v>327</v>
      </c>
      <c r="C317" s="37">
        <v>42781009</v>
      </c>
      <c r="D317" s="37">
        <v>50319530</v>
      </c>
      <c r="E317" s="37">
        <v>93100539</v>
      </c>
      <c r="F317" s="37" t="s">
        <v>346</v>
      </c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x14ac:dyDescent="0.2">
      <c r="A318" s="37" t="s">
        <v>21</v>
      </c>
      <c r="B318" s="37" t="s">
        <v>328</v>
      </c>
      <c r="C318" s="37">
        <v>1543913</v>
      </c>
      <c r="D318" s="37">
        <v>3898763</v>
      </c>
      <c r="E318" s="37">
        <v>5442676</v>
      </c>
      <c r="F318" s="37" t="s">
        <v>344</v>
      </c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x14ac:dyDescent="0.2">
      <c r="A319" s="37" t="s">
        <v>21</v>
      </c>
      <c r="B319" s="37" t="s">
        <v>329</v>
      </c>
      <c r="C319" s="37">
        <v>2272788</v>
      </c>
      <c r="D319" s="37">
        <v>1230020</v>
      </c>
      <c r="E319" s="37">
        <v>3502808</v>
      </c>
      <c r="F319" s="37" t="s">
        <v>356</v>
      </c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x14ac:dyDescent="0.2">
      <c r="A320" s="37" t="s">
        <v>21</v>
      </c>
      <c r="B320" s="37" t="s">
        <v>330</v>
      </c>
      <c r="C320" s="37">
        <v>9276077</v>
      </c>
      <c r="D320" s="37">
        <v>16200922</v>
      </c>
      <c r="E320" s="37">
        <v>25476999</v>
      </c>
      <c r="F320" s="37" t="s">
        <v>347</v>
      </c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x14ac:dyDescent="0.2">
      <c r="A321" s="37" t="s">
        <v>21</v>
      </c>
      <c r="B321" s="37" t="s">
        <v>331</v>
      </c>
      <c r="C321" s="37">
        <v>22395673</v>
      </c>
      <c r="D321" s="37">
        <v>28631949</v>
      </c>
      <c r="E321" s="37">
        <v>51027622</v>
      </c>
      <c r="F321" s="37" t="s">
        <v>355</v>
      </c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x14ac:dyDescent="0.2">
      <c r="A322" s="37" t="s">
        <v>21</v>
      </c>
      <c r="B322" s="37" t="s">
        <v>332</v>
      </c>
      <c r="C322" s="37">
        <v>3068056</v>
      </c>
      <c r="D322" s="37">
        <v>4727806</v>
      </c>
      <c r="E322" s="37">
        <v>7795862</v>
      </c>
      <c r="F322" s="37" t="s">
        <v>354</v>
      </c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x14ac:dyDescent="0.2">
      <c r="A323" s="37" t="s">
        <v>21</v>
      </c>
      <c r="B323" s="37" t="s">
        <v>333</v>
      </c>
      <c r="C323" s="37">
        <v>17447664</v>
      </c>
      <c r="D323" s="37">
        <v>10598028</v>
      </c>
      <c r="E323" s="37">
        <v>28045692</v>
      </c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x14ac:dyDescent="0.2">
      <c r="A324" s="37" t="s">
        <v>334</v>
      </c>
      <c r="B324" s="37"/>
      <c r="C324" s="37">
        <v>5854545058</v>
      </c>
      <c r="D324" s="37">
        <v>5881397214</v>
      </c>
      <c r="E324" s="37">
        <v>11735942272</v>
      </c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x14ac:dyDescent="0.2">
      <c r="A325" s="37" t="s">
        <v>18</v>
      </c>
      <c r="B325" s="37" t="s">
        <v>26</v>
      </c>
      <c r="C325" s="37">
        <v>2429068</v>
      </c>
      <c r="D325" s="37">
        <v>2505822</v>
      </c>
      <c r="E325" s="37">
        <v>4934890</v>
      </c>
      <c r="F325" s="37" t="s">
        <v>355</v>
      </c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x14ac:dyDescent="0.2">
      <c r="A326" s="37" t="s">
        <v>18</v>
      </c>
      <c r="B326" s="37" t="s">
        <v>27</v>
      </c>
      <c r="C326" s="37">
        <v>2185735</v>
      </c>
      <c r="D326" s="37">
        <v>1709613</v>
      </c>
      <c r="E326" s="37">
        <v>3895348</v>
      </c>
      <c r="F326" s="37" t="s">
        <v>351</v>
      </c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x14ac:dyDescent="0.2">
      <c r="A327" s="37" t="s">
        <v>18</v>
      </c>
      <c r="B327" s="37" t="s">
        <v>28</v>
      </c>
      <c r="C327" s="37">
        <v>33836</v>
      </c>
      <c r="D327" s="37">
        <v>791830</v>
      </c>
      <c r="E327" s="37">
        <v>825666</v>
      </c>
      <c r="F327" s="37" t="s">
        <v>354</v>
      </c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x14ac:dyDescent="0.2">
      <c r="A328" s="37" t="s">
        <v>18</v>
      </c>
      <c r="B328" s="37" t="s">
        <v>29</v>
      </c>
      <c r="C328" s="37">
        <v>0</v>
      </c>
      <c r="D328" s="37">
        <v>634138</v>
      </c>
      <c r="E328" s="37">
        <v>634138</v>
      </c>
      <c r="F328" s="37" t="s">
        <v>362</v>
      </c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x14ac:dyDescent="0.2">
      <c r="A329" s="37" t="s">
        <v>18</v>
      </c>
      <c r="B329" s="37" t="s">
        <v>30</v>
      </c>
      <c r="C329" s="37">
        <v>163484</v>
      </c>
      <c r="D329" s="37">
        <v>1610191</v>
      </c>
      <c r="E329" s="37">
        <v>1773675</v>
      </c>
      <c r="F329" s="37" t="s">
        <v>351</v>
      </c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x14ac:dyDescent="0.2">
      <c r="A330" s="37" t="s">
        <v>18</v>
      </c>
      <c r="B330" s="37" t="s">
        <v>31</v>
      </c>
      <c r="C330" s="37">
        <v>2838336</v>
      </c>
      <c r="D330" s="37">
        <v>3641081</v>
      </c>
      <c r="E330" s="37">
        <v>6479417</v>
      </c>
      <c r="F330" s="37" t="s">
        <v>365</v>
      </c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x14ac:dyDescent="0.2">
      <c r="A331" s="37" t="s">
        <v>18</v>
      </c>
      <c r="B331" s="37" t="s">
        <v>32</v>
      </c>
      <c r="C331" s="37">
        <v>120177</v>
      </c>
      <c r="D331" s="37">
        <v>1569651</v>
      </c>
      <c r="E331" s="37">
        <v>1689828</v>
      </c>
      <c r="F331" s="37" t="s">
        <v>360</v>
      </c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x14ac:dyDescent="0.2">
      <c r="A332" s="37" t="s">
        <v>18</v>
      </c>
      <c r="B332" s="37" t="s">
        <v>33</v>
      </c>
      <c r="C332" s="37">
        <v>212154</v>
      </c>
      <c r="D332" s="37">
        <v>1755115</v>
      </c>
      <c r="E332" s="37">
        <v>1967269</v>
      </c>
      <c r="F332" s="37" t="s">
        <v>355</v>
      </c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x14ac:dyDescent="0.2">
      <c r="A333" s="37" t="s">
        <v>18</v>
      </c>
      <c r="B333" s="37" t="s">
        <v>34</v>
      </c>
      <c r="C333" s="37">
        <v>1389303</v>
      </c>
      <c r="D333" s="37">
        <v>3890737</v>
      </c>
      <c r="E333" s="37">
        <v>5280040</v>
      </c>
      <c r="F333" s="37" t="s">
        <v>358</v>
      </c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x14ac:dyDescent="0.2">
      <c r="A334" s="37" t="s">
        <v>18</v>
      </c>
      <c r="B334" s="37" t="s">
        <v>35</v>
      </c>
      <c r="C334" s="37">
        <v>2725187</v>
      </c>
      <c r="D334" s="37">
        <v>1760844</v>
      </c>
      <c r="E334" s="37">
        <v>4486031</v>
      </c>
      <c r="F334" s="37" t="s">
        <v>359</v>
      </c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x14ac:dyDescent="0.2">
      <c r="A335" s="37" t="s">
        <v>18</v>
      </c>
      <c r="B335" s="37" t="s">
        <v>36</v>
      </c>
      <c r="C335" s="37">
        <v>2496</v>
      </c>
      <c r="D335" s="37">
        <v>937338</v>
      </c>
      <c r="E335" s="37">
        <v>939834</v>
      </c>
      <c r="F335" s="37" t="s">
        <v>365</v>
      </c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x14ac:dyDescent="0.2">
      <c r="A336" s="37" t="s">
        <v>18</v>
      </c>
      <c r="B336" s="37" t="s">
        <v>37</v>
      </c>
      <c r="C336" s="37">
        <v>3637334</v>
      </c>
      <c r="D336" s="37">
        <v>2224585</v>
      </c>
      <c r="E336" s="37">
        <v>5861919</v>
      </c>
      <c r="F336" s="37" t="s">
        <v>358</v>
      </c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x14ac:dyDescent="0.2">
      <c r="A337" s="37" t="s">
        <v>18</v>
      </c>
      <c r="B337" s="37" t="s">
        <v>38</v>
      </c>
      <c r="C337" s="37">
        <v>0</v>
      </c>
      <c r="D337" s="37">
        <v>692598</v>
      </c>
      <c r="E337" s="37">
        <v>692598</v>
      </c>
      <c r="F337" s="37" t="s">
        <v>350</v>
      </c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x14ac:dyDescent="0.2">
      <c r="A338" s="37" t="s">
        <v>18</v>
      </c>
      <c r="B338" s="37" t="s">
        <v>39</v>
      </c>
      <c r="C338" s="37">
        <v>0</v>
      </c>
      <c r="D338" s="37">
        <v>887981</v>
      </c>
      <c r="E338" s="37">
        <v>887981</v>
      </c>
      <c r="F338" s="37" t="s">
        <v>349</v>
      </c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x14ac:dyDescent="0.2">
      <c r="A339" s="37" t="s">
        <v>18</v>
      </c>
      <c r="B339" s="37" t="s">
        <v>40</v>
      </c>
      <c r="C339" s="37">
        <v>334401</v>
      </c>
      <c r="D339" s="37">
        <v>842385</v>
      </c>
      <c r="E339" s="37">
        <v>1176786</v>
      </c>
      <c r="F339" s="37" t="s">
        <v>365</v>
      </c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x14ac:dyDescent="0.2">
      <c r="A340" s="37" t="s">
        <v>18</v>
      </c>
      <c r="B340" s="37" t="s">
        <v>41</v>
      </c>
      <c r="C340" s="37">
        <v>11512</v>
      </c>
      <c r="D340" s="37">
        <v>1483976</v>
      </c>
      <c r="E340" s="37">
        <v>1495488</v>
      </c>
      <c r="F340" s="37" t="s">
        <v>363</v>
      </c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x14ac:dyDescent="0.2">
      <c r="A341" s="37" t="s">
        <v>18</v>
      </c>
      <c r="B341" s="37" t="s">
        <v>42</v>
      </c>
      <c r="C341" s="37">
        <v>25016797</v>
      </c>
      <c r="D341" s="37">
        <v>7095624</v>
      </c>
      <c r="E341" s="37">
        <v>32112421</v>
      </c>
      <c r="F341" s="37" t="s">
        <v>359</v>
      </c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x14ac:dyDescent="0.2">
      <c r="A342" s="37" t="s">
        <v>18</v>
      </c>
      <c r="B342" s="37" t="s">
        <v>43</v>
      </c>
      <c r="C342" s="37">
        <v>790992</v>
      </c>
      <c r="D342" s="37">
        <v>995708</v>
      </c>
      <c r="E342" s="37">
        <v>1786700</v>
      </c>
      <c r="F342" s="37" t="s">
        <v>357</v>
      </c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x14ac:dyDescent="0.2">
      <c r="A343" s="37" t="s">
        <v>18</v>
      </c>
      <c r="B343" s="37" t="s">
        <v>44</v>
      </c>
      <c r="C343" s="37">
        <v>396070</v>
      </c>
      <c r="D343" s="37">
        <v>2977942</v>
      </c>
      <c r="E343" s="37">
        <v>3374012</v>
      </c>
      <c r="F343" s="37" t="s">
        <v>364</v>
      </c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x14ac:dyDescent="0.2">
      <c r="A344" s="37" t="s">
        <v>18</v>
      </c>
      <c r="B344" s="37" t="s">
        <v>45</v>
      </c>
      <c r="C344" s="37">
        <v>0</v>
      </c>
      <c r="D344" s="37">
        <v>787339</v>
      </c>
      <c r="E344" s="37">
        <v>787339</v>
      </c>
      <c r="F344" s="37" t="s">
        <v>363</v>
      </c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x14ac:dyDescent="0.2">
      <c r="A345" s="37" t="s">
        <v>18</v>
      </c>
      <c r="B345" s="37" t="s">
        <v>46</v>
      </c>
      <c r="C345" s="37">
        <v>140774</v>
      </c>
      <c r="D345" s="37">
        <v>804619</v>
      </c>
      <c r="E345" s="37">
        <v>945393</v>
      </c>
      <c r="F345" s="37" t="s">
        <v>364</v>
      </c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x14ac:dyDescent="0.2">
      <c r="A346" s="37" t="s">
        <v>18</v>
      </c>
      <c r="B346" s="37" t="s">
        <v>47</v>
      </c>
      <c r="C346" s="37">
        <v>3549</v>
      </c>
      <c r="D346" s="37">
        <v>739999</v>
      </c>
      <c r="E346" s="37">
        <v>743548</v>
      </c>
      <c r="F346" s="37" t="s">
        <v>361</v>
      </c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x14ac:dyDescent="0.2">
      <c r="A347" s="37" t="s">
        <v>18</v>
      </c>
      <c r="B347" s="37" t="s">
        <v>48</v>
      </c>
      <c r="C347" s="37">
        <v>69418</v>
      </c>
      <c r="D347" s="37">
        <v>930570</v>
      </c>
      <c r="E347" s="37">
        <v>999988</v>
      </c>
      <c r="F347" s="37" t="s">
        <v>353</v>
      </c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x14ac:dyDescent="0.2">
      <c r="A348" s="37" t="s">
        <v>18</v>
      </c>
      <c r="B348" s="37" t="s">
        <v>49</v>
      </c>
      <c r="C348" s="37">
        <v>97996</v>
      </c>
      <c r="D348" s="37">
        <v>327521</v>
      </c>
      <c r="E348" s="37">
        <v>425517</v>
      </c>
      <c r="F348" s="37" t="s">
        <v>363</v>
      </c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x14ac:dyDescent="0.2">
      <c r="A349" s="37" t="s">
        <v>18</v>
      </c>
      <c r="B349" s="37" t="s">
        <v>50</v>
      </c>
      <c r="C349" s="37">
        <v>8861914</v>
      </c>
      <c r="D349" s="37">
        <v>7202290</v>
      </c>
      <c r="E349" s="37">
        <v>16064204</v>
      </c>
      <c r="F349" s="37" t="s">
        <v>359</v>
      </c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x14ac:dyDescent="0.2">
      <c r="A350" s="37" t="s">
        <v>18</v>
      </c>
      <c r="B350" s="37" t="s">
        <v>51</v>
      </c>
      <c r="C350" s="37">
        <v>1669471</v>
      </c>
      <c r="D350" s="37">
        <v>3133877</v>
      </c>
      <c r="E350" s="37">
        <v>4803348</v>
      </c>
      <c r="F350" s="37" t="s">
        <v>347</v>
      </c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x14ac:dyDescent="0.2">
      <c r="A351" s="37" t="s">
        <v>18</v>
      </c>
      <c r="B351" s="37" t="s">
        <v>52</v>
      </c>
      <c r="C351" s="37">
        <v>1040196</v>
      </c>
      <c r="D351" s="37">
        <v>1025552</v>
      </c>
      <c r="E351" s="37">
        <v>2065748</v>
      </c>
      <c r="F351" s="37" t="s">
        <v>344</v>
      </c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x14ac:dyDescent="0.2">
      <c r="A352" s="37" t="s">
        <v>18</v>
      </c>
      <c r="B352" s="37" t="s">
        <v>53</v>
      </c>
      <c r="C352" s="37">
        <v>2209833</v>
      </c>
      <c r="D352" s="37">
        <v>4053157</v>
      </c>
      <c r="E352" s="37">
        <v>6262990</v>
      </c>
      <c r="F352" s="37" t="s">
        <v>351</v>
      </c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x14ac:dyDescent="0.2">
      <c r="A353" s="37" t="s">
        <v>18</v>
      </c>
      <c r="B353" s="37" t="s">
        <v>54</v>
      </c>
      <c r="C353" s="37">
        <v>1641065</v>
      </c>
      <c r="D353" s="37">
        <v>1654126</v>
      </c>
      <c r="E353" s="37">
        <v>3295191</v>
      </c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x14ac:dyDescent="0.2">
      <c r="A354" s="37" t="s">
        <v>18</v>
      </c>
      <c r="B354" s="37" t="s">
        <v>55</v>
      </c>
      <c r="C354" s="37">
        <v>567252</v>
      </c>
      <c r="D354" s="37">
        <v>701274</v>
      </c>
      <c r="E354" s="37">
        <v>1268526</v>
      </c>
      <c r="F354" s="37" t="s">
        <v>353</v>
      </c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x14ac:dyDescent="0.2">
      <c r="A355" s="37" t="s">
        <v>18</v>
      </c>
      <c r="B355" s="37" t="s">
        <v>56</v>
      </c>
      <c r="C355" s="37">
        <v>0</v>
      </c>
      <c r="D355" s="37">
        <v>738571</v>
      </c>
      <c r="E355" s="37">
        <v>738571</v>
      </c>
      <c r="F355" s="37" t="s">
        <v>343</v>
      </c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x14ac:dyDescent="0.2">
      <c r="A356" s="37" t="s">
        <v>18</v>
      </c>
      <c r="B356" s="37" t="s">
        <v>57</v>
      </c>
      <c r="C356" s="37">
        <v>450292</v>
      </c>
      <c r="D356" s="37">
        <v>1718781</v>
      </c>
      <c r="E356" s="37">
        <v>2169073</v>
      </c>
      <c r="F356" s="37" t="s">
        <v>352</v>
      </c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x14ac:dyDescent="0.2">
      <c r="A357" s="37" t="s">
        <v>18</v>
      </c>
      <c r="B357" s="37" t="s">
        <v>58</v>
      </c>
      <c r="C357" s="37">
        <v>0</v>
      </c>
      <c r="D357" s="37">
        <v>721993</v>
      </c>
      <c r="E357" s="37">
        <v>721993</v>
      </c>
      <c r="F357" s="37" t="s">
        <v>349</v>
      </c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x14ac:dyDescent="0.2">
      <c r="A358" s="37" t="s">
        <v>18</v>
      </c>
      <c r="B358" s="37" t="s">
        <v>59</v>
      </c>
      <c r="C358" s="37">
        <v>315822</v>
      </c>
      <c r="D358" s="37">
        <v>1918172</v>
      </c>
      <c r="E358" s="37">
        <v>2233994</v>
      </c>
      <c r="F358" s="37" t="s">
        <v>346</v>
      </c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x14ac:dyDescent="0.2">
      <c r="A359" s="37" t="s">
        <v>18</v>
      </c>
      <c r="B359" s="37" t="s">
        <v>60</v>
      </c>
      <c r="C359" s="37">
        <v>136973</v>
      </c>
      <c r="D359" s="37">
        <v>837348</v>
      </c>
      <c r="E359" s="37">
        <v>974321</v>
      </c>
      <c r="F359" s="37" t="s">
        <v>362</v>
      </c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x14ac:dyDescent="0.2">
      <c r="A360" s="37" t="s">
        <v>18</v>
      </c>
      <c r="B360" s="37" t="s">
        <v>61</v>
      </c>
      <c r="C360" s="37">
        <v>11093</v>
      </c>
      <c r="D360" s="37">
        <v>1265536</v>
      </c>
      <c r="E360" s="37">
        <v>1276629</v>
      </c>
      <c r="F360" s="37" t="s">
        <v>361</v>
      </c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x14ac:dyDescent="0.2">
      <c r="A361" s="37" t="s">
        <v>18</v>
      </c>
      <c r="B361" s="37" t="s">
        <v>62</v>
      </c>
      <c r="C361" s="37">
        <v>44019</v>
      </c>
      <c r="D361" s="37">
        <v>1386216</v>
      </c>
      <c r="E361" s="37">
        <v>1430235</v>
      </c>
      <c r="F361" s="37" t="s">
        <v>358</v>
      </c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x14ac:dyDescent="0.2">
      <c r="A362" s="37" t="s">
        <v>18</v>
      </c>
      <c r="B362" s="37" t="s">
        <v>63</v>
      </c>
      <c r="C362" s="37">
        <v>4803937</v>
      </c>
      <c r="D362" s="37">
        <v>4074254</v>
      </c>
      <c r="E362" s="37">
        <v>8878191</v>
      </c>
      <c r="F362" s="37" t="s">
        <v>351</v>
      </c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x14ac:dyDescent="0.2">
      <c r="A363" s="37" t="s">
        <v>18</v>
      </c>
      <c r="B363" s="37" t="s">
        <v>64</v>
      </c>
      <c r="C363" s="37">
        <v>78376</v>
      </c>
      <c r="D363" s="37">
        <v>835934</v>
      </c>
      <c r="E363" s="37">
        <v>914310</v>
      </c>
      <c r="F363" s="37" t="s">
        <v>361</v>
      </c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x14ac:dyDescent="0.2">
      <c r="A364" s="37" t="s">
        <v>18</v>
      </c>
      <c r="B364" s="37" t="s">
        <v>65</v>
      </c>
      <c r="C364" s="37">
        <v>1801167</v>
      </c>
      <c r="D364" s="37">
        <v>2258439</v>
      </c>
      <c r="E364" s="37">
        <v>4059606</v>
      </c>
      <c r="F364" s="37" t="s">
        <v>364</v>
      </c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x14ac:dyDescent="0.2">
      <c r="A365" s="37" t="s">
        <v>18</v>
      </c>
      <c r="B365" s="37" t="s">
        <v>66</v>
      </c>
      <c r="C365" s="37">
        <v>540009</v>
      </c>
      <c r="D365" s="37">
        <v>954882</v>
      </c>
      <c r="E365" s="37">
        <v>1494891</v>
      </c>
      <c r="F365" s="37" t="s">
        <v>347</v>
      </c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x14ac:dyDescent="0.2">
      <c r="A366" s="37" t="s">
        <v>18</v>
      </c>
      <c r="B366" s="37" t="s">
        <v>67</v>
      </c>
      <c r="C366" s="37">
        <v>1915487</v>
      </c>
      <c r="D366" s="37">
        <v>5496484</v>
      </c>
      <c r="E366" s="37">
        <v>7411971</v>
      </c>
      <c r="F366" s="37" t="s">
        <v>344</v>
      </c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x14ac:dyDescent="0.2">
      <c r="A367" s="37" t="s">
        <v>18</v>
      </c>
      <c r="B367" s="37" t="s">
        <v>68</v>
      </c>
      <c r="C367" s="37">
        <v>2922</v>
      </c>
      <c r="D367" s="37">
        <v>312298</v>
      </c>
      <c r="E367" s="37">
        <v>315220</v>
      </c>
      <c r="F367" s="37" t="s">
        <v>363</v>
      </c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x14ac:dyDescent="0.2">
      <c r="A368" s="37" t="s">
        <v>18</v>
      </c>
      <c r="B368" s="37" t="s">
        <v>69</v>
      </c>
      <c r="C368" s="37">
        <v>4867507</v>
      </c>
      <c r="D368" s="37">
        <v>4309481</v>
      </c>
      <c r="E368" s="37">
        <v>9176988</v>
      </c>
      <c r="F368" s="37" t="s">
        <v>359</v>
      </c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x14ac:dyDescent="0.2">
      <c r="A369" s="37" t="s">
        <v>18</v>
      </c>
      <c r="B369" s="37" t="s">
        <v>70</v>
      </c>
      <c r="C369" s="37">
        <v>438468</v>
      </c>
      <c r="D369" s="37">
        <v>768110</v>
      </c>
      <c r="E369" s="37">
        <v>1206578</v>
      </c>
      <c r="F369" s="37" t="s">
        <v>353</v>
      </c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x14ac:dyDescent="0.2">
      <c r="A370" s="37" t="s">
        <v>18</v>
      </c>
      <c r="B370" s="37" t="s">
        <v>71</v>
      </c>
      <c r="C370" s="37">
        <v>7860008</v>
      </c>
      <c r="D370" s="37">
        <v>3082281</v>
      </c>
      <c r="E370" s="37">
        <v>10942289</v>
      </c>
      <c r="F370" s="37" t="s">
        <v>363</v>
      </c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x14ac:dyDescent="0.2">
      <c r="A371" s="37" t="s">
        <v>18</v>
      </c>
      <c r="B371" s="37" t="s">
        <v>72</v>
      </c>
      <c r="C371" s="37">
        <v>0</v>
      </c>
      <c r="D371" s="37">
        <v>243948</v>
      </c>
      <c r="E371" s="37">
        <v>243948</v>
      </c>
      <c r="F371" s="37" t="s">
        <v>357</v>
      </c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x14ac:dyDescent="0.2">
      <c r="A372" s="37" t="s">
        <v>18</v>
      </c>
      <c r="B372" s="37" t="s">
        <v>73</v>
      </c>
      <c r="C372" s="37">
        <v>1385051</v>
      </c>
      <c r="D372" s="37">
        <v>3458480</v>
      </c>
      <c r="E372" s="37">
        <v>4843531</v>
      </c>
      <c r="F372" s="37" t="s">
        <v>364</v>
      </c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x14ac:dyDescent="0.2">
      <c r="A373" s="37" t="s">
        <v>18</v>
      </c>
      <c r="B373" s="37" t="s">
        <v>74</v>
      </c>
      <c r="C373" s="37">
        <v>463547</v>
      </c>
      <c r="D373" s="37">
        <v>563548</v>
      </c>
      <c r="E373" s="37">
        <v>1027095</v>
      </c>
      <c r="F373" s="37" t="s">
        <v>358</v>
      </c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x14ac:dyDescent="0.2">
      <c r="A374" s="37" t="s">
        <v>18</v>
      </c>
      <c r="B374" s="37" t="s">
        <v>75</v>
      </c>
      <c r="C374" s="37">
        <v>35683</v>
      </c>
      <c r="D374" s="37">
        <v>586940</v>
      </c>
      <c r="E374" s="37">
        <v>622623</v>
      </c>
      <c r="F374" s="37" t="s">
        <v>362</v>
      </c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x14ac:dyDescent="0.2">
      <c r="A375" s="37" t="s">
        <v>18</v>
      </c>
      <c r="B375" s="37" t="s">
        <v>76</v>
      </c>
      <c r="C375" s="37">
        <v>460322</v>
      </c>
      <c r="D375" s="37">
        <v>1235974</v>
      </c>
      <c r="E375" s="37">
        <v>1696296</v>
      </c>
      <c r="F375" s="37" t="s">
        <v>348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x14ac:dyDescent="0.2">
      <c r="A376" s="37" t="s">
        <v>18</v>
      </c>
      <c r="B376" s="37" t="s">
        <v>77</v>
      </c>
      <c r="C376" s="37">
        <v>5142402</v>
      </c>
      <c r="D376" s="37">
        <v>9789323</v>
      </c>
      <c r="E376" s="37">
        <v>14931725</v>
      </c>
      <c r="F376" s="37" t="s">
        <v>344</v>
      </c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x14ac:dyDescent="0.2">
      <c r="A377" s="37" t="s">
        <v>18</v>
      </c>
      <c r="B377" s="37" t="s">
        <v>78</v>
      </c>
      <c r="C377" s="37">
        <v>3280575</v>
      </c>
      <c r="D377" s="37">
        <v>4109235</v>
      </c>
      <c r="E377" s="37">
        <v>7389810</v>
      </c>
      <c r="F377" s="37" t="s">
        <v>350</v>
      </c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x14ac:dyDescent="0.2">
      <c r="A378" s="37" t="s">
        <v>18</v>
      </c>
      <c r="B378" s="37" t="s">
        <v>79</v>
      </c>
      <c r="C378" s="37">
        <v>391542</v>
      </c>
      <c r="D378" s="37">
        <v>1821106</v>
      </c>
      <c r="E378" s="37">
        <v>2212648</v>
      </c>
      <c r="F378" s="37" t="s">
        <v>345</v>
      </c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x14ac:dyDescent="0.2">
      <c r="A379" s="37" t="s">
        <v>18</v>
      </c>
      <c r="B379" s="37" t="s">
        <v>80</v>
      </c>
      <c r="C379" s="37">
        <v>203539</v>
      </c>
      <c r="D379" s="37">
        <v>926358</v>
      </c>
      <c r="E379" s="37">
        <v>1129897</v>
      </c>
      <c r="F379" s="37" t="s">
        <v>358</v>
      </c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x14ac:dyDescent="0.2">
      <c r="A380" s="37" t="s">
        <v>18</v>
      </c>
      <c r="B380" s="37" t="s">
        <v>81</v>
      </c>
      <c r="C380" s="37">
        <v>1234922</v>
      </c>
      <c r="D380" s="37">
        <v>1606818</v>
      </c>
      <c r="E380" s="37">
        <v>2841740</v>
      </c>
      <c r="F380" s="37" t="s">
        <v>358</v>
      </c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x14ac:dyDescent="0.2">
      <c r="A381" s="37" t="s">
        <v>18</v>
      </c>
      <c r="B381" s="37" t="s">
        <v>82</v>
      </c>
      <c r="C381" s="37">
        <v>0</v>
      </c>
      <c r="D381" s="37">
        <v>464793</v>
      </c>
      <c r="E381" s="37">
        <v>464793</v>
      </c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x14ac:dyDescent="0.2">
      <c r="A382" s="37" t="s">
        <v>18</v>
      </c>
      <c r="B382" s="37" t="s">
        <v>83</v>
      </c>
      <c r="C382" s="37">
        <v>179380</v>
      </c>
      <c r="D382" s="37">
        <v>1566200</v>
      </c>
      <c r="E382" s="37">
        <v>1745580</v>
      </c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x14ac:dyDescent="0.2">
      <c r="A383" s="37" t="s">
        <v>18</v>
      </c>
      <c r="B383" s="37" t="s">
        <v>84</v>
      </c>
      <c r="C383" s="37">
        <v>0</v>
      </c>
      <c r="D383" s="37">
        <v>1621352</v>
      </c>
      <c r="E383" s="37">
        <v>1621352</v>
      </c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x14ac:dyDescent="0.2">
      <c r="A384" s="37" t="s">
        <v>18</v>
      </c>
      <c r="B384" s="37" t="s">
        <v>85</v>
      </c>
      <c r="C384" s="37">
        <v>0</v>
      </c>
      <c r="D384" s="37">
        <v>421782</v>
      </c>
      <c r="E384" s="37">
        <v>421782</v>
      </c>
      <c r="F384" s="37" t="s">
        <v>343</v>
      </c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x14ac:dyDescent="0.2">
      <c r="A385" s="37" t="s">
        <v>18</v>
      </c>
      <c r="B385" s="37" t="s">
        <v>86</v>
      </c>
      <c r="C385" s="37">
        <v>270292</v>
      </c>
      <c r="D385" s="37">
        <v>915850</v>
      </c>
      <c r="E385" s="37">
        <v>1186142</v>
      </c>
      <c r="F385" s="37" t="s">
        <v>361</v>
      </c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x14ac:dyDescent="0.2">
      <c r="A386" s="37" t="s">
        <v>18</v>
      </c>
      <c r="B386" s="37" t="s">
        <v>87</v>
      </c>
      <c r="C386" s="37">
        <v>818804</v>
      </c>
      <c r="D386" s="37">
        <v>2032124</v>
      </c>
      <c r="E386" s="37">
        <v>2850928</v>
      </c>
      <c r="F386" s="37" t="s">
        <v>352</v>
      </c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x14ac:dyDescent="0.2">
      <c r="A387" s="37" t="s">
        <v>18</v>
      </c>
      <c r="B387" s="37" t="s">
        <v>88</v>
      </c>
      <c r="C387" s="37">
        <v>407798</v>
      </c>
      <c r="D387" s="37">
        <v>442328</v>
      </c>
      <c r="E387" s="37">
        <v>850126</v>
      </c>
      <c r="F387" s="37" t="s">
        <v>349</v>
      </c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x14ac:dyDescent="0.2">
      <c r="A388" s="37" t="s">
        <v>18</v>
      </c>
      <c r="B388" s="37" t="s">
        <v>89</v>
      </c>
      <c r="C388" s="37">
        <v>254205</v>
      </c>
      <c r="D388" s="37">
        <v>675978</v>
      </c>
      <c r="E388" s="37">
        <v>930183</v>
      </c>
      <c r="F388" s="37" t="s">
        <v>354</v>
      </c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x14ac:dyDescent="0.2">
      <c r="A389" s="37" t="s">
        <v>18</v>
      </c>
      <c r="B389" s="37" t="s">
        <v>90</v>
      </c>
      <c r="C389" s="37">
        <v>654018</v>
      </c>
      <c r="D389" s="37">
        <v>1097376</v>
      </c>
      <c r="E389" s="37">
        <v>1751394</v>
      </c>
      <c r="F389" s="37" t="s">
        <v>364</v>
      </c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x14ac:dyDescent="0.2">
      <c r="A390" s="37" t="s">
        <v>18</v>
      </c>
      <c r="B390" s="37" t="s">
        <v>91</v>
      </c>
      <c r="C390" s="37">
        <v>5482052</v>
      </c>
      <c r="D390" s="37">
        <v>10014088</v>
      </c>
      <c r="E390" s="37">
        <v>15496140</v>
      </c>
      <c r="F390" s="37" t="s">
        <v>359</v>
      </c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x14ac:dyDescent="0.2">
      <c r="A391" s="37" t="s">
        <v>18</v>
      </c>
      <c r="B391" s="37" t="s">
        <v>92</v>
      </c>
      <c r="C391" s="37">
        <v>190141</v>
      </c>
      <c r="D391" s="37">
        <v>365475</v>
      </c>
      <c r="E391" s="37">
        <v>555616</v>
      </c>
      <c r="F391" s="37" t="s">
        <v>353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x14ac:dyDescent="0.2">
      <c r="A392" s="37" t="s">
        <v>18</v>
      </c>
      <c r="B392" s="37" t="s">
        <v>93</v>
      </c>
      <c r="C392" s="37">
        <v>2313581</v>
      </c>
      <c r="D392" s="37">
        <v>6394894</v>
      </c>
      <c r="E392" s="37">
        <v>8708475</v>
      </c>
      <c r="F392" s="37" t="s">
        <v>356</v>
      </c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x14ac:dyDescent="0.2">
      <c r="A393" s="37" t="s">
        <v>18</v>
      </c>
      <c r="B393" s="37" t="s">
        <v>94</v>
      </c>
      <c r="C393" s="37">
        <v>91915</v>
      </c>
      <c r="D393" s="37">
        <v>1098431</v>
      </c>
      <c r="E393" s="37">
        <v>1190346</v>
      </c>
      <c r="F393" s="37" t="s">
        <v>347</v>
      </c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x14ac:dyDescent="0.2">
      <c r="A394" s="37" t="s">
        <v>18</v>
      </c>
      <c r="B394" s="37" t="s">
        <v>95</v>
      </c>
      <c r="C394" s="37">
        <v>0</v>
      </c>
      <c r="D394" s="37">
        <v>1078194</v>
      </c>
      <c r="E394" s="37">
        <v>1078194</v>
      </c>
      <c r="F394" s="37" t="s">
        <v>361</v>
      </c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x14ac:dyDescent="0.2">
      <c r="A395" s="37" t="s">
        <v>18</v>
      </c>
      <c r="B395" s="37" t="s">
        <v>96</v>
      </c>
      <c r="C395" s="37">
        <v>337301</v>
      </c>
      <c r="D395" s="37">
        <v>1437446</v>
      </c>
      <c r="E395" s="37">
        <v>1774747</v>
      </c>
      <c r="F395" s="37" t="s">
        <v>365</v>
      </c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x14ac:dyDescent="0.2">
      <c r="A396" s="37" t="s">
        <v>18</v>
      </c>
      <c r="B396" s="37" t="s">
        <v>97</v>
      </c>
      <c r="C396" s="37">
        <v>48933</v>
      </c>
      <c r="D396" s="37">
        <v>1155965</v>
      </c>
      <c r="E396" s="37">
        <v>1204898</v>
      </c>
      <c r="F396" s="37" t="s">
        <v>363</v>
      </c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x14ac:dyDescent="0.2">
      <c r="A397" s="37" t="s">
        <v>18</v>
      </c>
      <c r="B397" s="37" t="s">
        <v>98</v>
      </c>
      <c r="C397" s="37">
        <v>347630</v>
      </c>
      <c r="D397" s="37">
        <v>954866</v>
      </c>
      <c r="E397" s="37">
        <v>1302496</v>
      </c>
      <c r="F397" s="37" t="s">
        <v>357</v>
      </c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x14ac:dyDescent="0.2">
      <c r="A398" s="37" t="s">
        <v>18</v>
      </c>
      <c r="B398" s="37" t="s">
        <v>99</v>
      </c>
      <c r="C398" s="37">
        <v>292789</v>
      </c>
      <c r="D398" s="37">
        <v>1254803</v>
      </c>
      <c r="E398" s="37">
        <v>1547592</v>
      </c>
      <c r="F398" s="37" t="s">
        <v>347</v>
      </c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x14ac:dyDescent="0.2">
      <c r="A399" s="37" t="s">
        <v>18</v>
      </c>
      <c r="B399" s="37" t="s">
        <v>100</v>
      </c>
      <c r="C399" s="37">
        <v>113637</v>
      </c>
      <c r="D399" s="37">
        <v>1025237</v>
      </c>
      <c r="E399" s="37">
        <v>1138874</v>
      </c>
      <c r="F399" s="37" t="s">
        <v>364</v>
      </c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x14ac:dyDescent="0.2">
      <c r="A400" s="37" t="s">
        <v>18</v>
      </c>
      <c r="B400" s="37" t="s">
        <v>101</v>
      </c>
      <c r="C400" s="37">
        <v>1407473</v>
      </c>
      <c r="D400" s="37">
        <v>4139415</v>
      </c>
      <c r="E400" s="37">
        <v>5546888</v>
      </c>
      <c r="F400" s="37" t="s">
        <v>348</v>
      </c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x14ac:dyDescent="0.2">
      <c r="A401" s="37" t="s">
        <v>18</v>
      </c>
      <c r="B401" s="37" t="s">
        <v>102</v>
      </c>
      <c r="C401" s="37">
        <v>294577</v>
      </c>
      <c r="D401" s="37">
        <v>1345245</v>
      </c>
      <c r="E401" s="37">
        <v>1639822</v>
      </c>
      <c r="F401" s="37" t="s">
        <v>347</v>
      </c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x14ac:dyDescent="0.2">
      <c r="A402" s="37" t="s">
        <v>18</v>
      </c>
      <c r="B402" s="37" t="s">
        <v>103</v>
      </c>
      <c r="C402" s="37">
        <v>53337875</v>
      </c>
      <c r="D402" s="37">
        <v>12815771</v>
      </c>
      <c r="E402" s="37">
        <v>66153646</v>
      </c>
      <c r="F402" s="37" t="s">
        <v>352</v>
      </c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x14ac:dyDescent="0.2">
      <c r="A403" s="37" t="s">
        <v>18</v>
      </c>
      <c r="B403" s="37" t="s">
        <v>104</v>
      </c>
      <c r="C403" s="37">
        <v>345606</v>
      </c>
      <c r="D403" s="37">
        <v>1814258</v>
      </c>
      <c r="E403" s="37">
        <v>2159864</v>
      </c>
      <c r="F403" s="37" t="s">
        <v>352</v>
      </c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x14ac:dyDescent="0.2">
      <c r="A404" s="37" t="s">
        <v>18</v>
      </c>
      <c r="B404" s="37" t="s">
        <v>105</v>
      </c>
      <c r="C404" s="37">
        <v>3339135</v>
      </c>
      <c r="D404" s="37">
        <v>923687</v>
      </c>
      <c r="E404" s="37">
        <v>4262822</v>
      </c>
      <c r="F404" s="37" t="s">
        <v>355</v>
      </c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x14ac:dyDescent="0.2">
      <c r="A405" s="37" t="s">
        <v>18</v>
      </c>
      <c r="B405" s="37" t="s">
        <v>106</v>
      </c>
      <c r="C405" s="37">
        <v>856602</v>
      </c>
      <c r="D405" s="37">
        <v>1902104</v>
      </c>
      <c r="E405" s="37">
        <v>2758706</v>
      </c>
      <c r="F405" s="37" t="s">
        <v>364</v>
      </c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x14ac:dyDescent="0.2">
      <c r="A406" s="37" t="s">
        <v>18</v>
      </c>
      <c r="B406" s="37" t="s">
        <v>107</v>
      </c>
      <c r="C406" s="37">
        <v>0</v>
      </c>
      <c r="D406" s="37">
        <v>36954</v>
      </c>
      <c r="E406" s="37">
        <v>36954</v>
      </c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x14ac:dyDescent="0.2">
      <c r="A407" s="37" t="s">
        <v>18</v>
      </c>
      <c r="B407" s="37" t="s">
        <v>108</v>
      </c>
      <c r="C407" s="37">
        <v>354343</v>
      </c>
      <c r="D407" s="37">
        <v>2931677</v>
      </c>
      <c r="E407" s="37">
        <v>3286020</v>
      </c>
      <c r="F407" s="37" t="s">
        <v>357</v>
      </c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x14ac:dyDescent="0.2">
      <c r="A408" s="37" t="s">
        <v>18</v>
      </c>
      <c r="B408" s="37" t="s">
        <v>109</v>
      </c>
      <c r="C408" s="37">
        <v>13294</v>
      </c>
      <c r="D408" s="37">
        <v>1252546</v>
      </c>
      <c r="E408" s="37">
        <v>1265840</v>
      </c>
      <c r="F408" s="37" t="s">
        <v>361</v>
      </c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x14ac:dyDescent="0.2">
      <c r="A409" s="37" t="s">
        <v>18</v>
      </c>
      <c r="B409" s="37" t="s">
        <v>110</v>
      </c>
      <c r="C409" s="37">
        <v>0</v>
      </c>
      <c r="D409" s="37">
        <v>784585</v>
      </c>
      <c r="E409" s="37">
        <v>784585</v>
      </c>
      <c r="F409" s="37" t="s">
        <v>363</v>
      </c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x14ac:dyDescent="0.2">
      <c r="A410" s="37" t="s">
        <v>18</v>
      </c>
      <c r="B410" s="37" t="s">
        <v>111</v>
      </c>
      <c r="C410" s="37">
        <v>1350572</v>
      </c>
      <c r="D410" s="37">
        <v>3109087</v>
      </c>
      <c r="E410" s="37">
        <v>4459659</v>
      </c>
      <c r="F410" s="37" t="s">
        <v>361</v>
      </c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x14ac:dyDescent="0.2">
      <c r="A411" s="37" t="s">
        <v>18</v>
      </c>
      <c r="B411" s="37" t="s">
        <v>112</v>
      </c>
      <c r="C411" s="37">
        <v>460910</v>
      </c>
      <c r="D411" s="37">
        <v>434867</v>
      </c>
      <c r="E411" s="37">
        <v>895777</v>
      </c>
      <c r="F411" s="37" t="s">
        <v>355</v>
      </c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x14ac:dyDescent="0.2">
      <c r="A412" s="37" t="s">
        <v>18</v>
      </c>
      <c r="B412" s="37" t="s">
        <v>113</v>
      </c>
      <c r="C412" s="37">
        <v>2190203</v>
      </c>
      <c r="D412" s="37">
        <v>2380699</v>
      </c>
      <c r="E412" s="37">
        <v>4570902</v>
      </c>
      <c r="F412" s="37" t="s">
        <v>346</v>
      </c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x14ac:dyDescent="0.2">
      <c r="A413" s="37" t="s">
        <v>18</v>
      </c>
      <c r="B413" s="37" t="s">
        <v>114</v>
      </c>
      <c r="C413" s="37">
        <v>0</v>
      </c>
      <c r="D413" s="37">
        <v>803363</v>
      </c>
      <c r="E413" s="37">
        <v>803363</v>
      </c>
      <c r="F413" s="37" t="s">
        <v>344</v>
      </c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x14ac:dyDescent="0.2">
      <c r="A414" s="37" t="s">
        <v>18</v>
      </c>
      <c r="B414" s="37" t="s">
        <v>115</v>
      </c>
      <c r="C414" s="37">
        <v>482040</v>
      </c>
      <c r="D414" s="37">
        <v>1706251</v>
      </c>
      <c r="E414" s="37">
        <v>2188291</v>
      </c>
      <c r="F414" s="37" t="s">
        <v>351</v>
      </c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x14ac:dyDescent="0.2">
      <c r="A415" s="37" t="s">
        <v>18</v>
      </c>
      <c r="B415" s="37" t="s">
        <v>116</v>
      </c>
      <c r="C415" s="37">
        <v>776631</v>
      </c>
      <c r="D415" s="37">
        <v>3058749</v>
      </c>
      <c r="E415" s="37">
        <v>3835380</v>
      </c>
      <c r="F415" s="37" t="s">
        <v>362</v>
      </c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x14ac:dyDescent="0.2">
      <c r="A416" s="37" t="s">
        <v>18</v>
      </c>
      <c r="B416" s="37" t="s">
        <v>117</v>
      </c>
      <c r="C416" s="37">
        <v>2596194</v>
      </c>
      <c r="D416" s="37">
        <v>6081211</v>
      </c>
      <c r="E416" s="37">
        <v>8677405</v>
      </c>
      <c r="F416" s="37" t="s">
        <v>362</v>
      </c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x14ac:dyDescent="0.2">
      <c r="A417" s="37" t="s">
        <v>18</v>
      </c>
      <c r="B417" s="37" t="s">
        <v>118</v>
      </c>
      <c r="C417" s="37">
        <v>427958</v>
      </c>
      <c r="D417" s="37">
        <v>3312310</v>
      </c>
      <c r="E417" s="37">
        <v>3740268</v>
      </c>
      <c r="F417" s="37" t="s">
        <v>345</v>
      </c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x14ac:dyDescent="0.2">
      <c r="A418" s="37" t="s">
        <v>18</v>
      </c>
      <c r="B418" s="37" t="s">
        <v>119</v>
      </c>
      <c r="C418" s="37">
        <v>2980622</v>
      </c>
      <c r="D418" s="37">
        <v>6937552</v>
      </c>
      <c r="E418" s="37">
        <v>9918174</v>
      </c>
      <c r="F418" s="37" t="s">
        <v>365</v>
      </c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x14ac:dyDescent="0.2">
      <c r="A419" s="37" t="s">
        <v>18</v>
      </c>
      <c r="B419" s="37" t="s">
        <v>120</v>
      </c>
      <c r="C419" s="37">
        <v>994473</v>
      </c>
      <c r="D419" s="37">
        <v>4582556</v>
      </c>
      <c r="E419" s="37">
        <v>5577029</v>
      </c>
      <c r="F419" s="37" t="s">
        <v>347</v>
      </c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x14ac:dyDescent="0.2">
      <c r="A420" s="37" t="s">
        <v>18</v>
      </c>
      <c r="B420" s="37" t="s">
        <v>121</v>
      </c>
      <c r="C420" s="37">
        <v>137218</v>
      </c>
      <c r="D420" s="37">
        <v>1869073</v>
      </c>
      <c r="E420" s="37">
        <v>2006291</v>
      </c>
      <c r="F420" s="37" t="s">
        <v>363</v>
      </c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x14ac:dyDescent="0.2">
      <c r="A421" s="37" t="s">
        <v>18</v>
      </c>
      <c r="B421" s="37" t="s">
        <v>122</v>
      </c>
      <c r="C421" s="37">
        <v>162726</v>
      </c>
      <c r="D421" s="37">
        <v>628718</v>
      </c>
      <c r="E421" s="37">
        <v>791444</v>
      </c>
      <c r="F421" s="37" t="s">
        <v>355</v>
      </c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x14ac:dyDescent="0.2">
      <c r="A422" s="37" t="s">
        <v>18</v>
      </c>
      <c r="B422" s="37" t="s">
        <v>123</v>
      </c>
      <c r="C422" s="37">
        <v>1305956</v>
      </c>
      <c r="D422" s="37">
        <v>3913898</v>
      </c>
      <c r="E422" s="37">
        <v>5219854</v>
      </c>
      <c r="F422" s="37" t="s">
        <v>352</v>
      </c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x14ac:dyDescent="0.2">
      <c r="A423" s="37" t="s">
        <v>18</v>
      </c>
      <c r="B423" s="37" t="s">
        <v>124</v>
      </c>
      <c r="C423" s="37">
        <v>115924</v>
      </c>
      <c r="D423" s="37">
        <v>912248</v>
      </c>
      <c r="E423" s="37">
        <v>1028172</v>
      </c>
      <c r="F423" s="37" t="s">
        <v>357</v>
      </c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x14ac:dyDescent="0.2">
      <c r="A424" s="37" t="s">
        <v>18</v>
      </c>
      <c r="B424" s="37" t="s">
        <v>125</v>
      </c>
      <c r="C424" s="37">
        <v>0</v>
      </c>
      <c r="D424" s="37">
        <v>1183771</v>
      </c>
      <c r="E424" s="37">
        <v>1183771</v>
      </c>
      <c r="F424" s="37" t="s">
        <v>353</v>
      </c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x14ac:dyDescent="0.2">
      <c r="A425" s="37" t="s">
        <v>18</v>
      </c>
      <c r="B425" s="37" t="s">
        <v>126</v>
      </c>
      <c r="C425" s="37">
        <v>78241</v>
      </c>
      <c r="D425" s="37">
        <v>394344</v>
      </c>
      <c r="E425" s="37">
        <v>472585</v>
      </c>
      <c r="F425" s="37" t="s">
        <v>357</v>
      </c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x14ac:dyDescent="0.2">
      <c r="A426" s="37" t="s">
        <v>18</v>
      </c>
      <c r="B426" s="37" t="s">
        <v>127</v>
      </c>
      <c r="C426" s="37">
        <v>0</v>
      </c>
      <c r="D426" s="37">
        <v>583175</v>
      </c>
      <c r="E426" s="37">
        <v>583175</v>
      </c>
      <c r="F426" s="37" t="s">
        <v>349</v>
      </c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x14ac:dyDescent="0.2">
      <c r="A427" s="37" t="s">
        <v>18</v>
      </c>
      <c r="B427" s="37" t="s">
        <v>128</v>
      </c>
      <c r="C427" s="37">
        <v>283530</v>
      </c>
      <c r="D427" s="37">
        <v>739367</v>
      </c>
      <c r="E427" s="37">
        <v>1022897</v>
      </c>
      <c r="F427" s="37" t="s">
        <v>361</v>
      </c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x14ac:dyDescent="0.2">
      <c r="A428" s="37" t="s">
        <v>18</v>
      </c>
      <c r="B428" s="37" t="s">
        <v>129</v>
      </c>
      <c r="C428" s="37">
        <v>4193424</v>
      </c>
      <c r="D428" s="37">
        <v>17194813</v>
      </c>
      <c r="E428" s="37">
        <v>21388237</v>
      </c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x14ac:dyDescent="0.2">
      <c r="A429" s="37" t="s">
        <v>18</v>
      </c>
      <c r="B429" s="37" t="s">
        <v>130</v>
      </c>
      <c r="C429" s="37">
        <v>447202</v>
      </c>
      <c r="D429" s="37">
        <v>3804598</v>
      </c>
      <c r="E429" s="37">
        <v>4251800</v>
      </c>
      <c r="F429" s="37" t="s">
        <v>357</v>
      </c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x14ac:dyDescent="0.2">
      <c r="A430" s="37" t="s">
        <v>18</v>
      </c>
      <c r="B430" s="37" t="s">
        <v>131</v>
      </c>
      <c r="C430" s="37">
        <v>0</v>
      </c>
      <c r="D430" s="37">
        <v>705835</v>
      </c>
      <c r="E430" s="37">
        <v>705835</v>
      </c>
      <c r="F430" s="37" t="s">
        <v>361</v>
      </c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x14ac:dyDescent="0.2">
      <c r="A431" s="37" t="s">
        <v>18</v>
      </c>
      <c r="B431" s="37" t="s">
        <v>132</v>
      </c>
      <c r="C431" s="37">
        <v>69982</v>
      </c>
      <c r="D431" s="37">
        <v>913734</v>
      </c>
      <c r="E431" s="37">
        <v>983716</v>
      </c>
      <c r="F431" s="37" t="s">
        <v>352</v>
      </c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x14ac:dyDescent="0.2">
      <c r="A432" s="37" t="s">
        <v>18</v>
      </c>
      <c r="B432" s="37" t="s">
        <v>133</v>
      </c>
      <c r="C432" s="37">
        <v>870810</v>
      </c>
      <c r="D432" s="37">
        <v>1478262</v>
      </c>
      <c r="E432" s="37">
        <v>2349072</v>
      </c>
      <c r="F432" s="37" t="s">
        <v>364</v>
      </c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x14ac:dyDescent="0.2">
      <c r="A433" s="37" t="s">
        <v>18</v>
      </c>
      <c r="B433" s="37" t="s">
        <v>134</v>
      </c>
      <c r="C433" s="37">
        <v>552465</v>
      </c>
      <c r="D433" s="37">
        <v>6429809</v>
      </c>
      <c r="E433" s="37">
        <v>6982274</v>
      </c>
      <c r="F433" s="37" t="s">
        <v>346</v>
      </c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x14ac:dyDescent="0.2">
      <c r="A434" s="37" t="s">
        <v>18</v>
      </c>
      <c r="B434" s="37" t="s">
        <v>135</v>
      </c>
      <c r="C434" s="37">
        <v>377364</v>
      </c>
      <c r="D434" s="37">
        <v>1645943</v>
      </c>
      <c r="E434" s="37">
        <v>2023307</v>
      </c>
      <c r="F434" s="37" t="s">
        <v>357</v>
      </c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x14ac:dyDescent="0.2">
      <c r="A435" s="37" t="s">
        <v>18</v>
      </c>
      <c r="B435" s="37" t="s">
        <v>136</v>
      </c>
      <c r="C435" s="37">
        <v>1907651</v>
      </c>
      <c r="D435" s="37">
        <v>611301</v>
      </c>
      <c r="E435" s="37">
        <v>2518952</v>
      </c>
      <c r="F435" s="37" t="s">
        <v>360</v>
      </c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x14ac:dyDescent="0.2">
      <c r="A436" s="37" t="s">
        <v>18</v>
      </c>
      <c r="B436" s="37" t="s">
        <v>137</v>
      </c>
      <c r="C436" s="37">
        <v>2244443</v>
      </c>
      <c r="D436" s="37">
        <v>4001745</v>
      </c>
      <c r="E436" s="37">
        <v>6246188</v>
      </c>
      <c r="F436" s="37" t="s">
        <v>357</v>
      </c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x14ac:dyDescent="0.2">
      <c r="A437" s="37" t="s">
        <v>18</v>
      </c>
      <c r="B437" s="37" t="s">
        <v>138</v>
      </c>
      <c r="C437" s="37">
        <v>1691561</v>
      </c>
      <c r="D437" s="37">
        <v>4449857</v>
      </c>
      <c r="E437" s="37">
        <v>6141418</v>
      </c>
      <c r="F437" s="37" t="s">
        <v>345</v>
      </c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x14ac:dyDescent="0.2">
      <c r="A438" s="37" t="s">
        <v>18</v>
      </c>
      <c r="B438" s="37" t="s">
        <v>139</v>
      </c>
      <c r="C438" s="37">
        <v>1283472</v>
      </c>
      <c r="D438" s="37">
        <v>956121</v>
      </c>
      <c r="E438" s="37">
        <v>2239593</v>
      </c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x14ac:dyDescent="0.2">
      <c r="A439" s="37" t="s">
        <v>18</v>
      </c>
      <c r="B439" s="37" t="s">
        <v>140</v>
      </c>
      <c r="C439" s="37">
        <v>836403</v>
      </c>
      <c r="D439" s="37">
        <v>2281146</v>
      </c>
      <c r="E439" s="37">
        <v>3117549</v>
      </c>
      <c r="F439" s="37" t="s">
        <v>356</v>
      </c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x14ac:dyDescent="0.2">
      <c r="A440" s="37" t="s">
        <v>18</v>
      </c>
      <c r="B440" s="37" t="s">
        <v>141</v>
      </c>
      <c r="C440" s="37">
        <v>1577907</v>
      </c>
      <c r="D440" s="37">
        <v>1040461</v>
      </c>
      <c r="E440" s="37">
        <v>2618368</v>
      </c>
      <c r="F440" s="37" t="s">
        <v>351</v>
      </c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x14ac:dyDescent="0.2">
      <c r="A441" s="37" t="s">
        <v>18</v>
      </c>
      <c r="B441" s="37" t="s">
        <v>142</v>
      </c>
      <c r="C441" s="37">
        <v>156479</v>
      </c>
      <c r="D441" s="37">
        <v>215798</v>
      </c>
      <c r="E441" s="37">
        <v>372277</v>
      </c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x14ac:dyDescent="0.2">
      <c r="A442" s="37" t="s">
        <v>18</v>
      </c>
      <c r="B442" s="37" t="s">
        <v>143</v>
      </c>
      <c r="C442" s="37">
        <v>2767740</v>
      </c>
      <c r="D442" s="37">
        <v>1790332</v>
      </c>
      <c r="E442" s="37">
        <v>4558072</v>
      </c>
      <c r="F442" s="37" t="s">
        <v>365</v>
      </c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x14ac:dyDescent="0.2">
      <c r="A443" s="37" t="s">
        <v>18</v>
      </c>
      <c r="B443" s="37" t="s">
        <v>144</v>
      </c>
      <c r="C443" s="37">
        <v>2027485</v>
      </c>
      <c r="D443" s="37">
        <v>3027832</v>
      </c>
      <c r="E443" s="37">
        <v>5055317</v>
      </c>
      <c r="F443" s="37" t="s">
        <v>365</v>
      </c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x14ac:dyDescent="0.2">
      <c r="A444" s="37" t="s">
        <v>18</v>
      </c>
      <c r="B444" s="37" t="s">
        <v>145</v>
      </c>
      <c r="C444" s="37">
        <v>386026</v>
      </c>
      <c r="D444" s="37">
        <v>179139</v>
      </c>
      <c r="E444" s="37">
        <v>565165</v>
      </c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x14ac:dyDescent="0.2">
      <c r="A445" s="37" t="s">
        <v>18</v>
      </c>
      <c r="B445" s="37" t="s">
        <v>146</v>
      </c>
      <c r="C445" s="37">
        <v>127798</v>
      </c>
      <c r="D445" s="37">
        <v>109179</v>
      </c>
      <c r="E445" s="37">
        <v>236977</v>
      </c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x14ac:dyDescent="0.2">
      <c r="A446" s="37" t="s">
        <v>18</v>
      </c>
      <c r="B446" s="37" t="s">
        <v>147</v>
      </c>
      <c r="C446" s="37">
        <v>1548584</v>
      </c>
      <c r="D446" s="37">
        <v>1854580</v>
      </c>
      <c r="E446" s="37">
        <v>3403164</v>
      </c>
      <c r="F446" s="37" t="s">
        <v>349</v>
      </c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x14ac:dyDescent="0.2">
      <c r="A447" s="37" t="s">
        <v>18</v>
      </c>
      <c r="B447" s="37" t="s">
        <v>148</v>
      </c>
      <c r="C447" s="37">
        <v>5585455</v>
      </c>
      <c r="D447" s="37">
        <v>7583599</v>
      </c>
      <c r="E447" s="37">
        <v>13169054</v>
      </c>
      <c r="F447" s="37" t="s">
        <v>353</v>
      </c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x14ac:dyDescent="0.2">
      <c r="A448" s="37" t="s">
        <v>18</v>
      </c>
      <c r="B448" s="37" t="s">
        <v>149</v>
      </c>
      <c r="C448" s="37">
        <v>100169330</v>
      </c>
      <c r="D448" s="37">
        <v>48268200</v>
      </c>
      <c r="E448" s="37">
        <v>148437530</v>
      </c>
      <c r="F448" s="37" t="s">
        <v>359</v>
      </c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x14ac:dyDescent="0.2">
      <c r="A449" s="37" t="s">
        <v>18</v>
      </c>
      <c r="B449" s="37" t="s">
        <v>150</v>
      </c>
      <c r="C449" s="37">
        <v>2078232</v>
      </c>
      <c r="D449" s="37">
        <v>9024440</v>
      </c>
      <c r="E449" s="37">
        <v>11102672</v>
      </c>
      <c r="F449" s="37" t="s">
        <v>365</v>
      </c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x14ac:dyDescent="0.2">
      <c r="A450" s="37" t="s">
        <v>18</v>
      </c>
      <c r="B450" s="37" t="s">
        <v>151</v>
      </c>
      <c r="C450" s="37">
        <v>2192861</v>
      </c>
      <c r="D450" s="37">
        <v>7946655</v>
      </c>
      <c r="E450" s="37">
        <v>10139516</v>
      </c>
      <c r="F450" s="37" t="s">
        <v>359</v>
      </c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x14ac:dyDescent="0.2">
      <c r="A451" s="37" t="s">
        <v>18</v>
      </c>
      <c r="B451" s="37" t="s">
        <v>152</v>
      </c>
      <c r="C451" s="37">
        <v>0</v>
      </c>
      <c r="D451" s="37">
        <v>1674964</v>
      </c>
      <c r="E451" s="37">
        <v>1674964</v>
      </c>
      <c r="F451" s="37" t="s">
        <v>358</v>
      </c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x14ac:dyDescent="0.2">
      <c r="A452" s="37" t="s">
        <v>18</v>
      </c>
      <c r="B452" s="37" t="s">
        <v>153</v>
      </c>
      <c r="C452" s="37">
        <v>73685</v>
      </c>
      <c r="D452" s="37">
        <v>1615644</v>
      </c>
      <c r="E452" s="37">
        <v>1689329</v>
      </c>
      <c r="F452" s="37" t="s">
        <v>352</v>
      </c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x14ac:dyDescent="0.2">
      <c r="A453" s="37" t="s">
        <v>18</v>
      </c>
      <c r="B453" s="37" t="s">
        <v>154</v>
      </c>
      <c r="C453" s="37">
        <v>7835</v>
      </c>
      <c r="D453" s="37">
        <v>1037239</v>
      </c>
      <c r="E453" s="37">
        <v>1045074</v>
      </c>
      <c r="F453" s="37" t="s">
        <v>347</v>
      </c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x14ac:dyDescent="0.2">
      <c r="A454" s="37" t="s">
        <v>18</v>
      </c>
      <c r="B454" s="37" t="s">
        <v>155</v>
      </c>
      <c r="C454" s="37">
        <v>43242</v>
      </c>
      <c r="D454" s="37">
        <v>1361454</v>
      </c>
      <c r="E454" s="37">
        <v>1404696</v>
      </c>
      <c r="F454" s="37" t="s">
        <v>355</v>
      </c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x14ac:dyDescent="0.2">
      <c r="A455" s="37" t="s">
        <v>18</v>
      </c>
      <c r="B455" s="37" t="s">
        <v>156</v>
      </c>
      <c r="C455" s="37">
        <v>390452</v>
      </c>
      <c r="D455" s="37">
        <v>1960243</v>
      </c>
      <c r="E455" s="37">
        <v>2350695</v>
      </c>
      <c r="F455" s="37" t="s">
        <v>350</v>
      </c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x14ac:dyDescent="0.2">
      <c r="A456" s="37" t="s">
        <v>18</v>
      </c>
      <c r="B456" s="37" t="s">
        <v>157</v>
      </c>
      <c r="C456" s="37">
        <v>789994</v>
      </c>
      <c r="D456" s="37">
        <v>1604392</v>
      </c>
      <c r="E456" s="37">
        <v>2394386</v>
      </c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x14ac:dyDescent="0.2">
      <c r="A457" s="37" t="s">
        <v>18</v>
      </c>
      <c r="B457" s="37" t="s">
        <v>158</v>
      </c>
      <c r="C457" s="37">
        <v>276963</v>
      </c>
      <c r="D457" s="37">
        <v>287177</v>
      </c>
      <c r="E457" s="37">
        <v>564140</v>
      </c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x14ac:dyDescent="0.2">
      <c r="A458" s="37" t="s">
        <v>18</v>
      </c>
      <c r="B458" s="37" t="s">
        <v>159</v>
      </c>
      <c r="C458" s="37">
        <v>2059360</v>
      </c>
      <c r="D458" s="37">
        <v>5829595</v>
      </c>
      <c r="E458" s="37">
        <v>7888955</v>
      </c>
      <c r="F458" s="37" t="s">
        <v>359</v>
      </c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x14ac:dyDescent="0.2">
      <c r="A459" s="37" t="s">
        <v>18</v>
      </c>
      <c r="B459" s="37" t="s">
        <v>160</v>
      </c>
      <c r="C459" s="37">
        <v>4188448</v>
      </c>
      <c r="D459" s="37">
        <v>4197720</v>
      </c>
      <c r="E459" s="37">
        <v>8386168</v>
      </c>
      <c r="F459" s="37" t="s">
        <v>346</v>
      </c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x14ac:dyDescent="0.2">
      <c r="A460" s="37" t="s">
        <v>18</v>
      </c>
      <c r="B460" s="37" t="s">
        <v>161</v>
      </c>
      <c r="C460" s="37">
        <v>2642358</v>
      </c>
      <c r="D460" s="37">
        <v>1858541</v>
      </c>
      <c r="E460" s="37">
        <v>4500899</v>
      </c>
      <c r="F460" s="37" t="s">
        <v>354</v>
      </c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x14ac:dyDescent="0.2">
      <c r="A461" s="37" t="s">
        <v>18</v>
      </c>
      <c r="B461" s="37" t="s">
        <v>162</v>
      </c>
      <c r="C461" s="37">
        <v>0</v>
      </c>
      <c r="D461" s="37">
        <v>184111</v>
      </c>
      <c r="E461" s="37">
        <v>184111</v>
      </c>
      <c r="F461" s="37" t="s">
        <v>357</v>
      </c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x14ac:dyDescent="0.2">
      <c r="A462" s="37" t="s">
        <v>18</v>
      </c>
      <c r="B462" s="37" t="s">
        <v>163</v>
      </c>
      <c r="C462" s="37">
        <v>2087253</v>
      </c>
      <c r="D462" s="37">
        <v>2276229</v>
      </c>
      <c r="E462" s="37">
        <v>4363482</v>
      </c>
      <c r="F462" s="37" t="s">
        <v>353</v>
      </c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x14ac:dyDescent="0.2">
      <c r="A463" s="37" t="s">
        <v>18</v>
      </c>
      <c r="B463" s="37" t="s">
        <v>164</v>
      </c>
      <c r="C463" s="37">
        <v>93053</v>
      </c>
      <c r="D463" s="37">
        <v>618637</v>
      </c>
      <c r="E463" s="37">
        <v>711690</v>
      </c>
      <c r="F463" s="37" t="s">
        <v>361</v>
      </c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x14ac:dyDescent="0.2">
      <c r="A464" s="37" t="s">
        <v>18</v>
      </c>
      <c r="B464" s="37" t="s">
        <v>165</v>
      </c>
      <c r="C464" s="37">
        <v>13571132</v>
      </c>
      <c r="D464" s="37">
        <v>4769429</v>
      </c>
      <c r="E464" s="37">
        <v>18340561</v>
      </c>
      <c r="F464" s="37" t="s">
        <v>346</v>
      </c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x14ac:dyDescent="0.2">
      <c r="A465" s="37" t="s">
        <v>18</v>
      </c>
      <c r="B465" s="37" t="s">
        <v>166</v>
      </c>
      <c r="C465" s="37">
        <v>561635</v>
      </c>
      <c r="D465" s="37">
        <v>2005131</v>
      </c>
      <c r="E465" s="37">
        <v>2566766</v>
      </c>
      <c r="F465" s="37" t="s">
        <v>352</v>
      </c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x14ac:dyDescent="0.2">
      <c r="A466" s="37" t="s">
        <v>18</v>
      </c>
      <c r="B466" s="37" t="s">
        <v>167</v>
      </c>
      <c r="C466" s="37">
        <v>0</v>
      </c>
      <c r="D466" s="37">
        <v>834543</v>
      </c>
      <c r="E466" s="37">
        <v>834543</v>
      </c>
      <c r="F466" s="37" t="s">
        <v>357</v>
      </c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x14ac:dyDescent="0.2">
      <c r="A467" s="37" t="s">
        <v>18</v>
      </c>
      <c r="B467" s="37" t="s">
        <v>168</v>
      </c>
      <c r="C467" s="37">
        <v>450553</v>
      </c>
      <c r="D467" s="37">
        <v>1426148</v>
      </c>
      <c r="E467" s="37">
        <v>1876701</v>
      </c>
      <c r="F467" s="37" t="s">
        <v>343</v>
      </c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x14ac:dyDescent="0.2">
      <c r="A468" s="37" t="s">
        <v>18</v>
      </c>
      <c r="B468" s="37" t="s">
        <v>169</v>
      </c>
      <c r="C468" s="37">
        <v>6975</v>
      </c>
      <c r="D468" s="37">
        <v>1335534</v>
      </c>
      <c r="E468" s="37">
        <v>1342509</v>
      </c>
      <c r="F468" s="37" t="s">
        <v>363</v>
      </c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x14ac:dyDescent="0.2">
      <c r="A469" s="37" t="s">
        <v>18</v>
      </c>
      <c r="B469" s="37" t="s">
        <v>170</v>
      </c>
      <c r="C469" s="37">
        <v>56854</v>
      </c>
      <c r="D469" s="37">
        <v>386921</v>
      </c>
      <c r="E469" s="37">
        <v>443775</v>
      </c>
      <c r="F469" s="37" t="s">
        <v>349</v>
      </c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x14ac:dyDescent="0.2">
      <c r="A470" s="37" t="s">
        <v>18</v>
      </c>
      <c r="B470" s="37" t="s">
        <v>171</v>
      </c>
      <c r="C470" s="37">
        <v>85211</v>
      </c>
      <c r="D470" s="37">
        <v>1379329</v>
      </c>
      <c r="E470" s="37">
        <v>1464540</v>
      </c>
      <c r="F470" s="37" t="s">
        <v>352</v>
      </c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x14ac:dyDescent="0.2">
      <c r="A471" s="37" t="s">
        <v>18</v>
      </c>
      <c r="B471" s="37" t="s">
        <v>172</v>
      </c>
      <c r="C471" s="37">
        <v>117663</v>
      </c>
      <c r="D471" s="37">
        <v>1552249</v>
      </c>
      <c r="E471" s="37">
        <v>1669912</v>
      </c>
      <c r="F471" s="37" t="s">
        <v>352</v>
      </c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x14ac:dyDescent="0.2">
      <c r="A472" s="37" t="s">
        <v>18</v>
      </c>
      <c r="B472" s="37" t="s">
        <v>173</v>
      </c>
      <c r="C472" s="37">
        <v>762467</v>
      </c>
      <c r="D472" s="37">
        <v>2877341</v>
      </c>
      <c r="E472" s="37">
        <v>3639808</v>
      </c>
      <c r="F472" s="37" t="s">
        <v>350</v>
      </c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x14ac:dyDescent="0.2">
      <c r="A473" s="37" t="s">
        <v>18</v>
      </c>
      <c r="B473" s="37" t="s">
        <v>174</v>
      </c>
      <c r="C473" s="37">
        <v>441031</v>
      </c>
      <c r="D473" s="37">
        <v>4082946</v>
      </c>
      <c r="E473" s="37">
        <v>4523977</v>
      </c>
      <c r="F473" s="37" t="s">
        <v>350</v>
      </c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x14ac:dyDescent="0.2">
      <c r="A474" s="37" t="s">
        <v>18</v>
      </c>
      <c r="B474" s="37" t="s">
        <v>175</v>
      </c>
      <c r="C474" s="37">
        <v>47835</v>
      </c>
      <c r="D474" s="37">
        <v>3242954</v>
      </c>
      <c r="E474" s="37">
        <v>3290789</v>
      </c>
      <c r="F474" s="37" t="s">
        <v>350</v>
      </c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x14ac:dyDescent="0.2">
      <c r="A475" s="37" t="s">
        <v>18</v>
      </c>
      <c r="B475" s="37" t="s">
        <v>176</v>
      </c>
      <c r="C475" s="37">
        <v>568652</v>
      </c>
      <c r="D475" s="37">
        <v>360163</v>
      </c>
      <c r="E475" s="37">
        <v>928815</v>
      </c>
      <c r="F475" s="37" t="s">
        <v>349</v>
      </c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x14ac:dyDescent="0.2">
      <c r="A476" s="37" t="s">
        <v>18</v>
      </c>
      <c r="B476" s="37" t="s">
        <v>177</v>
      </c>
      <c r="C476" s="37">
        <v>1445531</v>
      </c>
      <c r="D476" s="37">
        <v>4059453</v>
      </c>
      <c r="E476" s="37">
        <v>5504984</v>
      </c>
      <c r="F476" s="37" t="s">
        <v>359</v>
      </c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x14ac:dyDescent="0.2">
      <c r="A477" s="37" t="s">
        <v>18</v>
      </c>
      <c r="B477" s="37" t="s">
        <v>178</v>
      </c>
      <c r="C477" s="37">
        <v>0</v>
      </c>
      <c r="D477" s="37">
        <v>409427</v>
      </c>
      <c r="E477" s="37">
        <v>409427</v>
      </c>
      <c r="F477" s="37" t="s">
        <v>343</v>
      </c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x14ac:dyDescent="0.2">
      <c r="A478" s="37" t="s">
        <v>18</v>
      </c>
      <c r="B478" s="37" t="s">
        <v>179</v>
      </c>
      <c r="C478" s="37">
        <v>1907318</v>
      </c>
      <c r="D478" s="37">
        <v>942806</v>
      </c>
      <c r="E478" s="37">
        <v>2850124</v>
      </c>
      <c r="F478" s="37" t="s">
        <v>365</v>
      </c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x14ac:dyDescent="0.2">
      <c r="A479" s="37" t="s">
        <v>18</v>
      </c>
      <c r="B479" s="37" t="s">
        <v>180</v>
      </c>
      <c r="C479" s="37">
        <v>86074</v>
      </c>
      <c r="D479" s="37">
        <v>207563</v>
      </c>
      <c r="E479" s="37">
        <v>293637</v>
      </c>
      <c r="F479" s="37" t="s">
        <v>345</v>
      </c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x14ac:dyDescent="0.2">
      <c r="A480" s="37" t="s">
        <v>18</v>
      </c>
      <c r="B480" s="37" t="s">
        <v>181</v>
      </c>
      <c r="C480" s="37">
        <v>89051</v>
      </c>
      <c r="D480" s="37">
        <v>801298</v>
      </c>
      <c r="E480" s="37">
        <v>890349</v>
      </c>
      <c r="F480" s="37" t="s">
        <v>361</v>
      </c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x14ac:dyDescent="0.2">
      <c r="A481" s="37" t="s">
        <v>18</v>
      </c>
      <c r="B481" s="37" t="s">
        <v>182</v>
      </c>
      <c r="C481" s="37">
        <v>366948</v>
      </c>
      <c r="D481" s="37">
        <v>1245669</v>
      </c>
      <c r="E481" s="37">
        <v>1612617</v>
      </c>
      <c r="F481" s="37" t="s">
        <v>348</v>
      </c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x14ac:dyDescent="0.2">
      <c r="A482" s="37" t="s">
        <v>18</v>
      </c>
      <c r="B482" s="37" t="s">
        <v>183</v>
      </c>
      <c r="C482" s="37">
        <v>386855</v>
      </c>
      <c r="D482" s="37">
        <v>2346532</v>
      </c>
      <c r="E482" s="37">
        <v>2733387</v>
      </c>
      <c r="F482" s="37" t="s">
        <v>362</v>
      </c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x14ac:dyDescent="0.2">
      <c r="A483" s="37" t="s">
        <v>18</v>
      </c>
      <c r="B483" s="37" t="s">
        <v>184</v>
      </c>
      <c r="C483" s="37">
        <v>1611001</v>
      </c>
      <c r="D483" s="37">
        <v>2359421</v>
      </c>
      <c r="E483" s="37">
        <v>3970422</v>
      </c>
      <c r="F483" s="37" t="s">
        <v>352</v>
      </c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x14ac:dyDescent="0.2">
      <c r="A484" s="37" t="s">
        <v>18</v>
      </c>
      <c r="B484" s="37" t="s">
        <v>185</v>
      </c>
      <c r="C484" s="37">
        <v>476881</v>
      </c>
      <c r="D484" s="37">
        <v>2019269</v>
      </c>
      <c r="E484" s="37">
        <v>2496150</v>
      </c>
      <c r="F484" s="37" t="s">
        <v>359</v>
      </c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x14ac:dyDescent="0.2">
      <c r="A485" s="37" t="s">
        <v>18</v>
      </c>
      <c r="B485" s="37" t="s">
        <v>186</v>
      </c>
      <c r="C485" s="37">
        <v>0</v>
      </c>
      <c r="D485" s="37">
        <v>1393894</v>
      </c>
      <c r="E485" s="37">
        <v>1393894</v>
      </c>
      <c r="F485" s="37" t="s">
        <v>362</v>
      </c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x14ac:dyDescent="0.2">
      <c r="A486" s="37" t="s">
        <v>18</v>
      </c>
      <c r="B486" s="37" t="s">
        <v>187</v>
      </c>
      <c r="C486" s="37">
        <v>367303</v>
      </c>
      <c r="D486" s="37">
        <v>917774</v>
      </c>
      <c r="E486" s="37">
        <v>1285077</v>
      </c>
      <c r="F486" s="37" t="s">
        <v>352</v>
      </c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x14ac:dyDescent="0.2">
      <c r="A487" s="37" t="s">
        <v>18</v>
      </c>
      <c r="B487" s="37" t="s">
        <v>188</v>
      </c>
      <c r="C487" s="37">
        <v>212103</v>
      </c>
      <c r="D487" s="37">
        <v>1238604</v>
      </c>
      <c r="E487" s="37">
        <v>1450707</v>
      </c>
      <c r="F487" s="37" t="s">
        <v>363</v>
      </c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x14ac:dyDescent="0.2">
      <c r="A488" s="37" t="s">
        <v>18</v>
      </c>
      <c r="B488" s="37" t="s">
        <v>189</v>
      </c>
      <c r="C488" s="37">
        <v>0</v>
      </c>
      <c r="D488" s="37">
        <v>642345</v>
      </c>
      <c r="E488" s="37">
        <v>642345</v>
      </c>
      <c r="F488" s="37" t="s">
        <v>362</v>
      </c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x14ac:dyDescent="0.2">
      <c r="A489" s="37" t="s">
        <v>18</v>
      </c>
      <c r="B489" s="37" t="s">
        <v>190</v>
      </c>
      <c r="C489" s="37">
        <v>237275</v>
      </c>
      <c r="D489" s="37">
        <v>429718</v>
      </c>
      <c r="E489" s="37">
        <v>666993</v>
      </c>
      <c r="F489" s="37" t="s">
        <v>349</v>
      </c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x14ac:dyDescent="0.2">
      <c r="A490" s="37" t="s">
        <v>18</v>
      </c>
      <c r="B490" s="37" t="s">
        <v>191</v>
      </c>
      <c r="C490" s="37">
        <v>231482</v>
      </c>
      <c r="D490" s="37">
        <v>197691</v>
      </c>
      <c r="E490" s="37">
        <v>429173</v>
      </c>
      <c r="F490" s="37" t="s">
        <v>351</v>
      </c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x14ac:dyDescent="0.2">
      <c r="A491" s="37" t="s">
        <v>18</v>
      </c>
      <c r="B491" s="37" t="s">
        <v>192</v>
      </c>
      <c r="C491" s="37">
        <v>434749</v>
      </c>
      <c r="D491" s="37">
        <v>920799</v>
      </c>
      <c r="E491" s="37">
        <v>1355548</v>
      </c>
      <c r="F491" s="37" t="s">
        <v>358</v>
      </c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x14ac:dyDescent="0.2">
      <c r="A492" s="37" t="s">
        <v>18</v>
      </c>
      <c r="B492" s="37" t="s">
        <v>193</v>
      </c>
      <c r="C492" s="37">
        <v>882582</v>
      </c>
      <c r="D492" s="37">
        <v>1352334</v>
      </c>
      <c r="E492" s="37">
        <v>2234916</v>
      </c>
      <c r="F492" s="37" t="s">
        <v>354</v>
      </c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x14ac:dyDescent="0.2">
      <c r="A493" s="37" t="s">
        <v>18</v>
      </c>
      <c r="B493" s="37" t="s">
        <v>194</v>
      </c>
      <c r="C493" s="37">
        <v>423063</v>
      </c>
      <c r="D493" s="37">
        <v>813389</v>
      </c>
      <c r="E493" s="37">
        <v>1236452</v>
      </c>
      <c r="F493" s="37" t="s">
        <v>361</v>
      </c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x14ac:dyDescent="0.2">
      <c r="A494" s="37" t="s">
        <v>18</v>
      </c>
      <c r="B494" s="37" t="s">
        <v>195</v>
      </c>
      <c r="C494" s="37">
        <v>87491</v>
      </c>
      <c r="D494" s="37">
        <v>132985</v>
      </c>
      <c r="E494" s="37">
        <v>220476</v>
      </c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x14ac:dyDescent="0.2">
      <c r="A495" s="37" t="s">
        <v>18</v>
      </c>
      <c r="B495" s="37" t="s">
        <v>196</v>
      </c>
      <c r="C495" s="37">
        <v>1582949</v>
      </c>
      <c r="D495" s="37">
        <v>1612279</v>
      </c>
      <c r="E495" s="37">
        <v>3195228</v>
      </c>
      <c r="F495" s="37" t="s">
        <v>358</v>
      </c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x14ac:dyDescent="0.2">
      <c r="A496" s="37" t="s">
        <v>18</v>
      </c>
      <c r="B496" s="37" t="s">
        <v>197</v>
      </c>
      <c r="C496" s="37">
        <v>69418</v>
      </c>
      <c r="D496" s="37">
        <v>3023229</v>
      </c>
      <c r="E496" s="37">
        <v>3092647</v>
      </c>
      <c r="F496" s="37" t="s">
        <v>360</v>
      </c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x14ac:dyDescent="0.2">
      <c r="A497" s="37" t="s">
        <v>18</v>
      </c>
      <c r="B497" s="37" t="s">
        <v>198</v>
      </c>
      <c r="C497" s="37">
        <v>2423020</v>
      </c>
      <c r="D497" s="37">
        <v>5756413</v>
      </c>
      <c r="E497" s="37">
        <v>8179433</v>
      </c>
      <c r="F497" s="37" t="s">
        <v>359</v>
      </c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x14ac:dyDescent="0.2">
      <c r="A498" s="37" t="s">
        <v>18</v>
      </c>
      <c r="B498" s="37" t="s">
        <v>199</v>
      </c>
      <c r="C498" s="37">
        <v>14276927</v>
      </c>
      <c r="D498" s="37">
        <v>9675802</v>
      </c>
      <c r="E498" s="37">
        <v>23952729</v>
      </c>
      <c r="F498" s="37" t="s">
        <v>359</v>
      </c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x14ac:dyDescent="0.2">
      <c r="A499" s="37" t="s">
        <v>18</v>
      </c>
      <c r="B499" s="37" t="s">
        <v>200</v>
      </c>
      <c r="C499" s="37">
        <v>29678</v>
      </c>
      <c r="D499" s="37">
        <v>1017150</v>
      </c>
      <c r="E499" s="37">
        <v>1046828</v>
      </c>
      <c r="F499" s="37" t="s">
        <v>356</v>
      </c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x14ac:dyDescent="0.2">
      <c r="A500" s="37" t="s">
        <v>18</v>
      </c>
      <c r="B500" s="37" t="s">
        <v>201</v>
      </c>
      <c r="C500" s="37">
        <v>689932</v>
      </c>
      <c r="D500" s="37">
        <v>2408069</v>
      </c>
      <c r="E500" s="37">
        <v>3098001</v>
      </c>
      <c r="F500" s="37" t="s">
        <v>365</v>
      </c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x14ac:dyDescent="0.2">
      <c r="A501" s="37" t="s">
        <v>18</v>
      </c>
      <c r="B501" s="37" t="s">
        <v>202</v>
      </c>
      <c r="C501" s="37">
        <v>1251644</v>
      </c>
      <c r="D501" s="37">
        <v>2337452</v>
      </c>
      <c r="E501" s="37">
        <v>3589096</v>
      </c>
      <c r="F501" s="37" t="s">
        <v>346</v>
      </c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x14ac:dyDescent="0.2">
      <c r="A502" s="37" t="s">
        <v>18</v>
      </c>
      <c r="B502" s="37" t="s">
        <v>203</v>
      </c>
      <c r="C502" s="37">
        <v>481058</v>
      </c>
      <c r="D502" s="37">
        <v>717566</v>
      </c>
      <c r="E502" s="37">
        <v>1198624</v>
      </c>
      <c r="F502" s="37" t="s">
        <v>354</v>
      </c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x14ac:dyDescent="0.2">
      <c r="A503" s="37" t="s">
        <v>18</v>
      </c>
      <c r="B503" s="37" t="s">
        <v>204</v>
      </c>
      <c r="C503" s="37">
        <v>468993</v>
      </c>
      <c r="D503" s="37">
        <v>1798272</v>
      </c>
      <c r="E503" s="37">
        <v>2267265</v>
      </c>
      <c r="F503" s="37" t="s">
        <v>351</v>
      </c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x14ac:dyDescent="0.2">
      <c r="A504" s="37" t="s">
        <v>18</v>
      </c>
      <c r="B504" s="37" t="s">
        <v>205</v>
      </c>
      <c r="C504" s="37">
        <v>142509</v>
      </c>
      <c r="D504" s="37">
        <v>1342452</v>
      </c>
      <c r="E504" s="37">
        <v>1484961</v>
      </c>
      <c r="F504" s="37" t="s">
        <v>352</v>
      </c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x14ac:dyDescent="0.2">
      <c r="A505" s="37" t="s">
        <v>18</v>
      </c>
      <c r="B505" s="37" t="s">
        <v>206</v>
      </c>
      <c r="C505" s="37">
        <v>0</v>
      </c>
      <c r="D505" s="37">
        <v>719115</v>
      </c>
      <c r="E505" s="37">
        <v>719115</v>
      </c>
      <c r="F505" s="37" t="s">
        <v>363</v>
      </c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x14ac:dyDescent="0.2">
      <c r="A506" s="37" t="s">
        <v>18</v>
      </c>
      <c r="B506" s="37" t="s">
        <v>207</v>
      </c>
      <c r="C506" s="37">
        <v>963959</v>
      </c>
      <c r="D506" s="37">
        <v>2117991</v>
      </c>
      <c r="E506" s="37">
        <v>3081950</v>
      </c>
      <c r="F506" s="37" t="s">
        <v>351</v>
      </c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x14ac:dyDescent="0.2">
      <c r="A507" s="37" t="s">
        <v>18</v>
      </c>
      <c r="B507" s="37" t="s">
        <v>208</v>
      </c>
      <c r="C507" s="37">
        <v>4796977</v>
      </c>
      <c r="D507" s="37">
        <v>1687457</v>
      </c>
      <c r="E507" s="37">
        <v>6484434</v>
      </c>
      <c r="F507" s="37" t="s">
        <v>347</v>
      </c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x14ac:dyDescent="0.2">
      <c r="A508" s="37" t="s">
        <v>18</v>
      </c>
      <c r="B508" s="37" t="s">
        <v>209</v>
      </c>
      <c r="C508" s="37">
        <v>0</v>
      </c>
      <c r="D508" s="37">
        <v>954613</v>
      </c>
      <c r="E508" s="37">
        <v>954613</v>
      </c>
      <c r="F508" s="37" t="s">
        <v>359</v>
      </c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x14ac:dyDescent="0.2">
      <c r="A509" s="37" t="s">
        <v>18</v>
      </c>
      <c r="B509" s="37" t="s">
        <v>210</v>
      </c>
      <c r="C509" s="37">
        <v>0</v>
      </c>
      <c r="D509" s="37">
        <v>1163655</v>
      </c>
      <c r="E509" s="37">
        <v>1163655</v>
      </c>
      <c r="F509" s="37" t="s">
        <v>352</v>
      </c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x14ac:dyDescent="0.2">
      <c r="A510" s="37" t="s">
        <v>18</v>
      </c>
      <c r="B510" s="37" t="s">
        <v>211</v>
      </c>
      <c r="C510" s="37">
        <v>1074780</v>
      </c>
      <c r="D510" s="37">
        <v>5606228</v>
      </c>
      <c r="E510" s="37">
        <v>6681008</v>
      </c>
      <c r="F510" s="37" t="s">
        <v>346</v>
      </c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x14ac:dyDescent="0.2">
      <c r="A511" s="37" t="s">
        <v>18</v>
      </c>
      <c r="B511" s="37" t="s">
        <v>212</v>
      </c>
      <c r="C511" s="37">
        <v>0</v>
      </c>
      <c r="D511" s="37">
        <v>620016</v>
      </c>
      <c r="E511" s="37">
        <v>620016</v>
      </c>
      <c r="F511" s="37" t="s">
        <v>343</v>
      </c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x14ac:dyDescent="0.2">
      <c r="A512" s="37" t="s">
        <v>18</v>
      </c>
      <c r="B512" s="37" t="s">
        <v>213</v>
      </c>
      <c r="C512" s="37">
        <v>4505</v>
      </c>
      <c r="D512" s="37">
        <v>561475</v>
      </c>
      <c r="E512" s="37">
        <v>565980</v>
      </c>
      <c r="F512" s="37" t="s">
        <v>353</v>
      </c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x14ac:dyDescent="0.2">
      <c r="A513" s="37" t="s">
        <v>18</v>
      </c>
      <c r="B513" s="37" t="s">
        <v>214</v>
      </c>
      <c r="C513" s="37">
        <v>418370</v>
      </c>
      <c r="D513" s="37">
        <v>1374599</v>
      </c>
      <c r="E513" s="37">
        <v>1792969</v>
      </c>
      <c r="F513" s="37" t="s">
        <v>352</v>
      </c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x14ac:dyDescent="0.2">
      <c r="A514" s="37" t="s">
        <v>18</v>
      </c>
      <c r="B514" s="37" t="s">
        <v>215</v>
      </c>
      <c r="C514" s="37">
        <v>7598998</v>
      </c>
      <c r="D514" s="37">
        <v>2708652</v>
      </c>
      <c r="E514" s="37">
        <v>10307650</v>
      </c>
      <c r="F514" s="37" t="s">
        <v>347</v>
      </c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x14ac:dyDescent="0.2">
      <c r="A515" s="37" t="s">
        <v>18</v>
      </c>
      <c r="B515" s="37" t="s">
        <v>216</v>
      </c>
      <c r="C515" s="37">
        <v>577745</v>
      </c>
      <c r="D515" s="37">
        <v>641218</v>
      </c>
      <c r="E515" s="37">
        <v>1218963</v>
      </c>
      <c r="F515" s="37" t="s">
        <v>354</v>
      </c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x14ac:dyDescent="0.2">
      <c r="A516" s="37" t="s">
        <v>18</v>
      </c>
      <c r="B516" s="37" t="s">
        <v>217</v>
      </c>
      <c r="C516" s="37">
        <v>185510</v>
      </c>
      <c r="D516" s="37">
        <v>772337</v>
      </c>
      <c r="E516" s="37">
        <v>957847</v>
      </c>
      <c r="F516" s="37" t="s">
        <v>356</v>
      </c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x14ac:dyDescent="0.2">
      <c r="A517" s="37" t="s">
        <v>18</v>
      </c>
      <c r="B517" s="37" t="s">
        <v>218</v>
      </c>
      <c r="C517" s="37">
        <v>201354</v>
      </c>
      <c r="D517" s="37">
        <v>341079</v>
      </c>
      <c r="E517" s="37">
        <v>542433</v>
      </c>
      <c r="F517" s="37" t="s">
        <v>349</v>
      </c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x14ac:dyDescent="0.2">
      <c r="A518" s="37" t="s">
        <v>18</v>
      </c>
      <c r="B518" s="37" t="s">
        <v>219</v>
      </c>
      <c r="C518" s="37">
        <v>0</v>
      </c>
      <c r="D518" s="37">
        <v>807470</v>
      </c>
      <c r="E518" s="37">
        <v>807470</v>
      </c>
      <c r="F518" s="37" t="s">
        <v>352</v>
      </c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x14ac:dyDescent="0.2">
      <c r="A519" s="37" t="s">
        <v>18</v>
      </c>
      <c r="B519" s="37" t="s">
        <v>220</v>
      </c>
      <c r="C519" s="37">
        <v>570998</v>
      </c>
      <c r="D519" s="37">
        <v>1547984</v>
      </c>
      <c r="E519" s="37">
        <v>2118982</v>
      </c>
      <c r="F519" s="37" t="s">
        <v>358</v>
      </c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x14ac:dyDescent="0.2">
      <c r="A520" s="37" t="s">
        <v>18</v>
      </c>
      <c r="B520" s="37" t="s">
        <v>221</v>
      </c>
      <c r="C520" s="37">
        <v>1381436</v>
      </c>
      <c r="D520" s="37">
        <v>977110</v>
      </c>
      <c r="E520" s="37">
        <v>2358546</v>
      </c>
      <c r="F520" s="37" t="s">
        <v>349</v>
      </c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x14ac:dyDescent="0.2">
      <c r="A521" s="37" t="s">
        <v>18</v>
      </c>
      <c r="B521" s="37" t="s">
        <v>222</v>
      </c>
      <c r="C521" s="37">
        <v>698711</v>
      </c>
      <c r="D521" s="37">
        <v>888206</v>
      </c>
      <c r="E521" s="37">
        <v>1586917</v>
      </c>
      <c r="F521" s="37" t="s">
        <v>357</v>
      </c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x14ac:dyDescent="0.2">
      <c r="A522" s="37" t="s">
        <v>18</v>
      </c>
      <c r="B522" s="37" t="s">
        <v>223</v>
      </c>
      <c r="C522" s="37">
        <v>7747547</v>
      </c>
      <c r="D522" s="37">
        <v>6508751</v>
      </c>
      <c r="E522" s="37">
        <v>14256298</v>
      </c>
      <c r="F522" s="37" t="s">
        <v>353</v>
      </c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x14ac:dyDescent="0.2">
      <c r="A523" s="37" t="s">
        <v>18</v>
      </c>
      <c r="B523" s="37" t="s">
        <v>224</v>
      </c>
      <c r="C523" s="37">
        <v>2673219</v>
      </c>
      <c r="D523" s="37">
        <v>2492713</v>
      </c>
      <c r="E523" s="37">
        <v>5165932</v>
      </c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x14ac:dyDescent="0.2">
      <c r="A524" s="37" t="s">
        <v>18</v>
      </c>
      <c r="B524" s="37" t="s">
        <v>225</v>
      </c>
      <c r="C524" s="37">
        <v>431126</v>
      </c>
      <c r="D524" s="37">
        <v>3486362</v>
      </c>
      <c r="E524" s="37">
        <v>3917488</v>
      </c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x14ac:dyDescent="0.2">
      <c r="A525" s="37" t="s">
        <v>18</v>
      </c>
      <c r="B525" s="37" t="s">
        <v>226</v>
      </c>
      <c r="C525" s="37">
        <v>113070</v>
      </c>
      <c r="D525" s="37">
        <v>1251856</v>
      </c>
      <c r="E525" s="37">
        <v>1364926</v>
      </c>
      <c r="F525" s="37" t="s">
        <v>343</v>
      </c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x14ac:dyDescent="0.2">
      <c r="A526" s="37" t="s">
        <v>18</v>
      </c>
      <c r="B526" s="37" t="s">
        <v>227</v>
      </c>
      <c r="C526" s="37">
        <v>224341</v>
      </c>
      <c r="D526" s="37">
        <v>3728311</v>
      </c>
      <c r="E526" s="37">
        <v>3952652</v>
      </c>
      <c r="F526" s="37" t="s">
        <v>343</v>
      </c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x14ac:dyDescent="0.2">
      <c r="A527" s="37" t="s">
        <v>18</v>
      </c>
      <c r="B527" s="37" t="s">
        <v>228</v>
      </c>
      <c r="C527" s="37">
        <v>447175</v>
      </c>
      <c r="D527" s="37">
        <v>2404695</v>
      </c>
      <c r="E527" s="37">
        <v>2851870</v>
      </c>
      <c r="F527" s="37" t="s">
        <v>361</v>
      </c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x14ac:dyDescent="0.2">
      <c r="A528" s="37" t="s">
        <v>18</v>
      </c>
      <c r="B528" s="37" t="s">
        <v>229</v>
      </c>
      <c r="C528" s="37">
        <v>5038986</v>
      </c>
      <c r="D528" s="37">
        <v>3012689</v>
      </c>
      <c r="E528" s="37">
        <v>8051675</v>
      </c>
      <c r="F528" s="37" t="s">
        <v>361</v>
      </c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x14ac:dyDescent="0.2">
      <c r="A529" s="37" t="s">
        <v>18</v>
      </c>
      <c r="B529" s="37" t="s">
        <v>230</v>
      </c>
      <c r="C529" s="37">
        <v>0</v>
      </c>
      <c r="D529" s="37">
        <v>1168635</v>
      </c>
      <c r="E529" s="37">
        <v>1168635</v>
      </c>
      <c r="F529" s="37" t="s">
        <v>362</v>
      </c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x14ac:dyDescent="0.2">
      <c r="A530" s="37" t="s">
        <v>18</v>
      </c>
      <c r="B530" s="37" t="s">
        <v>231</v>
      </c>
      <c r="C530" s="37">
        <v>2333845</v>
      </c>
      <c r="D530" s="37">
        <v>4605487</v>
      </c>
      <c r="E530" s="37">
        <v>6939332</v>
      </c>
      <c r="F530" s="37" t="s">
        <v>365</v>
      </c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x14ac:dyDescent="0.2">
      <c r="A531" s="37" t="s">
        <v>18</v>
      </c>
      <c r="B531" s="37" t="s">
        <v>232</v>
      </c>
      <c r="C531" s="37">
        <v>95156799</v>
      </c>
      <c r="D531" s="37">
        <v>19508484</v>
      </c>
      <c r="E531" s="37">
        <v>114665283</v>
      </c>
      <c r="F531" s="37" t="s">
        <v>346</v>
      </c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x14ac:dyDescent="0.2">
      <c r="A532" s="37" t="s">
        <v>18</v>
      </c>
      <c r="B532" s="37" t="s">
        <v>233</v>
      </c>
      <c r="C532" s="37">
        <v>2332081</v>
      </c>
      <c r="D532" s="37">
        <v>2540721</v>
      </c>
      <c r="E532" s="37">
        <v>4872802</v>
      </c>
      <c r="F532" s="37" t="s">
        <v>353</v>
      </c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x14ac:dyDescent="0.2">
      <c r="A533" s="37" t="s">
        <v>18</v>
      </c>
      <c r="B533" s="37" t="s">
        <v>234</v>
      </c>
      <c r="C533" s="37">
        <v>15285</v>
      </c>
      <c r="D533" s="37">
        <v>1410760</v>
      </c>
      <c r="E533" s="37">
        <v>1426045</v>
      </c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x14ac:dyDescent="0.2">
      <c r="A534" s="37" t="s">
        <v>18</v>
      </c>
      <c r="B534" s="37" t="s">
        <v>235</v>
      </c>
      <c r="C534" s="37">
        <v>14405</v>
      </c>
      <c r="D534" s="37">
        <v>1424267</v>
      </c>
      <c r="E534" s="37">
        <v>1438672</v>
      </c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x14ac:dyDescent="0.2">
      <c r="A535" s="37" t="s">
        <v>18</v>
      </c>
      <c r="B535" s="37" t="s">
        <v>236</v>
      </c>
      <c r="C535" s="37">
        <v>127918</v>
      </c>
      <c r="D535" s="37">
        <v>880761</v>
      </c>
      <c r="E535" s="37">
        <v>1008679</v>
      </c>
      <c r="F535" s="37" t="s">
        <v>345</v>
      </c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x14ac:dyDescent="0.2">
      <c r="A536" s="37" t="s">
        <v>18</v>
      </c>
      <c r="B536" s="37" t="s">
        <v>237</v>
      </c>
      <c r="C536" s="37">
        <v>2167729</v>
      </c>
      <c r="D536" s="37">
        <v>3053175</v>
      </c>
      <c r="E536" s="37">
        <v>5220904</v>
      </c>
      <c r="F536" s="37" t="s">
        <v>346</v>
      </c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x14ac:dyDescent="0.2">
      <c r="A537" s="37" t="s">
        <v>18</v>
      </c>
      <c r="B537" s="37" t="s">
        <v>238</v>
      </c>
      <c r="C537" s="37">
        <v>2355</v>
      </c>
      <c r="D537" s="37">
        <v>433518</v>
      </c>
      <c r="E537" s="37">
        <v>435873</v>
      </c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x14ac:dyDescent="0.2">
      <c r="A538" s="37" t="s">
        <v>18</v>
      </c>
      <c r="B538" s="37" t="s">
        <v>239</v>
      </c>
      <c r="C538" s="37">
        <v>206831</v>
      </c>
      <c r="D538" s="37">
        <v>911739</v>
      </c>
      <c r="E538" s="37">
        <v>1118570</v>
      </c>
      <c r="F538" s="37" t="s">
        <v>356</v>
      </c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x14ac:dyDescent="0.2">
      <c r="A539" s="37" t="s">
        <v>18</v>
      </c>
      <c r="B539" s="37" t="s">
        <v>240</v>
      </c>
      <c r="C539" s="37">
        <v>0</v>
      </c>
      <c r="D539" s="37">
        <v>738194</v>
      </c>
      <c r="E539" s="37">
        <v>738194</v>
      </c>
      <c r="F539" s="37" t="s">
        <v>362</v>
      </c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x14ac:dyDescent="0.2">
      <c r="A540" s="37" t="s">
        <v>18</v>
      </c>
      <c r="B540" s="37" t="s">
        <v>241</v>
      </c>
      <c r="C540" s="37">
        <v>245749</v>
      </c>
      <c r="D540" s="37">
        <v>1731496</v>
      </c>
      <c r="E540" s="37">
        <v>1977245</v>
      </c>
      <c r="F540" s="37" t="s">
        <v>362</v>
      </c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x14ac:dyDescent="0.2">
      <c r="A541" s="37" t="s">
        <v>18</v>
      </c>
      <c r="B541" s="37" t="s">
        <v>242</v>
      </c>
      <c r="C541" s="37">
        <v>217600</v>
      </c>
      <c r="D541" s="37">
        <v>1441350</v>
      </c>
      <c r="E541" s="37">
        <v>1658950</v>
      </c>
      <c r="F541" s="37" t="s">
        <v>347</v>
      </c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x14ac:dyDescent="0.2">
      <c r="A542" s="37" t="s">
        <v>18</v>
      </c>
      <c r="B542" s="37" t="s">
        <v>243</v>
      </c>
      <c r="C542" s="37">
        <v>12738</v>
      </c>
      <c r="D542" s="37">
        <v>703400</v>
      </c>
      <c r="E542" s="37">
        <v>716138</v>
      </c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x14ac:dyDescent="0.2">
      <c r="A543" s="37" t="s">
        <v>18</v>
      </c>
      <c r="B543" s="37" t="s">
        <v>244</v>
      </c>
      <c r="C543" s="37">
        <v>56517</v>
      </c>
      <c r="D543" s="37">
        <v>1800568</v>
      </c>
      <c r="E543" s="37">
        <v>1857085</v>
      </c>
      <c r="F543" s="37" t="s">
        <v>348</v>
      </c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x14ac:dyDescent="0.2">
      <c r="A544" s="37" t="s">
        <v>18</v>
      </c>
      <c r="B544" s="37" t="s">
        <v>245</v>
      </c>
      <c r="C544" s="37">
        <v>420211</v>
      </c>
      <c r="D544" s="37">
        <v>390328</v>
      </c>
      <c r="E544" s="37">
        <v>810539</v>
      </c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x14ac:dyDescent="0.2">
      <c r="A545" s="37" t="s">
        <v>18</v>
      </c>
      <c r="B545" s="37" t="s">
        <v>246</v>
      </c>
      <c r="C545" s="37">
        <v>2434662</v>
      </c>
      <c r="D545" s="37">
        <v>2332481</v>
      </c>
      <c r="E545" s="37">
        <v>4767143</v>
      </c>
      <c r="F545" s="37" t="s">
        <v>364</v>
      </c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x14ac:dyDescent="0.2">
      <c r="A546" s="37" t="s">
        <v>18</v>
      </c>
      <c r="B546" s="37" t="s">
        <v>247</v>
      </c>
      <c r="C546" s="37">
        <v>0</v>
      </c>
      <c r="D546" s="37">
        <v>580740</v>
      </c>
      <c r="E546" s="37">
        <v>580740</v>
      </c>
      <c r="F546" s="37" t="s">
        <v>349</v>
      </c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x14ac:dyDescent="0.2">
      <c r="A547" s="37" t="s">
        <v>18</v>
      </c>
      <c r="B547" s="37" t="s">
        <v>248</v>
      </c>
      <c r="C547" s="37">
        <v>1277182</v>
      </c>
      <c r="D547" s="37">
        <v>1096758</v>
      </c>
      <c r="E547" s="37">
        <v>2373940</v>
      </c>
      <c r="F547" s="37" t="s">
        <v>357</v>
      </c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x14ac:dyDescent="0.2">
      <c r="A548" s="37" t="s">
        <v>18</v>
      </c>
      <c r="B548" s="37" t="s">
        <v>249</v>
      </c>
      <c r="C548" s="37">
        <v>385926</v>
      </c>
      <c r="D548" s="37">
        <v>2241016</v>
      </c>
      <c r="E548" s="37">
        <v>2626942</v>
      </c>
      <c r="F548" s="37" t="s">
        <v>364</v>
      </c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x14ac:dyDescent="0.2">
      <c r="A549" s="37" t="s">
        <v>18</v>
      </c>
      <c r="B549" s="37" t="s">
        <v>250</v>
      </c>
      <c r="C549" s="37">
        <v>519812</v>
      </c>
      <c r="D549" s="37">
        <v>660420</v>
      </c>
      <c r="E549" s="37">
        <v>1180232</v>
      </c>
      <c r="F549" s="37" t="s">
        <v>354</v>
      </c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x14ac:dyDescent="0.2">
      <c r="A550" s="37" t="s">
        <v>18</v>
      </c>
      <c r="B550" s="37" t="s">
        <v>251</v>
      </c>
      <c r="C550" s="37">
        <v>368433</v>
      </c>
      <c r="D550" s="37">
        <v>3315443</v>
      </c>
      <c r="E550" s="37">
        <v>3683876</v>
      </c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x14ac:dyDescent="0.2">
      <c r="A551" s="37" t="s">
        <v>18</v>
      </c>
      <c r="B551" s="37" t="s">
        <v>252</v>
      </c>
      <c r="C551" s="37">
        <v>66542</v>
      </c>
      <c r="D551" s="37">
        <v>388993</v>
      </c>
      <c r="E551" s="37">
        <v>455535</v>
      </c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x14ac:dyDescent="0.2">
      <c r="A552" s="37" t="s">
        <v>18</v>
      </c>
      <c r="B552" s="37" t="s">
        <v>253</v>
      </c>
      <c r="C552" s="37">
        <v>13401</v>
      </c>
      <c r="D552" s="37">
        <v>128042</v>
      </c>
      <c r="E552" s="37">
        <v>141443</v>
      </c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x14ac:dyDescent="0.2">
      <c r="A553" s="37" t="s">
        <v>18</v>
      </c>
      <c r="B553" s="37" t="s">
        <v>254</v>
      </c>
      <c r="C553" s="37">
        <v>89528</v>
      </c>
      <c r="D553" s="37">
        <v>329901</v>
      </c>
      <c r="E553" s="37">
        <v>419429</v>
      </c>
      <c r="F553" s="37" t="s">
        <v>349</v>
      </c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x14ac:dyDescent="0.2">
      <c r="A554" s="37" t="s">
        <v>18</v>
      </c>
      <c r="B554" s="37" t="s">
        <v>255</v>
      </c>
      <c r="C554" s="37">
        <v>1020127</v>
      </c>
      <c r="D554" s="37">
        <v>747758</v>
      </c>
      <c r="E554" s="37">
        <v>1767885</v>
      </c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x14ac:dyDescent="0.2">
      <c r="A555" s="37" t="s">
        <v>18</v>
      </c>
      <c r="B555" s="37" t="s">
        <v>256</v>
      </c>
      <c r="C555" s="37">
        <v>1930480</v>
      </c>
      <c r="D555" s="37">
        <v>4586123</v>
      </c>
      <c r="E555" s="37">
        <v>6516603</v>
      </c>
      <c r="F555" s="37" t="s">
        <v>364</v>
      </c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x14ac:dyDescent="0.2">
      <c r="A556" s="37" t="s">
        <v>18</v>
      </c>
      <c r="B556" s="37" t="s">
        <v>257</v>
      </c>
      <c r="C556" s="37">
        <v>302752</v>
      </c>
      <c r="D556" s="37">
        <v>1996842</v>
      </c>
      <c r="E556" s="37">
        <v>2299594</v>
      </c>
      <c r="F556" s="37" t="s">
        <v>360</v>
      </c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x14ac:dyDescent="0.2">
      <c r="A557" s="37" t="s">
        <v>18</v>
      </c>
      <c r="B557" s="37" t="s">
        <v>258</v>
      </c>
      <c r="C557" s="37">
        <v>679221</v>
      </c>
      <c r="D557" s="37">
        <v>4125932</v>
      </c>
      <c r="E557" s="37">
        <v>4805153</v>
      </c>
      <c r="F557" s="37" t="s">
        <v>346</v>
      </c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x14ac:dyDescent="0.2">
      <c r="A558" s="37" t="s">
        <v>18</v>
      </c>
      <c r="B558" s="37" t="s">
        <v>259</v>
      </c>
      <c r="C558" s="37">
        <v>18549</v>
      </c>
      <c r="D558" s="37">
        <v>1254127</v>
      </c>
      <c r="E558" s="37">
        <v>1272676</v>
      </c>
      <c r="F558" s="37" t="s">
        <v>365</v>
      </c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x14ac:dyDescent="0.2">
      <c r="A559" s="37" t="s">
        <v>18</v>
      </c>
      <c r="B559" s="37" t="s">
        <v>260</v>
      </c>
      <c r="C559" s="37">
        <v>1382423</v>
      </c>
      <c r="D559" s="37">
        <v>2444809</v>
      </c>
      <c r="E559" s="37">
        <v>3827232</v>
      </c>
      <c r="F559" s="37" t="s">
        <v>346</v>
      </c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x14ac:dyDescent="0.2">
      <c r="A560" s="37" t="s">
        <v>18</v>
      </c>
      <c r="B560" s="37" t="s">
        <v>261</v>
      </c>
      <c r="C560" s="37">
        <v>299060</v>
      </c>
      <c r="D560" s="37">
        <v>807989</v>
      </c>
      <c r="E560" s="37">
        <v>1107049</v>
      </c>
      <c r="F560" s="37" t="s">
        <v>349</v>
      </c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x14ac:dyDescent="0.2">
      <c r="A561" s="37" t="s">
        <v>18</v>
      </c>
      <c r="B561" s="37" t="s">
        <v>262</v>
      </c>
      <c r="C561" s="37">
        <v>343175</v>
      </c>
      <c r="D561" s="37">
        <v>1922209</v>
      </c>
      <c r="E561" s="37">
        <v>2265384</v>
      </c>
      <c r="F561" s="37" t="s">
        <v>354</v>
      </c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x14ac:dyDescent="0.2">
      <c r="A562" s="37" t="s">
        <v>18</v>
      </c>
      <c r="B562" s="37" t="s">
        <v>263</v>
      </c>
      <c r="C562" s="37">
        <v>154490</v>
      </c>
      <c r="D562" s="37">
        <v>135125</v>
      </c>
      <c r="E562" s="37">
        <v>289615</v>
      </c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x14ac:dyDescent="0.2">
      <c r="A563" s="37" t="s">
        <v>18</v>
      </c>
      <c r="B563" s="37" t="s">
        <v>264</v>
      </c>
      <c r="C563" s="37">
        <v>0</v>
      </c>
      <c r="D563" s="37">
        <v>715678</v>
      </c>
      <c r="E563" s="37">
        <v>715678</v>
      </c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x14ac:dyDescent="0.2">
      <c r="A564" s="37" t="s">
        <v>18</v>
      </c>
      <c r="B564" s="37" t="s">
        <v>265</v>
      </c>
      <c r="C564" s="37">
        <v>437237</v>
      </c>
      <c r="D564" s="37">
        <v>493453</v>
      </c>
      <c r="E564" s="37">
        <v>930690</v>
      </c>
      <c r="F564" s="37" t="s">
        <v>355</v>
      </c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x14ac:dyDescent="0.2">
      <c r="A565" s="37" t="s">
        <v>18</v>
      </c>
      <c r="B565" s="37" t="s">
        <v>266</v>
      </c>
      <c r="C565" s="37">
        <v>257459</v>
      </c>
      <c r="D565" s="37">
        <v>647107</v>
      </c>
      <c r="E565" s="37">
        <v>904566</v>
      </c>
      <c r="F565" s="37" t="s">
        <v>354</v>
      </c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x14ac:dyDescent="0.2">
      <c r="A566" s="37" t="s">
        <v>18</v>
      </c>
      <c r="B566" s="37" t="s">
        <v>267</v>
      </c>
      <c r="C566" s="37">
        <v>618674</v>
      </c>
      <c r="D566" s="37">
        <v>2030560</v>
      </c>
      <c r="E566" s="37">
        <v>2649234</v>
      </c>
      <c r="F566" s="37" t="s">
        <v>357</v>
      </c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x14ac:dyDescent="0.2">
      <c r="A567" s="37" t="s">
        <v>18</v>
      </c>
      <c r="B567" s="37" t="s">
        <v>268</v>
      </c>
      <c r="C567" s="37">
        <v>8439927</v>
      </c>
      <c r="D567" s="37">
        <v>7511430</v>
      </c>
      <c r="E567" s="37">
        <v>15951357</v>
      </c>
      <c r="F567" s="37" t="s">
        <v>359</v>
      </c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x14ac:dyDescent="0.2">
      <c r="A568" s="37" t="s">
        <v>18</v>
      </c>
      <c r="B568" s="37" t="s">
        <v>269</v>
      </c>
      <c r="C568" s="37">
        <v>100903</v>
      </c>
      <c r="D568" s="37">
        <v>425043</v>
      </c>
      <c r="E568" s="37">
        <v>525946</v>
      </c>
      <c r="F568" s="37" t="s">
        <v>349</v>
      </c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x14ac:dyDescent="0.2">
      <c r="A569" s="37" t="s">
        <v>18</v>
      </c>
      <c r="B569" s="37" t="s">
        <v>270</v>
      </c>
      <c r="C569" s="37">
        <v>192895</v>
      </c>
      <c r="D569" s="37">
        <v>1450305</v>
      </c>
      <c r="E569" s="37">
        <v>1643200</v>
      </c>
      <c r="F569" s="37" t="s">
        <v>363</v>
      </c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x14ac:dyDescent="0.2">
      <c r="A570" s="37" t="s">
        <v>18</v>
      </c>
      <c r="B570" s="37" t="s">
        <v>271</v>
      </c>
      <c r="C570" s="37">
        <v>57211</v>
      </c>
      <c r="D570" s="37">
        <v>1254746</v>
      </c>
      <c r="E570" s="37">
        <v>1311957</v>
      </c>
      <c r="F570" s="37" t="s">
        <v>355</v>
      </c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x14ac:dyDescent="0.2">
      <c r="A571" s="37" t="s">
        <v>18</v>
      </c>
      <c r="B571" s="37" t="s">
        <v>272</v>
      </c>
      <c r="C571" s="37">
        <v>5038039</v>
      </c>
      <c r="D571" s="37">
        <v>3752810</v>
      </c>
      <c r="E571" s="37">
        <v>8790849</v>
      </c>
      <c r="F571" s="37" t="s">
        <v>359</v>
      </c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x14ac:dyDescent="0.2">
      <c r="A572" s="37" t="s">
        <v>18</v>
      </c>
      <c r="B572" s="37" t="s">
        <v>273</v>
      </c>
      <c r="C572" s="37">
        <v>3569228</v>
      </c>
      <c r="D572" s="37">
        <v>7620986</v>
      </c>
      <c r="E572" s="37">
        <v>11190214</v>
      </c>
      <c r="F572" s="37" t="s">
        <v>359</v>
      </c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x14ac:dyDescent="0.2">
      <c r="A573" s="37" t="s">
        <v>18</v>
      </c>
      <c r="B573" s="37" t="s">
        <v>274</v>
      </c>
      <c r="C573" s="37">
        <v>85652</v>
      </c>
      <c r="D573" s="37">
        <v>665902</v>
      </c>
      <c r="E573" s="37">
        <v>751554</v>
      </c>
      <c r="F573" s="37" t="s">
        <v>351</v>
      </c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x14ac:dyDescent="0.2">
      <c r="A574" s="37" t="s">
        <v>18</v>
      </c>
      <c r="B574" s="37" t="s">
        <v>275</v>
      </c>
      <c r="C574" s="37">
        <v>1719116</v>
      </c>
      <c r="D574" s="37">
        <v>2864761</v>
      </c>
      <c r="E574" s="37">
        <v>4583877</v>
      </c>
      <c r="F574" s="37" t="s">
        <v>365</v>
      </c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x14ac:dyDescent="0.2">
      <c r="A575" s="37" t="s">
        <v>18</v>
      </c>
      <c r="B575" s="37" t="s">
        <v>276</v>
      </c>
      <c r="C575" s="37">
        <v>1266073</v>
      </c>
      <c r="D575" s="37">
        <v>2562840</v>
      </c>
      <c r="E575" s="37">
        <v>3828913</v>
      </c>
      <c r="F575" s="37" t="s">
        <v>360</v>
      </c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x14ac:dyDescent="0.2">
      <c r="A576" s="37" t="s">
        <v>18</v>
      </c>
      <c r="B576" s="37" t="s">
        <v>277</v>
      </c>
      <c r="C576" s="37">
        <v>9651480</v>
      </c>
      <c r="D576" s="37">
        <v>14463329</v>
      </c>
      <c r="E576" s="37">
        <v>24114809</v>
      </c>
      <c r="F576" s="37" t="s">
        <v>359</v>
      </c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x14ac:dyDescent="0.2">
      <c r="A577" s="37" t="s">
        <v>18</v>
      </c>
      <c r="B577" s="37" t="s">
        <v>278</v>
      </c>
      <c r="C577" s="37">
        <v>6055</v>
      </c>
      <c r="D577" s="37">
        <v>1143722</v>
      </c>
      <c r="E577" s="37">
        <v>1149777</v>
      </c>
      <c r="F577" s="37" t="s">
        <v>358</v>
      </c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x14ac:dyDescent="0.2">
      <c r="A578" s="37" t="s">
        <v>18</v>
      </c>
      <c r="B578" s="37" t="s">
        <v>279</v>
      </c>
      <c r="C578" s="37">
        <v>362987</v>
      </c>
      <c r="D578" s="37">
        <v>2439573</v>
      </c>
      <c r="E578" s="37">
        <v>2802560</v>
      </c>
      <c r="F578" s="37" t="s">
        <v>352</v>
      </c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x14ac:dyDescent="0.2">
      <c r="A579" s="37" t="s">
        <v>18</v>
      </c>
      <c r="B579" s="37" t="s">
        <v>280</v>
      </c>
      <c r="C579" s="37">
        <v>444325</v>
      </c>
      <c r="D579" s="37">
        <v>799495</v>
      </c>
      <c r="E579" s="37">
        <v>1243820</v>
      </c>
      <c r="F579" s="37" t="s">
        <v>361</v>
      </c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x14ac:dyDescent="0.2">
      <c r="A580" s="37" t="s">
        <v>18</v>
      </c>
      <c r="B580" s="37" t="s">
        <v>281</v>
      </c>
      <c r="C580" s="37">
        <v>310965</v>
      </c>
      <c r="D580" s="37">
        <v>1459749</v>
      </c>
      <c r="E580" s="37">
        <v>1770714</v>
      </c>
      <c r="F580" s="37" t="s">
        <v>352</v>
      </c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x14ac:dyDescent="0.2">
      <c r="A581" s="37" t="s">
        <v>18</v>
      </c>
      <c r="B581" s="37" t="s">
        <v>282</v>
      </c>
      <c r="C581" s="37">
        <v>207032</v>
      </c>
      <c r="D581" s="37">
        <v>304546</v>
      </c>
      <c r="E581" s="37">
        <v>511578</v>
      </c>
      <c r="F581" s="37" t="s">
        <v>349</v>
      </c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x14ac:dyDescent="0.2">
      <c r="A582" s="37" t="s">
        <v>18</v>
      </c>
      <c r="B582" s="37" t="s">
        <v>283</v>
      </c>
      <c r="C582" s="37">
        <v>362409</v>
      </c>
      <c r="D582" s="37">
        <v>634904</v>
      </c>
      <c r="E582" s="37">
        <v>997313</v>
      </c>
      <c r="F582" s="37" t="s">
        <v>349</v>
      </c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x14ac:dyDescent="0.2">
      <c r="A583" s="37" t="s">
        <v>18</v>
      </c>
      <c r="B583" s="37" t="s">
        <v>284</v>
      </c>
      <c r="C583" s="37">
        <v>1007318</v>
      </c>
      <c r="D583" s="37">
        <v>2626647</v>
      </c>
      <c r="E583" s="37">
        <v>3633965</v>
      </c>
      <c r="F583" s="37" t="s">
        <v>365</v>
      </c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x14ac:dyDescent="0.2">
      <c r="A584" s="37" t="s">
        <v>18</v>
      </c>
      <c r="B584" s="37" t="s">
        <v>285</v>
      </c>
      <c r="C584" s="37">
        <v>1973286</v>
      </c>
      <c r="D584" s="37">
        <v>3064192</v>
      </c>
      <c r="E584" s="37">
        <v>5037478</v>
      </c>
      <c r="F584" s="37" t="s">
        <v>355</v>
      </c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x14ac:dyDescent="0.2">
      <c r="A585" s="37" t="s">
        <v>18</v>
      </c>
      <c r="B585" s="37" t="s">
        <v>286</v>
      </c>
      <c r="C585" s="37">
        <v>651075</v>
      </c>
      <c r="D585" s="37">
        <v>2498938</v>
      </c>
      <c r="E585" s="37">
        <v>3150013</v>
      </c>
      <c r="F585" s="37" t="s">
        <v>354</v>
      </c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x14ac:dyDescent="0.2">
      <c r="A586" s="37" t="s">
        <v>18</v>
      </c>
      <c r="B586" s="37" t="s">
        <v>287</v>
      </c>
      <c r="C586" s="37">
        <v>0</v>
      </c>
      <c r="D586" s="37">
        <v>1028804</v>
      </c>
      <c r="E586" s="37">
        <v>1028804</v>
      </c>
      <c r="F586" s="37" t="s">
        <v>349</v>
      </c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x14ac:dyDescent="0.2">
      <c r="A587" s="37" t="s">
        <v>18</v>
      </c>
      <c r="B587" s="37" t="s">
        <v>288</v>
      </c>
      <c r="C587" s="37">
        <v>3826729</v>
      </c>
      <c r="D587" s="37">
        <v>3383915</v>
      </c>
      <c r="E587" s="37">
        <v>7210644</v>
      </c>
      <c r="F587" s="37" t="s">
        <v>355</v>
      </c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x14ac:dyDescent="0.2">
      <c r="A588" s="37" t="s">
        <v>18</v>
      </c>
      <c r="B588" s="37" t="s">
        <v>289</v>
      </c>
      <c r="C588" s="37">
        <v>2133884</v>
      </c>
      <c r="D588" s="37">
        <v>3356497</v>
      </c>
      <c r="E588" s="37">
        <v>5490381</v>
      </c>
      <c r="F588" s="37" t="s">
        <v>358</v>
      </c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x14ac:dyDescent="0.2">
      <c r="A589" s="37" t="s">
        <v>18</v>
      </c>
      <c r="B589" s="37" t="s">
        <v>290</v>
      </c>
      <c r="C589" s="37">
        <v>431870</v>
      </c>
      <c r="D589" s="37">
        <v>245029</v>
      </c>
      <c r="E589" s="37">
        <v>676899</v>
      </c>
      <c r="F589" s="37" t="s">
        <v>357</v>
      </c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x14ac:dyDescent="0.2">
      <c r="A590" s="37" t="s">
        <v>18</v>
      </c>
      <c r="B590" s="37" t="s">
        <v>291</v>
      </c>
      <c r="C590" s="37">
        <v>521471</v>
      </c>
      <c r="D590" s="37">
        <v>1877352</v>
      </c>
      <c r="E590" s="37">
        <v>2398823</v>
      </c>
      <c r="F590" s="37" t="s">
        <v>346</v>
      </c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x14ac:dyDescent="0.2">
      <c r="A591" s="37" t="s">
        <v>18</v>
      </c>
      <c r="B591" s="37" t="s">
        <v>292</v>
      </c>
      <c r="C591" s="37">
        <v>79748</v>
      </c>
      <c r="D591" s="37">
        <v>1157454</v>
      </c>
      <c r="E591" s="37">
        <v>1237202</v>
      </c>
      <c r="F591" s="37" t="s">
        <v>351</v>
      </c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x14ac:dyDescent="0.2">
      <c r="A592" s="37" t="s">
        <v>18</v>
      </c>
      <c r="B592" s="37" t="s">
        <v>293</v>
      </c>
      <c r="C592" s="37">
        <v>1008412</v>
      </c>
      <c r="D592" s="37">
        <v>2475607</v>
      </c>
      <c r="E592" s="37">
        <v>3484019</v>
      </c>
      <c r="F592" s="37" t="s">
        <v>346</v>
      </c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x14ac:dyDescent="0.2">
      <c r="A593" s="37" t="s">
        <v>18</v>
      </c>
      <c r="B593" s="37" t="s">
        <v>294</v>
      </c>
      <c r="C593" s="37">
        <v>11932</v>
      </c>
      <c r="D593" s="37">
        <v>1630454</v>
      </c>
      <c r="E593" s="37">
        <v>1642386</v>
      </c>
      <c r="F593" s="37" t="s">
        <v>343</v>
      </c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x14ac:dyDescent="0.2">
      <c r="A594" s="37" t="s">
        <v>18</v>
      </c>
      <c r="B594" s="37" t="s">
        <v>295</v>
      </c>
      <c r="C594" s="37">
        <v>2089883</v>
      </c>
      <c r="D594" s="37">
        <v>4668610</v>
      </c>
      <c r="E594" s="37">
        <v>6758493</v>
      </c>
      <c r="F594" s="37" t="s">
        <v>346</v>
      </c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x14ac:dyDescent="0.2">
      <c r="A595" s="37" t="s">
        <v>18</v>
      </c>
      <c r="B595" s="37" t="s">
        <v>296</v>
      </c>
      <c r="C595" s="37">
        <v>877757</v>
      </c>
      <c r="D595" s="37">
        <v>1778820</v>
      </c>
      <c r="E595" s="37">
        <v>2656577</v>
      </c>
      <c r="F595" s="37" t="s">
        <v>348</v>
      </c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x14ac:dyDescent="0.2">
      <c r="A596" s="37" t="s">
        <v>18</v>
      </c>
      <c r="B596" s="37" t="s">
        <v>297</v>
      </c>
      <c r="C596" s="37">
        <v>0</v>
      </c>
      <c r="D596" s="37">
        <v>124838</v>
      </c>
      <c r="E596" s="37">
        <v>124838</v>
      </c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x14ac:dyDescent="0.2">
      <c r="A597" s="37" t="s">
        <v>18</v>
      </c>
      <c r="B597" s="37" t="s">
        <v>298</v>
      </c>
      <c r="C597" s="37">
        <v>493410</v>
      </c>
      <c r="D597" s="37">
        <v>852938</v>
      </c>
      <c r="E597" s="37">
        <v>1346348</v>
      </c>
      <c r="F597" s="37" t="s">
        <v>362</v>
      </c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x14ac:dyDescent="0.2">
      <c r="A598" s="37" t="s">
        <v>18</v>
      </c>
      <c r="B598" s="37" t="s">
        <v>299</v>
      </c>
      <c r="C598" s="37">
        <v>17619</v>
      </c>
      <c r="D598" s="37">
        <v>693822</v>
      </c>
      <c r="E598" s="37">
        <v>711441</v>
      </c>
      <c r="F598" s="37" t="s">
        <v>362</v>
      </c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x14ac:dyDescent="0.2">
      <c r="A599" s="37" t="s">
        <v>18</v>
      </c>
      <c r="B599" s="37" t="s">
        <v>300</v>
      </c>
      <c r="C599" s="37">
        <v>2224854</v>
      </c>
      <c r="D599" s="37">
        <v>6328571</v>
      </c>
      <c r="E599" s="37">
        <v>8553425</v>
      </c>
      <c r="F599" s="37" t="s">
        <v>343</v>
      </c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x14ac:dyDescent="0.2">
      <c r="A600" s="37" t="s">
        <v>18</v>
      </c>
      <c r="B600" s="37" t="s">
        <v>301</v>
      </c>
      <c r="C600" s="37">
        <v>9617</v>
      </c>
      <c r="D600" s="37">
        <v>992754</v>
      </c>
      <c r="E600" s="37">
        <v>1002371</v>
      </c>
      <c r="F600" s="37" t="s">
        <v>363</v>
      </c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x14ac:dyDescent="0.2">
      <c r="A601" s="37" t="s">
        <v>18</v>
      </c>
      <c r="B601" s="37" t="s">
        <v>302</v>
      </c>
      <c r="C601" s="37">
        <v>23594</v>
      </c>
      <c r="D601" s="37">
        <v>877102</v>
      </c>
      <c r="E601" s="37">
        <v>900696</v>
      </c>
      <c r="F601" s="37" t="s">
        <v>345</v>
      </c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x14ac:dyDescent="0.2">
      <c r="A602" s="37" t="s">
        <v>18</v>
      </c>
      <c r="B602" s="37" t="s">
        <v>303</v>
      </c>
      <c r="C602" s="37">
        <v>1195393</v>
      </c>
      <c r="D602" s="37">
        <v>516549</v>
      </c>
      <c r="E602" s="37">
        <v>1711942</v>
      </c>
      <c r="F602" s="37" t="s">
        <v>355</v>
      </c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x14ac:dyDescent="0.2">
      <c r="A603" s="37" t="s">
        <v>18</v>
      </c>
      <c r="B603" s="37" t="s">
        <v>304</v>
      </c>
      <c r="C603" s="37">
        <v>125640</v>
      </c>
      <c r="D603" s="37">
        <v>971689</v>
      </c>
      <c r="E603" s="37">
        <v>1097329</v>
      </c>
      <c r="F603" s="37" t="s">
        <v>365</v>
      </c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x14ac:dyDescent="0.2">
      <c r="A604" s="37" t="s">
        <v>18</v>
      </c>
      <c r="B604" s="37" t="s">
        <v>305</v>
      </c>
      <c r="C604" s="37">
        <v>1146693</v>
      </c>
      <c r="D604" s="37">
        <v>4855566</v>
      </c>
      <c r="E604" s="37">
        <v>6002259</v>
      </c>
      <c r="F604" s="37" t="s">
        <v>346</v>
      </c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x14ac:dyDescent="0.2">
      <c r="A605" s="37" t="s">
        <v>18</v>
      </c>
      <c r="B605" s="37" t="s">
        <v>306</v>
      </c>
      <c r="C605" s="37">
        <v>1150304</v>
      </c>
      <c r="D605" s="37">
        <v>690969</v>
      </c>
      <c r="E605" s="37">
        <v>1841273</v>
      </c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x14ac:dyDescent="0.2">
      <c r="A606" s="37" t="s">
        <v>18</v>
      </c>
      <c r="B606" s="37" t="s">
        <v>307</v>
      </c>
      <c r="C606" s="37">
        <v>256283</v>
      </c>
      <c r="D606" s="37">
        <v>990889</v>
      </c>
      <c r="E606" s="37">
        <v>1247172</v>
      </c>
      <c r="F606" s="37" t="s">
        <v>350</v>
      </c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x14ac:dyDescent="0.2">
      <c r="A607" s="37" t="s">
        <v>18</v>
      </c>
      <c r="B607" s="37" t="s">
        <v>308</v>
      </c>
      <c r="C607" s="37">
        <v>5124792</v>
      </c>
      <c r="D607" s="37">
        <v>6725762</v>
      </c>
      <c r="E607" s="37">
        <v>11850554</v>
      </c>
      <c r="F607" s="37" t="s">
        <v>359</v>
      </c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x14ac:dyDescent="0.2">
      <c r="A608" s="37" t="s">
        <v>18</v>
      </c>
      <c r="B608" s="37" t="s">
        <v>309</v>
      </c>
      <c r="C608" s="37">
        <v>224638</v>
      </c>
      <c r="D608" s="37">
        <v>183672</v>
      </c>
      <c r="E608" s="37">
        <v>408310</v>
      </c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x14ac:dyDescent="0.2">
      <c r="A609" s="37" t="s">
        <v>18</v>
      </c>
      <c r="B609" s="37" t="s">
        <v>310</v>
      </c>
      <c r="C609" s="37">
        <v>2442907</v>
      </c>
      <c r="D609" s="37">
        <v>728370</v>
      </c>
      <c r="E609" s="37">
        <v>3171277</v>
      </c>
      <c r="F609" s="37" t="s">
        <v>355</v>
      </c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x14ac:dyDescent="0.2">
      <c r="A610" s="37" t="s">
        <v>18</v>
      </c>
      <c r="B610" s="37" t="s">
        <v>311</v>
      </c>
      <c r="C610" s="37">
        <v>0</v>
      </c>
      <c r="D610" s="37">
        <v>1711470</v>
      </c>
      <c r="E610" s="37">
        <v>1711470</v>
      </c>
      <c r="F610" s="37" t="s">
        <v>343</v>
      </c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x14ac:dyDescent="0.2">
      <c r="A611" s="37" t="s">
        <v>18</v>
      </c>
      <c r="B611" s="37" t="s">
        <v>312</v>
      </c>
      <c r="C611" s="37">
        <v>3400963</v>
      </c>
      <c r="D611" s="37">
        <v>7389253</v>
      </c>
      <c r="E611" s="37">
        <v>10790216</v>
      </c>
      <c r="F611" s="37" t="s">
        <v>345</v>
      </c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x14ac:dyDescent="0.2">
      <c r="A612" s="37" t="s">
        <v>18</v>
      </c>
      <c r="B612" s="37" t="s">
        <v>313</v>
      </c>
      <c r="C612" s="37">
        <v>756820</v>
      </c>
      <c r="D612" s="37">
        <v>540506</v>
      </c>
      <c r="E612" s="37">
        <v>1297326</v>
      </c>
      <c r="F612" s="37" t="s">
        <v>349</v>
      </c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x14ac:dyDescent="0.2">
      <c r="A613" s="37" t="s">
        <v>18</v>
      </c>
      <c r="B613" s="37" t="s">
        <v>314</v>
      </c>
      <c r="C613" s="37">
        <v>2599915</v>
      </c>
      <c r="D613" s="37">
        <v>13659755</v>
      </c>
      <c r="E613" s="37">
        <v>16259670</v>
      </c>
      <c r="F613" s="37" t="s">
        <v>346</v>
      </c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x14ac:dyDescent="0.2">
      <c r="A614" s="37" t="s">
        <v>18</v>
      </c>
      <c r="B614" s="37" t="s">
        <v>315</v>
      </c>
      <c r="C614" s="37">
        <v>924837</v>
      </c>
      <c r="D614" s="37">
        <v>896438</v>
      </c>
      <c r="E614" s="37">
        <v>1821275</v>
      </c>
      <c r="F614" s="37" t="s">
        <v>354</v>
      </c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x14ac:dyDescent="0.2">
      <c r="A615" s="37" t="s">
        <v>18</v>
      </c>
      <c r="B615" s="37" t="s">
        <v>316</v>
      </c>
      <c r="C615" s="37">
        <v>112142</v>
      </c>
      <c r="D615" s="37">
        <v>658264</v>
      </c>
      <c r="E615" s="37">
        <v>770406</v>
      </c>
      <c r="F615" s="37" t="s">
        <v>352</v>
      </c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x14ac:dyDescent="0.2">
      <c r="A616" s="37" t="s">
        <v>18</v>
      </c>
      <c r="B616" s="37" t="s">
        <v>317</v>
      </c>
      <c r="C616" s="37">
        <v>650530</v>
      </c>
      <c r="D616" s="37">
        <v>2356914</v>
      </c>
      <c r="E616" s="37">
        <v>3007444</v>
      </c>
      <c r="F616" s="37" t="s">
        <v>348</v>
      </c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x14ac:dyDescent="0.2">
      <c r="A617" s="37" t="s">
        <v>18</v>
      </c>
      <c r="B617" s="37" t="s">
        <v>318</v>
      </c>
      <c r="C617" s="37">
        <v>10772077</v>
      </c>
      <c r="D617" s="37">
        <v>3979999</v>
      </c>
      <c r="E617" s="37">
        <v>14752076</v>
      </c>
      <c r="F617" s="37" t="s">
        <v>349</v>
      </c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x14ac:dyDescent="0.2">
      <c r="A618" s="37" t="s">
        <v>18</v>
      </c>
      <c r="B618" s="37" t="s">
        <v>319</v>
      </c>
      <c r="C618" s="37">
        <v>219151</v>
      </c>
      <c r="D618" s="37">
        <v>3262903</v>
      </c>
      <c r="E618" s="37">
        <v>3482054</v>
      </c>
      <c r="F618" s="37" t="s">
        <v>365</v>
      </c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x14ac:dyDescent="0.2">
      <c r="A619" s="37" t="s">
        <v>18</v>
      </c>
      <c r="B619" s="37" t="s">
        <v>320</v>
      </c>
      <c r="C619" s="37">
        <v>1309126</v>
      </c>
      <c r="D619" s="37">
        <v>2871861</v>
      </c>
      <c r="E619" s="37">
        <v>4180987</v>
      </c>
      <c r="F619" s="37" t="s">
        <v>344</v>
      </c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x14ac:dyDescent="0.2">
      <c r="A620" s="37" t="s">
        <v>18</v>
      </c>
      <c r="B620" s="37" t="s">
        <v>321</v>
      </c>
      <c r="C620" s="37">
        <v>658016</v>
      </c>
      <c r="D620" s="37">
        <v>1103104</v>
      </c>
      <c r="E620" s="37">
        <v>1761120</v>
      </c>
      <c r="F620" s="37" t="s">
        <v>362</v>
      </c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x14ac:dyDescent="0.2">
      <c r="A621" s="37" t="s">
        <v>18</v>
      </c>
      <c r="B621" s="37" t="s">
        <v>322</v>
      </c>
      <c r="C621" s="37">
        <v>361356</v>
      </c>
      <c r="D621" s="37">
        <v>1136964</v>
      </c>
      <c r="E621" s="37">
        <v>1498320</v>
      </c>
      <c r="F621" s="37" t="s">
        <v>350</v>
      </c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x14ac:dyDescent="0.2">
      <c r="A622" s="37" t="s">
        <v>18</v>
      </c>
      <c r="B622" s="37" t="s">
        <v>323</v>
      </c>
      <c r="C622" s="37">
        <v>401791</v>
      </c>
      <c r="D622" s="37">
        <v>1344350</v>
      </c>
      <c r="E622" s="37">
        <v>1746141</v>
      </c>
      <c r="F622" s="37" t="s">
        <v>350</v>
      </c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x14ac:dyDescent="0.2">
      <c r="A623" s="37" t="s">
        <v>18</v>
      </c>
      <c r="B623" s="37" t="s">
        <v>324</v>
      </c>
      <c r="C623" s="37">
        <v>17914675</v>
      </c>
      <c r="D623" s="37">
        <v>6059146</v>
      </c>
      <c r="E623" s="37">
        <v>23973821</v>
      </c>
      <c r="F623" s="37" t="s">
        <v>354</v>
      </c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x14ac:dyDescent="0.2">
      <c r="A624" s="37" t="s">
        <v>18</v>
      </c>
      <c r="B624" s="37" t="s">
        <v>325</v>
      </c>
      <c r="C624" s="37">
        <v>1028856</v>
      </c>
      <c r="D624" s="37">
        <v>743269</v>
      </c>
      <c r="E624" s="37">
        <v>1772125</v>
      </c>
      <c r="F624" s="37" t="s">
        <v>345</v>
      </c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x14ac:dyDescent="0.2">
      <c r="A625" s="37" t="s">
        <v>18</v>
      </c>
      <c r="B625" s="37" t="s">
        <v>326</v>
      </c>
      <c r="C625" s="37">
        <v>279507</v>
      </c>
      <c r="D625" s="37">
        <v>960597</v>
      </c>
      <c r="E625" s="37">
        <v>1240104</v>
      </c>
      <c r="F625" s="37" t="s">
        <v>354</v>
      </c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x14ac:dyDescent="0.2">
      <c r="A626" s="37" t="s">
        <v>18</v>
      </c>
      <c r="B626" s="37" t="s">
        <v>327</v>
      </c>
      <c r="C626" s="37">
        <v>2731515</v>
      </c>
      <c r="D626" s="37">
        <v>5038285</v>
      </c>
      <c r="E626" s="37">
        <v>7769800</v>
      </c>
      <c r="F626" s="37" t="s">
        <v>346</v>
      </c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x14ac:dyDescent="0.2">
      <c r="A627" s="37" t="s">
        <v>18</v>
      </c>
      <c r="B627" s="37" t="s">
        <v>328</v>
      </c>
      <c r="C627" s="37">
        <v>84344</v>
      </c>
      <c r="D627" s="37">
        <v>963671</v>
      </c>
      <c r="E627" s="37">
        <v>1048015</v>
      </c>
      <c r="F627" s="37" t="s">
        <v>344</v>
      </c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x14ac:dyDescent="0.2">
      <c r="A628" s="37" t="s">
        <v>18</v>
      </c>
      <c r="B628" s="37" t="s">
        <v>329</v>
      </c>
      <c r="C628" s="37">
        <v>0</v>
      </c>
      <c r="D628" s="37">
        <v>567568</v>
      </c>
      <c r="E628" s="37">
        <v>567568</v>
      </c>
      <c r="F628" s="37" t="s">
        <v>356</v>
      </c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x14ac:dyDescent="0.2">
      <c r="A629" s="37" t="s">
        <v>18</v>
      </c>
      <c r="B629" s="37" t="s">
        <v>330</v>
      </c>
      <c r="C629" s="37">
        <v>1058267</v>
      </c>
      <c r="D629" s="37">
        <v>3498881</v>
      </c>
      <c r="E629" s="37">
        <v>4557148</v>
      </c>
      <c r="F629" s="37" t="s">
        <v>347</v>
      </c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x14ac:dyDescent="0.2">
      <c r="A630" s="37" t="s">
        <v>18</v>
      </c>
      <c r="B630" s="37" t="s">
        <v>331</v>
      </c>
      <c r="C630" s="37">
        <v>286221</v>
      </c>
      <c r="D630" s="37">
        <v>1268697</v>
      </c>
      <c r="E630" s="37">
        <v>1554918</v>
      </c>
      <c r="F630" s="37" t="s">
        <v>355</v>
      </c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x14ac:dyDescent="0.2">
      <c r="A631" s="37" t="s">
        <v>18</v>
      </c>
      <c r="B631" s="37" t="s">
        <v>332</v>
      </c>
      <c r="C631" s="37">
        <v>475502</v>
      </c>
      <c r="D631" s="37">
        <v>2383479</v>
      </c>
      <c r="E631" s="37">
        <v>2858981</v>
      </c>
      <c r="F631" s="37" t="s">
        <v>354</v>
      </c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x14ac:dyDescent="0.2">
      <c r="A632" s="37" t="s">
        <v>18</v>
      </c>
      <c r="B632" s="37" t="s">
        <v>333</v>
      </c>
      <c r="C632" s="37">
        <v>1550082</v>
      </c>
      <c r="D632" s="37">
        <v>197639</v>
      </c>
      <c r="E632" s="37">
        <v>1747721</v>
      </c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x14ac:dyDescent="0.2">
      <c r="A633" s="37" t="s">
        <v>335</v>
      </c>
      <c r="B633" s="37"/>
      <c r="C633" s="37">
        <v>633120854</v>
      </c>
      <c r="D633" s="37">
        <v>734746259</v>
      </c>
      <c r="E633" s="37">
        <v>1367867113</v>
      </c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x14ac:dyDescent="0.2">
      <c r="A634" s="37" t="s">
        <v>20</v>
      </c>
      <c r="B634" s="37" t="s">
        <v>26</v>
      </c>
      <c r="C634" s="37">
        <v>56274359</v>
      </c>
      <c r="D634" s="37">
        <v>3179559</v>
      </c>
      <c r="E634" s="37">
        <v>59453918</v>
      </c>
      <c r="F634" s="37" t="s">
        <v>355</v>
      </c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x14ac:dyDescent="0.2">
      <c r="A635" s="37" t="s">
        <v>20</v>
      </c>
      <c r="B635" s="37" t="s">
        <v>27</v>
      </c>
      <c r="C635" s="37">
        <v>179049239</v>
      </c>
      <c r="D635" s="37">
        <v>10011837</v>
      </c>
      <c r="E635" s="37">
        <v>189061076</v>
      </c>
      <c r="F635" s="37" t="s">
        <v>351</v>
      </c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x14ac:dyDescent="0.2">
      <c r="A636" s="37" t="s">
        <v>20</v>
      </c>
      <c r="B636" s="37" t="s">
        <v>28</v>
      </c>
      <c r="C636" s="37">
        <v>2112746</v>
      </c>
      <c r="D636" s="37">
        <v>605959</v>
      </c>
      <c r="E636" s="37">
        <v>2718705</v>
      </c>
      <c r="F636" s="37" t="s">
        <v>354</v>
      </c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x14ac:dyDescent="0.2">
      <c r="A637" s="37" t="s">
        <v>20</v>
      </c>
      <c r="B637" s="37" t="s">
        <v>29</v>
      </c>
      <c r="C637" s="37">
        <v>851033</v>
      </c>
      <c r="D637" s="37">
        <v>1932895</v>
      </c>
      <c r="E637" s="37">
        <v>2783928</v>
      </c>
      <c r="F637" s="37" t="s">
        <v>362</v>
      </c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x14ac:dyDescent="0.2">
      <c r="A638" s="37" t="s">
        <v>20</v>
      </c>
      <c r="B638" s="37" t="s">
        <v>30</v>
      </c>
      <c r="C638" s="37">
        <v>139866361</v>
      </c>
      <c r="D638" s="37">
        <v>4263407</v>
      </c>
      <c r="E638" s="37">
        <v>144129768</v>
      </c>
      <c r="F638" s="37" t="s">
        <v>351</v>
      </c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x14ac:dyDescent="0.2">
      <c r="A639" s="37" t="s">
        <v>20</v>
      </c>
      <c r="B639" s="37" t="s">
        <v>31</v>
      </c>
      <c r="C639" s="37">
        <v>11775212</v>
      </c>
      <c r="D639" s="37">
        <v>7191347</v>
      </c>
      <c r="E639" s="37">
        <v>18966559</v>
      </c>
      <c r="F639" s="37" t="s">
        <v>365</v>
      </c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x14ac:dyDescent="0.2">
      <c r="A640" s="37" t="s">
        <v>20</v>
      </c>
      <c r="B640" s="37" t="s">
        <v>32</v>
      </c>
      <c r="C640" s="37">
        <v>15283715</v>
      </c>
      <c r="D640" s="37">
        <v>1930944</v>
      </c>
      <c r="E640" s="37">
        <v>17214659</v>
      </c>
      <c r="F640" s="37" t="s">
        <v>360</v>
      </c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x14ac:dyDescent="0.2">
      <c r="A641" s="37" t="s">
        <v>20</v>
      </c>
      <c r="B641" s="37" t="s">
        <v>33</v>
      </c>
      <c r="C641" s="37">
        <v>27004064</v>
      </c>
      <c r="D641" s="37">
        <v>3114618</v>
      </c>
      <c r="E641" s="37">
        <v>30118682</v>
      </c>
      <c r="F641" s="37" t="s">
        <v>355</v>
      </c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x14ac:dyDescent="0.2">
      <c r="A642" s="37" t="s">
        <v>20</v>
      </c>
      <c r="B642" s="37" t="s">
        <v>34</v>
      </c>
      <c r="C642" s="37">
        <v>101150654</v>
      </c>
      <c r="D642" s="37">
        <v>12483973</v>
      </c>
      <c r="E642" s="37">
        <v>113634627</v>
      </c>
      <c r="F642" s="37" t="s">
        <v>358</v>
      </c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x14ac:dyDescent="0.2">
      <c r="A643" s="37" t="s">
        <v>20</v>
      </c>
      <c r="B643" s="37" t="s">
        <v>35</v>
      </c>
      <c r="C643" s="37">
        <v>15056825</v>
      </c>
      <c r="D643" s="37">
        <v>1715381</v>
      </c>
      <c r="E643" s="37">
        <v>16772206</v>
      </c>
      <c r="F643" s="37" t="s">
        <v>359</v>
      </c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x14ac:dyDescent="0.2">
      <c r="A644" s="37" t="s">
        <v>20</v>
      </c>
      <c r="B644" s="37" t="s">
        <v>36</v>
      </c>
      <c r="C644" s="37">
        <v>1699119</v>
      </c>
      <c r="D644" s="37">
        <v>511922</v>
      </c>
      <c r="E644" s="37">
        <v>2211041</v>
      </c>
      <c r="F644" s="37" t="s">
        <v>365</v>
      </c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x14ac:dyDescent="0.2">
      <c r="A645" s="37" t="s">
        <v>20</v>
      </c>
      <c r="B645" s="37" t="s">
        <v>37</v>
      </c>
      <c r="C645" s="37">
        <v>104338772</v>
      </c>
      <c r="D645" s="37">
        <v>4437775</v>
      </c>
      <c r="E645" s="37">
        <v>108776547</v>
      </c>
      <c r="F645" s="37" t="s">
        <v>358</v>
      </c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x14ac:dyDescent="0.2">
      <c r="A646" s="37" t="s">
        <v>20</v>
      </c>
      <c r="B646" s="37" t="s">
        <v>38</v>
      </c>
      <c r="C646" s="37">
        <v>582778</v>
      </c>
      <c r="D646" s="37">
        <v>153065</v>
      </c>
      <c r="E646" s="37">
        <v>735843</v>
      </c>
      <c r="F646" s="37" t="s">
        <v>350</v>
      </c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x14ac:dyDescent="0.2">
      <c r="A647" s="37" t="s">
        <v>20</v>
      </c>
      <c r="B647" s="37" t="s">
        <v>39</v>
      </c>
      <c r="C647" s="37">
        <v>7884258</v>
      </c>
      <c r="D647" s="37">
        <v>726745</v>
      </c>
      <c r="E647" s="37">
        <v>8611003</v>
      </c>
      <c r="F647" s="37" t="s">
        <v>349</v>
      </c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x14ac:dyDescent="0.2">
      <c r="A648" s="37" t="s">
        <v>20</v>
      </c>
      <c r="B648" s="37" t="s">
        <v>40</v>
      </c>
      <c r="C648" s="37">
        <v>1114804</v>
      </c>
      <c r="D648" s="37">
        <v>830269</v>
      </c>
      <c r="E648" s="37">
        <v>1945073</v>
      </c>
      <c r="F648" s="37" t="s">
        <v>365</v>
      </c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x14ac:dyDescent="0.2">
      <c r="A649" s="37" t="s">
        <v>20</v>
      </c>
      <c r="B649" s="37" t="s">
        <v>41</v>
      </c>
      <c r="C649" s="37">
        <v>175930002</v>
      </c>
      <c r="D649" s="37">
        <v>1464283</v>
      </c>
      <c r="E649" s="37">
        <v>177394285</v>
      </c>
      <c r="F649" s="37" t="s">
        <v>363</v>
      </c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x14ac:dyDescent="0.2">
      <c r="A650" s="37" t="s">
        <v>20</v>
      </c>
      <c r="B650" s="37" t="s">
        <v>42</v>
      </c>
      <c r="C650" s="37">
        <v>54327007</v>
      </c>
      <c r="D650" s="37">
        <v>7204643</v>
      </c>
      <c r="E650" s="37">
        <v>61531650</v>
      </c>
      <c r="F650" s="37" t="s">
        <v>359</v>
      </c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x14ac:dyDescent="0.2">
      <c r="A651" s="37" t="s">
        <v>20</v>
      </c>
      <c r="B651" s="37" t="s">
        <v>43</v>
      </c>
      <c r="C651" s="37">
        <v>523615</v>
      </c>
      <c r="D651" s="37">
        <v>548558</v>
      </c>
      <c r="E651" s="37">
        <v>1072173</v>
      </c>
      <c r="F651" s="37" t="s">
        <v>357</v>
      </c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x14ac:dyDescent="0.2">
      <c r="A652" s="37" t="s">
        <v>20</v>
      </c>
      <c r="B652" s="37" t="s">
        <v>44</v>
      </c>
      <c r="C652" s="37">
        <v>15326882</v>
      </c>
      <c r="D652" s="37">
        <v>2543174</v>
      </c>
      <c r="E652" s="37">
        <v>17870056</v>
      </c>
      <c r="F652" s="37" t="s">
        <v>364</v>
      </c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x14ac:dyDescent="0.2">
      <c r="A653" s="37" t="s">
        <v>20</v>
      </c>
      <c r="B653" s="37" t="s">
        <v>45</v>
      </c>
      <c r="C653" s="37">
        <v>1031007</v>
      </c>
      <c r="D653" s="37">
        <v>528491</v>
      </c>
      <c r="E653" s="37">
        <v>1559498</v>
      </c>
      <c r="F653" s="37" t="s">
        <v>363</v>
      </c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x14ac:dyDescent="0.2">
      <c r="A654" s="37" t="s">
        <v>20</v>
      </c>
      <c r="B654" s="37" t="s">
        <v>46</v>
      </c>
      <c r="C654" s="37">
        <v>19571841</v>
      </c>
      <c r="D654" s="37">
        <v>462642</v>
      </c>
      <c r="E654" s="37">
        <v>20034483</v>
      </c>
      <c r="F654" s="37" t="s">
        <v>364</v>
      </c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x14ac:dyDescent="0.2">
      <c r="A655" s="37" t="s">
        <v>20</v>
      </c>
      <c r="B655" s="37" t="s">
        <v>47</v>
      </c>
      <c r="C655" s="37">
        <v>492742</v>
      </c>
      <c r="D655" s="37">
        <v>371070</v>
      </c>
      <c r="E655" s="37">
        <v>863812</v>
      </c>
      <c r="F655" s="37" t="s">
        <v>361</v>
      </c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x14ac:dyDescent="0.2">
      <c r="A656" s="37" t="s">
        <v>20</v>
      </c>
      <c r="B656" s="37" t="s">
        <v>48</v>
      </c>
      <c r="C656" s="37">
        <v>900059</v>
      </c>
      <c r="D656" s="37">
        <v>870810</v>
      </c>
      <c r="E656" s="37">
        <v>1770869</v>
      </c>
      <c r="F656" s="37" t="s">
        <v>353</v>
      </c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x14ac:dyDescent="0.2">
      <c r="A657" s="37" t="s">
        <v>20</v>
      </c>
      <c r="B657" s="37" t="s">
        <v>49</v>
      </c>
      <c r="C657" s="37">
        <v>4099996</v>
      </c>
      <c r="D657" s="37">
        <v>207753</v>
      </c>
      <c r="E657" s="37">
        <v>4307749</v>
      </c>
      <c r="F657" s="37" t="s">
        <v>363</v>
      </c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x14ac:dyDescent="0.2">
      <c r="A658" s="37" t="s">
        <v>20</v>
      </c>
      <c r="B658" s="37" t="s">
        <v>50</v>
      </c>
      <c r="C658" s="37">
        <v>101123351</v>
      </c>
      <c r="D658" s="37">
        <v>9141849</v>
      </c>
      <c r="E658" s="37">
        <v>110265200</v>
      </c>
      <c r="F658" s="37" t="s">
        <v>359</v>
      </c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x14ac:dyDescent="0.2">
      <c r="A659" s="37" t="s">
        <v>20</v>
      </c>
      <c r="B659" s="37" t="s">
        <v>51</v>
      </c>
      <c r="C659" s="37">
        <v>15408273</v>
      </c>
      <c r="D659" s="37">
        <v>5583773</v>
      </c>
      <c r="E659" s="37">
        <v>20992046</v>
      </c>
      <c r="F659" s="37" t="s">
        <v>347</v>
      </c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x14ac:dyDescent="0.2">
      <c r="A660" s="37" t="s">
        <v>20</v>
      </c>
      <c r="B660" s="37" t="s">
        <v>52</v>
      </c>
      <c r="C660" s="37">
        <v>6053783</v>
      </c>
      <c r="D660" s="37">
        <v>1384969</v>
      </c>
      <c r="E660" s="37">
        <v>7438752</v>
      </c>
      <c r="F660" s="37" t="s">
        <v>344</v>
      </c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x14ac:dyDescent="0.2">
      <c r="A661" s="37" t="s">
        <v>20</v>
      </c>
      <c r="B661" s="37" t="s">
        <v>53</v>
      </c>
      <c r="C661" s="37">
        <v>67626178</v>
      </c>
      <c r="D661" s="37">
        <v>3061076</v>
      </c>
      <c r="E661" s="37">
        <v>70687254</v>
      </c>
      <c r="F661" s="37" t="s">
        <v>351</v>
      </c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x14ac:dyDescent="0.2">
      <c r="A662" s="37" t="s">
        <v>20</v>
      </c>
      <c r="B662" s="37" t="s">
        <v>54</v>
      </c>
      <c r="C662" s="37">
        <v>18233879</v>
      </c>
      <c r="D662" s="37">
        <v>2790675</v>
      </c>
      <c r="E662" s="37">
        <v>21024554</v>
      </c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x14ac:dyDescent="0.2">
      <c r="A663" s="37" t="s">
        <v>20</v>
      </c>
      <c r="B663" s="37" t="s">
        <v>55</v>
      </c>
      <c r="C663" s="37">
        <v>14491409</v>
      </c>
      <c r="D663" s="37">
        <v>950852</v>
      </c>
      <c r="E663" s="37">
        <v>15442261</v>
      </c>
      <c r="F663" s="37" t="s">
        <v>353</v>
      </c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x14ac:dyDescent="0.2">
      <c r="A664" s="37" t="s">
        <v>20</v>
      </c>
      <c r="B664" s="37" t="s">
        <v>56</v>
      </c>
      <c r="C664" s="37">
        <v>51563946</v>
      </c>
      <c r="D664" s="37">
        <v>3297680</v>
      </c>
      <c r="E664" s="37">
        <v>54861626</v>
      </c>
      <c r="F664" s="37" t="s">
        <v>343</v>
      </c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x14ac:dyDescent="0.2">
      <c r="A665" s="37" t="s">
        <v>20</v>
      </c>
      <c r="B665" s="37" t="s">
        <v>57</v>
      </c>
      <c r="C665" s="37">
        <v>26577877</v>
      </c>
      <c r="D665" s="37">
        <v>1724649</v>
      </c>
      <c r="E665" s="37">
        <v>28302526</v>
      </c>
      <c r="F665" s="37" t="s">
        <v>352</v>
      </c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x14ac:dyDescent="0.2">
      <c r="A666" s="37" t="s">
        <v>20</v>
      </c>
      <c r="B666" s="37" t="s">
        <v>58</v>
      </c>
      <c r="C666" s="37">
        <v>2078755</v>
      </c>
      <c r="D666" s="37">
        <v>1461046</v>
      </c>
      <c r="E666" s="37">
        <v>3539801</v>
      </c>
      <c r="F666" s="37" t="s">
        <v>349</v>
      </c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x14ac:dyDescent="0.2">
      <c r="A667" s="37" t="s">
        <v>20</v>
      </c>
      <c r="B667" s="37" t="s">
        <v>59</v>
      </c>
      <c r="C667" s="37">
        <v>10118760</v>
      </c>
      <c r="D667" s="37">
        <v>4604119</v>
      </c>
      <c r="E667" s="37">
        <v>14722879</v>
      </c>
      <c r="F667" s="37" t="s">
        <v>346</v>
      </c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x14ac:dyDescent="0.2">
      <c r="A668" s="37" t="s">
        <v>20</v>
      </c>
      <c r="B668" s="37" t="s">
        <v>60</v>
      </c>
      <c r="C668" s="37">
        <v>1790832</v>
      </c>
      <c r="D668" s="37">
        <v>1123163</v>
      </c>
      <c r="E668" s="37">
        <v>2913995</v>
      </c>
      <c r="F668" s="37" t="s">
        <v>362</v>
      </c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x14ac:dyDescent="0.2">
      <c r="A669" s="37" t="s">
        <v>20</v>
      </c>
      <c r="B669" s="37" t="s">
        <v>61</v>
      </c>
      <c r="C669" s="37">
        <v>210359</v>
      </c>
      <c r="D669" s="37">
        <v>363582</v>
      </c>
      <c r="E669" s="37">
        <v>573941</v>
      </c>
      <c r="F669" s="37" t="s">
        <v>361</v>
      </c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x14ac:dyDescent="0.2">
      <c r="A670" s="37" t="s">
        <v>20</v>
      </c>
      <c r="B670" s="37" t="s">
        <v>62</v>
      </c>
      <c r="C670" s="37">
        <v>2395324</v>
      </c>
      <c r="D670" s="37">
        <v>1950931</v>
      </c>
      <c r="E670" s="37">
        <v>4346255</v>
      </c>
      <c r="F670" s="37" t="s">
        <v>358</v>
      </c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x14ac:dyDescent="0.2">
      <c r="A671" s="37" t="s">
        <v>20</v>
      </c>
      <c r="B671" s="37" t="s">
        <v>63</v>
      </c>
      <c r="C671" s="37">
        <v>483581102</v>
      </c>
      <c r="D671" s="37">
        <v>11412185</v>
      </c>
      <c r="E671" s="37">
        <v>494993287</v>
      </c>
      <c r="F671" s="37" t="s">
        <v>351</v>
      </c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x14ac:dyDescent="0.2">
      <c r="A672" s="37" t="s">
        <v>20</v>
      </c>
      <c r="B672" s="37" t="s">
        <v>64</v>
      </c>
      <c r="C672" s="37">
        <v>19171288</v>
      </c>
      <c r="D672" s="37">
        <v>493428</v>
      </c>
      <c r="E672" s="37">
        <v>19664716</v>
      </c>
      <c r="F672" s="37" t="s">
        <v>361</v>
      </c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x14ac:dyDescent="0.2">
      <c r="A673" s="37" t="s">
        <v>20</v>
      </c>
      <c r="B673" s="37" t="s">
        <v>65</v>
      </c>
      <c r="C673" s="37">
        <v>42361723</v>
      </c>
      <c r="D673" s="37">
        <v>1863959</v>
      </c>
      <c r="E673" s="37">
        <v>44225682</v>
      </c>
      <c r="F673" s="37" t="s">
        <v>364</v>
      </c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x14ac:dyDescent="0.2">
      <c r="A674" s="37" t="s">
        <v>20</v>
      </c>
      <c r="B674" s="37" t="s">
        <v>66</v>
      </c>
      <c r="C674" s="37">
        <v>2072672</v>
      </c>
      <c r="D674" s="37">
        <v>1656005</v>
      </c>
      <c r="E674" s="37">
        <v>3728677</v>
      </c>
      <c r="F674" s="37" t="s">
        <v>347</v>
      </c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x14ac:dyDescent="0.2">
      <c r="A675" s="37" t="s">
        <v>20</v>
      </c>
      <c r="B675" s="37" t="s">
        <v>67</v>
      </c>
      <c r="C675" s="37">
        <v>156155187</v>
      </c>
      <c r="D675" s="37">
        <v>27461088</v>
      </c>
      <c r="E675" s="37">
        <v>183616275</v>
      </c>
      <c r="F675" s="37" t="s">
        <v>344</v>
      </c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x14ac:dyDescent="0.2">
      <c r="A676" s="37" t="s">
        <v>20</v>
      </c>
      <c r="B676" s="37" t="s">
        <v>68</v>
      </c>
      <c r="C676" s="37">
        <v>1451730</v>
      </c>
      <c r="D676" s="37">
        <v>227052</v>
      </c>
      <c r="E676" s="37">
        <v>1678782</v>
      </c>
      <c r="F676" s="37" t="s">
        <v>363</v>
      </c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x14ac:dyDescent="0.2">
      <c r="A677" s="37" t="s">
        <v>20</v>
      </c>
      <c r="B677" s="37" t="s">
        <v>69</v>
      </c>
      <c r="C677" s="37">
        <v>55523389</v>
      </c>
      <c r="D677" s="37">
        <v>5001165</v>
      </c>
      <c r="E677" s="37">
        <v>60524554</v>
      </c>
      <c r="F677" s="37" t="s">
        <v>359</v>
      </c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x14ac:dyDescent="0.2">
      <c r="A678" s="37" t="s">
        <v>20</v>
      </c>
      <c r="B678" s="37" t="s">
        <v>70</v>
      </c>
      <c r="C678" s="37">
        <v>38797033</v>
      </c>
      <c r="D678" s="37">
        <v>3868008</v>
      </c>
      <c r="E678" s="37">
        <v>42665041</v>
      </c>
      <c r="F678" s="37" t="s">
        <v>353</v>
      </c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x14ac:dyDescent="0.2">
      <c r="A679" s="37" t="s">
        <v>20</v>
      </c>
      <c r="B679" s="37" t="s">
        <v>71</v>
      </c>
      <c r="C679" s="37">
        <v>40393234</v>
      </c>
      <c r="D679" s="37">
        <v>2506271</v>
      </c>
      <c r="E679" s="37">
        <v>42899505</v>
      </c>
      <c r="F679" s="37" t="s">
        <v>363</v>
      </c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x14ac:dyDescent="0.2">
      <c r="A680" s="37" t="s">
        <v>20</v>
      </c>
      <c r="B680" s="37" t="s">
        <v>72</v>
      </c>
      <c r="C680" s="37">
        <v>1049896</v>
      </c>
      <c r="D680" s="37">
        <v>762854</v>
      </c>
      <c r="E680" s="37">
        <v>1812750</v>
      </c>
      <c r="F680" s="37" t="s">
        <v>357</v>
      </c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x14ac:dyDescent="0.2">
      <c r="A681" s="37" t="s">
        <v>20</v>
      </c>
      <c r="B681" s="37" t="s">
        <v>73</v>
      </c>
      <c r="C681" s="37">
        <v>52873602</v>
      </c>
      <c r="D681" s="37">
        <v>2749591</v>
      </c>
      <c r="E681" s="37">
        <v>55623193</v>
      </c>
      <c r="F681" s="37" t="s">
        <v>364</v>
      </c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x14ac:dyDescent="0.2">
      <c r="A682" s="37" t="s">
        <v>20</v>
      </c>
      <c r="B682" s="37" t="s">
        <v>74</v>
      </c>
      <c r="C682" s="37">
        <v>1992111</v>
      </c>
      <c r="D682" s="37">
        <v>1467406</v>
      </c>
      <c r="E682" s="37">
        <v>3459517</v>
      </c>
      <c r="F682" s="37" t="s">
        <v>358</v>
      </c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x14ac:dyDescent="0.2">
      <c r="A683" s="37" t="s">
        <v>20</v>
      </c>
      <c r="B683" s="37" t="s">
        <v>75</v>
      </c>
      <c r="C683" s="37">
        <v>4286050</v>
      </c>
      <c r="D683" s="37">
        <v>1075176</v>
      </c>
      <c r="E683" s="37">
        <v>5361226</v>
      </c>
      <c r="F683" s="37" t="s">
        <v>362</v>
      </c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x14ac:dyDescent="0.2">
      <c r="A684" s="37" t="s">
        <v>20</v>
      </c>
      <c r="B684" s="37" t="s">
        <v>76</v>
      </c>
      <c r="C684" s="37">
        <v>6783490</v>
      </c>
      <c r="D684" s="37">
        <v>196493</v>
      </c>
      <c r="E684" s="37">
        <v>6979983</v>
      </c>
      <c r="F684" s="37" t="s">
        <v>348</v>
      </c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x14ac:dyDescent="0.2">
      <c r="A685" s="37" t="s">
        <v>20</v>
      </c>
      <c r="B685" s="37" t="s">
        <v>77</v>
      </c>
      <c r="C685" s="37">
        <v>159400248</v>
      </c>
      <c r="D685" s="37">
        <v>24141802</v>
      </c>
      <c r="E685" s="37">
        <v>183542050</v>
      </c>
      <c r="F685" s="37" t="s">
        <v>344</v>
      </c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x14ac:dyDescent="0.2">
      <c r="A686" s="37" t="s">
        <v>20</v>
      </c>
      <c r="B686" s="37" t="s">
        <v>78</v>
      </c>
      <c r="C686" s="37">
        <v>15298704</v>
      </c>
      <c r="D686" s="37">
        <v>3590127</v>
      </c>
      <c r="E686" s="37">
        <v>18888831</v>
      </c>
      <c r="F686" s="37" t="s">
        <v>350</v>
      </c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x14ac:dyDescent="0.2">
      <c r="A687" s="37" t="s">
        <v>20</v>
      </c>
      <c r="B687" s="37" t="s">
        <v>79</v>
      </c>
      <c r="C687" s="37">
        <v>2746540</v>
      </c>
      <c r="D687" s="37">
        <v>1301521</v>
      </c>
      <c r="E687" s="37">
        <v>4048061</v>
      </c>
      <c r="F687" s="37" t="s">
        <v>345</v>
      </c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x14ac:dyDescent="0.2">
      <c r="A688" s="37" t="s">
        <v>20</v>
      </c>
      <c r="B688" s="37" t="s">
        <v>80</v>
      </c>
      <c r="C688" s="37">
        <v>4768092</v>
      </c>
      <c r="D688" s="37">
        <v>1727738</v>
      </c>
      <c r="E688" s="37">
        <v>6495830</v>
      </c>
      <c r="F688" s="37" t="s">
        <v>358</v>
      </c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x14ac:dyDescent="0.2">
      <c r="A689" s="37" t="s">
        <v>20</v>
      </c>
      <c r="B689" s="37" t="s">
        <v>81</v>
      </c>
      <c r="C689" s="37">
        <v>40681317</v>
      </c>
      <c r="D689" s="37">
        <v>4998543</v>
      </c>
      <c r="E689" s="37">
        <v>45679860</v>
      </c>
      <c r="F689" s="37" t="s">
        <v>358</v>
      </c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x14ac:dyDescent="0.2">
      <c r="A690" s="37" t="s">
        <v>20</v>
      </c>
      <c r="B690" s="37" t="s">
        <v>82</v>
      </c>
      <c r="C690" s="37">
        <v>2655212</v>
      </c>
      <c r="D690" s="37">
        <v>240896</v>
      </c>
      <c r="E690" s="37">
        <v>2896108</v>
      </c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x14ac:dyDescent="0.2">
      <c r="A691" s="37" t="s">
        <v>20</v>
      </c>
      <c r="B691" s="37" t="s">
        <v>83</v>
      </c>
      <c r="C691" s="37">
        <v>599261</v>
      </c>
      <c r="D691" s="37">
        <v>1509685</v>
      </c>
      <c r="E691" s="37">
        <v>2108946</v>
      </c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x14ac:dyDescent="0.2">
      <c r="A692" s="37" t="s">
        <v>20</v>
      </c>
      <c r="B692" s="37" t="s">
        <v>84</v>
      </c>
      <c r="C692" s="37">
        <v>8011024</v>
      </c>
      <c r="D692" s="37">
        <v>4435539</v>
      </c>
      <c r="E692" s="37">
        <v>12446563</v>
      </c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x14ac:dyDescent="0.2">
      <c r="A693" s="37" t="s">
        <v>20</v>
      </c>
      <c r="B693" s="37" t="s">
        <v>85</v>
      </c>
      <c r="C693" s="37">
        <v>2102327</v>
      </c>
      <c r="D693" s="37">
        <v>1712501</v>
      </c>
      <c r="E693" s="37">
        <v>3814828</v>
      </c>
      <c r="F693" s="37" t="s">
        <v>343</v>
      </c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x14ac:dyDescent="0.2">
      <c r="A694" s="37" t="s">
        <v>20</v>
      </c>
      <c r="B694" s="37" t="s">
        <v>86</v>
      </c>
      <c r="C694" s="37">
        <v>26057789</v>
      </c>
      <c r="D694" s="37">
        <v>1176025</v>
      </c>
      <c r="E694" s="37">
        <v>27233814</v>
      </c>
      <c r="F694" s="37" t="s">
        <v>361</v>
      </c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x14ac:dyDescent="0.2">
      <c r="A695" s="37" t="s">
        <v>20</v>
      </c>
      <c r="B695" s="37" t="s">
        <v>87</v>
      </c>
      <c r="C695" s="37">
        <v>99592120</v>
      </c>
      <c r="D695" s="37">
        <v>4106775</v>
      </c>
      <c r="E695" s="37">
        <v>103698895</v>
      </c>
      <c r="F695" s="37" t="s">
        <v>352</v>
      </c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x14ac:dyDescent="0.2">
      <c r="A696" s="37" t="s">
        <v>20</v>
      </c>
      <c r="B696" s="37" t="s">
        <v>88</v>
      </c>
      <c r="C696" s="37">
        <v>349849</v>
      </c>
      <c r="D696" s="37">
        <v>877492</v>
      </c>
      <c r="E696" s="37">
        <v>1227341</v>
      </c>
      <c r="F696" s="37" t="s">
        <v>349</v>
      </c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x14ac:dyDescent="0.2">
      <c r="A697" s="37" t="s">
        <v>20</v>
      </c>
      <c r="B697" s="37" t="s">
        <v>89</v>
      </c>
      <c r="C697" s="37">
        <v>9569271</v>
      </c>
      <c r="D697" s="37">
        <v>431920</v>
      </c>
      <c r="E697" s="37">
        <v>10001191</v>
      </c>
      <c r="F697" s="37" t="s">
        <v>354</v>
      </c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x14ac:dyDescent="0.2">
      <c r="A698" s="37" t="s">
        <v>20</v>
      </c>
      <c r="B698" s="37" t="s">
        <v>90</v>
      </c>
      <c r="C698" s="37">
        <v>35332188</v>
      </c>
      <c r="D698" s="37">
        <v>1672665</v>
      </c>
      <c r="E698" s="37">
        <v>37004853</v>
      </c>
      <c r="F698" s="37" t="s">
        <v>364</v>
      </c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x14ac:dyDescent="0.2">
      <c r="A699" s="37" t="s">
        <v>20</v>
      </c>
      <c r="B699" s="37" t="s">
        <v>91</v>
      </c>
      <c r="C699" s="37">
        <v>15683682</v>
      </c>
      <c r="D699" s="37">
        <v>17186771</v>
      </c>
      <c r="E699" s="37">
        <v>32870453</v>
      </c>
      <c r="F699" s="37" t="s">
        <v>359</v>
      </c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x14ac:dyDescent="0.2">
      <c r="A700" s="37" t="s">
        <v>20</v>
      </c>
      <c r="B700" s="37" t="s">
        <v>92</v>
      </c>
      <c r="C700" s="37">
        <v>2838905</v>
      </c>
      <c r="D700" s="37">
        <v>298139</v>
      </c>
      <c r="E700" s="37">
        <v>3137044</v>
      </c>
      <c r="F700" s="37" t="s">
        <v>353</v>
      </c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x14ac:dyDescent="0.2">
      <c r="A701" s="37" t="s">
        <v>20</v>
      </c>
      <c r="B701" s="37" t="s">
        <v>93</v>
      </c>
      <c r="C701" s="37">
        <v>35310466</v>
      </c>
      <c r="D701" s="37">
        <v>6593881</v>
      </c>
      <c r="E701" s="37">
        <v>41904347</v>
      </c>
      <c r="F701" s="37" t="s">
        <v>356</v>
      </c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x14ac:dyDescent="0.2">
      <c r="A702" s="37" t="s">
        <v>20</v>
      </c>
      <c r="B702" s="37" t="s">
        <v>94</v>
      </c>
      <c r="C702" s="37">
        <v>14307671</v>
      </c>
      <c r="D702" s="37">
        <v>933749</v>
      </c>
      <c r="E702" s="37">
        <v>15241420</v>
      </c>
      <c r="F702" s="37" t="s">
        <v>347</v>
      </c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x14ac:dyDescent="0.2">
      <c r="A703" s="37" t="s">
        <v>20</v>
      </c>
      <c r="B703" s="37" t="s">
        <v>95</v>
      </c>
      <c r="C703" s="37">
        <v>5752678</v>
      </c>
      <c r="D703" s="37">
        <v>263726</v>
      </c>
      <c r="E703" s="37">
        <v>6016404</v>
      </c>
      <c r="F703" s="37" t="s">
        <v>361</v>
      </c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x14ac:dyDescent="0.2">
      <c r="A704" s="37" t="s">
        <v>20</v>
      </c>
      <c r="B704" s="37" t="s">
        <v>96</v>
      </c>
      <c r="C704" s="37">
        <v>17851961</v>
      </c>
      <c r="D704" s="37">
        <v>659962</v>
      </c>
      <c r="E704" s="37">
        <v>18511923</v>
      </c>
      <c r="F704" s="37" t="s">
        <v>365</v>
      </c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x14ac:dyDescent="0.2">
      <c r="A705" s="37" t="s">
        <v>20</v>
      </c>
      <c r="B705" s="37" t="s">
        <v>97</v>
      </c>
      <c r="C705" s="37">
        <v>300797654</v>
      </c>
      <c r="D705" s="37">
        <v>593312</v>
      </c>
      <c r="E705" s="37">
        <v>301390966</v>
      </c>
      <c r="F705" s="37" t="s">
        <v>363</v>
      </c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x14ac:dyDescent="0.2">
      <c r="A706" s="37" t="s">
        <v>20</v>
      </c>
      <c r="B706" s="37" t="s">
        <v>98</v>
      </c>
      <c r="C706" s="37">
        <v>1927102</v>
      </c>
      <c r="D706" s="37">
        <v>737646</v>
      </c>
      <c r="E706" s="37">
        <v>2664748</v>
      </c>
      <c r="F706" s="37" t="s">
        <v>357</v>
      </c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x14ac:dyDescent="0.2">
      <c r="A707" s="37" t="s">
        <v>20</v>
      </c>
      <c r="B707" s="37" t="s">
        <v>99</v>
      </c>
      <c r="C707" s="37">
        <v>13749879</v>
      </c>
      <c r="D707" s="37">
        <v>2552446</v>
      </c>
      <c r="E707" s="37">
        <v>16302325</v>
      </c>
      <c r="F707" s="37" t="s">
        <v>347</v>
      </c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x14ac:dyDescent="0.2">
      <c r="A708" s="37" t="s">
        <v>20</v>
      </c>
      <c r="B708" s="37" t="s">
        <v>100</v>
      </c>
      <c r="C708" s="37">
        <v>22845181</v>
      </c>
      <c r="D708" s="37">
        <v>703702</v>
      </c>
      <c r="E708" s="37">
        <v>23548883</v>
      </c>
      <c r="F708" s="37" t="s">
        <v>364</v>
      </c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x14ac:dyDescent="0.2">
      <c r="A709" s="37" t="s">
        <v>20</v>
      </c>
      <c r="B709" s="37" t="s">
        <v>101</v>
      </c>
      <c r="C709" s="37">
        <v>23640208</v>
      </c>
      <c r="D709" s="37">
        <v>3261044</v>
      </c>
      <c r="E709" s="37">
        <v>26901252</v>
      </c>
      <c r="F709" s="37" t="s">
        <v>348</v>
      </c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x14ac:dyDescent="0.2">
      <c r="A710" s="37" t="s">
        <v>20</v>
      </c>
      <c r="B710" s="37" t="s">
        <v>102</v>
      </c>
      <c r="C710" s="37">
        <v>2071898</v>
      </c>
      <c r="D710" s="37">
        <v>1167105</v>
      </c>
      <c r="E710" s="37">
        <v>3239003</v>
      </c>
      <c r="F710" s="37" t="s">
        <v>347</v>
      </c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x14ac:dyDescent="0.2">
      <c r="A711" s="37" t="s">
        <v>20</v>
      </c>
      <c r="B711" s="37" t="s">
        <v>103</v>
      </c>
      <c r="C711" s="37">
        <v>188679467</v>
      </c>
      <c r="D711" s="37">
        <v>13979701</v>
      </c>
      <c r="E711" s="37">
        <v>202659168</v>
      </c>
      <c r="F711" s="37" t="s">
        <v>352</v>
      </c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x14ac:dyDescent="0.2">
      <c r="A712" s="37" t="s">
        <v>20</v>
      </c>
      <c r="B712" s="37" t="s">
        <v>104</v>
      </c>
      <c r="C712" s="37">
        <v>15969597</v>
      </c>
      <c r="D712" s="37">
        <v>728714</v>
      </c>
      <c r="E712" s="37">
        <v>16698311</v>
      </c>
      <c r="F712" s="37" t="s">
        <v>352</v>
      </c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x14ac:dyDescent="0.2">
      <c r="A713" s="37" t="s">
        <v>20</v>
      </c>
      <c r="B713" s="37" t="s">
        <v>105</v>
      </c>
      <c r="C713" s="37">
        <v>71892680</v>
      </c>
      <c r="D713" s="37">
        <v>316871</v>
      </c>
      <c r="E713" s="37">
        <v>72209551</v>
      </c>
      <c r="F713" s="37" t="s">
        <v>355</v>
      </c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x14ac:dyDescent="0.2">
      <c r="A714" s="37" t="s">
        <v>20</v>
      </c>
      <c r="B714" s="37" t="s">
        <v>106</v>
      </c>
      <c r="C714" s="37">
        <v>44048295</v>
      </c>
      <c r="D714" s="37">
        <v>1610954</v>
      </c>
      <c r="E714" s="37">
        <v>45659249</v>
      </c>
      <c r="F714" s="37" t="s">
        <v>364</v>
      </c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x14ac:dyDescent="0.2">
      <c r="A715" s="37" t="s">
        <v>20</v>
      </c>
      <c r="B715" s="37" t="s">
        <v>107</v>
      </c>
      <c r="C715" s="37">
        <v>0</v>
      </c>
      <c r="D715" s="37">
        <v>34503</v>
      </c>
      <c r="E715" s="37">
        <v>34503</v>
      </c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x14ac:dyDescent="0.2">
      <c r="A716" s="37" t="s">
        <v>20</v>
      </c>
      <c r="B716" s="37" t="s">
        <v>108</v>
      </c>
      <c r="C716" s="37">
        <v>55639683</v>
      </c>
      <c r="D716" s="37">
        <v>5334026</v>
      </c>
      <c r="E716" s="37">
        <v>60973709</v>
      </c>
      <c r="F716" s="37" t="s">
        <v>357</v>
      </c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x14ac:dyDescent="0.2">
      <c r="A717" s="37" t="s">
        <v>20</v>
      </c>
      <c r="B717" s="37" t="s">
        <v>109</v>
      </c>
      <c r="C717" s="37">
        <v>1075006</v>
      </c>
      <c r="D717" s="37">
        <v>479552</v>
      </c>
      <c r="E717" s="37">
        <v>1554558</v>
      </c>
      <c r="F717" s="37" t="s">
        <v>361</v>
      </c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x14ac:dyDescent="0.2">
      <c r="A718" s="37" t="s">
        <v>20</v>
      </c>
      <c r="B718" s="37" t="s">
        <v>110</v>
      </c>
      <c r="C718" s="37">
        <v>5123059</v>
      </c>
      <c r="D718" s="37">
        <v>833433</v>
      </c>
      <c r="E718" s="37">
        <v>5956492</v>
      </c>
      <c r="F718" s="37" t="s">
        <v>363</v>
      </c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x14ac:dyDescent="0.2">
      <c r="A719" s="37" t="s">
        <v>20</v>
      </c>
      <c r="B719" s="37" t="s">
        <v>111</v>
      </c>
      <c r="C719" s="37">
        <v>3980470</v>
      </c>
      <c r="D719" s="37">
        <v>2221703</v>
      </c>
      <c r="E719" s="37">
        <v>6202173</v>
      </c>
      <c r="F719" s="37" t="s">
        <v>361</v>
      </c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x14ac:dyDescent="0.2">
      <c r="A720" s="37" t="s">
        <v>20</v>
      </c>
      <c r="B720" s="37" t="s">
        <v>112</v>
      </c>
      <c r="C720" s="37">
        <v>2771547</v>
      </c>
      <c r="D720" s="37">
        <v>958366</v>
      </c>
      <c r="E720" s="37">
        <v>3729913</v>
      </c>
      <c r="F720" s="37" t="s">
        <v>355</v>
      </c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x14ac:dyDescent="0.2">
      <c r="A721" s="37" t="s">
        <v>20</v>
      </c>
      <c r="B721" s="37" t="s">
        <v>113</v>
      </c>
      <c r="C721" s="37">
        <v>14716507</v>
      </c>
      <c r="D721" s="37">
        <v>3296687</v>
      </c>
      <c r="E721" s="37">
        <v>18013194</v>
      </c>
      <c r="F721" s="37" t="s">
        <v>346</v>
      </c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x14ac:dyDescent="0.2">
      <c r="A722" s="37" t="s">
        <v>20</v>
      </c>
      <c r="B722" s="37" t="s">
        <v>114</v>
      </c>
      <c r="C722" s="37">
        <v>25295344</v>
      </c>
      <c r="D722" s="37">
        <v>5282598</v>
      </c>
      <c r="E722" s="37">
        <v>30577942</v>
      </c>
      <c r="F722" s="37" t="s">
        <v>344</v>
      </c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x14ac:dyDescent="0.2">
      <c r="A723" s="37" t="s">
        <v>20</v>
      </c>
      <c r="B723" s="37" t="s">
        <v>115</v>
      </c>
      <c r="C723" s="37">
        <v>547057923</v>
      </c>
      <c r="D723" s="37">
        <v>3408985</v>
      </c>
      <c r="E723" s="37">
        <v>550466908</v>
      </c>
      <c r="F723" s="37" t="s">
        <v>351</v>
      </c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x14ac:dyDescent="0.2">
      <c r="A724" s="37" t="s">
        <v>20</v>
      </c>
      <c r="B724" s="37" t="s">
        <v>116</v>
      </c>
      <c r="C724" s="37">
        <v>4528194</v>
      </c>
      <c r="D724" s="37">
        <v>1462281</v>
      </c>
      <c r="E724" s="37">
        <v>5990475</v>
      </c>
      <c r="F724" s="37" t="s">
        <v>362</v>
      </c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x14ac:dyDescent="0.2">
      <c r="A725" s="37" t="s">
        <v>20</v>
      </c>
      <c r="B725" s="37" t="s">
        <v>117</v>
      </c>
      <c r="C725" s="37">
        <v>90759242</v>
      </c>
      <c r="D725" s="37">
        <v>7802606</v>
      </c>
      <c r="E725" s="37">
        <v>98561848</v>
      </c>
      <c r="F725" s="37" t="s">
        <v>362</v>
      </c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x14ac:dyDescent="0.2">
      <c r="A726" s="37" t="s">
        <v>20</v>
      </c>
      <c r="B726" s="37" t="s">
        <v>118</v>
      </c>
      <c r="C726" s="37">
        <v>40834778</v>
      </c>
      <c r="D726" s="37">
        <v>8583538</v>
      </c>
      <c r="E726" s="37">
        <v>49418316</v>
      </c>
      <c r="F726" s="37" t="s">
        <v>345</v>
      </c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x14ac:dyDescent="0.2">
      <c r="A727" s="37" t="s">
        <v>20</v>
      </c>
      <c r="B727" s="37" t="s">
        <v>119</v>
      </c>
      <c r="C727" s="37">
        <v>10564016</v>
      </c>
      <c r="D727" s="37">
        <v>6220678</v>
      </c>
      <c r="E727" s="37">
        <v>16784694</v>
      </c>
      <c r="F727" s="37" t="s">
        <v>365</v>
      </c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x14ac:dyDescent="0.2">
      <c r="A728" s="37" t="s">
        <v>20</v>
      </c>
      <c r="B728" s="37" t="s">
        <v>120</v>
      </c>
      <c r="C728" s="37">
        <v>55179579</v>
      </c>
      <c r="D728" s="37">
        <v>13440934</v>
      </c>
      <c r="E728" s="37">
        <v>68620513</v>
      </c>
      <c r="F728" s="37" t="s">
        <v>347</v>
      </c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x14ac:dyDescent="0.2">
      <c r="A729" s="37" t="s">
        <v>20</v>
      </c>
      <c r="B729" s="37" t="s">
        <v>121</v>
      </c>
      <c r="C729" s="37">
        <v>26091703</v>
      </c>
      <c r="D729" s="37">
        <v>1408996</v>
      </c>
      <c r="E729" s="37">
        <v>27500699</v>
      </c>
      <c r="F729" s="37" t="s">
        <v>363</v>
      </c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x14ac:dyDescent="0.2">
      <c r="A730" s="37" t="s">
        <v>20</v>
      </c>
      <c r="B730" s="37" t="s">
        <v>122</v>
      </c>
      <c r="C730" s="37">
        <v>13997401</v>
      </c>
      <c r="D730" s="37">
        <v>1312412</v>
      </c>
      <c r="E730" s="37">
        <v>15309813</v>
      </c>
      <c r="F730" s="37" t="s">
        <v>355</v>
      </c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x14ac:dyDescent="0.2">
      <c r="A731" s="37" t="s">
        <v>20</v>
      </c>
      <c r="B731" s="37" t="s">
        <v>123</v>
      </c>
      <c r="C731" s="37">
        <v>978667221</v>
      </c>
      <c r="D731" s="37">
        <v>6288084</v>
      </c>
      <c r="E731" s="37">
        <v>984955305</v>
      </c>
      <c r="F731" s="37" t="s">
        <v>352</v>
      </c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x14ac:dyDescent="0.2">
      <c r="A732" s="37" t="s">
        <v>20</v>
      </c>
      <c r="B732" s="37" t="s">
        <v>124</v>
      </c>
      <c r="C732" s="37">
        <v>682460</v>
      </c>
      <c r="D732" s="37">
        <v>734081</v>
      </c>
      <c r="E732" s="37">
        <v>1416541</v>
      </c>
      <c r="F732" s="37" t="s">
        <v>357</v>
      </c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x14ac:dyDescent="0.2">
      <c r="A733" s="37" t="s">
        <v>20</v>
      </c>
      <c r="B733" s="37" t="s">
        <v>125</v>
      </c>
      <c r="C733" s="37">
        <v>1664924</v>
      </c>
      <c r="D733" s="37">
        <v>387843</v>
      </c>
      <c r="E733" s="37">
        <v>2052767</v>
      </c>
      <c r="F733" s="37" t="s">
        <v>353</v>
      </c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x14ac:dyDescent="0.2">
      <c r="A734" s="37" t="s">
        <v>20</v>
      </c>
      <c r="B734" s="37" t="s">
        <v>126</v>
      </c>
      <c r="C734" s="37">
        <v>1152888</v>
      </c>
      <c r="D734" s="37">
        <v>738263</v>
      </c>
      <c r="E734" s="37">
        <v>1891151</v>
      </c>
      <c r="F734" s="37" t="s">
        <v>357</v>
      </c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x14ac:dyDescent="0.2">
      <c r="A735" s="37" t="s">
        <v>20</v>
      </c>
      <c r="B735" s="37" t="s">
        <v>127</v>
      </c>
      <c r="C735" s="37">
        <v>829997</v>
      </c>
      <c r="D735" s="37">
        <v>669117</v>
      </c>
      <c r="E735" s="37">
        <v>1499114</v>
      </c>
      <c r="F735" s="37" t="s">
        <v>349</v>
      </c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x14ac:dyDescent="0.2">
      <c r="A736" s="37" t="s">
        <v>20</v>
      </c>
      <c r="B736" s="37" t="s">
        <v>128</v>
      </c>
      <c r="C736" s="37">
        <v>121949</v>
      </c>
      <c r="D736" s="37">
        <v>247167</v>
      </c>
      <c r="E736" s="37">
        <v>369116</v>
      </c>
      <c r="F736" s="37" t="s">
        <v>361</v>
      </c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x14ac:dyDescent="0.2">
      <c r="A737" s="37" t="s">
        <v>20</v>
      </c>
      <c r="B737" s="37" t="s">
        <v>129</v>
      </c>
      <c r="C737" s="37">
        <v>5840237</v>
      </c>
      <c r="D737" s="37">
        <v>8346430</v>
      </c>
      <c r="E737" s="37">
        <v>14186667</v>
      </c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x14ac:dyDescent="0.2">
      <c r="A738" s="37" t="s">
        <v>20</v>
      </c>
      <c r="B738" s="37" t="s">
        <v>130</v>
      </c>
      <c r="C738" s="37">
        <v>14525674</v>
      </c>
      <c r="D738" s="37">
        <v>3272237</v>
      </c>
      <c r="E738" s="37">
        <v>17797911</v>
      </c>
      <c r="F738" s="37" t="s">
        <v>357</v>
      </c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x14ac:dyDescent="0.2">
      <c r="A739" s="37" t="s">
        <v>20</v>
      </c>
      <c r="B739" s="37" t="s">
        <v>131</v>
      </c>
      <c r="C739" s="37">
        <v>867963</v>
      </c>
      <c r="D739" s="37">
        <v>476007</v>
      </c>
      <c r="E739" s="37">
        <v>1343970</v>
      </c>
      <c r="F739" s="37" t="s">
        <v>361</v>
      </c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x14ac:dyDescent="0.2">
      <c r="A740" s="37" t="s">
        <v>20</v>
      </c>
      <c r="B740" s="37" t="s">
        <v>132</v>
      </c>
      <c r="C740" s="37">
        <v>261217</v>
      </c>
      <c r="D740" s="37">
        <v>783844</v>
      </c>
      <c r="E740" s="37">
        <v>1045061</v>
      </c>
      <c r="F740" s="37" t="s">
        <v>352</v>
      </c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x14ac:dyDescent="0.2">
      <c r="A741" s="37" t="s">
        <v>20</v>
      </c>
      <c r="B741" s="37" t="s">
        <v>133</v>
      </c>
      <c r="C741" s="37">
        <v>5808329</v>
      </c>
      <c r="D741" s="37">
        <v>446093</v>
      </c>
      <c r="E741" s="37">
        <v>6254422</v>
      </c>
      <c r="F741" s="37" t="s">
        <v>364</v>
      </c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x14ac:dyDescent="0.2">
      <c r="A742" s="37" t="s">
        <v>20</v>
      </c>
      <c r="B742" s="37" t="s">
        <v>134</v>
      </c>
      <c r="C742" s="37">
        <v>55940497</v>
      </c>
      <c r="D742" s="37">
        <v>13787030</v>
      </c>
      <c r="E742" s="37">
        <v>69727527</v>
      </c>
      <c r="F742" s="37" t="s">
        <v>346</v>
      </c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x14ac:dyDescent="0.2">
      <c r="A743" s="37" t="s">
        <v>20</v>
      </c>
      <c r="B743" s="37" t="s">
        <v>135</v>
      </c>
      <c r="C743" s="37">
        <v>3921826</v>
      </c>
      <c r="D743" s="37">
        <v>1168752</v>
      </c>
      <c r="E743" s="37">
        <v>5090578</v>
      </c>
      <c r="F743" s="37" t="s">
        <v>357</v>
      </c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x14ac:dyDescent="0.2">
      <c r="A744" s="37" t="s">
        <v>20</v>
      </c>
      <c r="B744" s="37" t="s">
        <v>136</v>
      </c>
      <c r="C744" s="37">
        <v>7020924</v>
      </c>
      <c r="D744" s="37">
        <v>3400602</v>
      </c>
      <c r="E744" s="37">
        <v>10421526</v>
      </c>
      <c r="F744" s="37" t="s">
        <v>360</v>
      </c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x14ac:dyDescent="0.2">
      <c r="A745" s="37" t="s">
        <v>20</v>
      </c>
      <c r="B745" s="37" t="s">
        <v>137</v>
      </c>
      <c r="C745" s="37">
        <v>63463647</v>
      </c>
      <c r="D745" s="37">
        <v>3412854</v>
      </c>
      <c r="E745" s="37">
        <v>66876501</v>
      </c>
      <c r="F745" s="37" t="s">
        <v>357</v>
      </c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x14ac:dyDescent="0.2">
      <c r="A746" s="37" t="s">
        <v>20</v>
      </c>
      <c r="B746" s="37" t="s">
        <v>138</v>
      </c>
      <c r="C746" s="37">
        <v>326266470</v>
      </c>
      <c r="D746" s="37">
        <v>32245237</v>
      </c>
      <c r="E746" s="37">
        <v>358511707</v>
      </c>
      <c r="F746" s="37" t="s">
        <v>345</v>
      </c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x14ac:dyDescent="0.2">
      <c r="A747" s="37" t="s">
        <v>20</v>
      </c>
      <c r="B747" s="37" t="s">
        <v>139</v>
      </c>
      <c r="C747" s="37">
        <v>3583776</v>
      </c>
      <c r="D747" s="37">
        <v>1877045</v>
      </c>
      <c r="E747" s="37">
        <v>5460821</v>
      </c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x14ac:dyDescent="0.2">
      <c r="A748" s="37" t="s">
        <v>20</v>
      </c>
      <c r="B748" s="37" t="s">
        <v>140</v>
      </c>
      <c r="C748" s="37">
        <v>255475</v>
      </c>
      <c r="D748" s="37">
        <v>1012301</v>
      </c>
      <c r="E748" s="37">
        <v>1267776</v>
      </c>
      <c r="F748" s="37" t="s">
        <v>356</v>
      </c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x14ac:dyDescent="0.2">
      <c r="A749" s="37" t="s">
        <v>20</v>
      </c>
      <c r="B749" s="37" t="s">
        <v>141</v>
      </c>
      <c r="C749" s="37">
        <v>102243298</v>
      </c>
      <c r="D749" s="37">
        <v>3792024</v>
      </c>
      <c r="E749" s="37">
        <v>106035322</v>
      </c>
      <c r="F749" s="37" t="s">
        <v>351</v>
      </c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x14ac:dyDescent="0.2">
      <c r="A750" s="37" t="s">
        <v>20</v>
      </c>
      <c r="B750" s="37" t="s">
        <v>142</v>
      </c>
      <c r="C750" s="37">
        <v>8115773</v>
      </c>
      <c r="D750" s="37">
        <v>858126</v>
      </c>
      <c r="E750" s="37">
        <v>8973899</v>
      </c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x14ac:dyDescent="0.2">
      <c r="A751" s="37" t="s">
        <v>20</v>
      </c>
      <c r="B751" s="37" t="s">
        <v>143</v>
      </c>
      <c r="C751" s="37">
        <v>5081415</v>
      </c>
      <c r="D751" s="37">
        <v>3097432</v>
      </c>
      <c r="E751" s="37">
        <v>8178847</v>
      </c>
      <c r="F751" s="37" t="s">
        <v>365</v>
      </c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x14ac:dyDescent="0.2">
      <c r="A752" s="37" t="s">
        <v>20</v>
      </c>
      <c r="B752" s="37" t="s">
        <v>144</v>
      </c>
      <c r="C752" s="37">
        <v>7929387</v>
      </c>
      <c r="D752" s="37">
        <v>4634685</v>
      </c>
      <c r="E752" s="37">
        <v>12564072</v>
      </c>
      <c r="F752" s="37" t="s">
        <v>365</v>
      </c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x14ac:dyDescent="0.2">
      <c r="A753" s="37" t="s">
        <v>20</v>
      </c>
      <c r="B753" s="37" t="s">
        <v>145</v>
      </c>
      <c r="C753" s="37">
        <v>226380</v>
      </c>
      <c r="D753" s="37">
        <v>107852</v>
      </c>
      <c r="E753" s="37">
        <v>334232</v>
      </c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x14ac:dyDescent="0.2">
      <c r="A754" s="37" t="s">
        <v>20</v>
      </c>
      <c r="B754" s="37" t="s">
        <v>146</v>
      </c>
      <c r="C754" s="37">
        <v>1934401</v>
      </c>
      <c r="D754" s="37">
        <v>640288</v>
      </c>
      <c r="E754" s="37">
        <v>2574689</v>
      </c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x14ac:dyDescent="0.2">
      <c r="A755" s="37" t="s">
        <v>20</v>
      </c>
      <c r="B755" s="37" t="s">
        <v>147</v>
      </c>
      <c r="C755" s="37">
        <v>12318840</v>
      </c>
      <c r="D755" s="37">
        <v>2241084</v>
      </c>
      <c r="E755" s="37">
        <v>14559924</v>
      </c>
      <c r="F755" s="37" t="s">
        <v>349</v>
      </c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x14ac:dyDescent="0.2">
      <c r="A756" s="37" t="s">
        <v>20</v>
      </c>
      <c r="B756" s="37" t="s">
        <v>148</v>
      </c>
      <c r="C756" s="37">
        <v>289179538</v>
      </c>
      <c r="D756" s="37">
        <v>22328653</v>
      </c>
      <c r="E756" s="37">
        <v>311508191</v>
      </c>
      <c r="F756" s="37" t="s">
        <v>353</v>
      </c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x14ac:dyDescent="0.2">
      <c r="A757" s="37" t="s">
        <v>20</v>
      </c>
      <c r="B757" s="37" t="s">
        <v>149</v>
      </c>
      <c r="C757" s="37">
        <v>95797393</v>
      </c>
      <c r="D757" s="37">
        <v>69167352</v>
      </c>
      <c r="E757" s="37">
        <v>164964745</v>
      </c>
      <c r="F757" s="37" t="s">
        <v>359</v>
      </c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x14ac:dyDescent="0.2">
      <c r="A758" s="37" t="s">
        <v>20</v>
      </c>
      <c r="B758" s="37" t="s">
        <v>150</v>
      </c>
      <c r="C758" s="37">
        <v>52788521</v>
      </c>
      <c r="D758" s="37">
        <v>10985339</v>
      </c>
      <c r="E758" s="37">
        <v>63773860</v>
      </c>
      <c r="F758" s="37" t="s">
        <v>365</v>
      </c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x14ac:dyDescent="0.2">
      <c r="A759" s="37" t="s">
        <v>20</v>
      </c>
      <c r="B759" s="37" t="s">
        <v>151</v>
      </c>
      <c r="C759" s="37">
        <v>159338020</v>
      </c>
      <c r="D759" s="37">
        <v>16956066</v>
      </c>
      <c r="E759" s="37">
        <v>176294086</v>
      </c>
      <c r="F759" s="37" t="s">
        <v>359</v>
      </c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x14ac:dyDescent="0.2">
      <c r="A760" s="37" t="s">
        <v>20</v>
      </c>
      <c r="B760" s="37" t="s">
        <v>152</v>
      </c>
      <c r="C760" s="37">
        <v>11361814</v>
      </c>
      <c r="D760" s="37">
        <v>2730577</v>
      </c>
      <c r="E760" s="37">
        <v>14092391</v>
      </c>
      <c r="F760" s="37" t="s">
        <v>358</v>
      </c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x14ac:dyDescent="0.2">
      <c r="A761" s="37" t="s">
        <v>20</v>
      </c>
      <c r="B761" s="37" t="s">
        <v>153</v>
      </c>
      <c r="C761" s="37">
        <v>19823101</v>
      </c>
      <c r="D761" s="37">
        <v>2767672</v>
      </c>
      <c r="E761" s="37">
        <v>22590773</v>
      </c>
      <c r="F761" s="37" t="s">
        <v>352</v>
      </c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x14ac:dyDescent="0.2">
      <c r="A762" s="37" t="s">
        <v>20</v>
      </c>
      <c r="B762" s="37" t="s">
        <v>154</v>
      </c>
      <c r="C762" s="37">
        <v>13386091</v>
      </c>
      <c r="D762" s="37">
        <v>8665572</v>
      </c>
      <c r="E762" s="37">
        <v>22051663</v>
      </c>
      <c r="F762" s="37" t="s">
        <v>347</v>
      </c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x14ac:dyDescent="0.2">
      <c r="A763" s="37" t="s">
        <v>20</v>
      </c>
      <c r="B763" s="37" t="s">
        <v>155</v>
      </c>
      <c r="C763" s="37">
        <v>5189183</v>
      </c>
      <c r="D763" s="37">
        <v>806226</v>
      </c>
      <c r="E763" s="37">
        <v>5995409</v>
      </c>
      <c r="F763" s="37" t="s">
        <v>355</v>
      </c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x14ac:dyDescent="0.2">
      <c r="A764" s="37" t="s">
        <v>20</v>
      </c>
      <c r="B764" s="37" t="s">
        <v>156</v>
      </c>
      <c r="C764" s="37">
        <v>3449299</v>
      </c>
      <c r="D764" s="37">
        <v>2286049</v>
      </c>
      <c r="E764" s="37">
        <v>5735348</v>
      </c>
      <c r="F764" s="37" t="s">
        <v>350</v>
      </c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x14ac:dyDescent="0.2">
      <c r="A765" s="37" t="s">
        <v>20</v>
      </c>
      <c r="B765" s="37" t="s">
        <v>157</v>
      </c>
      <c r="C765" s="37">
        <v>7011448</v>
      </c>
      <c r="D765" s="37">
        <v>3452749</v>
      </c>
      <c r="E765" s="37">
        <v>10464197</v>
      </c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x14ac:dyDescent="0.2">
      <c r="A766" s="37" t="s">
        <v>20</v>
      </c>
      <c r="B766" s="37" t="s">
        <v>158</v>
      </c>
      <c r="C766" s="37">
        <v>1206080</v>
      </c>
      <c r="D766" s="37">
        <v>1270333</v>
      </c>
      <c r="E766" s="37">
        <v>2476413</v>
      </c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x14ac:dyDescent="0.2">
      <c r="A767" s="37" t="s">
        <v>20</v>
      </c>
      <c r="B767" s="37" t="s">
        <v>159</v>
      </c>
      <c r="C767" s="37">
        <v>40927441</v>
      </c>
      <c r="D767" s="37">
        <v>9828626</v>
      </c>
      <c r="E767" s="37">
        <v>50756067</v>
      </c>
      <c r="F767" s="37" t="s">
        <v>359</v>
      </c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x14ac:dyDescent="0.2">
      <c r="A768" s="37" t="s">
        <v>20</v>
      </c>
      <c r="B768" s="37" t="s">
        <v>160</v>
      </c>
      <c r="C768" s="37">
        <v>826345765</v>
      </c>
      <c r="D768" s="37">
        <v>22185118</v>
      </c>
      <c r="E768" s="37">
        <v>848530883</v>
      </c>
      <c r="F768" s="37" t="s">
        <v>346</v>
      </c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x14ac:dyDescent="0.2">
      <c r="A769" s="37" t="s">
        <v>20</v>
      </c>
      <c r="B769" s="37" t="s">
        <v>161</v>
      </c>
      <c r="C769" s="37">
        <v>113343285</v>
      </c>
      <c r="D769" s="37">
        <v>1035485</v>
      </c>
      <c r="E769" s="37">
        <v>114378770</v>
      </c>
      <c r="F769" s="37" t="s">
        <v>354</v>
      </c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x14ac:dyDescent="0.2">
      <c r="A770" s="37" t="s">
        <v>20</v>
      </c>
      <c r="B770" s="37" t="s">
        <v>162</v>
      </c>
      <c r="C770" s="37">
        <v>673380</v>
      </c>
      <c r="D770" s="37">
        <v>311610</v>
      </c>
      <c r="E770" s="37">
        <v>984990</v>
      </c>
      <c r="F770" s="37" t="s">
        <v>357</v>
      </c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x14ac:dyDescent="0.2">
      <c r="A771" s="37" t="s">
        <v>20</v>
      </c>
      <c r="B771" s="37" t="s">
        <v>163</v>
      </c>
      <c r="C771" s="37">
        <v>423947983</v>
      </c>
      <c r="D771" s="37">
        <v>10245729</v>
      </c>
      <c r="E771" s="37">
        <v>434193712</v>
      </c>
      <c r="F771" s="37" t="s">
        <v>353</v>
      </c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x14ac:dyDescent="0.2">
      <c r="A772" s="37" t="s">
        <v>20</v>
      </c>
      <c r="B772" s="37" t="s">
        <v>164</v>
      </c>
      <c r="C772" s="37">
        <v>2268519</v>
      </c>
      <c r="D772" s="37">
        <v>489783</v>
      </c>
      <c r="E772" s="37">
        <v>2758302</v>
      </c>
      <c r="F772" s="37" t="s">
        <v>361</v>
      </c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x14ac:dyDescent="0.2">
      <c r="A773" s="37" t="s">
        <v>20</v>
      </c>
      <c r="B773" s="37" t="s">
        <v>165</v>
      </c>
      <c r="C773" s="37">
        <v>98676158</v>
      </c>
      <c r="D773" s="37">
        <v>18442508</v>
      </c>
      <c r="E773" s="37">
        <v>117118666</v>
      </c>
      <c r="F773" s="37" t="s">
        <v>346</v>
      </c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x14ac:dyDescent="0.2">
      <c r="A774" s="37" t="s">
        <v>20</v>
      </c>
      <c r="B774" s="37" t="s">
        <v>166</v>
      </c>
      <c r="C774" s="37">
        <v>51117906</v>
      </c>
      <c r="D774" s="37">
        <v>1123009</v>
      </c>
      <c r="E774" s="37">
        <v>52240915</v>
      </c>
      <c r="F774" s="37" t="s">
        <v>352</v>
      </c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x14ac:dyDescent="0.2">
      <c r="A775" s="37" t="s">
        <v>20</v>
      </c>
      <c r="B775" s="37" t="s">
        <v>167</v>
      </c>
      <c r="C775" s="37">
        <v>721431</v>
      </c>
      <c r="D775" s="37">
        <v>565092</v>
      </c>
      <c r="E775" s="37">
        <v>1286523</v>
      </c>
      <c r="F775" s="37" t="s">
        <v>357</v>
      </c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x14ac:dyDescent="0.2">
      <c r="A776" s="37" t="s">
        <v>20</v>
      </c>
      <c r="B776" s="37" t="s">
        <v>168</v>
      </c>
      <c r="C776" s="37">
        <v>2347583</v>
      </c>
      <c r="D776" s="37">
        <v>708297</v>
      </c>
      <c r="E776" s="37">
        <v>3055880</v>
      </c>
      <c r="F776" s="37" t="s">
        <v>343</v>
      </c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x14ac:dyDescent="0.2">
      <c r="A777" s="37" t="s">
        <v>20</v>
      </c>
      <c r="B777" s="37" t="s">
        <v>169</v>
      </c>
      <c r="C777" s="37">
        <v>267381</v>
      </c>
      <c r="D777" s="37">
        <v>828373</v>
      </c>
      <c r="E777" s="37">
        <v>1095754</v>
      </c>
      <c r="F777" s="37" t="s">
        <v>363</v>
      </c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x14ac:dyDescent="0.2">
      <c r="A778" s="37" t="s">
        <v>20</v>
      </c>
      <c r="B778" s="37" t="s">
        <v>170</v>
      </c>
      <c r="C778" s="37">
        <v>117567</v>
      </c>
      <c r="D778" s="37">
        <v>471072</v>
      </c>
      <c r="E778" s="37">
        <v>588639</v>
      </c>
      <c r="F778" s="37" t="s">
        <v>349</v>
      </c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x14ac:dyDescent="0.2">
      <c r="A779" s="37" t="s">
        <v>20</v>
      </c>
      <c r="B779" s="37" t="s">
        <v>171</v>
      </c>
      <c r="C779" s="37">
        <v>7176194</v>
      </c>
      <c r="D779" s="37">
        <v>1239884</v>
      </c>
      <c r="E779" s="37">
        <v>8416078</v>
      </c>
      <c r="F779" s="37" t="s">
        <v>352</v>
      </c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x14ac:dyDescent="0.2">
      <c r="A780" s="37" t="s">
        <v>20</v>
      </c>
      <c r="B780" s="37" t="s">
        <v>172</v>
      </c>
      <c r="C780" s="37">
        <v>1511271</v>
      </c>
      <c r="D780" s="37">
        <v>898994</v>
      </c>
      <c r="E780" s="37">
        <v>2410265</v>
      </c>
      <c r="F780" s="37" t="s">
        <v>352</v>
      </c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x14ac:dyDescent="0.2">
      <c r="A781" s="37" t="s">
        <v>20</v>
      </c>
      <c r="B781" s="37" t="s">
        <v>173</v>
      </c>
      <c r="C781" s="37">
        <v>5396154</v>
      </c>
      <c r="D781" s="37">
        <v>889588</v>
      </c>
      <c r="E781" s="37">
        <v>6285742</v>
      </c>
      <c r="F781" s="37" t="s">
        <v>350</v>
      </c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x14ac:dyDescent="0.2">
      <c r="A782" s="37" t="s">
        <v>20</v>
      </c>
      <c r="B782" s="37" t="s">
        <v>174</v>
      </c>
      <c r="C782" s="37">
        <v>5769098</v>
      </c>
      <c r="D782" s="37">
        <v>2323417</v>
      </c>
      <c r="E782" s="37">
        <v>8092515</v>
      </c>
      <c r="F782" s="37" t="s">
        <v>350</v>
      </c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x14ac:dyDescent="0.2">
      <c r="A783" s="37" t="s">
        <v>20</v>
      </c>
      <c r="B783" s="37" t="s">
        <v>175</v>
      </c>
      <c r="C783" s="37">
        <v>3353923</v>
      </c>
      <c r="D783" s="37">
        <v>953522</v>
      </c>
      <c r="E783" s="37">
        <v>4307445</v>
      </c>
      <c r="F783" s="37" t="s">
        <v>350</v>
      </c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x14ac:dyDescent="0.2">
      <c r="A784" s="37" t="s">
        <v>20</v>
      </c>
      <c r="B784" s="37" t="s">
        <v>176</v>
      </c>
      <c r="C784" s="37">
        <v>4730118</v>
      </c>
      <c r="D784" s="37">
        <v>993367</v>
      </c>
      <c r="E784" s="37">
        <v>5723485</v>
      </c>
      <c r="F784" s="37" t="s">
        <v>349</v>
      </c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x14ac:dyDescent="0.2">
      <c r="A785" s="37" t="s">
        <v>20</v>
      </c>
      <c r="B785" s="37" t="s">
        <v>177</v>
      </c>
      <c r="C785" s="37">
        <v>21814820</v>
      </c>
      <c r="D785" s="37">
        <v>3344804</v>
      </c>
      <c r="E785" s="37">
        <v>25159624</v>
      </c>
      <c r="F785" s="37" t="s">
        <v>359</v>
      </c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x14ac:dyDescent="0.2">
      <c r="A786" s="37" t="s">
        <v>20</v>
      </c>
      <c r="B786" s="37" t="s">
        <v>178</v>
      </c>
      <c r="C786" s="37">
        <v>17252076</v>
      </c>
      <c r="D786" s="37">
        <v>3070542</v>
      </c>
      <c r="E786" s="37">
        <v>20322618</v>
      </c>
      <c r="F786" s="37" t="s">
        <v>343</v>
      </c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x14ac:dyDescent="0.2">
      <c r="A787" s="37" t="s">
        <v>20</v>
      </c>
      <c r="B787" s="37" t="s">
        <v>179</v>
      </c>
      <c r="C787" s="37">
        <v>3246575</v>
      </c>
      <c r="D787" s="37">
        <v>553095</v>
      </c>
      <c r="E787" s="37">
        <v>3799670</v>
      </c>
      <c r="F787" s="37" t="s">
        <v>365</v>
      </c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x14ac:dyDescent="0.2">
      <c r="A788" s="37" t="s">
        <v>20</v>
      </c>
      <c r="B788" s="37" t="s">
        <v>180</v>
      </c>
      <c r="C788" s="37">
        <v>1816639</v>
      </c>
      <c r="D788" s="37">
        <v>309410</v>
      </c>
      <c r="E788" s="37">
        <v>2126049</v>
      </c>
      <c r="F788" s="37" t="s">
        <v>345</v>
      </c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x14ac:dyDescent="0.2">
      <c r="A789" s="37" t="s">
        <v>20</v>
      </c>
      <c r="B789" s="37" t="s">
        <v>181</v>
      </c>
      <c r="C789" s="37">
        <v>2504157</v>
      </c>
      <c r="D789" s="37">
        <v>341856</v>
      </c>
      <c r="E789" s="37">
        <v>2846013</v>
      </c>
      <c r="F789" s="37" t="s">
        <v>361</v>
      </c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x14ac:dyDescent="0.2">
      <c r="A790" s="37" t="s">
        <v>20</v>
      </c>
      <c r="B790" s="37" t="s">
        <v>182</v>
      </c>
      <c r="C790" s="37">
        <v>4467487</v>
      </c>
      <c r="D790" s="37">
        <v>912558</v>
      </c>
      <c r="E790" s="37">
        <v>5380045</v>
      </c>
      <c r="F790" s="37" t="s">
        <v>348</v>
      </c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x14ac:dyDescent="0.2">
      <c r="A791" s="37" t="s">
        <v>20</v>
      </c>
      <c r="B791" s="37" t="s">
        <v>183</v>
      </c>
      <c r="C791" s="37">
        <v>14718898</v>
      </c>
      <c r="D791" s="37">
        <v>2683706</v>
      </c>
      <c r="E791" s="37">
        <v>17402604</v>
      </c>
      <c r="F791" s="37" t="s">
        <v>362</v>
      </c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x14ac:dyDescent="0.2">
      <c r="A792" s="37" t="s">
        <v>20</v>
      </c>
      <c r="B792" s="37" t="s">
        <v>184</v>
      </c>
      <c r="C792" s="37">
        <v>5531555</v>
      </c>
      <c r="D792" s="37">
        <v>1817303</v>
      </c>
      <c r="E792" s="37">
        <v>7348858</v>
      </c>
      <c r="F792" s="37" t="s">
        <v>352</v>
      </c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x14ac:dyDescent="0.2">
      <c r="A793" s="37" t="s">
        <v>20</v>
      </c>
      <c r="B793" s="37" t="s">
        <v>185</v>
      </c>
      <c r="C793" s="37">
        <v>34850635</v>
      </c>
      <c r="D793" s="37">
        <v>5272643</v>
      </c>
      <c r="E793" s="37">
        <v>40123278</v>
      </c>
      <c r="F793" s="37" t="s">
        <v>359</v>
      </c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x14ac:dyDescent="0.2">
      <c r="A794" s="37" t="s">
        <v>20</v>
      </c>
      <c r="B794" s="37" t="s">
        <v>186</v>
      </c>
      <c r="C794" s="37">
        <v>3421382</v>
      </c>
      <c r="D794" s="37">
        <v>453509</v>
      </c>
      <c r="E794" s="37">
        <v>3874891</v>
      </c>
      <c r="F794" s="37" t="s">
        <v>362</v>
      </c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x14ac:dyDescent="0.2">
      <c r="A795" s="37" t="s">
        <v>20</v>
      </c>
      <c r="B795" s="37" t="s">
        <v>187</v>
      </c>
      <c r="C795" s="37">
        <v>26183101</v>
      </c>
      <c r="D795" s="37">
        <v>987241</v>
      </c>
      <c r="E795" s="37">
        <v>27170342</v>
      </c>
      <c r="F795" s="37" t="s">
        <v>352</v>
      </c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x14ac:dyDescent="0.2">
      <c r="A796" s="37" t="s">
        <v>20</v>
      </c>
      <c r="B796" s="37" t="s">
        <v>188</v>
      </c>
      <c r="C796" s="37">
        <v>16385853</v>
      </c>
      <c r="D796" s="37">
        <v>2344499</v>
      </c>
      <c r="E796" s="37">
        <v>18730352</v>
      </c>
      <c r="F796" s="37" t="s">
        <v>363</v>
      </c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x14ac:dyDescent="0.2">
      <c r="A797" s="37" t="s">
        <v>20</v>
      </c>
      <c r="B797" s="37" t="s">
        <v>189</v>
      </c>
      <c r="C797" s="37">
        <v>375584</v>
      </c>
      <c r="D797" s="37">
        <v>383519</v>
      </c>
      <c r="E797" s="37">
        <v>759103</v>
      </c>
      <c r="F797" s="37" t="s">
        <v>362</v>
      </c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x14ac:dyDescent="0.2">
      <c r="A798" s="37" t="s">
        <v>20</v>
      </c>
      <c r="B798" s="37" t="s">
        <v>190</v>
      </c>
      <c r="C798" s="37">
        <v>1367383</v>
      </c>
      <c r="D798" s="37">
        <v>474606</v>
      </c>
      <c r="E798" s="37">
        <v>1841989</v>
      </c>
      <c r="F798" s="37" t="s">
        <v>349</v>
      </c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x14ac:dyDescent="0.2">
      <c r="A799" s="37" t="s">
        <v>20</v>
      </c>
      <c r="B799" s="37" t="s">
        <v>191</v>
      </c>
      <c r="C799" s="37">
        <v>8284979</v>
      </c>
      <c r="D799" s="37">
        <v>986812</v>
      </c>
      <c r="E799" s="37">
        <v>9271791</v>
      </c>
      <c r="F799" s="37" t="s">
        <v>351</v>
      </c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x14ac:dyDescent="0.2">
      <c r="A800" s="37" t="s">
        <v>20</v>
      </c>
      <c r="B800" s="37" t="s">
        <v>192</v>
      </c>
      <c r="C800" s="37">
        <v>30736074</v>
      </c>
      <c r="D800" s="37">
        <v>2769386</v>
      </c>
      <c r="E800" s="37">
        <v>33505460</v>
      </c>
      <c r="F800" s="37" t="s">
        <v>358</v>
      </c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x14ac:dyDescent="0.2">
      <c r="A801" s="37" t="s">
        <v>20</v>
      </c>
      <c r="B801" s="37" t="s">
        <v>193</v>
      </c>
      <c r="C801" s="37">
        <v>152484000</v>
      </c>
      <c r="D801" s="37">
        <v>487042</v>
      </c>
      <c r="E801" s="37">
        <v>152971042</v>
      </c>
      <c r="F801" s="37" t="s">
        <v>354</v>
      </c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x14ac:dyDescent="0.2">
      <c r="A802" s="37" t="s">
        <v>20</v>
      </c>
      <c r="B802" s="37" t="s">
        <v>194</v>
      </c>
      <c r="C802" s="37">
        <v>1723049</v>
      </c>
      <c r="D802" s="37">
        <v>947513</v>
      </c>
      <c r="E802" s="37">
        <v>2670562</v>
      </c>
      <c r="F802" s="37" t="s">
        <v>361</v>
      </c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x14ac:dyDescent="0.2">
      <c r="A803" s="37" t="s">
        <v>20</v>
      </c>
      <c r="B803" s="37" t="s">
        <v>195</v>
      </c>
      <c r="C803" s="37">
        <v>382050</v>
      </c>
      <c r="D803" s="37">
        <v>174613</v>
      </c>
      <c r="E803" s="37">
        <v>556663</v>
      </c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x14ac:dyDescent="0.2">
      <c r="A804" s="37" t="s">
        <v>20</v>
      </c>
      <c r="B804" s="37" t="s">
        <v>196</v>
      </c>
      <c r="C804" s="37">
        <v>8314195</v>
      </c>
      <c r="D804" s="37">
        <v>2844457</v>
      </c>
      <c r="E804" s="37">
        <v>11158652</v>
      </c>
      <c r="F804" s="37" t="s">
        <v>358</v>
      </c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x14ac:dyDescent="0.2">
      <c r="A805" s="37" t="s">
        <v>20</v>
      </c>
      <c r="B805" s="37" t="s">
        <v>197</v>
      </c>
      <c r="C805" s="37">
        <v>2509373</v>
      </c>
      <c r="D805" s="37">
        <v>2188876</v>
      </c>
      <c r="E805" s="37">
        <v>4698249</v>
      </c>
      <c r="F805" s="37" t="s">
        <v>360</v>
      </c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x14ac:dyDescent="0.2">
      <c r="A806" s="37" t="s">
        <v>20</v>
      </c>
      <c r="B806" s="37" t="s">
        <v>198</v>
      </c>
      <c r="C806" s="37">
        <v>13978734</v>
      </c>
      <c r="D806" s="37">
        <v>10791504</v>
      </c>
      <c r="E806" s="37">
        <v>24770238</v>
      </c>
      <c r="F806" s="37" t="s">
        <v>359</v>
      </c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x14ac:dyDescent="0.2">
      <c r="A807" s="37" t="s">
        <v>20</v>
      </c>
      <c r="B807" s="37" t="s">
        <v>199</v>
      </c>
      <c r="C807" s="37">
        <v>38899684</v>
      </c>
      <c r="D807" s="37">
        <v>11285551</v>
      </c>
      <c r="E807" s="37">
        <v>50185235</v>
      </c>
      <c r="F807" s="37" t="s">
        <v>359</v>
      </c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x14ac:dyDescent="0.2">
      <c r="A808" s="37" t="s">
        <v>20</v>
      </c>
      <c r="B808" s="37" t="s">
        <v>200</v>
      </c>
      <c r="C808" s="37">
        <v>17712593</v>
      </c>
      <c r="D808" s="37">
        <v>319723</v>
      </c>
      <c r="E808" s="37">
        <v>18032316</v>
      </c>
      <c r="F808" s="37" t="s">
        <v>356</v>
      </c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x14ac:dyDescent="0.2">
      <c r="A809" s="37" t="s">
        <v>20</v>
      </c>
      <c r="B809" s="37" t="s">
        <v>201</v>
      </c>
      <c r="C809" s="37">
        <v>6148292</v>
      </c>
      <c r="D809" s="37">
        <v>3413915</v>
      </c>
      <c r="E809" s="37">
        <v>9562207</v>
      </c>
      <c r="F809" s="37" t="s">
        <v>365</v>
      </c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x14ac:dyDescent="0.2">
      <c r="A810" s="37" t="s">
        <v>20</v>
      </c>
      <c r="B810" s="37" t="s">
        <v>202</v>
      </c>
      <c r="C810" s="37">
        <v>203740280</v>
      </c>
      <c r="D810" s="37">
        <v>19903650</v>
      </c>
      <c r="E810" s="37">
        <v>223643930</v>
      </c>
      <c r="F810" s="37" t="s">
        <v>346</v>
      </c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x14ac:dyDescent="0.2">
      <c r="A811" s="37" t="s">
        <v>20</v>
      </c>
      <c r="B811" s="37" t="s">
        <v>203</v>
      </c>
      <c r="C811" s="37">
        <v>26439388</v>
      </c>
      <c r="D811" s="37">
        <v>884063</v>
      </c>
      <c r="E811" s="37">
        <v>27323451</v>
      </c>
      <c r="F811" s="37" t="s">
        <v>354</v>
      </c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x14ac:dyDescent="0.2">
      <c r="A812" s="37" t="s">
        <v>20</v>
      </c>
      <c r="B812" s="37" t="s">
        <v>204</v>
      </c>
      <c r="C812" s="37">
        <v>78637679</v>
      </c>
      <c r="D812" s="37">
        <v>3955450</v>
      </c>
      <c r="E812" s="37">
        <v>82593129</v>
      </c>
      <c r="F812" s="37" t="s">
        <v>351</v>
      </c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x14ac:dyDescent="0.2">
      <c r="A813" s="37" t="s">
        <v>20</v>
      </c>
      <c r="B813" s="37" t="s">
        <v>205</v>
      </c>
      <c r="C813" s="37">
        <v>52983449</v>
      </c>
      <c r="D813" s="37">
        <v>3646865</v>
      </c>
      <c r="E813" s="37">
        <v>56630314</v>
      </c>
      <c r="F813" s="37" t="s">
        <v>352</v>
      </c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x14ac:dyDescent="0.2">
      <c r="A814" s="37" t="s">
        <v>20</v>
      </c>
      <c r="B814" s="37" t="s">
        <v>206</v>
      </c>
      <c r="C814" s="37">
        <v>4714097</v>
      </c>
      <c r="D814" s="37">
        <v>700826</v>
      </c>
      <c r="E814" s="37">
        <v>5414923</v>
      </c>
      <c r="F814" s="37" t="s">
        <v>363</v>
      </c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x14ac:dyDescent="0.2">
      <c r="A815" s="37" t="s">
        <v>20</v>
      </c>
      <c r="B815" s="37" t="s">
        <v>207</v>
      </c>
      <c r="C815" s="37">
        <v>192954026</v>
      </c>
      <c r="D815" s="37">
        <v>7911536</v>
      </c>
      <c r="E815" s="37">
        <v>200865562</v>
      </c>
      <c r="F815" s="37" t="s">
        <v>351</v>
      </c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x14ac:dyDescent="0.2">
      <c r="A816" s="37" t="s">
        <v>20</v>
      </c>
      <c r="B816" s="37" t="s">
        <v>208</v>
      </c>
      <c r="C816" s="37">
        <v>80288986</v>
      </c>
      <c r="D816" s="37">
        <v>15279056</v>
      </c>
      <c r="E816" s="37">
        <v>95568042</v>
      </c>
      <c r="F816" s="37" t="s">
        <v>347</v>
      </c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x14ac:dyDescent="0.2">
      <c r="A817" s="37" t="s">
        <v>20</v>
      </c>
      <c r="B817" s="37" t="s">
        <v>209</v>
      </c>
      <c r="C817" s="37">
        <v>289574860</v>
      </c>
      <c r="D817" s="37">
        <v>5705757</v>
      </c>
      <c r="E817" s="37">
        <v>295280617</v>
      </c>
      <c r="F817" s="37" t="s">
        <v>359</v>
      </c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x14ac:dyDescent="0.2">
      <c r="A818" s="37" t="s">
        <v>20</v>
      </c>
      <c r="B818" s="37" t="s">
        <v>210</v>
      </c>
      <c r="C818" s="37">
        <v>1678169</v>
      </c>
      <c r="D818" s="37">
        <v>288504</v>
      </c>
      <c r="E818" s="37">
        <v>1966673</v>
      </c>
      <c r="F818" s="37" t="s">
        <v>352</v>
      </c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x14ac:dyDescent="0.2">
      <c r="A819" s="37" t="s">
        <v>20</v>
      </c>
      <c r="B819" s="37" t="s">
        <v>211</v>
      </c>
      <c r="C819" s="37">
        <v>55092576</v>
      </c>
      <c r="D819" s="37">
        <v>22361332</v>
      </c>
      <c r="E819" s="37">
        <v>77453908</v>
      </c>
      <c r="F819" s="37" t="s">
        <v>346</v>
      </c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x14ac:dyDescent="0.2">
      <c r="A820" s="37" t="s">
        <v>20</v>
      </c>
      <c r="B820" s="37" t="s">
        <v>212</v>
      </c>
      <c r="C820" s="37">
        <v>9306378</v>
      </c>
      <c r="D820" s="37">
        <v>912482</v>
      </c>
      <c r="E820" s="37">
        <v>10218860</v>
      </c>
      <c r="F820" s="37" t="s">
        <v>343</v>
      </c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x14ac:dyDescent="0.2">
      <c r="A821" s="37" t="s">
        <v>20</v>
      </c>
      <c r="B821" s="37" t="s">
        <v>213</v>
      </c>
      <c r="C821" s="37">
        <v>11350048</v>
      </c>
      <c r="D821" s="37">
        <v>210196</v>
      </c>
      <c r="E821" s="37">
        <v>11560244</v>
      </c>
      <c r="F821" s="37" t="s">
        <v>353</v>
      </c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x14ac:dyDescent="0.2">
      <c r="A822" s="37" t="s">
        <v>20</v>
      </c>
      <c r="B822" s="37" t="s">
        <v>214</v>
      </c>
      <c r="C822" s="37">
        <v>14161191</v>
      </c>
      <c r="D822" s="37">
        <v>589108</v>
      </c>
      <c r="E822" s="37">
        <v>14750299</v>
      </c>
      <c r="F822" s="37" t="s">
        <v>352</v>
      </c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x14ac:dyDescent="0.2">
      <c r="A823" s="37" t="s">
        <v>20</v>
      </c>
      <c r="B823" s="37" t="s">
        <v>215</v>
      </c>
      <c r="C823" s="37">
        <v>43300498</v>
      </c>
      <c r="D823" s="37">
        <v>8151138</v>
      </c>
      <c r="E823" s="37">
        <v>51451636</v>
      </c>
      <c r="F823" s="37" t="s">
        <v>347</v>
      </c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x14ac:dyDescent="0.2">
      <c r="A824" s="37" t="s">
        <v>20</v>
      </c>
      <c r="B824" s="37" t="s">
        <v>216</v>
      </c>
      <c r="C824" s="37">
        <v>1281114</v>
      </c>
      <c r="D824" s="37">
        <v>279474</v>
      </c>
      <c r="E824" s="37">
        <v>1560588</v>
      </c>
      <c r="F824" s="37" t="s">
        <v>354</v>
      </c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x14ac:dyDescent="0.2">
      <c r="A825" s="37" t="s">
        <v>20</v>
      </c>
      <c r="B825" s="37" t="s">
        <v>217</v>
      </c>
      <c r="C825" s="37">
        <v>1917356</v>
      </c>
      <c r="D825" s="37">
        <v>702287</v>
      </c>
      <c r="E825" s="37">
        <v>2619643</v>
      </c>
      <c r="F825" s="37" t="s">
        <v>356</v>
      </c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x14ac:dyDescent="0.2">
      <c r="A826" s="37" t="s">
        <v>20</v>
      </c>
      <c r="B826" s="37" t="s">
        <v>218</v>
      </c>
      <c r="C826" s="37">
        <v>90358</v>
      </c>
      <c r="D826" s="37">
        <v>107405</v>
      </c>
      <c r="E826" s="37">
        <v>197763</v>
      </c>
      <c r="F826" s="37" t="s">
        <v>349</v>
      </c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x14ac:dyDescent="0.2">
      <c r="A827" s="37" t="s">
        <v>20</v>
      </c>
      <c r="B827" s="37" t="s">
        <v>219</v>
      </c>
      <c r="C827" s="37">
        <v>6652170</v>
      </c>
      <c r="D827" s="37">
        <v>615709</v>
      </c>
      <c r="E827" s="37">
        <v>7267879</v>
      </c>
      <c r="F827" s="37" t="s">
        <v>352</v>
      </c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x14ac:dyDescent="0.2">
      <c r="A828" s="37" t="s">
        <v>20</v>
      </c>
      <c r="B828" s="37" t="s">
        <v>220</v>
      </c>
      <c r="C828" s="37">
        <v>13597742</v>
      </c>
      <c r="D828" s="37">
        <v>3881993</v>
      </c>
      <c r="E828" s="37">
        <v>17479735</v>
      </c>
      <c r="F828" s="37" t="s">
        <v>358</v>
      </c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x14ac:dyDescent="0.2">
      <c r="A829" s="37" t="s">
        <v>20</v>
      </c>
      <c r="B829" s="37" t="s">
        <v>221</v>
      </c>
      <c r="C829" s="37">
        <v>2518887</v>
      </c>
      <c r="D829" s="37">
        <v>1798906</v>
      </c>
      <c r="E829" s="37">
        <v>4317793</v>
      </c>
      <c r="F829" s="37" t="s">
        <v>349</v>
      </c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x14ac:dyDescent="0.2">
      <c r="A830" s="37" t="s">
        <v>20</v>
      </c>
      <c r="B830" s="37" t="s">
        <v>222</v>
      </c>
      <c r="C830" s="37">
        <v>3023234</v>
      </c>
      <c r="D830" s="37">
        <v>1081448</v>
      </c>
      <c r="E830" s="37">
        <v>4104682</v>
      </c>
      <c r="F830" s="37" t="s">
        <v>357</v>
      </c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x14ac:dyDescent="0.2">
      <c r="A831" s="37" t="s">
        <v>20</v>
      </c>
      <c r="B831" s="37" t="s">
        <v>223</v>
      </c>
      <c r="C831" s="37">
        <v>115404118</v>
      </c>
      <c r="D831" s="37">
        <v>5330677</v>
      </c>
      <c r="E831" s="37">
        <v>120734795</v>
      </c>
      <c r="F831" s="37" t="s">
        <v>353</v>
      </c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x14ac:dyDescent="0.2">
      <c r="A832" s="37" t="s">
        <v>20</v>
      </c>
      <c r="B832" s="37" t="s">
        <v>224</v>
      </c>
      <c r="C832" s="37">
        <v>24357132</v>
      </c>
      <c r="D832" s="37">
        <v>4876738</v>
      </c>
      <c r="E832" s="37">
        <v>29233870</v>
      </c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x14ac:dyDescent="0.2">
      <c r="A833" s="37" t="s">
        <v>20</v>
      </c>
      <c r="B833" s="37" t="s">
        <v>225</v>
      </c>
      <c r="C833" s="37">
        <v>1927408</v>
      </c>
      <c r="D833" s="37">
        <v>763258</v>
      </c>
      <c r="E833" s="37">
        <v>2690666</v>
      </c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x14ac:dyDescent="0.2">
      <c r="A834" s="37" t="s">
        <v>20</v>
      </c>
      <c r="B834" s="37" t="s">
        <v>226</v>
      </c>
      <c r="C834" s="37">
        <v>1269135</v>
      </c>
      <c r="D834" s="37">
        <v>1317976</v>
      </c>
      <c r="E834" s="37">
        <v>2587111</v>
      </c>
      <c r="F834" s="37" t="s">
        <v>343</v>
      </c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x14ac:dyDescent="0.2">
      <c r="A835" s="37" t="s">
        <v>20</v>
      </c>
      <c r="B835" s="37" t="s">
        <v>227</v>
      </c>
      <c r="C835" s="37">
        <v>17771474</v>
      </c>
      <c r="D835" s="37">
        <v>4888415</v>
      </c>
      <c r="E835" s="37">
        <v>22659889</v>
      </c>
      <c r="F835" s="37" t="s">
        <v>343</v>
      </c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x14ac:dyDescent="0.2">
      <c r="A836" s="37" t="s">
        <v>20</v>
      </c>
      <c r="B836" s="37" t="s">
        <v>228</v>
      </c>
      <c r="C836" s="37">
        <v>13591092</v>
      </c>
      <c r="D836" s="37">
        <v>1004147</v>
      </c>
      <c r="E836" s="37">
        <v>14595239</v>
      </c>
      <c r="F836" s="37" t="s">
        <v>361</v>
      </c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x14ac:dyDescent="0.2">
      <c r="A837" s="37" t="s">
        <v>20</v>
      </c>
      <c r="B837" s="37" t="s">
        <v>229</v>
      </c>
      <c r="C837" s="37">
        <v>61813860</v>
      </c>
      <c r="D837" s="37">
        <v>1264248</v>
      </c>
      <c r="E837" s="37">
        <v>63078108</v>
      </c>
      <c r="F837" s="37" t="s">
        <v>361</v>
      </c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x14ac:dyDescent="0.2">
      <c r="A838" s="37" t="s">
        <v>20</v>
      </c>
      <c r="B838" s="37" t="s">
        <v>230</v>
      </c>
      <c r="C838" s="37">
        <v>100121077</v>
      </c>
      <c r="D838" s="37">
        <v>769130</v>
      </c>
      <c r="E838" s="37">
        <v>100890207</v>
      </c>
      <c r="F838" s="37" t="s">
        <v>362</v>
      </c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x14ac:dyDescent="0.2">
      <c r="A839" s="37" t="s">
        <v>20</v>
      </c>
      <c r="B839" s="37" t="s">
        <v>231</v>
      </c>
      <c r="C839" s="37">
        <v>12193332</v>
      </c>
      <c r="D839" s="37">
        <v>6146065</v>
      </c>
      <c r="E839" s="37">
        <v>18339397</v>
      </c>
      <c r="F839" s="37" t="s">
        <v>365</v>
      </c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x14ac:dyDescent="0.2">
      <c r="A840" s="37" t="s">
        <v>20</v>
      </c>
      <c r="B840" s="37" t="s">
        <v>232</v>
      </c>
      <c r="C840" s="37">
        <v>75526786</v>
      </c>
      <c r="D840" s="37">
        <v>31626340</v>
      </c>
      <c r="E840" s="37">
        <v>107153126</v>
      </c>
      <c r="F840" s="37" t="s">
        <v>346</v>
      </c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x14ac:dyDescent="0.2">
      <c r="A841" s="37" t="s">
        <v>20</v>
      </c>
      <c r="B841" s="37" t="s">
        <v>233</v>
      </c>
      <c r="C841" s="37">
        <v>79313034</v>
      </c>
      <c r="D841" s="37">
        <v>2859513</v>
      </c>
      <c r="E841" s="37">
        <v>82172547</v>
      </c>
      <c r="F841" s="37" t="s">
        <v>353</v>
      </c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x14ac:dyDescent="0.2">
      <c r="A842" s="37" t="s">
        <v>20</v>
      </c>
      <c r="B842" s="37" t="s">
        <v>234</v>
      </c>
      <c r="C842" s="37">
        <v>0</v>
      </c>
      <c r="D842" s="37">
        <v>84799</v>
      </c>
      <c r="E842" s="37">
        <v>84799</v>
      </c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x14ac:dyDescent="0.2">
      <c r="A843" s="37" t="s">
        <v>20</v>
      </c>
      <c r="B843" s="37" t="s">
        <v>235</v>
      </c>
      <c r="C843" s="37">
        <v>8678720</v>
      </c>
      <c r="D843" s="37">
        <v>849080</v>
      </c>
      <c r="E843" s="37">
        <v>9527800</v>
      </c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x14ac:dyDescent="0.2">
      <c r="A844" s="37" t="s">
        <v>20</v>
      </c>
      <c r="B844" s="37" t="s">
        <v>236</v>
      </c>
      <c r="C844" s="37">
        <v>10198733</v>
      </c>
      <c r="D844" s="37">
        <v>2411362</v>
      </c>
      <c r="E844" s="37">
        <v>12610095</v>
      </c>
      <c r="F844" s="37" t="s">
        <v>345</v>
      </c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x14ac:dyDescent="0.2">
      <c r="A845" s="37" t="s">
        <v>20</v>
      </c>
      <c r="B845" s="37" t="s">
        <v>237</v>
      </c>
      <c r="C845" s="37">
        <v>26495115</v>
      </c>
      <c r="D845" s="37">
        <v>8429075</v>
      </c>
      <c r="E845" s="37">
        <v>34924190</v>
      </c>
      <c r="F845" s="37" t="s">
        <v>346</v>
      </c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x14ac:dyDescent="0.2">
      <c r="A846" s="37" t="s">
        <v>20</v>
      </c>
      <c r="B846" s="37" t="s">
        <v>238</v>
      </c>
      <c r="C846" s="37">
        <v>398898</v>
      </c>
      <c r="D846" s="37">
        <v>496395</v>
      </c>
      <c r="E846" s="37">
        <v>895293</v>
      </c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x14ac:dyDescent="0.2">
      <c r="A847" s="37" t="s">
        <v>20</v>
      </c>
      <c r="B847" s="37" t="s">
        <v>239</v>
      </c>
      <c r="C847" s="37">
        <v>5513638</v>
      </c>
      <c r="D847" s="37">
        <v>1043499</v>
      </c>
      <c r="E847" s="37">
        <v>6557137</v>
      </c>
      <c r="F847" s="37" t="s">
        <v>356</v>
      </c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x14ac:dyDescent="0.2">
      <c r="A848" s="37" t="s">
        <v>20</v>
      </c>
      <c r="B848" s="37" t="s">
        <v>240</v>
      </c>
      <c r="C848" s="37">
        <v>2799029</v>
      </c>
      <c r="D848" s="37">
        <v>513650</v>
      </c>
      <c r="E848" s="37">
        <v>3312679</v>
      </c>
      <c r="F848" s="37" t="s">
        <v>362</v>
      </c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x14ac:dyDescent="0.2">
      <c r="A849" s="37" t="s">
        <v>20</v>
      </c>
      <c r="B849" s="37" t="s">
        <v>241</v>
      </c>
      <c r="C849" s="37">
        <v>6197750</v>
      </c>
      <c r="D849" s="37">
        <v>1632017</v>
      </c>
      <c r="E849" s="37">
        <v>7829767</v>
      </c>
      <c r="F849" s="37" t="s">
        <v>362</v>
      </c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x14ac:dyDescent="0.2">
      <c r="A850" s="37" t="s">
        <v>20</v>
      </c>
      <c r="B850" s="37" t="s">
        <v>242</v>
      </c>
      <c r="C850" s="37">
        <v>2962322</v>
      </c>
      <c r="D850" s="37">
        <v>340573</v>
      </c>
      <c r="E850" s="37">
        <v>3302895</v>
      </c>
      <c r="F850" s="37" t="s">
        <v>347</v>
      </c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x14ac:dyDescent="0.2">
      <c r="A851" s="37" t="s">
        <v>20</v>
      </c>
      <c r="B851" s="37" t="s">
        <v>243</v>
      </c>
      <c r="C851" s="37">
        <v>2368376</v>
      </c>
      <c r="D851" s="37">
        <v>1414025</v>
      </c>
      <c r="E851" s="37">
        <v>3782401</v>
      </c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x14ac:dyDescent="0.2">
      <c r="A852" s="37" t="s">
        <v>20</v>
      </c>
      <c r="B852" s="37" t="s">
        <v>244</v>
      </c>
      <c r="C852" s="37">
        <v>3029454</v>
      </c>
      <c r="D852" s="37">
        <v>814736</v>
      </c>
      <c r="E852" s="37">
        <v>3844190</v>
      </c>
      <c r="F852" s="37" t="s">
        <v>348</v>
      </c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x14ac:dyDescent="0.2">
      <c r="A853" s="37" t="s">
        <v>20</v>
      </c>
      <c r="B853" s="37" t="s">
        <v>245</v>
      </c>
      <c r="C853" s="37">
        <v>39065380</v>
      </c>
      <c r="D853" s="37">
        <v>2080177</v>
      </c>
      <c r="E853" s="37">
        <v>41145557</v>
      </c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x14ac:dyDescent="0.2">
      <c r="A854" s="37" t="s">
        <v>20</v>
      </c>
      <c r="B854" s="37" t="s">
        <v>246</v>
      </c>
      <c r="C854" s="37">
        <v>107310315</v>
      </c>
      <c r="D854" s="37">
        <v>1799773</v>
      </c>
      <c r="E854" s="37">
        <v>109110088</v>
      </c>
      <c r="F854" s="37" t="s">
        <v>364</v>
      </c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x14ac:dyDescent="0.2">
      <c r="A855" s="37" t="s">
        <v>20</v>
      </c>
      <c r="B855" s="37" t="s">
        <v>247</v>
      </c>
      <c r="C855" s="37">
        <v>3691996</v>
      </c>
      <c r="D855" s="37">
        <v>756690</v>
      </c>
      <c r="E855" s="37">
        <v>4448686</v>
      </c>
      <c r="F855" s="37" t="s">
        <v>349</v>
      </c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x14ac:dyDescent="0.2">
      <c r="A856" s="37" t="s">
        <v>20</v>
      </c>
      <c r="B856" s="37" t="s">
        <v>248</v>
      </c>
      <c r="C856" s="37">
        <v>4612109</v>
      </c>
      <c r="D856" s="37">
        <v>1348856</v>
      </c>
      <c r="E856" s="37">
        <v>5960965</v>
      </c>
      <c r="F856" s="37" t="s">
        <v>357</v>
      </c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x14ac:dyDescent="0.2">
      <c r="A857" s="37" t="s">
        <v>20</v>
      </c>
      <c r="B857" s="37" t="s">
        <v>249</v>
      </c>
      <c r="C857" s="37">
        <v>6020116</v>
      </c>
      <c r="D857" s="37">
        <v>1819964</v>
      </c>
      <c r="E857" s="37">
        <v>7840080</v>
      </c>
      <c r="F857" s="37" t="s">
        <v>364</v>
      </c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x14ac:dyDescent="0.2">
      <c r="A858" s="37" t="s">
        <v>20</v>
      </c>
      <c r="B858" s="37" t="s">
        <v>250</v>
      </c>
      <c r="C858" s="37">
        <v>5518525</v>
      </c>
      <c r="D858" s="37">
        <v>500244</v>
      </c>
      <c r="E858" s="37">
        <v>6018769</v>
      </c>
      <c r="F858" s="37" t="s">
        <v>354</v>
      </c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x14ac:dyDescent="0.2">
      <c r="A859" s="37" t="s">
        <v>20</v>
      </c>
      <c r="B859" s="37" t="s">
        <v>251</v>
      </c>
      <c r="C859" s="37">
        <v>16949055</v>
      </c>
      <c r="D859" s="37">
        <v>4668701</v>
      </c>
      <c r="E859" s="37">
        <v>21617756</v>
      </c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x14ac:dyDescent="0.2">
      <c r="A860" s="37" t="s">
        <v>20</v>
      </c>
      <c r="B860" s="37" t="s">
        <v>252</v>
      </c>
      <c r="C860" s="37">
        <v>2357202</v>
      </c>
      <c r="D860" s="37">
        <v>664432</v>
      </c>
      <c r="E860" s="37">
        <v>3021634</v>
      </c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x14ac:dyDescent="0.2">
      <c r="A861" s="37" t="s">
        <v>20</v>
      </c>
      <c r="B861" s="37" t="s">
        <v>253</v>
      </c>
      <c r="C861" s="37">
        <v>229563</v>
      </c>
      <c r="D861" s="37">
        <v>130721</v>
      </c>
      <c r="E861" s="37">
        <v>360284</v>
      </c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x14ac:dyDescent="0.2">
      <c r="A862" s="37" t="s">
        <v>20</v>
      </c>
      <c r="B862" s="37" t="s">
        <v>254</v>
      </c>
      <c r="C862" s="37">
        <v>1779621</v>
      </c>
      <c r="D862" s="37">
        <v>430446</v>
      </c>
      <c r="E862" s="37">
        <v>2210067</v>
      </c>
      <c r="F862" s="37" t="s">
        <v>349</v>
      </c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x14ac:dyDescent="0.2">
      <c r="A863" s="37" t="s">
        <v>20</v>
      </c>
      <c r="B863" s="37" t="s">
        <v>255</v>
      </c>
      <c r="C863" s="37">
        <v>795250</v>
      </c>
      <c r="D863" s="37">
        <v>641979</v>
      </c>
      <c r="E863" s="37">
        <v>1437229</v>
      </c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x14ac:dyDescent="0.2">
      <c r="A864" s="37" t="s">
        <v>20</v>
      </c>
      <c r="B864" s="37" t="s">
        <v>256</v>
      </c>
      <c r="C864" s="37">
        <v>122492991</v>
      </c>
      <c r="D864" s="37">
        <v>7042849</v>
      </c>
      <c r="E864" s="37">
        <v>129535840</v>
      </c>
      <c r="F864" s="37" t="s">
        <v>364</v>
      </c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x14ac:dyDescent="0.2">
      <c r="A865" s="37" t="s">
        <v>20</v>
      </c>
      <c r="B865" s="37" t="s">
        <v>257</v>
      </c>
      <c r="C865" s="37">
        <v>33963104</v>
      </c>
      <c r="D865" s="37">
        <v>5813354</v>
      </c>
      <c r="E865" s="37">
        <v>39776458</v>
      </c>
      <c r="F865" s="37" t="s">
        <v>360</v>
      </c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x14ac:dyDescent="0.2">
      <c r="A866" s="37" t="s">
        <v>20</v>
      </c>
      <c r="B866" s="37" t="s">
        <v>258</v>
      </c>
      <c r="C866" s="37">
        <v>254513502</v>
      </c>
      <c r="D866" s="37">
        <v>10484923</v>
      </c>
      <c r="E866" s="37">
        <v>264998425</v>
      </c>
      <c r="F866" s="37" t="s">
        <v>346</v>
      </c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x14ac:dyDescent="0.2">
      <c r="A867" s="37" t="s">
        <v>20</v>
      </c>
      <c r="B867" s="37" t="s">
        <v>259</v>
      </c>
      <c r="C867" s="37">
        <v>3472302</v>
      </c>
      <c r="D867" s="37">
        <v>1037708</v>
      </c>
      <c r="E867" s="37">
        <v>4510010</v>
      </c>
      <c r="F867" s="37" t="s">
        <v>365</v>
      </c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x14ac:dyDescent="0.2">
      <c r="A868" s="37" t="s">
        <v>20</v>
      </c>
      <c r="B868" s="37" t="s">
        <v>260</v>
      </c>
      <c r="C868" s="37">
        <v>41204772</v>
      </c>
      <c r="D868" s="37">
        <v>7474725</v>
      </c>
      <c r="E868" s="37">
        <v>48679497</v>
      </c>
      <c r="F868" s="37" t="s">
        <v>346</v>
      </c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x14ac:dyDescent="0.2">
      <c r="A869" s="37" t="s">
        <v>20</v>
      </c>
      <c r="B869" s="37" t="s">
        <v>261</v>
      </c>
      <c r="C869" s="37">
        <v>1623569</v>
      </c>
      <c r="D869" s="37">
        <v>834884</v>
      </c>
      <c r="E869" s="37">
        <v>2458453</v>
      </c>
      <c r="F869" s="37" t="s">
        <v>349</v>
      </c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x14ac:dyDescent="0.2">
      <c r="A870" s="37" t="s">
        <v>20</v>
      </c>
      <c r="B870" s="37" t="s">
        <v>262</v>
      </c>
      <c r="C870" s="37">
        <v>10060888</v>
      </c>
      <c r="D870" s="37">
        <v>823918</v>
      </c>
      <c r="E870" s="37">
        <v>10884806</v>
      </c>
      <c r="F870" s="37" t="s">
        <v>354</v>
      </c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x14ac:dyDescent="0.2">
      <c r="A871" s="37" t="s">
        <v>20</v>
      </c>
      <c r="B871" s="37" t="s">
        <v>263</v>
      </c>
      <c r="C871" s="37">
        <v>473031</v>
      </c>
      <c r="D871" s="37">
        <v>1119539</v>
      </c>
      <c r="E871" s="37">
        <v>1592570</v>
      </c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x14ac:dyDescent="0.2">
      <c r="A872" s="37" t="s">
        <v>20</v>
      </c>
      <c r="B872" s="37" t="s">
        <v>264</v>
      </c>
      <c r="C872" s="37">
        <v>0</v>
      </c>
      <c r="D872" s="37">
        <v>760045</v>
      </c>
      <c r="E872" s="37">
        <v>760045</v>
      </c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x14ac:dyDescent="0.2">
      <c r="A873" s="37" t="s">
        <v>20</v>
      </c>
      <c r="B873" s="37" t="s">
        <v>265</v>
      </c>
      <c r="C873" s="37">
        <v>750307</v>
      </c>
      <c r="D873" s="37">
        <v>219591</v>
      </c>
      <c r="E873" s="37">
        <v>969898</v>
      </c>
      <c r="F873" s="37" t="s">
        <v>355</v>
      </c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x14ac:dyDescent="0.2">
      <c r="A874" s="37" t="s">
        <v>20</v>
      </c>
      <c r="B874" s="37" t="s">
        <v>266</v>
      </c>
      <c r="C874" s="37">
        <v>5127460</v>
      </c>
      <c r="D874" s="37">
        <v>1082121</v>
      </c>
      <c r="E874" s="37">
        <v>6209581</v>
      </c>
      <c r="F874" s="37" t="s">
        <v>354</v>
      </c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x14ac:dyDescent="0.2">
      <c r="A875" s="37" t="s">
        <v>20</v>
      </c>
      <c r="B875" s="37" t="s">
        <v>267</v>
      </c>
      <c r="C875" s="37">
        <v>14978493</v>
      </c>
      <c r="D875" s="37">
        <v>2847823</v>
      </c>
      <c r="E875" s="37">
        <v>17826316</v>
      </c>
      <c r="F875" s="37" t="s">
        <v>357</v>
      </c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x14ac:dyDescent="0.2">
      <c r="A876" s="37" t="s">
        <v>20</v>
      </c>
      <c r="B876" s="37" t="s">
        <v>268</v>
      </c>
      <c r="C876" s="37">
        <v>704936484</v>
      </c>
      <c r="D876" s="37">
        <v>9703821</v>
      </c>
      <c r="E876" s="37">
        <v>714640305</v>
      </c>
      <c r="F876" s="37" t="s">
        <v>359</v>
      </c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x14ac:dyDescent="0.2">
      <c r="A877" s="37" t="s">
        <v>20</v>
      </c>
      <c r="B877" s="37" t="s">
        <v>269</v>
      </c>
      <c r="C877" s="37">
        <v>4720240</v>
      </c>
      <c r="D877" s="37">
        <v>424644</v>
      </c>
      <c r="E877" s="37">
        <v>5144884</v>
      </c>
      <c r="F877" s="37" t="s">
        <v>349</v>
      </c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x14ac:dyDescent="0.2">
      <c r="A878" s="37" t="s">
        <v>20</v>
      </c>
      <c r="B878" s="37" t="s">
        <v>270</v>
      </c>
      <c r="C878" s="37">
        <v>36338307</v>
      </c>
      <c r="D878" s="37">
        <v>3036856</v>
      </c>
      <c r="E878" s="37">
        <v>39375163</v>
      </c>
      <c r="F878" s="37" t="s">
        <v>363</v>
      </c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x14ac:dyDescent="0.2">
      <c r="A879" s="37" t="s">
        <v>20</v>
      </c>
      <c r="B879" s="37" t="s">
        <v>271</v>
      </c>
      <c r="C879" s="37">
        <v>21741674</v>
      </c>
      <c r="D879" s="37">
        <v>1085514</v>
      </c>
      <c r="E879" s="37">
        <v>22827188</v>
      </c>
      <c r="F879" s="37" t="s">
        <v>355</v>
      </c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x14ac:dyDescent="0.2">
      <c r="A880" s="37" t="s">
        <v>20</v>
      </c>
      <c r="B880" s="37" t="s">
        <v>272</v>
      </c>
      <c r="C880" s="37">
        <v>11180336</v>
      </c>
      <c r="D880" s="37">
        <v>1608849</v>
      </c>
      <c r="E880" s="37">
        <v>12789185</v>
      </c>
      <c r="F880" s="37" t="s">
        <v>359</v>
      </c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x14ac:dyDescent="0.2">
      <c r="A881" s="37" t="s">
        <v>20</v>
      </c>
      <c r="B881" s="37" t="s">
        <v>273</v>
      </c>
      <c r="C881" s="37">
        <v>679118609</v>
      </c>
      <c r="D881" s="37">
        <v>7614244</v>
      </c>
      <c r="E881" s="37">
        <v>686732853</v>
      </c>
      <c r="F881" s="37" t="s">
        <v>359</v>
      </c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x14ac:dyDescent="0.2">
      <c r="A882" s="37" t="s">
        <v>20</v>
      </c>
      <c r="B882" s="37" t="s">
        <v>274</v>
      </c>
      <c r="C882" s="37">
        <v>7469985</v>
      </c>
      <c r="D882" s="37">
        <v>2074951</v>
      </c>
      <c r="E882" s="37">
        <v>9544936</v>
      </c>
      <c r="F882" s="37" t="s">
        <v>351</v>
      </c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x14ac:dyDescent="0.2">
      <c r="A883" s="37" t="s">
        <v>20</v>
      </c>
      <c r="B883" s="37" t="s">
        <v>275</v>
      </c>
      <c r="C883" s="37">
        <v>18449340</v>
      </c>
      <c r="D883" s="37">
        <v>6119887</v>
      </c>
      <c r="E883" s="37">
        <v>24569227</v>
      </c>
      <c r="F883" s="37" t="s">
        <v>365</v>
      </c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x14ac:dyDescent="0.2">
      <c r="A884" s="37" t="s">
        <v>20</v>
      </c>
      <c r="B884" s="37" t="s">
        <v>276</v>
      </c>
      <c r="C884" s="37">
        <v>734333618</v>
      </c>
      <c r="D884" s="37">
        <v>1355511</v>
      </c>
      <c r="E884" s="37">
        <v>735689129</v>
      </c>
      <c r="F884" s="37" t="s">
        <v>360</v>
      </c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x14ac:dyDescent="0.2">
      <c r="A885" s="37" t="s">
        <v>20</v>
      </c>
      <c r="B885" s="37" t="s">
        <v>277</v>
      </c>
      <c r="C885" s="37">
        <v>210134452</v>
      </c>
      <c r="D885" s="37">
        <v>27706408</v>
      </c>
      <c r="E885" s="37">
        <v>237840860</v>
      </c>
      <c r="F885" s="37" t="s">
        <v>359</v>
      </c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x14ac:dyDescent="0.2">
      <c r="A886" s="37" t="s">
        <v>20</v>
      </c>
      <c r="B886" s="37" t="s">
        <v>278</v>
      </c>
      <c r="C886" s="37">
        <v>5135580</v>
      </c>
      <c r="D886" s="37">
        <v>1060867</v>
      </c>
      <c r="E886" s="37">
        <v>6196447</v>
      </c>
      <c r="F886" s="37" t="s">
        <v>358</v>
      </c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x14ac:dyDescent="0.2">
      <c r="A887" s="37" t="s">
        <v>20</v>
      </c>
      <c r="B887" s="37" t="s">
        <v>279</v>
      </c>
      <c r="C887" s="37">
        <v>9210203</v>
      </c>
      <c r="D887" s="37">
        <v>2683657</v>
      </c>
      <c r="E887" s="37">
        <v>11893860</v>
      </c>
      <c r="F887" s="37" t="s">
        <v>352</v>
      </c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x14ac:dyDescent="0.2">
      <c r="A888" s="37" t="s">
        <v>20</v>
      </c>
      <c r="B888" s="37" t="s">
        <v>280</v>
      </c>
      <c r="C888" s="37">
        <v>1954738</v>
      </c>
      <c r="D888" s="37">
        <v>555268</v>
      </c>
      <c r="E888" s="37">
        <v>2510006</v>
      </c>
      <c r="F888" s="37" t="s">
        <v>361</v>
      </c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x14ac:dyDescent="0.2">
      <c r="A889" s="37" t="s">
        <v>20</v>
      </c>
      <c r="B889" s="37" t="s">
        <v>281</v>
      </c>
      <c r="C889" s="37">
        <v>9141019</v>
      </c>
      <c r="D889" s="37">
        <v>1303371</v>
      </c>
      <c r="E889" s="37">
        <v>10444390</v>
      </c>
      <c r="F889" s="37" t="s">
        <v>352</v>
      </c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x14ac:dyDescent="0.2">
      <c r="A890" s="37" t="s">
        <v>20</v>
      </c>
      <c r="B890" s="37" t="s">
        <v>282</v>
      </c>
      <c r="C890" s="37">
        <v>2869831</v>
      </c>
      <c r="D890" s="37">
        <v>343288</v>
      </c>
      <c r="E890" s="37">
        <v>3213119</v>
      </c>
      <c r="F890" s="37" t="s">
        <v>349</v>
      </c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x14ac:dyDescent="0.2">
      <c r="A891" s="37" t="s">
        <v>20</v>
      </c>
      <c r="B891" s="37" t="s">
        <v>283</v>
      </c>
      <c r="C891" s="37">
        <v>998204</v>
      </c>
      <c r="D891" s="37">
        <v>521466</v>
      </c>
      <c r="E891" s="37">
        <v>1519670</v>
      </c>
      <c r="F891" s="37" t="s">
        <v>349</v>
      </c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x14ac:dyDescent="0.2">
      <c r="A892" s="37" t="s">
        <v>20</v>
      </c>
      <c r="B892" s="37" t="s">
        <v>284</v>
      </c>
      <c r="C892" s="37">
        <v>9395456</v>
      </c>
      <c r="D892" s="37">
        <v>3225366</v>
      </c>
      <c r="E892" s="37">
        <v>12620822</v>
      </c>
      <c r="F892" s="37" t="s">
        <v>365</v>
      </c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x14ac:dyDescent="0.2">
      <c r="A893" s="37" t="s">
        <v>20</v>
      </c>
      <c r="B893" s="37" t="s">
        <v>285</v>
      </c>
      <c r="C893" s="37">
        <v>32304585</v>
      </c>
      <c r="D893" s="37">
        <v>3561274</v>
      </c>
      <c r="E893" s="37">
        <v>35865859</v>
      </c>
      <c r="F893" s="37" t="s">
        <v>355</v>
      </c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x14ac:dyDescent="0.2">
      <c r="A894" s="37" t="s">
        <v>20</v>
      </c>
      <c r="B894" s="37" t="s">
        <v>286</v>
      </c>
      <c r="C894" s="37">
        <v>53594053</v>
      </c>
      <c r="D894" s="37">
        <v>1509326</v>
      </c>
      <c r="E894" s="37">
        <v>55103379</v>
      </c>
      <c r="F894" s="37" t="s">
        <v>354</v>
      </c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x14ac:dyDescent="0.2">
      <c r="A895" s="37" t="s">
        <v>20</v>
      </c>
      <c r="B895" s="37" t="s">
        <v>287</v>
      </c>
      <c r="C895" s="37">
        <v>4133706</v>
      </c>
      <c r="D895" s="37">
        <v>1016627</v>
      </c>
      <c r="E895" s="37">
        <v>5150333</v>
      </c>
      <c r="F895" s="37" t="s">
        <v>349</v>
      </c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x14ac:dyDescent="0.2">
      <c r="A896" s="37" t="s">
        <v>20</v>
      </c>
      <c r="B896" s="37" t="s">
        <v>288</v>
      </c>
      <c r="C896" s="37">
        <v>149426686</v>
      </c>
      <c r="D896" s="37">
        <v>3189345</v>
      </c>
      <c r="E896" s="37">
        <v>152616031</v>
      </c>
      <c r="F896" s="37" t="s">
        <v>355</v>
      </c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x14ac:dyDescent="0.2">
      <c r="A897" s="37" t="s">
        <v>20</v>
      </c>
      <c r="B897" s="37" t="s">
        <v>289</v>
      </c>
      <c r="C897" s="37">
        <v>82670968</v>
      </c>
      <c r="D897" s="37">
        <v>8995532</v>
      </c>
      <c r="E897" s="37">
        <v>91666500</v>
      </c>
      <c r="F897" s="37" t="s">
        <v>358</v>
      </c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x14ac:dyDescent="0.2">
      <c r="A898" s="37" t="s">
        <v>20</v>
      </c>
      <c r="B898" s="37" t="s">
        <v>290</v>
      </c>
      <c r="C898" s="37">
        <v>4061251</v>
      </c>
      <c r="D898" s="37">
        <v>780089</v>
      </c>
      <c r="E898" s="37">
        <v>4841340</v>
      </c>
      <c r="F898" s="37" t="s">
        <v>357</v>
      </c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x14ac:dyDescent="0.2">
      <c r="A899" s="37" t="s">
        <v>20</v>
      </c>
      <c r="B899" s="37" t="s">
        <v>291</v>
      </c>
      <c r="C899" s="37">
        <v>90561388</v>
      </c>
      <c r="D899" s="37">
        <v>6876556</v>
      </c>
      <c r="E899" s="37">
        <v>97437944</v>
      </c>
      <c r="F899" s="37" t="s">
        <v>346</v>
      </c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x14ac:dyDescent="0.2">
      <c r="A900" s="37" t="s">
        <v>20</v>
      </c>
      <c r="B900" s="37" t="s">
        <v>292</v>
      </c>
      <c r="C900" s="37">
        <v>42086903</v>
      </c>
      <c r="D900" s="37">
        <v>2692953</v>
      </c>
      <c r="E900" s="37">
        <v>44779856</v>
      </c>
      <c r="F900" s="37" t="s">
        <v>351</v>
      </c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x14ac:dyDescent="0.2">
      <c r="A901" s="37" t="s">
        <v>20</v>
      </c>
      <c r="B901" s="37" t="s">
        <v>293</v>
      </c>
      <c r="C901" s="37">
        <v>54125475</v>
      </c>
      <c r="D901" s="37">
        <v>4122381</v>
      </c>
      <c r="E901" s="37">
        <v>58247856</v>
      </c>
      <c r="F901" s="37" t="s">
        <v>346</v>
      </c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x14ac:dyDescent="0.2">
      <c r="A902" s="37" t="s">
        <v>20</v>
      </c>
      <c r="B902" s="37" t="s">
        <v>294</v>
      </c>
      <c r="C902" s="37">
        <v>15375267</v>
      </c>
      <c r="D902" s="37">
        <v>1586688</v>
      </c>
      <c r="E902" s="37">
        <v>16961955</v>
      </c>
      <c r="F902" s="37" t="s">
        <v>343</v>
      </c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x14ac:dyDescent="0.2">
      <c r="A903" s="37" t="s">
        <v>20</v>
      </c>
      <c r="B903" s="37" t="s">
        <v>295</v>
      </c>
      <c r="C903" s="37">
        <v>42575524</v>
      </c>
      <c r="D903" s="37">
        <v>9203135</v>
      </c>
      <c r="E903" s="37">
        <v>51778659</v>
      </c>
      <c r="F903" s="37" t="s">
        <v>346</v>
      </c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x14ac:dyDescent="0.2">
      <c r="A904" s="37" t="s">
        <v>20</v>
      </c>
      <c r="B904" s="37" t="s">
        <v>296</v>
      </c>
      <c r="C904" s="37">
        <v>5288052</v>
      </c>
      <c r="D904" s="37">
        <v>1042754</v>
      </c>
      <c r="E904" s="37">
        <v>6330806</v>
      </c>
      <c r="F904" s="37" t="s">
        <v>348</v>
      </c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x14ac:dyDescent="0.2">
      <c r="A905" s="37" t="s">
        <v>20</v>
      </c>
      <c r="B905" s="37" t="s">
        <v>297</v>
      </c>
      <c r="C905" s="37">
        <v>3576344</v>
      </c>
      <c r="D905" s="37">
        <v>659618</v>
      </c>
      <c r="E905" s="37">
        <v>4235962</v>
      </c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x14ac:dyDescent="0.2">
      <c r="A906" s="37" t="s">
        <v>20</v>
      </c>
      <c r="B906" s="37" t="s">
        <v>298</v>
      </c>
      <c r="C906" s="37">
        <v>12164514</v>
      </c>
      <c r="D906" s="37">
        <v>2074227</v>
      </c>
      <c r="E906" s="37">
        <v>14238741</v>
      </c>
      <c r="F906" s="37" t="s">
        <v>362</v>
      </c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x14ac:dyDescent="0.2">
      <c r="A907" s="37" t="s">
        <v>20</v>
      </c>
      <c r="B907" s="37" t="s">
        <v>299</v>
      </c>
      <c r="C907" s="37">
        <v>1562413</v>
      </c>
      <c r="D907" s="37">
        <v>1076744</v>
      </c>
      <c r="E907" s="37">
        <v>2639157</v>
      </c>
      <c r="F907" s="37" t="s">
        <v>362</v>
      </c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x14ac:dyDescent="0.2">
      <c r="A908" s="37" t="s">
        <v>20</v>
      </c>
      <c r="B908" s="37" t="s">
        <v>300</v>
      </c>
      <c r="C908" s="37">
        <v>350060138</v>
      </c>
      <c r="D908" s="37">
        <v>9943958</v>
      </c>
      <c r="E908" s="37">
        <v>360004096</v>
      </c>
      <c r="F908" s="37" t="s">
        <v>343</v>
      </c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x14ac:dyDescent="0.2">
      <c r="A909" s="37" t="s">
        <v>20</v>
      </c>
      <c r="B909" s="37" t="s">
        <v>301</v>
      </c>
      <c r="C909" s="37">
        <v>30337395</v>
      </c>
      <c r="D909" s="37">
        <v>660372</v>
      </c>
      <c r="E909" s="37">
        <v>30997767</v>
      </c>
      <c r="F909" s="37" t="s">
        <v>363</v>
      </c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x14ac:dyDescent="0.2">
      <c r="A910" s="37" t="s">
        <v>20</v>
      </c>
      <c r="B910" s="37" t="s">
        <v>302</v>
      </c>
      <c r="C910" s="37">
        <v>20377516</v>
      </c>
      <c r="D910" s="37">
        <v>539163</v>
      </c>
      <c r="E910" s="37">
        <v>20916679</v>
      </c>
      <c r="F910" s="37" t="s">
        <v>345</v>
      </c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x14ac:dyDescent="0.2">
      <c r="A911" s="37" t="s">
        <v>20</v>
      </c>
      <c r="B911" s="37" t="s">
        <v>303</v>
      </c>
      <c r="C911" s="37">
        <v>326179</v>
      </c>
      <c r="D911" s="37">
        <v>258860</v>
      </c>
      <c r="E911" s="37">
        <v>585039</v>
      </c>
      <c r="F911" s="37" t="s">
        <v>355</v>
      </c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x14ac:dyDescent="0.2">
      <c r="A912" s="37" t="s">
        <v>20</v>
      </c>
      <c r="B912" s="37" t="s">
        <v>304</v>
      </c>
      <c r="C912" s="37">
        <v>520261</v>
      </c>
      <c r="D912" s="37">
        <v>578922</v>
      </c>
      <c r="E912" s="37">
        <v>1099183</v>
      </c>
      <c r="F912" s="37" t="s">
        <v>365</v>
      </c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x14ac:dyDescent="0.2">
      <c r="A913" s="37" t="s">
        <v>20</v>
      </c>
      <c r="B913" s="37" t="s">
        <v>305</v>
      </c>
      <c r="C913" s="37">
        <v>144046933</v>
      </c>
      <c r="D913" s="37">
        <v>11783369</v>
      </c>
      <c r="E913" s="37">
        <v>155830302</v>
      </c>
      <c r="F913" s="37" t="s">
        <v>346</v>
      </c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x14ac:dyDescent="0.2">
      <c r="A914" s="37" t="s">
        <v>20</v>
      </c>
      <c r="B914" s="37" t="s">
        <v>306</v>
      </c>
      <c r="C914" s="37">
        <v>552036</v>
      </c>
      <c r="D914" s="37">
        <v>1067839</v>
      </c>
      <c r="E914" s="37">
        <v>1619875</v>
      </c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x14ac:dyDescent="0.2">
      <c r="A915" s="37" t="s">
        <v>20</v>
      </c>
      <c r="B915" s="37" t="s">
        <v>307</v>
      </c>
      <c r="C915" s="37">
        <v>3052592</v>
      </c>
      <c r="D915" s="37">
        <v>642567</v>
      </c>
      <c r="E915" s="37">
        <v>3695159</v>
      </c>
      <c r="F915" s="37" t="s">
        <v>350</v>
      </c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x14ac:dyDescent="0.2">
      <c r="A916" s="37" t="s">
        <v>20</v>
      </c>
      <c r="B916" s="37" t="s">
        <v>308</v>
      </c>
      <c r="C916" s="37">
        <v>519312857</v>
      </c>
      <c r="D916" s="37">
        <v>7322376</v>
      </c>
      <c r="E916" s="37">
        <v>526635233</v>
      </c>
      <c r="F916" s="37" t="s">
        <v>359</v>
      </c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x14ac:dyDescent="0.2">
      <c r="A917" s="37" t="s">
        <v>20</v>
      </c>
      <c r="B917" s="37" t="s">
        <v>309</v>
      </c>
      <c r="C917" s="37">
        <v>232079</v>
      </c>
      <c r="D917" s="37">
        <v>1012212</v>
      </c>
      <c r="E917" s="37">
        <v>1244291</v>
      </c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x14ac:dyDescent="0.2">
      <c r="A918" s="37" t="s">
        <v>20</v>
      </c>
      <c r="B918" s="37" t="s">
        <v>310</v>
      </c>
      <c r="C918" s="37">
        <v>1674272</v>
      </c>
      <c r="D918" s="37">
        <v>402575</v>
      </c>
      <c r="E918" s="37">
        <v>2076847</v>
      </c>
      <c r="F918" s="37" t="s">
        <v>355</v>
      </c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x14ac:dyDescent="0.2">
      <c r="A919" s="37" t="s">
        <v>20</v>
      </c>
      <c r="B919" s="37" t="s">
        <v>311</v>
      </c>
      <c r="C919" s="37">
        <v>33750909</v>
      </c>
      <c r="D919" s="37">
        <v>1905475</v>
      </c>
      <c r="E919" s="37">
        <v>35656384</v>
      </c>
      <c r="F919" s="37" t="s">
        <v>343</v>
      </c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x14ac:dyDescent="0.2">
      <c r="A920" s="37" t="s">
        <v>20</v>
      </c>
      <c r="B920" s="37" t="s">
        <v>312</v>
      </c>
      <c r="C920" s="37">
        <v>539632090</v>
      </c>
      <c r="D920" s="37">
        <v>24241637</v>
      </c>
      <c r="E920" s="37">
        <v>563873727</v>
      </c>
      <c r="F920" s="37" t="s">
        <v>345</v>
      </c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x14ac:dyDescent="0.2">
      <c r="A921" s="37" t="s">
        <v>20</v>
      </c>
      <c r="B921" s="37" t="s">
        <v>313</v>
      </c>
      <c r="C921" s="37">
        <v>3436839</v>
      </c>
      <c r="D921" s="37">
        <v>895944</v>
      </c>
      <c r="E921" s="37">
        <v>4332783</v>
      </c>
      <c r="F921" s="37" t="s">
        <v>349</v>
      </c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x14ac:dyDescent="0.2">
      <c r="A922" s="37" t="s">
        <v>20</v>
      </c>
      <c r="B922" s="37" t="s">
        <v>314</v>
      </c>
      <c r="C922" s="37">
        <v>373352654</v>
      </c>
      <c r="D922" s="37">
        <v>35181806</v>
      </c>
      <c r="E922" s="37">
        <v>408534460</v>
      </c>
      <c r="F922" s="37" t="s">
        <v>346</v>
      </c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x14ac:dyDescent="0.2">
      <c r="A923" s="37" t="s">
        <v>20</v>
      </c>
      <c r="B923" s="37" t="s">
        <v>315</v>
      </c>
      <c r="C923" s="37">
        <v>462392</v>
      </c>
      <c r="D923" s="37">
        <v>314348</v>
      </c>
      <c r="E923" s="37">
        <v>776740</v>
      </c>
      <c r="F923" s="37" t="s">
        <v>354</v>
      </c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x14ac:dyDescent="0.2">
      <c r="A924" s="37" t="s">
        <v>20</v>
      </c>
      <c r="B924" s="37" t="s">
        <v>316</v>
      </c>
      <c r="C924" s="37">
        <v>7281038</v>
      </c>
      <c r="D924" s="37">
        <v>481532</v>
      </c>
      <c r="E924" s="37">
        <v>7762570</v>
      </c>
      <c r="F924" s="37" t="s">
        <v>352</v>
      </c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x14ac:dyDescent="0.2">
      <c r="A925" s="37" t="s">
        <v>20</v>
      </c>
      <c r="B925" s="37" t="s">
        <v>317</v>
      </c>
      <c r="C925" s="37">
        <v>15670487</v>
      </c>
      <c r="D925" s="37">
        <v>1481094</v>
      </c>
      <c r="E925" s="37">
        <v>17151581</v>
      </c>
      <c r="F925" s="37" t="s">
        <v>348</v>
      </c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x14ac:dyDescent="0.2">
      <c r="A926" s="37" t="s">
        <v>20</v>
      </c>
      <c r="B926" s="37" t="s">
        <v>318</v>
      </c>
      <c r="C926" s="37">
        <v>11213984</v>
      </c>
      <c r="D926" s="37">
        <v>6891081</v>
      </c>
      <c r="E926" s="37">
        <v>18105065</v>
      </c>
      <c r="F926" s="37" t="s">
        <v>349</v>
      </c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x14ac:dyDescent="0.2">
      <c r="A927" s="37" t="s">
        <v>20</v>
      </c>
      <c r="B927" s="37" t="s">
        <v>319</v>
      </c>
      <c r="C927" s="37">
        <v>2875638</v>
      </c>
      <c r="D927" s="37">
        <v>2391710</v>
      </c>
      <c r="E927" s="37">
        <v>5267348</v>
      </c>
      <c r="F927" s="37" t="s">
        <v>365</v>
      </c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x14ac:dyDescent="0.2">
      <c r="A928" s="37" t="s">
        <v>20</v>
      </c>
      <c r="B928" s="37" t="s">
        <v>320</v>
      </c>
      <c r="C928" s="37">
        <v>20934028</v>
      </c>
      <c r="D928" s="37">
        <v>7268436</v>
      </c>
      <c r="E928" s="37">
        <v>28202464</v>
      </c>
      <c r="F928" s="37" t="s">
        <v>344</v>
      </c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x14ac:dyDescent="0.2">
      <c r="A929" s="37" t="s">
        <v>20</v>
      </c>
      <c r="B929" s="37" t="s">
        <v>321</v>
      </c>
      <c r="C929" s="37">
        <v>13476897</v>
      </c>
      <c r="D929" s="37">
        <v>294328</v>
      </c>
      <c r="E929" s="37">
        <v>13771225</v>
      </c>
      <c r="F929" s="37" t="s">
        <v>362</v>
      </c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x14ac:dyDescent="0.2">
      <c r="A930" s="37" t="s">
        <v>20</v>
      </c>
      <c r="B930" s="37" t="s">
        <v>322</v>
      </c>
      <c r="C930" s="37">
        <v>35826</v>
      </c>
      <c r="D930" s="37">
        <v>304605</v>
      </c>
      <c r="E930" s="37">
        <v>340431</v>
      </c>
      <c r="F930" s="37" t="s">
        <v>350</v>
      </c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x14ac:dyDescent="0.2">
      <c r="A931" s="37" t="s">
        <v>20</v>
      </c>
      <c r="B931" s="37" t="s">
        <v>323</v>
      </c>
      <c r="C931" s="37">
        <v>758487</v>
      </c>
      <c r="D931" s="37">
        <v>877471</v>
      </c>
      <c r="E931" s="37">
        <v>1635958</v>
      </c>
      <c r="F931" s="37" t="s">
        <v>350</v>
      </c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x14ac:dyDescent="0.2">
      <c r="A932" s="37" t="s">
        <v>20</v>
      </c>
      <c r="B932" s="37" t="s">
        <v>324</v>
      </c>
      <c r="C932" s="37">
        <v>38818614</v>
      </c>
      <c r="D932" s="37">
        <v>11605496</v>
      </c>
      <c r="E932" s="37">
        <v>50424110</v>
      </c>
      <c r="F932" s="37" t="s">
        <v>354</v>
      </c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x14ac:dyDescent="0.2">
      <c r="A933" s="37" t="s">
        <v>20</v>
      </c>
      <c r="B933" s="37" t="s">
        <v>325</v>
      </c>
      <c r="C933" s="37">
        <v>32136191</v>
      </c>
      <c r="D933" s="37">
        <v>4871646</v>
      </c>
      <c r="E933" s="37">
        <v>37007837</v>
      </c>
      <c r="F933" s="37" t="s">
        <v>345</v>
      </c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x14ac:dyDescent="0.2">
      <c r="A934" s="37" t="s">
        <v>20</v>
      </c>
      <c r="B934" s="37" t="s">
        <v>326</v>
      </c>
      <c r="C934" s="37">
        <v>5432130</v>
      </c>
      <c r="D934" s="37">
        <v>1037612</v>
      </c>
      <c r="E934" s="37">
        <v>6469742</v>
      </c>
      <c r="F934" s="37" t="s">
        <v>354</v>
      </c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x14ac:dyDescent="0.2">
      <c r="A935" s="37" t="s">
        <v>20</v>
      </c>
      <c r="B935" s="37" t="s">
        <v>327</v>
      </c>
      <c r="C935" s="37">
        <v>333898346</v>
      </c>
      <c r="D935" s="37">
        <v>23343591</v>
      </c>
      <c r="E935" s="37">
        <v>357241937</v>
      </c>
      <c r="F935" s="37" t="s">
        <v>346</v>
      </c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x14ac:dyDescent="0.2">
      <c r="A936" s="37" t="s">
        <v>20</v>
      </c>
      <c r="B936" s="37" t="s">
        <v>328</v>
      </c>
      <c r="C936" s="37">
        <v>2956535</v>
      </c>
      <c r="D936" s="37">
        <v>470242</v>
      </c>
      <c r="E936" s="37">
        <v>3426777</v>
      </c>
      <c r="F936" s="37" t="s">
        <v>344</v>
      </c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x14ac:dyDescent="0.2">
      <c r="A937" s="37" t="s">
        <v>20</v>
      </c>
      <c r="B937" s="37" t="s">
        <v>329</v>
      </c>
      <c r="C937" s="37">
        <v>106385682</v>
      </c>
      <c r="D937" s="37">
        <v>676820</v>
      </c>
      <c r="E937" s="37">
        <v>107062502</v>
      </c>
      <c r="F937" s="37" t="s">
        <v>356</v>
      </c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x14ac:dyDescent="0.2">
      <c r="A938" s="37" t="s">
        <v>20</v>
      </c>
      <c r="B938" s="37" t="s">
        <v>330</v>
      </c>
      <c r="C938" s="37">
        <v>37183292</v>
      </c>
      <c r="D938" s="37">
        <v>6400624</v>
      </c>
      <c r="E938" s="37">
        <v>43583916</v>
      </c>
      <c r="F938" s="37" t="s">
        <v>347</v>
      </c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x14ac:dyDescent="0.2">
      <c r="A939" s="37" t="s">
        <v>20</v>
      </c>
      <c r="B939" s="37" t="s">
        <v>331</v>
      </c>
      <c r="C939" s="37">
        <v>45786191</v>
      </c>
      <c r="D939" s="37">
        <v>4700344</v>
      </c>
      <c r="E939" s="37">
        <v>50486535</v>
      </c>
      <c r="F939" s="37" t="s">
        <v>355</v>
      </c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x14ac:dyDescent="0.2">
      <c r="A940" s="37" t="s">
        <v>20</v>
      </c>
      <c r="B940" s="37" t="s">
        <v>332</v>
      </c>
      <c r="C940" s="37">
        <v>3129659</v>
      </c>
      <c r="D940" s="37">
        <v>1411309</v>
      </c>
      <c r="E940" s="37">
        <v>4540968</v>
      </c>
      <c r="F940" s="37" t="s">
        <v>354</v>
      </c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x14ac:dyDescent="0.2">
      <c r="A941" s="37" t="s">
        <v>20</v>
      </c>
      <c r="B941" s="37" t="s">
        <v>333</v>
      </c>
      <c r="C941" s="37">
        <v>7254797</v>
      </c>
      <c r="D941" s="37">
        <v>963142</v>
      </c>
      <c r="E941" s="37">
        <v>8217939</v>
      </c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x14ac:dyDescent="0.2">
      <c r="A942" s="37" t="s">
        <v>336</v>
      </c>
      <c r="B942" s="37"/>
      <c r="C942" s="37">
        <v>16642826511</v>
      </c>
      <c r="D942" s="37">
        <v>1223095727</v>
      </c>
      <c r="E942" s="37">
        <v>17865922238</v>
      </c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x14ac:dyDescent="0.2">
      <c r="A943" s="37" t="s">
        <v>22</v>
      </c>
      <c r="B943" s="37" t="s">
        <v>26</v>
      </c>
      <c r="C943" s="37">
        <v>2577467</v>
      </c>
      <c r="D943" s="37">
        <v>0</v>
      </c>
      <c r="E943" s="37">
        <v>2577467</v>
      </c>
      <c r="F943" s="37" t="s">
        <v>355</v>
      </c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x14ac:dyDescent="0.2">
      <c r="A944" s="37" t="s">
        <v>22</v>
      </c>
      <c r="B944" s="37" t="s">
        <v>27</v>
      </c>
      <c r="C944" s="37">
        <v>52508</v>
      </c>
      <c r="D944" s="37">
        <v>324</v>
      </c>
      <c r="E944" s="37">
        <v>52832</v>
      </c>
      <c r="F944" s="37" t="s">
        <v>351</v>
      </c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x14ac:dyDescent="0.2">
      <c r="A945" s="37" t="s">
        <v>22</v>
      </c>
      <c r="B945" s="37" t="s">
        <v>32</v>
      </c>
      <c r="C945" s="37">
        <v>10327503</v>
      </c>
      <c r="D945" s="37">
        <v>24780</v>
      </c>
      <c r="E945" s="37">
        <v>10352283</v>
      </c>
      <c r="F945" s="37" t="s">
        <v>360</v>
      </c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x14ac:dyDescent="0.2">
      <c r="A946" s="37" t="s">
        <v>22</v>
      </c>
      <c r="B946" s="37" t="s">
        <v>33</v>
      </c>
      <c r="C946" s="37">
        <v>0</v>
      </c>
      <c r="D946" s="37">
        <v>2466</v>
      </c>
      <c r="E946" s="37">
        <v>2466</v>
      </c>
      <c r="F946" s="37" t="s">
        <v>355</v>
      </c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x14ac:dyDescent="0.2">
      <c r="A947" s="37" t="s">
        <v>22</v>
      </c>
      <c r="B947" s="37" t="s">
        <v>42</v>
      </c>
      <c r="C947" s="37">
        <v>12326185</v>
      </c>
      <c r="D947" s="37">
        <v>78932</v>
      </c>
      <c r="E947" s="37">
        <v>12405117</v>
      </c>
      <c r="F947" s="37" t="s">
        <v>359</v>
      </c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x14ac:dyDescent="0.2">
      <c r="A948" s="37" t="s">
        <v>22</v>
      </c>
      <c r="B948" s="37" t="s">
        <v>50</v>
      </c>
      <c r="C948" s="37">
        <v>36840508</v>
      </c>
      <c r="D948" s="37">
        <v>0</v>
      </c>
      <c r="E948" s="37">
        <v>36840508</v>
      </c>
      <c r="F948" s="37" t="s">
        <v>359</v>
      </c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x14ac:dyDescent="0.2">
      <c r="A949" s="37" t="s">
        <v>22</v>
      </c>
      <c r="B949" s="37" t="s">
        <v>61</v>
      </c>
      <c r="C949" s="37">
        <v>0</v>
      </c>
      <c r="D949" s="37">
        <v>592</v>
      </c>
      <c r="E949" s="37">
        <v>592</v>
      </c>
      <c r="F949" s="37" t="s">
        <v>361</v>
      </c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x14ac:dyDescent="0.2">
      <c r="A950" s="37" t="s">
        <v>22</v>
      </c>
      <c r="B950" s="37" t="s">
        <v>63</v>
      </c>
      <c r="C950" s="37">
        <v>0</v>
      </c>
      <c r="D950" s="37">
        <v>30202</v>
      </c>
      <c r="E950" s="37">
        <v>30202</v>
      </c>
      <c r="F950" s="37" t="s">
        <v>351</v>
      </c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x14ac:dyDescent="0.2">
      <c r="A951" s="37" t="s">
        <v>22</v>
      </c>
      <c r="B951" s="37" t="s">
        <v>67</v>
      </c>
      <c r="C951" s="37">
        <v>0</v>
      </c>
      <c r="D951" s="37">
        <v>3823</v>
      </c>
      <c r="E951" s="37">
        <v>3823</v>
      </c>
      <c r="F951" s="37" t="s">
        <v>344</v>
      </c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x14ac:dyDescent="0.2">
      <c r="A952" s="37" t="s">
        <v>22</v>
      </c>
      <c r="B952" s="37" t="s">
        <v>69</v>
      </c>
      <c r="C952" s="37">
        <v>841478</v>
      </c>
      <c r="D952" s="37">
        <v>5309</v>
      </c>
      <c r="E952" s="37">
        <v>846787</v>
      </c>
      <c r="F952" s="37" t="s">
        <v>359</v>
      </c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x14ac:dyDescent="0.2">
      <c r="A953" s="37" t="s">
        <v>22</v>
      </c>
      <c r="B953" s="37" t="s">
        <v>71</v>
      </c>
      <c r="C953" s="37">
        <v>0</v>
      </c>
      <c r="D953" s="37">
        <v>2000</v>
      </c>
      <c r="E953" s="37">
        <v>2000</v>
      </c>
      <c r="F953" s="37" t="s">
        <v>363</v>
      </c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x14ac:dyDescent="0.2">
      <c r="A954" s="37" t="s">
        <v>22</v>
      </c>
      <c r="B954" s="37" t="s">
        <v>74</v>
      </c>
      <c r="C954" s="37">
        <v>0</v>
      </c>
      <c r="D954" s="37">
        <v>958</v>
      </c>
      <c r="E954" s="37">
        <v>958</v>
      </c>
      <c r="F954" s="37" t="s">
        <v>358</v>
      </c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x14ac:dyDescent="0.2">
      <c r="A955" s="37" t="s">
        <v>22</v>
      </c>
      <c r="B955" s="37" t="s">
        <v>77</v>
      </c>
      <c r="C955" s="37">
        <v>802122</v>
      </c>
      <c r="D955" s="37">
        <v>0</v>
      </c>
      <c r="E955" s="37">
        <v>802122</v>
      </c>
      <c r="F955" s="37" t="s">
        <v>344</v>
      </c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x14ac:dyDescent="0.2">
      <c r="A956" s="37" t="s">
        <v>22</v>
      </c>
      <c r="B956" s="37" t="s">
        <v>79</v>
      </c>
      <c r="C956" s="37">
        <v>0</v>
      </c>
      <c r="D956" s="37">
        <v>2222</v>
      </c>
      <c r="E956" s="37">
        <v>2222</v>
      </c>
      <c r="F956" s="37" t="s">
        <v>345</v>
      </c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x14ac:dyDescent="0.2">
      <c r="A957" s="37" t="s">
        <v>22</v>
      </c>
      <c r="B957" s="37" t="s">
        <v>91</v>
      </c>
      <c r="C957" s="37">
        <v>6684792</v>
      </c>
      <c r="D957" s="37">
        <v>5427</v>
      </c>
      <c r="E957" s="37">
        <v>6690219</v>
      </c>
      <c r="F957" s="37" t="s">
        <v>359</v>
      </c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x14ac:dyDescent="0.2">
      <c r="A958" s="37" t="s">
        <v>22</v>
      </c>
      <c r="B958" s="37" t="s">
        <v>92</v>
      </c>
      <c r="C958" s="37">
        <v>0</v>
      </c>
      <c r="D958" s="37">
        <v>16084</v>
      </c>
      <c r="E958" s="37">
        <v>16084</v>
      </c>
      <c r="F958" s="37" t="s">
        <v>353</v>
      </c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x14ac:dyDescent="0.2">
      <c r="A959" s="37" t="s">
        <v>22</v>
      </c>
      <c r="B959" s="37" t="s">
        <v>93</v>
      </c>
      <c r="C959" s="37">
        <v>0</v>
      </c>
      <c r="D959" s="37">
        <v>44684</v>
      </c>
      <c r="E959" s="37">
        <v>44684</v>
      </c>
      <c r="F959" s="37" t="s">
        <v>356</v>
      </c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x14ac:dyDescent="0.2">
      <c r="A960" s="37" t="s">
        <v>22</v>
      </c>
      <c r="B960" s="37" t="s">
        <v>98</v>
      </c>
      <c r="C960" s="37">
        <v>0</v>
      </c>
      <c r="D960" s="37">
        <v>801</v>
      </c>
      <c r="E960" s="37">
        <v>801</v>
      </c>
      <c r="F960" s="37" t="s">
        <v>357</v>
      </c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x14ac:dyDescent="0.2">
      <c r="A961" s="37" t="s">
        <v>22</v>
      </c>
      <c r="B961" s="37" t="s">
        <v>103</v>
      </c>
      <c r="C961" s="37">
        <v>1714450</v>
      </c>
      <c r="D961" s="37">
        <v>30520</v>
      </c>
      <c r="E961" s="37">
        <v>1744970</v>
      </c>
      <c r="F961" s="37" t="s">
        <v>352</v>
      </c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x14ac:dyDescent="0.2">
      <c r="A962" s="37" t="s">
        <v>22</v>
      </c>
      <c r="B962" s="37" t="s">
        <v>106</v>
      </c>
      <c r="C962" s="37">
        <v>5766760</v>
      </c>
      <c r="D962" s="37">
        <v>0</v>
      </c>
      <c r="E962" s="37">
        <v>5766760</v>
      </c>
      <c r="F962" s="37" t="s">
        <v>364</v>
      </c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x14ac:dyDescent="0.2">
      <c r="A963" s="37" t="s">
        <v>22</v>
      </c>
      <c r="B963" s="37" t="s">
        <v>108</v>
      </c>
      <c r="C963" s="37">
        <v>0</v>
      </c>
      <c r="D963" s="37">
        <v>28313</v>
      </c>
      <c r="E963" s="37">
        <v>28313</v>
      </c>
      <c r="F963" s="37" t="s">
        <v>357</v>
      </c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x14ac:dyDescent="0.2">
      <c r="A964" s="37" t="s">
        <v>22</v>
      </c>
      <c r="B964" s="37" t="s">
        <v>111</v>
      </c>
      <c r="C964" s="37">
        <v>0</v>
      </c>
      <c r="D964" s="37">
        <v>178</v>
      </c>
      <c r="E964" s="37">
        <v>178</v>
      </c>
      <c r="F964" s="37" t="s">
        <v>361</v>
      </c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x14ac:dyDescent="0.2">
      <c r="A965" s="37" t="s">
        <v>22</v>
      </c>
      <c r="B965" s="37" t="s">
        <v>112</v>
      </c>
      <c r="C965" s="37">
        <v>28205590</v>
      </c>
      <c r="D965" s="37">
        <v>10308</v>
      </c>
      <c r="E965" s="37">
        <v>28215898</v>
      </c>
      <c r="F965" s="37" t="s">
        <v>355</v>
      </c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x14ac:dyDescent="0.2">
      <c r="A966" s="37" t="s">
        <v>22</v>
      </c>
      <c r="B966" s="37" t="s">
        <v>113</v>
      </c>
      <c r="C966" s="37">
        <v>0</v>
      </c>
      <c r="D966" s="37">
        <v>9675</v>
      </c>
      <c r="E966" s="37">
        <v>9675</v>
      </c>
      <c r="F966" s="37" t="s">
        <v>346</v>
      </c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x14ac:dyDescent="0.2">
      <c r="A967" s="37" t="s">
        <v>22</v>
      </c>
      <c r="B967" s="37" t="s">
        <v>115</v>
      </c>
      <c r="C967" s="37">
        <v>27734481</v>
      </c>
      <c r="D967" s="37">
        <v>0</v>
      </c>
      <c r="E967" s="37">
        <v>27734481</v>
      </c>
      <c r="F967" s="37" t="s">
        <v>351</v>
      </c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x14ac:dyDescent="0.2">
      <c r="A968" s="37" t="s">
        <v>22</v>
      </c>
      <c r="B968" s="37" t="s">
        <v>117</v>
      </c>
      <c r="C968" s="37">
        <v>0</v>
      </c>
      <c r="D968" s="37">
        <v>20087</v>
      </c>
      <c r="E968" s="37">
        <v>20087</v>
      </c>
      <c r="F968" s="37" t="s">
        <v>362</v>
      </c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x14ac:dyDescent="0.2">
      <c r="A969" s="37" t="s">
        <v>22</v>
      </c>
      <c r="B969" s="37" t="s">
        <v>119</v>
      </c>
      <c r="C969" s="37">
        <v>0</v>
      </c>
      <c r="D969" s="37">
        <v>2062</v>
      </c>
      <c r="E969" s="37">
        <v>2062</v>
      </c>
      <c r="F969" s="37" t="s">
        <v>365</v>
      </c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x14ac:dyDescent="0.2">
      <c r="A970" s="37" t="s">
        <v>22</v>
      </c>
      <c r="B970" s="37" t="s">
        <v>122</v>
      </c>
      <c r="C970" s="37">
        <v>0</v>
      </c>
      <c r="D970" s="37">
        <v>354</v>
      </c>
      <c r="E970" s="37">
        <v>354</v>
      </c>
      <c r="F970" s="37" t="s">
        <v>355</v>
      </c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x14ac:dyDescent="0.2">
      <c r="A971" s="37" t="s">
        <v>22</v>
      </c>
      <c r="B971" s="37" t="s">
        <v>123</v>
      </c>
      <c r="C971" s="37">
        <v>95741</v>
      </c>
      <c r="D971" s="37">
        <v>7914</v>
      </c>
      <c r="E971" s="37">
        <v>103655</v>
      </c>
      <c r="F971" s="37" t="s">
        <v>352</v>
      </c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x14ac:dyDescent="0.2">
      <c r="A972" s="37" t="s">
        <v>22</v>
      </c>
      <c r="B972" s="37" t="s">
        <v>125</v>
      </c>
      <c r="C972" s="37">
        <v>0</v>
      </c>
      <c r="D972" s="37">
        <v>9584</v>
      </c>
      <c r="E972" s="37">
        <v>9584</v>
      </c>
      <c r="F972" s="37" t="s">
        <v>353</v>
      </c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x14ac:dyDescent="0.2">
      <c r="A973" s="37" t="s">
        <v>22</v>
      </c>
      <c r="B973" s="37" t="s">
        <v>129</v>
      </c>
      <c r="C973" s="37">
        <v>928697</v>
      </c>
      <c r="D973" s="37">
        <v>0</v>
      </c>
      <c r="E973" s="37">
        <v>928697</v>
      </c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x14ac:dyDescent="0.2">
      <c r="A974" s="37" t="s">
        <v>22</v>
      </c>
      <c r="B974" s="37" t="s">
        <v>130</v>
      </c>
      <c r="C974" s="37">
        <v>0</v>
      </c>
      <c r="D974" s="37">
        <v>4326</v>
      </c>
      <c r="E974" s="37">
        <v>4326</v>
      </c>
      <c r="F974" s="37" t="s">
        <v>357</v>
      </c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x14ac:dyDescent="0.2">
      <c r="A975" s="37" t="s">
        <v>22</v>
      </c>
      <c r="B975" s="37" t="s">
        <v>134</v>
      </c>
      <c r="C975" s="37">
        <v>1610790</v>
      </c>
      <c r="D975" s="37">
        <v>0</v>
      </c>
      <c r="E975" s="37">
        <v>1610790</v>
      </c>
      <c r="F975" s="37" t="s">
        <v>346</v>
      </c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x14ac:dyDescent="0.2">
      <c r="A976" s="37" t="s">
        <v>22</v>
      </c>
      <c r="B976" s="37" t="s">
        <v>137</v>
      </c>
      <c r="C976" s="37">
        <v>1028150</v>
      </c>
      <c r="D976" s="37">
        <v>0</v>
      </c>
      <c r="E976" s="37">
        <v>1028150</v>
      </c>
      <c r="F976" s="37" t="s">
        <v>357</v>
      </c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x14ac:dyDescent="0.2">
      <c r="A977" s="37" t="s">
        <v>22</v>
      </c>
      <c r="B977" s="37" t="s">
        <v>138</v>
      </c>
      <c r="C977" s="37">
        <v>1196469</v>
      </c>
      <c r="D977" s="37">
        <v>0</v>
      </c>
      <c r="E977" s="37">
        <v>1196469</v>
      </c>
      <c r="F977" s="37" t="s">
        <v>345</v>
      </c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x14ac:dyDescent="0.2">
      <c r="A978" s="37" t="s">
        <v>22</v>
      </c>
      <c r="B978" s="37" t="s">
        <v>144</v>
      </c>
      <c r="C978" s="37">
        <v>0</v>
      </c>
      <c r="D978" s="37">
        <v>30192</v>
      </c>
      <c r="E978" s="37">
        <v>30192</v>
      </c>
      <c r="F978" s="37" t="s">
        <v>365</v>
      </c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x14ac:dyDescent="0.2">
      <c r="A979" s="37" t="s">
        <v>22</v>
      </c>
      <c r="B979" s="37" t="s">
        <v>149</v>
      </c>
      <c r="C979" s="37">
        <v>171001517</v>
      </c>
      <c r="D979" s="37">
        <v>681147</v>
      </c>
      <c r="E979" s="37">
        <v>171682664</v>
      </c>
      <c r="F979" s="37" t="s">
        <v>359</v>
      </c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x14ac:dyDescent="0.2">
      <c r="A980" s="37" t="s">
        <v>22</v>
      </c>
      <c r="B980" s="37" t="s">
        <v>151</v>
      </c>
      <c r="C980" s="37">
        <v>0</v>
      </c>
      <c r="D980" s="37">
        <v>22038</v>
      </c>
      <c r="E980" s="37">
        <v>22038</v>
      </c>
      <c r="F980" s="37" t="s">
        <v>359</v>
      </c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x14ac:dyDescent="0.2">
      <c r="A981" s="37" t="s">
        <v>22</v>
      </c>
      <c r="B981" s="37" t="s">
        <v>154</v>
      </c>
      <c r="C981" s="37">
        <v>0</v>
      </c>
      <c r="D981" s="37">
        <v>30657</v>
      </c>
      <c r="E981" s="37">
        <v>30657</v>
      </c>
      <c r="F981" s="37" t="s">
        <v>347</v>
      </c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x14ac:dyDescent="0.2">
      <c r="A982" s="37" t="s">
        <v>22</v>
      </c>
      <c r="B982" s="37" t="s">
        <v>159</v>
      </c>
      <c r="C982" s="37">
        <v>0</v>
      </c>
      <c r="D982" s="37">
        <v>4086</v>
      </c>
      <c r="E982" s="37">
        <v>4086</v>
      </c>
      <c r="F982" s="37" t="s">
        <v>359</v>
      </c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x14ac:dyDescent="0.2">
      <c r="A983" s="37" t="s">
        <v>22</v>
      </c>
      <c r="B983" s="37" t="s">
        <v>160</v>
      </c>
      <c r="C983" s="37">
        <v>30497315</v>
      </c>
      <c r="D983" s="37">
        <v>0</v>
      </c>
      <c r="E983" s="37">
        <v>30497315</v>
      </c>
      <c r="F983" s="37" t="s">
        <v>346</v>
      </c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x14ac:dyDescent="0.2">
      <c r="A984" s="37" t="s">
        <v>22</v>
      </c>
      <c r="B984" s="37" t="s">
        <v>161</v>
      </c>
      <c r="C984" s="37">
        <v>816250</v>
      </c>
      <c r="D984" s="37">
        <v>0</v>
      </c>
      <c r="E984" s="37">
        <v>816250</v>
      </c>
      <c r="F984" s="37" t="s">
        <v>354</v>
      </c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x14ac:dyDescent="0.2">
      <c r="A985" s="37" t="s">
        <v>22</v>
      </c>
      <c r="B985" s="37" t="s">
        <v>166</v>
      </c>
      <c r="C985" s="37">
        <v>0</v>
      </c>
      <c r="D985" s="37">
        <v>34794</v>
      </c>
      <c r="E985" s="37">
        <v>34794</v>
      </c>
      <c r="F985" s="37" t="s">
        <v>352</v>
      </c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x14ac:dyDescent="0.2">
      <c r="A986" s="37" t="s">
        <v>22</v>
      </c>
      <c r="B986" s="37" t="s">
        <v>185</v>
      </c>
      <c r="C986" s="37">
        <v>8640340</v>
      </c>
      <c r="D986" s="37">
        <v>1963</v>
      </c>
      <c r="E986" s="37">
        <v>8642303</v>
      </c>
      <c r="F986" s="37" t="s">
        <v>359</v>
      </c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x14ac:dyDescent="0.2">
      <c r="A987" s="37" t="s">
        <v>22</v>
      </c>
      <c r="B987" s="37" t="s">
        <v>187</v>
      </c>
      <c r="C987" s="37">
        <v>825300</v>
      </c>
      <c r="D987" s="37">
        <v>0</v>
      </c>
      <c r="E987" s="37">
        <v>825300</v>
      </c>
      <c r="F987" s="37" t="s">
        <v>352</v>
      </c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x14ac:dyDescent="0.2">
      <c r="A988" s="37" t="s">
        <v>22</v>
      </c>
      <c r="B988" s="37" t="s">
        <v>191</v>
      </c>
      <c r="C988" s="37">
        <v>0</v>
      </c>
      <c r="D988" s="37">
        <v>147</v>
      </c>
      <c r="E988" s="37">
        <v>147</v>
      </c>
      <c r="F988" s="37" t="s">
        <v>351</v>
      </c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x14ac:dyDescent="0.2">
      <c r="A989" s="37" t="s">
        <v>22</v>
      </c>
      <c r="B989" s="37" t="s">
        <v>198</v>
      </c>
      <c r="C989" s="37">
        <v>0</v>
      </c>
      <c r="D989" s="37">
        <v>20492</v>
      </c>
      <c r="E989" s="37">
        <v>20492</v>
      </c>
      <c r="F989" s="37" t="s">
        <v>359</v>
      </c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x14ac:dyDescent="0.2">
      <c r="A990" s="37" t="s">
        <v>22</v>
      </c>
      <c r="B990" s="37" t="s">
        <v>199</v>
      </c>
      <c r="C990" s="37">
        <v>9768851</v>
      </c>
      <c r="D990" s="37">
        <v>11192</v>
      </c>
      <c r="E990" s="37">
        <v>9780043</v>
      </c>
      <c r="F990" s="37" t="s">
        <v>359</v>
      </c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x14ac:dyDescent="0.2">
      <c r="A991" s="37" t="s">
        <v>22</v>
      </c>
      <c r="B991" s="37" t="s">
        <v>208</v>
      </c>
      <c r="C991" s="37">
        <v>0</v>
      </c>
      <c r="D991" s="37">
        <v>1368</v>
      </c>
      <c r="E991" s="37">
        <v>1368</v>
      </c>
      <c r="F991" s="37" t="s">
        <v>347</v>
      </c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x14ac:dyDescent="0.2">
      <c r="A992" s="37" t="s">
        <v>22</v>
      </c>
      <c r="B992" s="37" t="s">
        <v>209</v>
      </c>
      <c r="C992" s="37">
        <v>91946</v>
      </c>
      <c r="D992" s="37">
        <v>54780</v>
      </c>
      <c r="E992" s="37">
        <v>146726</v>
      </c>
      <c r="F992" s="37" t="s">
        <v>359</v>
      </c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x14ac:dyDescent="0.2">
      <c r="A993" s="37" t="s">
        <v>22</v>
      </c>
      <c r="B993" s="37" t="s">
        <v>215</v>
      </c>
      <c r="C993" s="37">
        <v>0</v>
      </c>
      <c r="D993" s="37">
        <v>31532</v>
      </c>
      <c r="E993" s="37">
        <v>31532</v>
      </c>
      <c r="F993" s="37" t="s">
        <v>347</v>
      </c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x14ac:dyDescent="0.2">
      <c r="A994" s="37" t="s">
        <v>22</v>
      </c>
      <c r="B994" s="37" t="s">
        <v>221</v>
      </c>
      <c r="C994" s="37">
        <v>9014</v>
      </c>
      <c r="D994" s="37">
        <v>0</v>
      </c>
      <c r="E994" s="37">
        <v>9014</v>
      </c>
      <c r="F994" s="37" t="s">
        <v>349</v>
      </c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x14ac:dyDescent="0.2">
      <c r="A995" s="37" t="s">
        <v>22</v>
      </c>
      <c r="B995" s="37" t="s">
        <v>223</v>
      </c>
      <c r="C995" s="37">
        <v>12016265</v>
      </c>
      <c r="D995" s="37">
        <v>203</v>
      </c>
      <c r="E995" s="37">
        <v>12016468</v>
      </c>
      <c r="F995" s="37" t="s">
        <v>353</v>
      </c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x14ac:dyDescent="0.2">
      <c r="A996" s="37" t="s">
        <v>22</v>
      </c>
      <c r="B996" s="37" t="s">
        <v>232</v>
      </c>
      <c r="C996" s="37">
        <v>1695022</v>
      </c>
      <c r="D996" s="37">
        <v>0</v>
      </c>
      <c r="E996" s="37">
        <v>1695022</v>
      </c>
      <c r="F996" s="37" t="s">
        <v>346</v>
      </c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x14ac:dyDescent="0.2">
      <c r="A997" s="37" t="s">
        <v>22</v>
      </c>
      <c r="B997" s="37" t="s">
        <v>241</v>
      </c>
      <c r="C997" s="37">
        <v>0</v>
      </c>
      <c r="D997" s="37">
        <v>7057</v>
      </c>
      <c r="E997" s="37">
        <v>7057</v>
      </c>
      <c r="F997" s="37" t="s">
        <v>362</v>
      </c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x14ac:dyDescent="0.2">
      <c r="A998" s="37" t="s">
        <v>22</v>
      </c>
      <c r="B998" s="37" t="s">
        <v>246</v>
      </c>
      <c r="C998" s="37">
        <v>12561</v>
      </c>
      <c r="D998" s="37">
        <v>0</v>
      </c>
      <c r="E998" s="37">
        <v>12561</v>
      </c>
      <c r="F998" s="37" t="s">
        <v>364</v>
      </c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x14ac:dyDescent="0.2">
      <c r="A999" s="37" t="s">
        <v>22</v>
      </c>
      <c r="B999" s="37" t="s">
        <v>250</v>
      </c>
      <c r="C999" s="37">
        <v>0</v>
      </c>
      <c r="D999" s="37">
        <v>185</v>
      </c>
      <c r="E999" s="37">
        <v>185</v>
      </c>
      <c r="F999" s="37" t="s">
        <v>354</v>
      </c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x14ac:dyDescent="0.2">
      <c r="A1000" s="37" t="s">
        <v>22</v>
      </c>
      <c r="B1000" s="37" t="s">
        <v>260</v>
      </c>
      <c r="C1000" s="37">
        <v>0</v>
      </c>
      <c r="D1000" s="37">
        <v>5987</v>
      </c>
      <c r="E1000" s="37">
        <v>5987</v>
      </c>
      <c r="F1000" s="37" t="s">
        <v>346</v>
      </c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 spans="1:26" x14ac:dyDescent="0.2">
      <c r="A1001" s="37" t="s">
        <v>22</v>
      </c>
      <c r="B1001" s="37" t="s">
        <v>268</v>
      </c>
      <c r="C1001" s="37">
        <v>1964061</v>
      </c>
      <c r="D1001" s="37">
        <v>0</v>
      </c>
      <c r="E1001" s="37">
        <v>1964061</v>
      </c>
      <c r="F1001" s="37" t="s">
        <v>359</v>
      </c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  <row r="1002" spans="1:26" x14ac:dyDescent="0.2">
      <c r="A1002" s="37" t="s">
        <v>22</v>
      </c>
      <c r="B1002" s="37" t="s">
        <v>273</v>
      </c>
      <c r="C1002" s="37">
        <v>0</v>
      </c>
      <c r="D1002" s="37">
        <v>5211</v>
      </c>
      <c r="E1002" s="37">
        <v>5211</v>
      </c>
      <c r="F1002" s="37" t="s">
        <v>359</v>
      </c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</row>
    <row r="1003" spans="1:26" x14ac:dyDescent="0.2">
      <c r="A1003" s="37" t="s">
        <v>22</v>
      </c>
      <c r="B1003" s="37" t="s">
        <v>275</v>
      </c>
      <c r="C1003" s="37">
        <v>0</v>
      </c>
      <c r="D1003" s="37">
        <v>45276</v>
      </c>
      <c r="E1003" s="37">
        <v>45276</v>
      </c>
      <c r="F1003" s="37" t="s">
        <v>365</v>
      </c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</row>
    <row r="1004" spans="1:26" x14ac:dyDescent="0.2">
      <c r="A1004" s="37" t="s">
        <v>22</v>
      </c>
      <c r="B1004" s="37" t="s">
        <v>277</v>
      </c>
      <c r="C1004" s="37">
        <v>122951</v>
      </c>
      <c r="D1004" s="37">
        <v>115203</v>
      </c>
      <c r="E1004" s="37">
        <v>238154</v>
      </c>
      <c r="F1004" s="37" t="s">
        <v>359</v>
      </c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</row>
    <row r="1005" spans="1:26" x14ac:dyDescent="0.2">
      <c r="A1005" s="37" t="s">
        <v>22</v>
      </c>
      <c r="B1005" s="37" t="s">
        <v>279</v>
      </c>
      <c r="C1005" s="37">
        <v>21821152</v>
      </c>
      <c r="D1005" s="37">
        <v>4307</v>
      </c>
      <c r="E1005" s="37">
        <v>21825459</v>
      </c>
      <c r="F1005" s="37" t="s">
        <v>352</v>
      </c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</row>
    <row r="1006" spans="1:26" x14ac:dyDescent="0.2">
      <c r="A1006" s="37" t="s">
        <v>22</v>
      </c>
      <c r="B1006" s="37" t="s">
        <v>280</v>
      </c>
      <c r="C1006" s="37">
        <v>0</v>
      </c>
      <c r="D1006" s="37">
        <v>81</v>
      </c>
      <c r="E1006" s="37">
        <v>81</v>
      </c>
      <c r="F1006" s="37" t="s">
        <v>361</v>
      </c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</row>
    <row r="1007" spans="1:26" x14ac:dyDescent="0.2">
      <c r="A1007" s="37" t="s">
        <v>22</v>
      </c>
      <c r="B1007" s="37" t="s">
        <v>281</v>
      </c>
      <c r="C1007" s="37">
        <v>0</v>
      </c>
      <c r="D1007" s="37">
        <v>113</v>
      </c>
      <c r="E1007" s="37">
        <v>113</v>
      </c>
      <c r="F1007" s="37" t="s">
        <v>352</v>
      </c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</row>
    <row r="1008" spans="1:26" x14ac:dyDescent="0.2">
      <c r="A1008" s="37" t="s">
        <v>22</v>
      </c>
      <c r="B1008" s="37" t="s">
        <v>291</v>
      </c>
      <c r="C1008" s="37">
        <v>0</v>
      </c>
      <c r="D1008" s="37">
        <v>10517</v>
      </c>
      <c r="E1008" s="37">
        <v>10517</v>
      </c>
      <c r="F1008" s="37" t="s">
        <v>346</v>
      </c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</row>
    <row r="1009" spans="1:26" x14ac:dyDescent="0.2">
      <c r="A1009" s="37" t="s">
        <v>22</v>
      </c>
      <c r="B1009" s="37" t="s">
        <v>294</v>
      </c>
      <c r="C1009" s="37">
        <v>0</v>
      </c>
      <c r="D1009" s="37">
        <v>3858</v>
      </c>
      <c r="E1009" s="37">
        <v>3858</v>
      </c>
      <c r="F1009" s="37" t="s">
        <v>343</v>
      </c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</row>
    <row r="1010" spans="1:26" x14ac:dyDescent="0.2">
      <c r="A1010" s="37" t="s">
        <v>22</v>
      </c>
      <c r="B1010" s="37" t="s">
        <v>295</v>
      </c>
      <c r="C1010" s="37">
        <v>0</v>
      </c>
      <c r="D1010" s="37">
        <v>80</v>
      </c>
      <c r="E1010" s="37">
        <v>80</v>
      </c>
      <c r="F1010" s="37" t="s">
        <v>346</v>
      </c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</row>
    <row r="1011" spans="1:26" x14ac:dyDescent="0.2">
      <c r="A1011" s="37" t="s">
        <v>22</v>
      </c>
      <c r="B1011" s="37" t="s">
        <v>305</v>
      </c>
      <c r="C1011" s="37">
        <v>1885276</v>
      </c>
      <c r="D1011" s="37">
        <v>0</v>
      </c>
      <c r="E1011" s="37">
        <v>1885276</v>
      </c>
      <c r="F1011" s="37" t="s">
        <v>346</v>
      </c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</row>
    <row r="1012" spans="1:26" x14ac:dyDescent="0.2">
      <c r="A1012" s="37" t="s">
        <v>22</v>
      </c>
      <c r="B1012" s="37" t="s">
        <v>308</v>
      </c>
      <c r="C1012" s="37">
        <v>41487068</v>
      </c>
      <c r="D1012" s="37">
        <v>11751</v>
      </c>
      <c r="E1012" s="37">
        <v>41498819</v>
      </c>
      <c r="F1012" s="37" t="s">
        <v>359</v>
      </c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</row>
    <row r="1013" spans="1:26" x14ac:dyDescent="0.2">
      <c r="A1013" s="37" t="s">
        <v>22</v>
      </c>
      <c r="B1013" s="37" t="s">
        <v>312</v>
      </c>
      <c r="C1013" s="37">
        <v>0</v>
      </c>
      <c r="D1013" s="37">
        <v>498</v>
      </c>
      <c r="E1013" s="37">
        <v>498</v>
      </c>
      <c r="F1013" s="37" t="s">
        <v>345</v>
      </c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</row>
    <row r="1014" spans="1:26" x14ac:dyDescent="0.2">
      <c r="A1014" s="37" t="s">
        <v>22</v>
      </c>
      <c r="B1014" s="37" t="s">
        <v>314</v>
      </c>
      <c r="C1014" s="37">
        <v>368270</v>
      </c>
      <c r="D1014" s="37">
        <v>103240</v>
      </c>
      <c r="E1014" s="37">
        <v>471510</v>
      </c>
      <c r="F1014" s="37" t="s">
        <v>346</v>
      </c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</row>
    <row r="1015" spans="1:26" x14ac:dyDescent="0.2">
      <c r="A1015" s="37" t="s">
        <v>22</v>
      </c>
      <c r="B1015" s="37" t="s">
        <v>319</v>
      </c>
      <c r="C1015" s="37">
        <v>0</v>
      </c>
      <c r="D1015" s="37">
        <v>29172</v>
      </c>
      <c r="E1015" s="37">
        <v>29172</v>
      </c>
      <c r="F1015" s="37" t="s">
        <v>365</v>
      </c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  <c r="Z1015" s="37"/>
    </row>
    <row r="1016" spans="1:26" x14ac:dyDescent="0.2">
      <c r="A1016" s="37" t="s">
        <v>22</v>
      </c>
      <c r="B1016" s="37" t="s">
        <v>324</v>
      </c>
      <c r="C1016" s="37">
        <v>0</v>
      </c>
      <c r="D1016" s="37">
        <v>7183</v>
      </c>
      <c r="E1016" s="37">
        <v>7183</v>
      </c>
      <c r="F1016" s="37" t="s">
        <v>354</v>
      </c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</row>
    <row r="1017" spans="1:26" x14ac:dyDescent="0.2">
      <c r="A1017" s="37" t="s">
        <v>22</v>
      </c>
      <c r="B1017" s="37" t="s">
        <v>330</v>
      </c>
      <c r="C1017" s="37">
        <v>0</v>
      </c>
      <c r="D1017" s="37">
        <v>411</v>
      </c>
      <c r="E1017" s="37">
        <v>411</v>
      </c>
      <c r="F1017" s="37" t="s">
        <v>347</v>
      </c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</row>
    <row r="1018" spans="1:26" x14ac:dyDescent="0.2">
      <c r="A1018" s="37" t="s">
        <v>22</v>
      </c>
      <c r="B1018" s="37" t="s">
        <v>331</v>
      </c>
      <c r="C1018" s="37">
        <v>0</v>
      </c>
      <c r="D1018" s="37">
        <v>5180</v>
      </c>
      <c r="E1018" s="37">
        <v>5180</v>
      </c>
      <c r="F1018" s="37" t="s">
        <v>355</v>
      </c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  <c r="Z1018" s="37"/>
    </row>
    <row r="1019" spans="1:26" x14ac:dyDescent="0.2">
      <c r="A1019" s="37" t="s">
        <v>337</v>
      </c>
      <c r="B1019" s="37"/>
      <c r="C1019" s="37">
        <v>441756850</v>
      </c>
      <c r="D1019" s="37">
        <v>1621826</v>
      </c>
      <c r="E1019" s="37">
        <v>443378676</v>
      </c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  <c r="W1019" s="37"/>
      <c r="X1019" s="37"/>
      <c r="Y1019" s="37"/>
      <c r="Z1019" s="37"/>
    </row>
    <row r="1020" spans="1:26" x14ac:dyDescent="0.2">
      <c r="A1020" s="37" t="s">
        <v>24</v>
      </c>
      <c r="B1020" s="37" t="s">
        <v>26</v>
      </c>
      <c r="C1020" s="37">
        <v>1913472</v>
      </c>
      <c r="D1020" s="37">
        <v>1677863</v>
      </c>
      <c r="E1020" s="37">
        <v>3591335</v>
      </c>
      <c r="F1020" s="37" t="s">
        <v>355</v>
      </c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  <c r="Z1020" s="37"/>
    </row>
    <row r="1021" spans="1:26" x14ac:dyDescent="0.2">
      <c r="A1021" s="37" t="s">
        <v>24</v>
      </c>
      <c r="B1021" s="37" t="s">
        <v>27</v>
      </c>
      <c r="C1021" s="37">
        <v>3669074</v>
      </c>
      <c r="D1021" s="37">
        <v>556500</v>
      </c>
      <c r="E1021" s="37">
        <v>4225574</v>
      </c>
      <c r="F1021" s="37" t="s">
        <v>351</v>
      </c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  <c r="W1021" s="37"/>
      <c r="X1021" s="37"/>
      <c r="Y1021" s="37"/>
      <c r="Z1021" s="37"/>
    </row>
    <row r="1022" spans="1:26" x14ac:dyDescent="0.2">
      <c r="A1022" s="37" t="s">
        <v>24</v>
      </c>
      <c r="B1022" s="37" t="s">
        <v>28</v>
      </c>
      <c r="C1022" s="37">
        <v>1467963</v>
      </c>
      <c r="D1022" s="37">
        <v>726298</v>
      </c>
      <c r="E1022" s="37">
        <v>2194261</v>
      </c>
      <c r="F1022" s="37" t="s">
        <v>354</v>
      </c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  <c r="Z1022" s="37"/>
    </row>
    <row r="1023" spans="1:26" x14ac:dyDescent="0.2">
      <c r="A1023" s="37" t="s">
        <v>24</v>
      </c>
      <c r="B1023" s="37" t="s">
        <v>29</v>
      </c>
      <c r="C1023" s="37">
        <v>898013</v>
      </c>
      <c r="D1023" s="37">
        <v>1555181</v>
      </c>
      <c r="E1023" s="37">
        <v>2453194</v>
      </c>
      <c r="F1023" s="37" t="s">
        <v>362</v>
      </c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  <c r="V1023" s="37"/>
      <c r="W1023" s="37"/>
      <c r="X1023" s="37"/>
      <c r="Y1023" s="37"/>
      <c r="Z1023" s="37"/>
    </row>
    <row r="1024" spans="1:26" x14ac:dyDescent="0.2">
      <c r="A1024" s="37" t="s">
        <v>24</v>
      </c>
      <c r="B1024" s="37" t="s">
        <v>30</v>
      </c>
      <c r="C1024" s="37">
        <v>545822</v>
      </c>
      <c r="D1024" s="37">
        <v>553321</v>
      </c>
      <c r="E1024" s="37">
        <v>1099143</v>
      </c>
      <c r="F1024" s="37" t="s">
        <v>351</v>
      </c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  <c r="W1024" s="37"/>
      <c r="X1024" s="37"/>
      <c r="Y1024" s="37"/>
      <c r="Z1024" s="37"/>
    </row>
    <row r="1025" spans="1:26" x14ac:dyDescent="0.2">
      <c r="A1025" s="37" t="s">
        <v>24</v>
      </c>
      <c r="B1025" s="37" t="s">
        <v>31</v>
      </c>
      <c r="C1025" s="37">
        <v>1660218</v>
      </c>
      <c r="D1025" s="37">
        <v>3428091</v>
      </c>
      <c r="E1025" s="37">
        <v>5088309</v>
      </c>
      <c r="F1025" s="37" t="s">
        <v>365</v>
      </c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  <c r="V1025" s="37"/>
      <c r="W1025" s="37"/>
      <c r="X1025" s="37"/>
      <c r="Y1025" s="37"/>
      <c r="Z1025" s="37"/>
    </row>
    <row r="1026" spans="1:26" x14ac:dyDescent="0.2">
      <c r="A1026" s="37" t="s">
        <v>24</v>
      </c>
      <c r="B1026" s="37" t="s">
        <v>32</v>
      </c>
      <c r="C1026" s="37">
        <v>7170277</v>
      </c>
      <c r="D1026" s="37">
        <v>3164801</v>
      </c>
      <c r="E1026" s="37">
        <v>10335078</v>
      </c>
      <c r="F1026" s="37" t="s">
        <v>360</v>
      </c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7"/>
      <c r="W1026" s="37"/>
      <c r="X1026" s="37"/>
      <c r="Y1026" s="37"/>
      <c r="Z1026" s="37"/>
    </row>
    <row r="1027" spans="1:26" x14ac:dyDescent="0.2">
      <c r="A1027" s="37" t="s">
        <v>24</v>
      </c>
      <c r="B1027" s="37" t="s">
        <v>33</v>
      </c>
      <c r="C1027" s="37">
        <v>3481816</v>
      </c>
      <c r="D1027" s="37">
        <v>262958</v>
      </c>
      <c r="E1027" s="37">
        <v>3744774</v>
      </c>
      <c r="F1027" s="37" t="s">
        <v>355</v>
      </c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  <c r="V1027" s="37"/>
      <c r="W1027" s="37"/>
      <c r="X1027" s="37"/>
      <c r="Y1027" s="37"/>
      <c r="Z1027" s="37"/>
    </row>
    <row r="1028" spans="1:26" x14ac:dyDescent="0.2">
      <c r="A1028" s="37" t="s">
        <v>24</v>
      </c>
      <c r="B1028" s="37" t="s">
        <v>34</v>
      </c>
      <c r="C1028" s="37">
        <v>8302820</v>
      </c>
      <c r="D1028" s="37">
        <v>6589754</v>
      </c>
      <c r="E1028" s="37">
        <v>14892574</v>
      </c>
      <c r="F1028" s="37" t="s">
        <v>358</v>
      </c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  <c r="V1028" s="37"/>
      <c r="W1028" s="37"/>
      <c r="X1028" s="37"/>
      <c r="Y1028" s="37"/>
      <c r="Z1028" s="37"/>
    </row>
    <row r="1029" spans="1:26" x14ac:dyDescent="0.2">
      <c r="A1029" s="37" t="s">
        <v>24</v>
      </c>
      <c r="B1029" s="37" t="s">
        <v>35</v>
      </c>
      <c r="C1029" s="37">
        <v>4533345</v>
      </c>
      <c r="D1029" s="37">
        <v>1271173</v>
      </c>
      <c r="E1029" s="37">
        <v>5804518</v>
      </c>
      <c r="F1029" s="37" t="s">
        <v>359</v>
      </c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37"/>
      <c r="V1029" s="37"/>
      <c r="W1029" s="37"/>
      <c r="X1029" s="37"/>
      <c r="Y1029" s="37"/>
      <c r="Z1029" s="37"/>
    </row>
    <row r="1030" spans="1:26" x14ac:dyDescent="0.2">
      <c r="A1030" s="37" t="s">
        <v>24</v>
      </c>
      <c r="B1030" s="37" t="s">
        <v>36</v>
      </c>
      <c r="C1030" s="37">
        <v>2843</v>
      </c>
      <c r="D1030" s="37">
        <v>96718</v>
      </c>
      <c r="E1030" s="37">
        <v>99561</v>
      </c>
      <c r="F1030" s="37" t="s">
        <v>365</v>
      </c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  <c r="Z1030" s="37"/>
    </row>
    <row r="1031" spans="1:26" x14ac:dyDescent="0.2">
      <c r="A1031" s="37" t="s">
        <v>24</v>
      </c>
      <c r="B1031" s="37" t="s">
        <v>37</v>
      </c>
      <c r="C1031" s="37">
        <v>4206581</v>
      </c>
      <c r="D1031" s="37">
        <v>778272</v>
      </c>
      <c r="E1031" s="37">
        <v>4984853</v>
      </c>
      <c r="F1031" s="37" t="s">
        <v>358</v>
      </c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  <c r="V1031" s="37"/>
      <c r="W1031" s="37"/>
      <c r="X1031" s="37"/>
      <c r="Y1031" s="37"/>
      <c r="Z1031" s="37"/>
    </row>
    <row r="1032" spans="1:26" x14ac:dyDescent="0.2">
      <c r="A1032" s="37" t="s">
        <v>24</v>
      </c>
      <c r="B1032" s="37" t="s">
        <v>38</v>
      </c>
      <c r="C1032" s="37">
        <v>53243</v>
      </c>
      <c r="D1032" s="37">
        <v>117144</v>
      </c>
      <c r="E1032" s="37">
        <v>170387</v>
      </c>
      <c r="F1032" s="37" t="s">
        <v>350</v>
      </c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  <c r="V1032" s="37"/>
      <c r="W1032" s="37"/>
      <c r="X1032" s="37"/>
      <c r="Y1032" s="37"/>
      <c r="Z1032" s="37"/>
    </row>
    <row r="1033" spans="1:26" x14ac:dyDescent="0.2">
      <c r="A1033" s="37" t="s">
        <v>24</v>
      </c>
      <c r="B1033" s="37" t="s">
        <v>39</v>
      </c>
      <c r="C1033" s="37">
        <v>1168696</v>
      </c>
      <c r="D1033" s="37">
        <v>255555</v>
      </c>
      <c r="E1033" s="37">
        <v>1424251</v>
      </c>
      <c r="F1033" s="37" t="s">
        <v>349</v>
      </c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  <c r="V1033" s="37"/>
      <c r="W1033" s="37"/>
      <c r="X1033" s="37"/>
      <c r="Y1033" s="37"/>
      <c r="Z1033" s="37"/>
    </row>
    <row r="1034" spans="1:26" x14ac:dyDescent="0.2">
      <c r="A1034" s="37" t="s">
        <v>24</v>
      </c>
      <c r="B1034" s="37" t="s">
        <v>40</v>
      </c>
      <c r="C1034" s="37">
        <v>1129382</v>
      </c>
      <c r="D1034" s="37">
        <v>296569</v>
      </c>
      <c r="E1034" s="37">
        <v>1425951</v>
      </c>
      <c r="F1034" s="37" t="s">
        <v>365</v>
      </c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  <c r="V1034" s="37"/>
      <c r="W1034" s="37"/>
      <c r="X1034" s="37"/>
      <c r="Y1034" s="37"/>
      <c r="Z1034" s="37"/>
    </row>
    <row r="1035" spans="1:26" x14ac:dyDescent="0.2">
      <c r="A1035" s="37" t="s">
        <v>24</v>
      </c>
      <c r="B1035" s="37" t="s">
        <v>41</v>
      </c>
      <c r="C1035" s="37">
        <v>4235425</v>
      </c>
      <c r="D1035" s="37">
        <v>2569020</v>
      </c>
      <c r="E1035" s="37">
        <v>6804445</v>
      </c>
      <c r="F1035" s="37" t="s">
        <v>363</v>
      </c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  <c r="V1035" s="37"/>
      <c r="W1035" s="37"/>
      <c r="X1035" s="37"/>
      <c r="Y1035" s="37"/>
      <c r="Z1035" s="37"/>
    </row>
    <row r="1036" spans="1:26" x14ac:dyDescent="0.2">
      <c r="A1036" s="37" t="s">
        <v>24</v>
      </c>
      <c r="B1036" s="37" t="s">
        <v>42</v>
      </c>
      <c r="C1036" s="37">
        <v>0</v>
      </c>
      <c r="D1036" s="37">
        <v>759871</v>
      </c>
      <c r="E1036" s="37">
        <v>759871</v>
      </c>
      <c r="F1036" s="37" t="s">
        <v>359</v>
      </c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  <c r="V1036" s="37"/>
      <c r="W1036" s="37"/>
      <c r="X1036" s="37"/>
      <c r="Y1036" s="37"/>
      <c r="Z1036" s="37"/>
    </row>
    <row r="1037" spans="1:26" x14ac:dyDescent="0.2">
      <c r="A1037" s="37" t="s">
        <v>24</v>
      </c>
      <c r="B1037" s="37" t="s">
        <v>43</v>
      </c>
      <c r="C1037" s="37">
        <v>316849</v>
      </c>
      <c r="D1037" s="37">
        <v>110922</v>
      </c>
      <c r="E1037" s="37">
        <v>427771</v>
      </c>
      <c r="F1037" s="37" t="s">
        <v>357</v>
      </c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  <c r="V1037" s="37"/>
      <c r="W1037" s="37"/>
      <c r="X1037" s="37"/>
      <c r="Y1037" s="37"/>
      <c r="Z1037" s="37"/>
    </row>
    <row r="1038" spans="1:26" x14ac:dyDescent="0.2">
      <c r="A1038" s="37" t="s">
        <v>24</v>
      </c>
      <c r="B1038" s="37" t="s">
        <v>44</v>
      </c>
      <c r="C1038" s="37">
        <v>3871885</v>
      </c>
      <c r="D1038" s="37">
        <v>4401993</v>
      </c>
      <c r="E1038" s="37">
        <v>8273878</v>
      </c>
      <c r="F1038" s="37" t="s">
        <v>364</v>
      </c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  <c r="V1038" s="37"/>
      <c r="W1038" s="37"/>
      <c r="X1038" s="37"/>
      <c r="Y1038" s="37"/>
      <c r="Z1038" s="37"/>
    </row>
    <row r="1039" spans="1:26" x14ac:dyDescent="0.2">
      <c r="A1039" s="37" t="s">
        <v>24</v>
      </c>
      <c r="B1039" s="37" t="s">
        <v>45</v>
      </c>
      <c r="C1039" s="37">
        <v>77421</v>
      </c>
      <c r="D1039" s="37">
        <v>217750</v>
      </c>
      <c r="E1039" s="37">
        <v>295171</v>
      </c>
      <c r="F1039" s="37" t="s">
        <v>363</v>
      </c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  <c r="S1039" s="37"/>
      <c r="T1039" s="37"/>
      <c r="U1039" s="37"/>
      <c r="V1039" s="37"/>
      <c r="W1039" s="37"/>
      <c r="X1039" s="37"/>
      <c r="Y1039" s="37"/>
      <c r="Z1039" s="37"/>
    </row>
    <row r="1040" spans="1:26" x14ac:dyDescent="0.2">
      <c r="A1040" s="37" t="s">
        <v>24</v>
      </c>
      <c r="B1040" s="37" t="s">
        <v>46</v>
      </c>
      <c r="C1040" s="37">
        <v>4401040</v>
      </c>
      <c r="D1040" s="37">
        <v>3616380</v>
      </c>
      <c r="E1040" s="37">
        <v>8017420</v>
      </c>
      <c r="F1040" s="37" t="s">
        <v>364</v>
      </c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7"/>
      <c r="R1040" s="37"/>
      <c r="S1040" s="37"/>
      <c r="T1040" s="37"/>
      <c r="U1040" s="37"/>
      <c r="V1040" s="37"/>
      <c r="W1040" s="37"/>
      <c r="X1040" s="37"/>
      <c r="Y1040" s="37"/>
      <c r="Z1040" s="37"/>
    </row>
    <row r="1041" spans="1:26" x14ac:dyDescent="0.2">
      <c r="A1041" s="37" t="s">
        <v>24</v>
      </c>
      <c r="B1041" s="37" t="s">
        <v>47</v>
      </c>
      <c r="C1041" s="37">
        <v>1548119</v>
      </c>
      <c r="D1041" s="37">
        <v>286386</v>
      </c>
      <c r="E1041" s="37">
        <v>1834505</v>
      </c>
      <c r="F1041" s="37" t="s">
        <v>361</v>
      </c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7"/>
      <c r="R1041" s="37"/>
      <c r="S1041" s="37"/>
      <c r="T1041" s="37"/>
      <c r="U1041" s="37"/>
      <c r="V1041" s="37"/>
      <c r="W1041" s="37"/>
      <c r="X1041" s="37"/>
      <c r="Y1041" s="37"/>
      <c r="Z1041" s="37"/>
    </row>
    <row r="1042" spans="1:26" x14ac:dyDescent="0.2">
      <c r="A1042" s="37" t="s">
        <v>24</v>
      </c>
      <c r="B1042" s="37" t="s">
        <v>48</v>
      </c>
      <c r="C1042" s="37">
        <v>118195</v>
      </c>
      <c r="D1042" s="37">
        <v>121542</v>
      </c>
      <c r="E1042" s="37">
        <v>239737</v>
      </c>
      <c r="F1042" s="37" t="s">
        <v>353</v>
      </c>
      <c r="G1042" s="37"/>
      <c r="H1042" s="37"/>
      <c r="I1042" s="37"/>
      <c r="J1042" s="37"/>
      <c r="K1042" s="37"/>
      <c r="L1042" s="37"/>
      <c r="M1042" s="37"/>
      <c r="N1042" s="37"/>
      <c r="O1042" s="37"/>
      <c r="P1042" s="37"/>
      <c r="Q1042" s="37"/>
      <c r="R1042" s="37"/>
      <c r="S1042" s="37"/>
      <c r="T1042" s="37"/>
      <c r="U1042" s="37"/>
      <c r="V1042" s="37"/>
      <c r="W1042" s="37"/>
      <c r="X1042" s="37"/>
      <c r="Y1042" s="37"/>
      <c r="Z1042" s="37"/>
    </row>
    <row r="1043" spans="1:26" x14ac:dyDescent="0.2">
      <c r="A1043" s="37" t="s">
        <v>24</v>
      </c>
      <c r="B1043" s="37" t="s">
        <v>49</v>
      </c>
      <c r="C1043" s="37">
        <v>1598702</v>
      </c>
      <c r="D1043" s="37">
        <v>233047</v>
      </c>
      <c r="E1043" s="37">
        <v>1831749</v>
      </c>
      <c r="F1043" s="37" t="s">
        <v>363</v>
      </c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7"/>
      <c r="R1043" s="37"/>
      <c r="S1043" s="37"/>
      <c r="T1043" s="37"/>
      <c r="U1043" s="37"/>
      <c r="V1043" s="37"/>
      <c r="W1043" s="37"/>
      <c r="X1043" s="37"/>
      <c r="Y1043" s="37"/>
      <c r="Z1043" s="37"/>
    </row>
    <row r="1044" spans="1:26" x14ac:dyDescent="0.2">
      <c r="A1044" s="37" t="s">
        <v>24</v>
      </c>
      <c r="B1044" s="37" t="s">
        <v>50</v>
      </c>
      <c r="C1044" s="37">
        <v>0</v>
      </c>
      <c r="D1044" s="37">
        <v>374981</v>
      </c>
      <c r="E1044" s="37">
        <v>374981</v>
      </c>
      <c r="F1044" s="37" t="s">
        <v>359</v>
      </c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7"/>
      <c r="R1044" s="37"/>
      <c r="S1044" s="37"/>
      <c r="T1044" s="37"/>
      <c r="U1044" s="37"/>
      <c r="V1044" s="37"/>
      <c r="W1044" s="37"/>
      <c r="X1044" s="37"/>
      <c r="Y1044" s="37"/>
      <c r="Z1044" s="37"/>
    </row>
    <row r="1045" spans="1:26" x14ac:dyDescent="0.2">
      <c r="A1045" s="37" t="s">
        <v>24</v>
      </c>
      <c r="B1045" s="37" t="s">
        <v>51</v>
      </c>
      <c r="C1045" s="37">
        <v>1011721</v>
      </c>
      <c r="D1045" s="37">
        <v>697978</v>
      </c>
      <c r="E1045" s="37">
        <v>1709699</v>
      </c>
      <c r="F1045" s="37" t="s">
        <v>347</v>
      </c>
      <c r="G1045" s="37"/>
      <c r="H1045" s="37"/>
      <c r="I1045" s="37"/>
      <c r="J1045" s="37"/>
      <c r="K1045" s="37"/>
      <c r="L1045" s="37"/>
      <c r="M1045" s="37"/>
      <c r="N1045" s="37"/>
      <c r="O1045" s="37"/>
      <c r="P1045" s="37"/>
      <c r="Q1045" s="37"/>
      <c r="R1045" s="37"/>
      <c r="S1045" s="37"/>
      <c r="T1045" s="37"/>
      <c r="U1045" s="37"/>
      <c r="V1045" s="37"/>
      <c r="W1045" s="37"/>
      <c r="X1045" s="37"/>
      <c r="Y1045" s="37"/>
      <c r="Z1045" s="37"/>
    </row>
    <row r="1046" spans="1:26" x14ac:dyDescent="0.2">
      <c r="A1046" s="37" t="s">
        <v>24</v>
      </c>
      <c r="B1046" s="37" t="s">
        <v>52</v>
      </c>
      <c r="C1046" s="37">
        <v>1586015</v>
      </c>
      <c r="D1046" s="37">
        <v>600154</v>
      </c>
      <c r="E1046" s="37">
        <v>2186169</v>
      </c>
      <c r="F1046" s="37" t="s">
        <v>344</v>
      </c>
      <c r="G1046" s="37"/>
      <c r="H1046" s="37"/>
      <c r="I1046" s="37"/>
      <c r="J1046" s="37"/>
      <c r="K1046" s="37"/>
      <c r="L1046" s="37"/>
      <c r="M1046" s="37"/>
      <c r="N1046" s="37"/>
      <c r="O1046" s="37"/>
      <c r="P1046" s="37"/>
      <c r="Q1046" s="37"/>
      <c r="R1046" s="37"/>
      <c r="S1046" s="37"/>
      <c r="T1046" s="37"/>
      <c r="U1046" s="37"/>
      <c r="V1046" s="37"/>
      <c r="W1046" s="37"/>
      <c r="X1046" s="37"/>
      <c r="Y1046" s="37"/>
      <c r="Z1046" s="37"/>
    </row>
    <row r="1047" spans="1:26" x14ac:dyDescent="0.2">
      <c r="A1047" s="37" t="s">
        <v>24</v>
      </c>
      <c r="B1047" s="37" t="s">
        <v>53</v>
      </c>
      <c r="C1047" s="37">
        <v>2848331</v>
      </c>
      <c r="D1047" s="37">
        <v>551711</v>
      </c>
      <c r="E1047" s="37">
        <v>3400042</v>
      </c>
      <c r="F1047" s="37" t="s">
        <v>351</v>
      </c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7"/>
      <c r="R1047" s="37"/>
      <c r="S1047" s="37"/>
      <c r="T1047" s="37"/>
      <c r="U1047" s="37"/>
      <c r="V1047" s="37"/>
      <c r="W1047" s="37"/>
      <c r="X1047" s="37"/>
      <c r="Y1047" s="37"/>
      <c r="Z1047" s="37"/>
    </row>
    <row r="1048" spans="1:26" x14ac:dyDescent="0.2">
      <c r="A1048" s="37" t="s">
        <v>24</v>
      </c>
      <c r="B1048" s="37" t="s">
        <v>54</v>
      </c>
      <c r="C1048" s="37">
        <v>45367</v>
      </c>
      <c r="D1048" s="37">
        <v>1515620</v>
      </c>
      <c r="E1048" s="37">
        <v>1560987</v>
      </c>
      <c r="F1048" s="37"/>
      <c r="G1048" s="37"/>
      <c r="H1048" s="37"/>
      <c r="I1048" s="37"/>
      <c r="J1048" s="37"/>
      <c r="K1048" s="37"/>
      <c r="L1048" s="37"/>
      <c r="M1048" s="37"/>
      <c r="N1048" s="37"/>
      <c r="O1048" s="37"/>
      <c r="P1048" s="37"/>
      <c r="Q1048" s="37"/>
      <c r="R1048" s="37"/>
      <c r="S1048" s="37"/>
      <c r="T1048" s="37"/>
      <c r="U1048" s="37"/>
      <c r="V1048" s="37"/>
      <c r="W1048" s="37"/>
      <c r="X1048" s="37"/>
      <c r="Y1048" s="37"/>
      <c r="Z1048" s="37"/>
    </row>
    <row r="1049" spans="1:26" x14ac:dyDescent="0.2">
      <c r="A1049" s="37" t="s">
        <v>24</v>
      </c>
      <c r="B1049" s="37" t="s">
        <v>55</v>
      </c>
      <c r="C1049" s="37">
        <v>328882</v>
      </c>
      <c r="D1049" s="37">
        <v>173296</v>
      </c>
      <c r="E1049" s="37">
        <v>502178</v>
      </c>
      <c r="F1049" s="37" t="s">
        <v>353</v>
      </c>
      <c r="G1049" s="37"/>
      <c r="H1049" s="37"/>
      <c r="I1049" s="37"/>
      <c r="J1049" s="37"/>
      <c r="K1049" s="37"/>
      <c r="L1049" s="37"/>
      <c r="M1049" s="37"/>
      <c r="N1049" s="37"/>
      <c r="O1049" s="37"/>
      <c r="P1049" s="37"/>
      <c r="Q1049" s="37"/>
      <c r="R1049" s="37"/>
      <c r="S1049" s="37"/>
      <c r="T1049" s="37"/>
      <c r="U1049" s="37"/>
      <c r="V1049" s="37"/>
      <c r="W1049" s="37"/>
      <c r="X1049" s="37"/>
      <c r="Y1049" s="37"/>
      <c r="Z1049" s="37"/>
    </row>
    <row r="1050" spans="1:26" x14ac:dyDescent="0.2">
      <c r="A1050" s="37" t="s">
        <v>24</v>
      </c>
      <c r="B1050" s="37" t="s">
        <v>56</v>
      </c>
      <c r="C1050" s="37">
        <v>99794</v>
      </c>
      <c r="D1050" s="37">
        <v>202076</v>
      </c>
      <c r="E1050" s="37">
        <v>301870</v>
      </c>
      <c r="F1050" s="37" t="s">
        <v>343</v>
      </c>
      <c r="G1050" s="37"/>
      <c r="H1050" s="37"/>
      <c r="I1050" s="37"/>
      <c r="J1050" s="37"/>
      <c r="K1050" s="37"/>
      <c r="L1050" s="37"/>
      <c r="M1050" s="37"/>
      <c r="N1050" s="37"/>
      <c r="O1050" s="37"/>
      <c r="P1050" s="37"/>
      <c r="Q1050" s="37"/>
      <c r="R1050" s="37"/>
      <c r="S1050" s="37"/>
      <c r="T1050" s="37"/>
      <c r="U1050" s="37"/>
      <c r="V1050" s="37"/>
      <c r="W1050" s="37"/>
      <c r="X1050" s="37"/>
      <c r="Y1050" s="37"/>
      <c r="Z1050" s="37"/>
    </row>
    <row r="1051" spans="1:26" x14ac:dyDescent="0.2">
      <c r="A1051" s="37" t="s">
        <v>24</v>
      </c>
      <c r="B1051" s="37" t="s">
        <v>57</v>
      </c>
      <c r="C1051" s="37">
        <v>797538</v>
      </c>
      <c r="D1051" s="37">
        <v>121787</v>
      </c>
      <c r="E1051" s="37">
        <v>919325</v>
      </c>
      <c r="F1051" s="37" t="s">
        <v>352</v>
      </c>
      <c r="G1051" s="37"/>
      <c r="H1051" s="37"/>
      <c r="I1051" s="37"/>
      <c r="J1051" s="37"/>
      <c r="K1051" s="37"/>
      <c r="L1051" s="37"/>
      <c r="M1051" s="37"/>
      <c r="N1051" s="37"/>
      <c r="O1051" s="37"/>
      <c r="P1051" s="37"/>
      <c r="Q1051" s="37"/>
      <c r="R1051" s="37"/>
      <c r="S1051" s="37"/>
      <c r="T1051" s="37"/>
      <c r="U1051" s="37"/>
      <c r="V1051" s="37"/>
      <c r="W1051" s="37"/>
      <c r="X1051" s="37"/>
      <c r="Y1051" s="37"/>
      <c r="Z1051" s="37"/>
    </row>
    <row r="1052" spans="1:26" x14ac:dyDescent="0.2">
      <c r="A1052" s="37" t="s">
        <v>24</v>
      </c>
      <c r="B1052" s="37" t="s">
        <v>58</v>
      </c>
      <c r="C1052" s="37">
        <v>1470089</v>
      </c>
      <c r="D1052" s="37">
        <v>1098196</v>
      </c>
      <c r="E1052" s="37">
        <v>2568285</v>
      </c>
      <c r="F1052" s="37" t="s">
        <v>349</v>
      </c>
      <c r="G1052" s="37"/>
      <c r="H1052" s="37"/>
      <c r="I1052" s="37"/>
      <c r="J1052" s="37"/>
      <c r="K1052" s="37"/>
      <c r="L1052" s="37"/>
      <c r="M1052" s="37"/>
      <c r="N1052" s="37"/>
      <c r="O1052" s="37"/>
      <c r="P1052" s="37"/>
      <c r="Q1052" s="37"/>
      <c r="R1052" s="37"/>
      <c r="S1052" s="37"/>
      <c r="T1052" s="37"/>
      <c r="U1052" s="37"/>
      <c r="V1052" s="37"/>
      <c r="W1052" s="37"/>
      <c r="X1052" s="37"/>
      <c r="Y1052" s="37"/>
      <c r="Z1052" s="37"/>
    </row>
    <row r="1053" spans="1:26" x14ac:dyDescent="0.2">
      <c r="A1053" s="37" t="s">
        <v>24</v>
      </c>
      <c r="B1053" s="37" t="s">
        <v>59</v>
      </c>
      <c r="C1053" s="37">
        <v>827396</v>
      </c>
      <c r="D1053" s="37">
        <v>200836</v>
      </c>
      <c r="E1053" s="37">
        <v>1028232</v>
      </c>
      <c r="F1053" s="37" t="s">
        <v>346</v>
      </c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7"/>
      <c r="R1053" s="37"/>
      <c r="S1053" s="37"/>
      <c r="T1053" s="37"/>
      <c r="U1053" s="37"/>
      <c r="V1053" s="37"/>
      <c r="W1053" s="37"/>
      <c r="X1053" s="37"/>
      <c r="Y1053" s="37"/>
      <c r="Z1053" s="37"/>
    </row>
    <row r="1054" spans="1:26" x14ac:dyDescent="0.2">
      <c r="A1054" s="37" t="s">
        <v>24</v>
      </c>
      <c r="B1054" s="37" t="s">
        <v>60</v>
      </c>
      <c r="C1054" s="37">
        <v>4001191</v>
      </c>
      <c r="D1054" s="37">
        <v>2199617</v>
      </c>
      <c r="E1054" s="37">
        <v>6200808</v>
      </c>
      <c r="F1054" s="37" t="s">
        <v>362</v>
      </c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7"/>
      <c r="R1054" s="37"/>
      <c r="S1054" s="37"/>
      <c r="T1054" s="37"/>
      <c r="U1054" s="37"/>
      <c r="V1054" s="37"/>
      <c r="W1054" s="37"/>
      <c r="X1054" s="37"/>
      <c r="Y1054" s="37"/>
      <c r="Z1054" s="37"/>
    </row>
    <row r="1055" spans="1:26" x14ac:dyDescent="0.2">
      <c r="A1055" s="37" t="s">
        <v>24</v>
      </c>
      <c r="B1055" s="37" t="s">
        <v>61</v>
      </c>
      <c r="C1055" s="37">
        <v>85673</v>
      </c>
      <c r="D1055" s="37">
        <v>1527776</v>
      </c>
      <c r="E1055" s="37">
        <v>1613449</v>
      </c>
      <c r="F1055" s="37" t="s">
        <v>361</v>
      </c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7"/>
      <c r="R1055" s="37"/>
      <c r="S1055" s="37"/>
      <c r="T1055" s="37"/>
      <c r="U1055" s="37"/>
      <c r="V1055" s="37"/>
      <c r="W1055" s="37"/>
      <c r="X1055" s="37"/>
      <c r="Y1055" s="37"/>
      <c r="Z1055" s="37"/>
    </row>
    <row r="1056" spans="1:26" x14ac:dyDescent="0.2">
      <c r="A1056" s="37" t="s">
        <v>24</v>
      </c>
      <c r="B1056" s="37" t="s">
        <v>62</v>
      </c>
      <c r="C1056" s="37">
        <v>748875</v>
      </c>
      <c r="D1056" s="37">
        <v>604295</v>
      </c>
      <c r="E1056" s="37">
        <v>1353170</v>
      </c>
      <c r="F1056" s="37" t="s">
        <v>358</v>
      </c>
      <c r="G1056" s="37"/>
      <c r="H1056" s="37"/>
      <c r="I1056" s="37"/>
      <c r="J1056" s="37"/>
      <c r="K1056" s="37"/>
      <c r="L1056" s="37"/>
      <c r="M1056" s="37"/>
      <c r="N1056" s="37"/>
      <c r="O1056" s="37"/>
      <c r="P1056" s="37"/>
      <c r="Q1056" s="37"/>
      <c r="R1056" s="37"/>
      <c r="S1056" s="37"/>
      <c r="T1056" s="37"/>
      <c r="U1056" s="37"/>
      <c r="V1056" s="37"/>
      <c r="W1056" s="37"/>
      <c r="X1056" s="37"/>
      <c r="Y1056" s="37"/>
      <c r="Z1056" s="37"/>
    </row>
    <row r="1057" spans="1:26" x14ac:dyDescent="0.2">
      <c r="A1057" s="37" t="s">
        <v>24</v>
      </c>
      <c r="B1057" s="37" t="s">
        <v>63</v>
      </c>
      <c r="C1057" s="37">
        <v>1979183</v>
      </c>
      <c r="D1057" s="37">
        <v>647996</v>
      </c>
      <c r="E1057" s="37">
        <v>2627179</v>
      </c>
      <c r="F1057" s="37" t="s">
        <v>351</v>
      </c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7"/>
      <c r="R1057" s="37"/>
      <c r="S1057" s="37"/>
      <c r="T1057" s="37"/>
      <c r="U1057" s="37"/>
      <c r="V1057" s="37"/>
      <c r="W1057" s="37"/>
      <c r="X1057" s="37"/>
      <c r="Y1057" s="37"/>
      <c r="Z1057" s="37"/>
    </row>
    <row r="1058" spans="1:26" x14ac:dyDescent="0.2">
      <c r="A1058" s="37" t="s">
        <v>24</v>
      </c>
      <c r="B1058" s="37" t="s">
        <v>64</v>
      </c>
      <c r="C1058" s="37">
        <v>8321018</v>
      </c>
      <c r="D1058" s="37">
        <v>2532986</v>
      </c>
      <c r="E1058" s="37">
        <v>10854004</v>
      </c>
      <c r="F1058" s="37" t="s">
        <v>361</v>
      </c>
      <c r="G1058" s="37"/>
      <c r="H1058" s="37"/>
      <c r="I1058" s="37"/>
      <c r="J1058" s="37"/>
      <c r="K1058" s="37"/>
      <c r="L1058" s="37"/>
      <c r="M1058" s="37"/>
      <c r="N1058" s="37"/>
      <c r="O1058" s="37"/>
      <c r="P1058" s="37"/>
      <c r="Q1058" s="37"/>
      <c r="R1058" s="37"/>
      <c r="S1058" s="37"/>
      <c r="T1058" s="37"/>
      <c r="U1058" s="37"/>
      <c r="V1058" s="37"/>
      <c r="W1058" s="37"/>
      <c r="X1058" s="37"/>
      <c r="Y1058" s="37"/>
      <c r="Z1058" s="37"/>
    </row>
    <row r="1059" spans="1:26" x14ac:dyDescent="0.2">
      <c r="A1059" s="37" t="s">
        <v>24</v>
      </c>
      <c r="B1059" s="37" t="s">
        <v>65</v>
      </c>
      <c r="C1059" s="37">
        <v>5670938</v>
      </c>
      <c r="D1059" s="37">
        <v>2131444</v>
      </c>
      <c r="E1059" s="37">
        <v>7802382</v>
      </c>
      <c r="F1059" s="37" t="s">
        <v>364</v>
      </c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7"/>
      <c r="R1059" s="37"/>
      <c r="S1059" s="37"/>
      <c r="T1059" s="37"/>
      <c r="U1059" s="37"/>
      <c r="V1059" s="37"/>
      <c r="W1059" s="37"/>
      <c r="X1059" s="37"/>
      <c r="Y1059" s="37"/>
      <c r="Z1059" s="37"/>
    </row>
    <row r="1060" spans="1:26" x14ac:dyDescent="0.2">
      <c r="A1060" s="37" t="s">
        <v>24</v>
      </c>
      <c r="B1060" s="37" t="s">
        <v>66</v>
      </c>
      <c r="C1060" s="37">
        <v>61514</v>
      </c>
      <c r="D1060" s="37">
        <v>389797</v>
      </c>
      <c r="E1060" s="37">
        <v>451311</v>
      </c>
      <c r="F1060" s="37" t="s">
        <v>347</v>
      </c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7"/>
      <c r="R1060" s="37"/>
      <c r="S1060" s="37"/>
      <c r="T1060" s="37"/>
      <c r="U1060" s="37"/>
      <c r="V1060" s="37"/>
      <c r="W1060" s="37"/>
      <c r="X1060" s="37"/>
      <c r="Y1060" s="37"/>
      <c r="Z1060" s="37"/>
    </row>
    <row r="1061" spans="1:26" x14ac:dyDescent="0.2">
      <c r="A1061" s="37" t="s">
        <v>24</v>
      </c>
      <c r="B1061" s="37" t="s">
        <v>67</v>
      </c>
      <c r="C1061" s="37">
        <v>320769</v>
      </c>
      <c r="D1061" s="37">
        <v>5145297</v>
      </c>
      <c r="E1061" s="37">
        <v>5466066</v>
      </c>
      <c r="F1061" s="37" t="s">
        <v>344</v>
      </c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7"/>
      <c r="R1061" s="37"/>
      <c r="S1061" s="37"/>
      <c r="T1061" s="37"/>
      <c r="U1061" s="37"/>
      <c r="V1061" s="37"/>
      <c r="W1061" s="37"/>
      <c r="X1061" s="37"/>
      <c r="Y1061" s="37"/>
      <c r="Z1061" s="37"/>
    </row>
    <row r="1062" spans="1:26" x14ac:dyDescent="0.2">
      <c r="A1062" s="37" t="s">
        <v>24</v>
      </c>
      <c r="B1062" s="37" t="s">
        <v>68</v>
      </c>
      <c r="C1062" s="37">
        <v>19933</v>
      </c>
      <c r="D1062" s="37">
        <v>23208</v>
      </c>
      <c r="E1062" s="37">
        <v>43141</v>
      </c>
      <c r="F1062" s="37" t="s">
        <v>363</v>
      </c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7"/>
      <c r="R1062" s="37"/>
      <c r="S1062" s="37"/>
      <c r="T1062" s="37"/>
      <c r="U1062" s="37"/>
      <c r="V1062" s="37"/>
      <c r="W1062" s="37"/>
      <c r="X1062" s="37"/>
      <c r="Y1062" s="37"/>
      <c r="Z1062" s="37"/>
    </row>
    <row r="1063" spans="1:26" x14ac:dyDescent="0.2">
      <c r="A1063" s="37" t="s">
        <v>24</v>
      </c>
      <c r="B1063" s="37" t="s">
        <v>69</v>
      </c>
      <c r="C1063" s="37">
        <v>4727615</v>
      </c>
      <c r="D1063" s="37">
        <v>168717</v>
      </c>
      <c r="E1063" s="37">
        <v>4896332</v>
      </c>
      <c r="F1063" s="37" t="s">
        <v>359</v>
      </c>
      <c r="G1063" s="37"/>
      <c r="H1063" s="37"/>
      <c r="I1063" s="37"/>
      <c r="J1063" s="37"/>
      <c r="K1063" s="37"/>
      <c r="L1063" s="37"/>
      <c r="M1063" s="37"/>
      <c r="N1063" s="37"/>
      <c r="O1063" s="37"/>
      <c r="P1063" s="37"/>
      <c r="Q1063" s="37"/>
      <c r="R1063" s="37"/>
      <c r="S1063" s="37"/>
      <c r="T1063" s="37"/>
      <c r="U1063" s="37"/>
      <c r="V1063" s="37"/>
      <c r="W1063" s="37"/>
      <c r="X1063" s="37"/>
      <c r="Y1063" s="37"/>
      <c r="Z1063" s="37"/>
    </row>
    <row r="1064" spans="1:26" x14ac:dyDescent="0.2">
      <c r="A1064" s="37" t="s">
        <v>24</v>
      </c>
      <c r="B1064" s="37" t="s">
        <v>70</v>
      </c>
      <c r="C1064" s="37">
        <v>1265866</v>
      </c>
      <c r="D1064" s="37">
        <v>437057</v>
      </c>
      <c r="E1064" s="37">
        <v>1702923</v>
      </c>
      <c r="F1064" s="37" t="s">
        <v>353</v>
      </c>
      <c r="G1064" s="37"/>
      <c r="H1064" s="37"/>
      <c r="I1064" s="37"/>
      <c r="J1064" s="37"/>
      <c r="K1064" s="37"/>
      <c r="L1064" s="37"/>
      <c r="M1064" s="37"/>
      <c r="N1064" s="37"/>
      <c r="O1064" s="37"/>
      <c r="P1064" s="37"/>
      <c r="Q1064" s="37"/>
      <c r="R1064" s="37"/>
      <c r="S1064" s="37"/>
      <c r="T1064" s="37"/>
      <c r="U1064" s="37"/>
      <c r="V1064" s="37"/>
      <c r="W1064" s="37"/>
      <c r="X1064" s="37"/>
      <c r="Y1064" s="37"/>
      <c r="Z1064" s="37"/>
    </row>
    <row r="1065" spans="1:26" x14ac:dyDescent="0.2">
      <c r="A1065" s="37" t="s">
        <v>24</v>
      </c>
      <c r="B1065" s="37" t="s">
        <v>71</v>
      </c>
      <c r="C1065" s="37">
        <v>19807500</v>
      </c>
      <c r="D1065" s="37">
        <v>9659191</v>
      </c>
      <c r="E1065" s="37">
        <v>29466691</v>
      </c>
      <c r="F1065" s="37" t="s">
        <v>363</v>
      </c>
      <c r="G1065" s="37"/>
      <c r="H1065" s="37"/>
      <c r="I1065" s="37"/>
      <c r="J1065" s="37"/>
      <c r="K1065" s="37"/>
      <c r="L1065" s="37"/>
      <c r="M1065" s="37"/>
      <c r="N1065" s="37"/>
      <c r="O1065" s="37"/>
      <c r="P1065" s="37"/>
      <c r="Q1065" s="37"/>
      <c r="R1065" s="37"/>
      <c r="S1065" s="37"/>
      <c r="T1065" s="37"/>
      <c r="U1065" s="37"/>
      <c r="V1065" s="37"/>
      <c r="W1065" s="37"/>
      <c r="X1065" s="37"/>
      <c r="Y1065" s="37"/>
      <c r="Z1065" s="37"/>
    </row>
    <row r="1066" spans="1:26" x14ac:dyDescent="0.2">
      <c r="A1066" s="37" t="s">
        <v>24</v>
      </c>
      <c r="B1066" s="37" t="s">
        <v>72</v>
      </c>
      <c r="C1066" s="37">
        <v>31231</v>
      </c>
      <c r="D1066" s="37">
        <v>459793</v>
      </c>
      <c r="E1066" s="37">
        <v>491024</v>
      </c>
      <c r="F1066" s="37" t="s">
        <v>357</v>
      </c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7"/>
      <c r="R1066" s="37"/>
      <c r="S1066" s="37"/>
      <c r="T1066" s="37"/>
      <c r="U1066" s="37"/>
      <c r="V1066" s="37"/>
      <c r="W1066" s="37"/>
      <c r="X1066" s="37"/>
      <c r="Y1066" s="37"/>
      <c r="Z1066" s="37"/>
    </row>
    <row r="1067" spans="1:26" x14ac:dyDescent="0.2">
      <c r="A1067" s="37" t="s">
        <v>24</v>
      </c>
      <c r="B1067" s="37" t="s">
        <v>73</v>
      </c>
      <c r="C1067" s="37">
        <v>15515726</v>
      </c>
      <c r="D1067" s="37">
        <v>2503958</v>
      </c>
      <c r="E1067" s="37">
        <v>18019684</v>
      </c>
      <c r="F1067" s="37" t="s">
        <v>364</v>
      </c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7"/>
      <c r="R1067" s="37"/>
      <c r="S1067" s="37"/>
      <c r="T1067" s="37"/>
      <c r="U1067" s="37"/>
      <c r="V1067" s="37"/>
      <c r="W1067" s="37"/>
      <c r="X1067" s="37"/>
      <c r="Y1067" s="37"/>
      <c r="Z1067" s="37"/>
    </row>
    <row r="1068" spans="1:26" x14ac:dyDescent="0.2">
      <c r="A1068" s="37" t="s">
        <v>24</v>
      </c>
      <c r="B1068" s="37" t="s">
        <v>74</v>
      </c>
      <c r="C1068" s="37">
        <v>3990952</v>
      </c>
      <c r="D1068" s="37">
        <v>2060436</v>
      </c>
      <c r="E1068" s="37">
        <v>6051388</v>
      </c>
      <c r="F1068" s="37" t="s">
        <v>358</v>
      </c>
      <c r="G1068" s="37"/>
      <c r="H1068" s="37"/>
      <c r="I1068" s="37"/>
      <c r="J1068" s="37"/>
      <c r="K1068" s="37"/>
      <c r="L1068" s="37"/>
      <c r="M1068" s="37"/>
      <c r="N1068" s="37"/>
      <c r="O1068" s="37"/>
      <c r="P1068" s="37"/>
      <c r="Q1068" s="37"/>
      <c r="R1068" s="37"/>
      <c r="S1068" s="37"/>
      <c r="T1068" s="37"/>
      <c r="U1068" s="37"/>
      <c r="V1068" s="37"/>
      <c r="W1068" s="37"/>
      <c r="X1068" s="37"/>
      <c r="Y1068" s="37"/>
      <c r="Z1068" s="37"/>
    </row>
    <row r="1069" spans="1:26" x14ac:dyDescent="0.2">
      <c r="A1069" s="37" t="s">
        <v>24</v>
      </c>
      <c r="B1069" s="37" t="s">
        <v>75</v>
      </c>
      <c r="C1069" s="37">
        <v>804516</v>
      </c>
      <c r="D1069" s="37">
        <v>804801</v>
      </c>
      <c r="E1069" s="37">
        <v>1609317</v>
      </c>
      <c r="F1069" s="37" t="s">
        <v>362</v>
      </c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7"/>
      <c r="R1069" s="37"/>
      <c r="S1069" s="37"/>
      <c r="T1069" s="37"/>
      <c r="U1069" s="37"/>
      <c r="V1069" s="37"/>
      <c r="W1069" s="37"/>
      <c r="X1069" s="37"/>
      <c r="Y1069" s="37"/>
      <c r="Z1069" s="37"/>
    </row>
    <row r="1070" spans="1:26" x14ac:dyDescent="0.2">
      <c r="A1070" s="37" t="s">
        <v>24</v>
      </c>
      <c r="B1070" s="37" t="s">
        <v>76</v>
      </c>
      <c r="C1070" s="37">
        <v>0</v>
      </c>
      <c r="D1070" s="37">
        <v>60722</v>
      </c>
      <c r="E1070" s="37">
        <v>60722</v>
      </c>
      <c r="F1070" s="37" t="s">
        <v>348</v>
      </c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7"/>
      <c r="R1070" s="37"/>
      <c r="S1070" s="37"/>
      <c r="T1070" s="37"/>
      <c r="U1070" s="37"/>
      <c r="V1070" s="37"/>
      <c r="W1070" s="37"/>
      <c r="X1070" s="37"/>
      <c r="Y1070" s="37"/>
      <c r="Z1070" s="37"/>
    </row>
    <row r="1071" spans="1:26" x14ac:dyDescent="0.2">
      <c r="A1071" s="37" t="s">
        <v>24</v>
      </c>
      <c r="B1071" s="37" t="s">
        <v>77</v>
      </c>
      <c r="C1071" s="37">
        <v>62942</v>
      </c>
      <c r="D1071" s="37">
        <v>2092438</v>
      </c>
      <c r="E1071" s="37">
        <v>2155380</v>
      </c>
      <c r="F1071" s="37" t="s">
        <v>344</v>
      </c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7"/>
      <c r="R1071" s="37"/>
      <c r="S1071" s="37"/>
      <c r="T1071" s="37"/>
      <c r="U1071" s="37"/>
      <c r="V1071" s="37"/>
      <c r="W1071" s="37"/>
      <c r="X1071" s="37"/>
      <c r="Y1071" s="37"/>
      <c r="Z1071" s="37"/>
    </row>
    <row r="1072" spans="1:26" x14ac:dyDescent="0.2">
      <c r="A1072" s="37" t="s">
        <v>24</v>
      </c>
      <c r="B1072" s="37" t="s">
        <v>78</v>
      </c>
      <c r="C1072" s="37">
        <v>155918</v>
      </c>
      <c r="D1072" s="37">
        <v>446481</v>
      </c>
      <c r="E1072" s="37">
        <v>602399</v>
      </c>
      <c r="F1072" s="37" t="s">
        <v>350</v>
      </c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7"/>
      <c r="R1072" s="37"/>
      <c r="S1072" s="37"/>
      <c r="T1072" s="37"/>
      <c r="U1072" s="37"/>
      <c r="V1072" s="37"/>
      <c r="W1072" s="37"/>
      <c r="X1072" s="37"/>
      <c r="Y1072" s="37"/>
      <c r="Z1072" s="37"/>
    </row>
    <row r="1073" spans="1:26" x14ac:dyDescent="0.2">
      <c r="A1073" s="37" t="s">
        <v>24</v>
      </c>
      <c r="B1073" s="37" t="s">
        <v>79</v>
      </c>
      <c r="C1073" s="37">
        <v>0</v>
      </c>
      <c r="D1073" s="37">
        <v>336895</v>
      </c>
      <c r="E1073" s="37">
        <v>336895</v>
      </c>
      <c r="F1073" s="37" t="s">
        <v>345</v>
      </c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7"/>
      <c r="R1073" s="37"/>
      <c r="S1073" s="37"/>
      <c r="T1073" s="37"/>
      <c r="U1073" s="37"/>
      <c r="V1073" s="37"/>
      <c r="W1073" s="37"/>
      <c r="X1073" s="37"/>
      <c r="Y1073" s="37"/>
      <c r="Z1073" s="37"/>
    </row>
    <row r="1074" spans="1:26" x14ac:dyDescent="0.2">
      <c r="A1074" s="37" t="s">
        <v>24</v>
      </c>
      <c r="B1074" s="37" t="s">
        <v>80</v>
      </c>
      <c r="C1074" s="37">
        <v>2591609</v>
      </c>
      <c r="D1074" s="37">
        <v>1439675</v>
      </c>
      <c r="E1074" s="37">
        <v>4031284</v>
      </c>
      <c r="F1074" s="37" t="s">
        <v>358</v>
      </c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7"/>
      <c r="R1074" s="37"/>
      <c r="S1074" s="37"/>
      <c r="T1074" s="37"/>
      <c r="U1074" s="37"/>
      <c r="V1074" s="37"/>
      <c r="W1074" s="37"/>
      <c r="X1074" s="37"/>
      <c r="Y1074" s="37"/>
      <c r="Z1074" s="37"/>
    </row>
    <row r="1075" spans="1:26" x14ac:dyDescent="0.2">
      <c r="A1075" s="37" t="s">
        <v>24</v>
      </c>
      <c r="B1075" s="37" t="s">
        <v>81</v>
      </c>
      <c r="C1075" s="37">
        <v>2285670</v>
      </c>
      <c r="D1075" s="37">
        <v>4456293</v>
      </c>
      <c r="E1075" s="37">
        <v>6741963</v>
      </c>
      <c r="F1075" s="37" t="s">
        <v>358</v>
      </c>
      <c r="G1075" s="37"/>
      <c r="H1075" s="37"/>
      <c r="I1075" s="37"/>
      <c r="J1075" s="37"/>
      <c r="K1075" s="37"/>
      <c r="L1075" s="37"/>
      <c r="M1075" s="37"/>
      <c r="N1075" s="37"/>
      <c r="O1075" s="37"/>
      <c r="P1075" s="37"/>
      <c r="Q1075" s="37"/>
      <c r="R1075" s="37"/>
      <c r="S1075" s="37"/>
      <c r="T1075" s="37"/>
      <c r="U1075" s="37"/>
      <c r="V1075" s="37"/>
      <c r="W1075" s="37"/>
      <c r="X1075" s="37"/>
      <c r="Y1075" s="37"/>
      <c r="Z1075" s="37"/>
    </row>
    <row r="1076" spans="1:26" x14ac:dyDescent="0.2">
      <c r="A1076" s="37" t="s">
        <v>24</v>
      </c>
      <c r="B1076" s="37" t="s">
        <v>82</v>
      </c>
      <c r="C1076" s="37">
        <v>0</v>
      </c>
      <c r="D1076" s="37">
        <v>70810</v>
      </c>
      <c r="E1076" s="37">
        <v>70810</v>
      </c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7"/>
      <c r="R1076" s="37"/>
      <c r="S1076" s="37"/>
      <c r="T1076" s="37"/>
      <c r="U1076" s="37"/>
      <c r="V1076" s="37"/>
      <c r="W1076" s="37"/>
      <c r="X1076" s="37"/>
      <c r="Y1076" s="37"/>
      <c r="Z1076" s="37"/>
    </row>
    <row r="1077" spans="1:26" x14ac:dyDescent="0.2">
      <c r="A1077" s="37" t="s">
        <v>24</v>
      </c>
      <c r="B1077" s="37" t="s">
        <v>83</v>
      </c>
      <c r="C1077" s="37">
        <v>0</v>
      </c>
      <c r="D1077" s="37">
        <v>370887</v>
      </c>
      <c r="E1077" s="37">
        <v>370887</v>
      </c>
      <c r="F1077" s="37"/>
      <c r="G1077" s="37"/>
      <c r="H1077" s="37"/>
      <c r="I1077" s="37"/>
      <c r="J1077" s="37"/>
      <c r="K1077" s="37"/>
      <c r="L1077" s="37"/>
      <c r="M1077" s="37"/>
      <c r="N1077" s="37"/>
      <c r="O1077" s="37"/>
      <c r="P1077" s="37"/>
      <c r="Q1077" s="37"/>
      <c r="R1077" s="37"/>
      <c r="S1077" s="37"/>
      <c r="T1077" s="37"/>
      <c r="U1077" s="37"/>
      <c r="V1077" s="37"/>
      <c r="W1077" s="37"/>
      <c r="X1077" s="37"/>
      <c r="Y1077" s="37"/>
      <c r="Z1077" s="37"/>
    </row>
    <row r="1078" spans="1:26" x14ac:dyDescent="0.2">
      <c r="A1078" s="37" t="s">
        <v>24</v>
      </c>
      <c r="B1078" s="37" t="s">
        <v>84</v>
      </c>
      <c r="C1078" s="37">
        <v>0</v>
      </c>
      <c r="D1078" s="37">
        <v>1105372</v>
      </c>
      <c r="E1078" s="37">
        <v>1105372</v>
      </c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7"/>
      <c r="R1078" s="37"/>
      <c r="S1078" s="37"/>
      <c r="T1078" s="37"/>
      <c r="U1078" s="37"/>
      <c r="V1078" s="37"/>
      <c r="W1078" s="37"/>
      <c r="X1078" s="37"/>
      <c r="Y1078" s="37"/>
      <c r="Z1078" s="37"/>
    </row>
    <row r="1079" spans="1:26" x14ac:dyDescent="0.2">
      <c r="A1079" s="37" t="s">
        <v>24</v>
      </c>
      <c r="B1079" s="37" t="s">
        <v>85</v>
      </c>
      <c r="C1079" s="37">
        <v>13346</v>
      </c>
      <c r="D1079" s="37">
        <v>280714</v>
      </c>
      <c r="E1079" s="37">
        <v>294060</v>
      </c>
      <c r="F1079" s="37" t="s">
        <v>343</v>
      </c>
      <c r="G1079" s="37"/>
      <c r="H1079" s="37"/>
      <c r="I1079" s="37"/>
      <c r="J1079" s="37"/>
      <c r="K1079" s="37"/>
      <c r="L1079" s="37"/>
      <c r="M1079" s="37"/>
      <c r="N1079" s="37"/>
      <c r="O1079" s="37"/>
      <c r="P1079" s="37"/>
      <c r="Q1079" s="37"/>
      <c r="R1079" s="37"/>
      <c r="S1079" s="37"/>
      <c r="T1079" s="37"/>
      <c r="U1079" s="37"/>
      <c r="V1079" s="37"/>
      <c r="W1079" s="37"/>
      <c r="X1079" s="37"/>
      <c r="Y1079" s="37"/>
      <c r="Z1079" s="37"/>
    </row>
    <row r="1080" spans="1:26" x14ac:dyDescent="0.2">
      <c r="A1080" s="37" t="s">
        <v>24</v>
      </c>
      <c r="B1080" s="37" t="s">
        <v>86</v>
      </c>
      <c r="C1080" s="37">
        <v>3359952</v>
      </c>
      <c r="D1080" s="37">
        <v>4177996</v>
      </c>
      <c r="E1080" s="37">
        <v>7537948</v>
      </c>
      <c r="F1080" s="37" t="s">
        <v>361</v>
      </c>
      <c r="G1080" s="37"/>
      <c r="H1080" s="37"/>
      <c r="I1080" s="37"/>
      <c r="J1080" s="37"/>
      <c r="K1080" s="37"/>
      <c r="L1080" s="37"/>
      <c r="M1080" s="37"/>
      <c r="N1080" s="37"/>
      <c r="O1080" s="37"/>
      <c r="P1080" s="37"/>
      <c r="Q1080" s="37"/>
      <c r="R1080" s="37"/>
      <c r="S1080" s="37"/>
      <c r="T1080" s="37"/>
      <c r="U1080" s="37"/>
      <c r="V1080" s="37"/>
      <c r="W1080" s="37"/>
      <c r="X1080" s="37"/>
      <c r="Y1080" s="37"/>
      <c r="Z1080" s="37"/>
    </row>
    <row r="1081" spans="1:26" x14ac:dyDescent="0.2">
      <c r="A1081" s="37" t="s">
        <v>24</v>
      </c>
      <c r="B1081" s="37" t="s">
        <v>87</v>
      </c>
      <c r="C1081" s="37">
        <v>30055903</v>
      </c>
      <c r="D1081" s="37">
        <v>632492</v>
      </c>
      <c r="E1081" s="37">
        <v>30688395</v>
      </c>
      <c r="F1081" s="37" t="s">
        <v>352</v>
      </c>
      <c r="G1081" s="37"/>
      <c r="H1081" s="37"/>
      <c r="I1081" s="37"/>
      <c r="J1081" s="37"/>
      <c r="K1081" s="37"/>
      <c r="L1081" s="37"/>
      <c r="M1081" s="37"/>
      <c r="N1081" s="37"/>
      <c r="O1081" s="37"/>
      <c r="P1081" s="37"/>
      <c r="Q1081" s="37"/>
      <c r="R1081" s="37"/>
      <c r="S1081" s="37"/>
      <c r="T1081" s="37"/>
      <c r="U1081" s="37"/>
      <c r="V1081" s="37"/>
      <c r="W1081" s="37"/>
      <c r="X1081" s="37"/>
      <c r="Y1081" s="37"/>
      <c r="Z1081" s="37"/>
    </row>
    <row r="1082" spans="1:26" x14ac:dyDescent="0.2">
      <c r="A1082" s="37" t="s">
        <v>24</v>
      </c>
      <c r="B1082" s="37" t="s">
        <v>88</v>
      </c>
      <c r="C1082" s="37">
        <v>135214</v>
      </c>
      <c r="D1082" s="37">
        <v>523006</v>
      </c>
      <c r="E1082" s="37">
        <v>658220</v>
      </c>
      <c r="F1082" s="37" t="s">
        <v>349</v>
      </c>
      <c r="G1082" s="37"/>
      <c r="H1082" s="37"/>
      <c r="I1082" s="37"/>
      <c r="J1082" s="37"/>
      <c r="K1082" s="37"/>
      <c r="L1082" s="37"/>
      <c r="M1082" s="37"/>
      <c r="N1082" s="37"/>
      <c r="O1082" s="37"/>
      <c r="P1082" s="37"/>
      <c r="Q1082" s="37"/>
      <c r="R1082" s="37"/>
      <c r="S1082" s="37"/>
      <c r="T1082" s="37"/>
      <c r="U1082" s="37"/>
      <c r="V1082" s="37"/>
      <c r="W1082" s="37"/>
      <c r="X1082" s="37"/>
      <c r="Y1082" s="37"/>
      <c r="Z1082" s="37"/>
    </row>
    <row r="1083" spans="1:26" x14ac:dyDescent="0.2">
      <c r="A1083" s="37" t="s">
        <v>24</v>
      </c>
      <c r="B1083" s="37" t="s">
        <v>89</v>
      </c>
      <c r="C1083" s="37">
        <v>1872247</v>
      </c>
      <c r="D1083" s="37">
        <v>225033</v>
      </c>
      <c r="E1083" s="37">
        <v>2097280</v>
      </c>
      <c r="F1083" s="37" t="s">
        <v>354</v>
      </c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7"/>
      <c r="R1083" s="37"/>
      <c r="S1083" s="37"/>
      <c r="T1083" s="37"/>
      <c r="U1083" s="37"/>
      <c r="V1083" s="37"/>
      <c r="W1083" s="37"/>
      <c r="X1083" s="37"/>
      <c r="Y1083" s="37"/>
      <c r="Z1083" s="37"/>
    </row>
    <row r="1084" spans="1:26" x14ac:dyDescent="0.2">
      <c r="A1084" s="37" t="s">
        <v>24</v>
      </c>
      <c r="B1084" s="37" t="s">
        <v>90</v>
      </c>
      <c r="C1084" s="37">
        <v>3318071</v>
      </c>
      <c r="D1084" s="37">
        <v>4964043</v>
      </c>
      <c r="E1084" s="37">
        <v>8282114</v>
      </c>
      <c r="F1084" s="37" t="s">
        <v>364</v>
      </c>
      <c r="G1084" s="37"/>
      <c r="H1084" s="37"/>
      <c r="I1084" s="37"/>
      <c r="J1084" s="37"/>
      <c r="K1084" s="37"/>
      <c r="L1084" s="37"/>
      <c r="M1084" s="37"/>
      <c r="N1084" s="37"/>
      <c r="O1084" s="37"/>
      <c r="P1084" s="37"/>
      <c r="Q1084" s="37"/>
      <c r="R1084" s="37"/>
      <c r="S1084" s="37"/>
      <c r="T1084" s="37"/>
      <c r="U1084" s="37"/>
      <c r="V1084" s="37"/>
      <c r="W1084" s="37"/>
      <c r="X1084" s="37"/>
      <c r="Y1084" s="37"/>
      <c r="Z1084" s="37"/>
    </row>
    <row r="1085" spans="1:26" x14ac:dyDescent="0.2">
      <c r="A1085" s="37" t="s">
        <v>24</v>
      </c>
      <c r="B1085" s="37" t="s">
        <v>91</v>
      </c>
      <c r="C1085" s="37">
        <v>266586</v>
      </c>
      <c r="D1085" s="37">
        <v>1731139</v>
      </c>
      <c r="E1085" s="37">
        <v>1997725</v>
      </c>
      <c r="F1085" s="37" t="s">
        <v>359</v>
      </c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7"/>
      <c r="R1085" s="37"/>
      <c r="S1085" s="37"/>
      <c r="T1085" s="37"/>
      <c r="U1085" s="37"/>
      <c r="V1085" s="37"/>
      <c r="W1085" s="37"/>
      <c r="X1085" s="37"/>
      <c r="Y1085" s="37"/>
      <c r="Z1085" s="37"/>
    </row>
    <row r="1086" spans="1:26" x14ac:dyDescent="0.2">
      <c r="A1086" s="37" t="s">
        <v>24</v>
      </c>
      <c r="B1086" s="37" t="s">
        <v>92</v>
      </c>
      <c r="C1086" s="37">
        <v>0</v>
      </c>
      <c r="D1086" s="37">
        <v>39373</v>
      </c>
      <c r="E1086" s="37">
        <v>39373</v>
      </c>
      <c r="F1086" s="37" t="s">
        <v>353</v>
      </c>
      <c r="G1086" s="37"/>
      <c r="H1086" s="37"/>
      <c r="I1086" s="37"/>
      <c r="J1086" s="37"/>
      <c r="K1086" s="37"/>
      <c r="L1086" s="37"/>
      <c r="M1086" s="37"/>
      <c r="N1086" s="37"/>
      <c r="O1086" s="37"/>
      <c r="P1086" s="37"/>
      <c r="Q1086" s="37"/>
      <c r="R1086" s="37"/>
      <c r="S1086" s="37"/>
      <c r="T1086" s="37"/>
      <c r="U1086" s="37"/>
      <c r="V1086" s="37"/>
      <c r="W1086" s="37"/>
      <c r="X1086" s="37"/>
      <c r="Y1086" s="37"/>
      <c r="Z1086" s="37"/>
    </row>
    <row r="1087" spans="1:26" x14ac:dyDescent="0.2">
      <c r="A1087" s="37" t="s">
        <v>24</v>
      </c>
      <c r="B1087" s="37" t="s">
        <v>93</v>
      </c>
      <c r="C1087" s="37">
        <v>231880</v>
      </c>
      <c r="D1087" s="37">
        <v>2258914</v>
      </c>
      <c r="E1087" s="37">
        <v>2490794</v>
      </c>
      <c r="F1087" s="37" t="s">
        <v>356</v>
      </c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7"/>
      <c r="R1087" s="37"/>
      <c r="S1087" s="37"/>
      <c r="T1087" s="37"/>
      <c r="U1087" s="37"/>
      <c r="V1087" s="37"/>
      <c r="W1087" s="37"/>
      <c r="X1087" s="37"/>
      <c r="Y1087" s="37"/>
      <c r="Z1087" s="37"/>
    </row>
    <row r="1088" spans="1:26" x14ac:dyDescent="0.2">
      <c r="A1088" s="37" t="s">
        <v>24</v>
      </c>
      <c r="B1088" s="37" t="s">
        <v>94</v>
      </c>
      <c r="C1088" s="37">
        <v>0</v>
      </c>
      <c r="D1088" s="37">
        <v>175401</v>
      </c>
      <c r="E1088" s="37">
        <v>175401</v>
      </c>
      <c r="F1088" s="37" t="s">
        <v>347</v>
      </c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7"/>
      <c r="R1088" s="37"/>
      <c r="S1088" s="37"/>
      <c r="T1088" s="37"/>
      <c r="U1088" s="37"/>
      <c r="V1088" s="37"/>
      <c r="W1088" s="37"/>
      <c r="X1088" s="37"/>
      <c r="Y1088" s="37"/>
      <c r="Z1088" s="37"/>
    </row>
    <row r="1089" spans="1:26" x14ac:dyDescent="0.2">
      <c r="A1089" s="37" t="s">
        <v>24</v>
      </c>
      <c r="B1089" s="37" t="s">
        <v>95</v>
      </c>
      <c r="C1089" s="37">
        <v>10176</v>
      </c>
      <c r="D1089" s="37">
        <v>81996</v>
      </c>
      <c r="E1089" s="37">
        <v>92172</v>
      </c>
      <c r="F1089" s="37" t="s">
        <v>361</v>
      </c>
      <c r="G1089" s="37"/>
      <c r="H1089" s="37"/>
      <c r="I1089" s="37"/>
      <c r="J1089" s="37"/>
      <c r="K1089" s="37"/>
      <c r="L1089" s="37"/>
      <c r="M1089" s="37"/>
      <c r="N1089" s="37"/>
      <c r="O1089" s="37"/>
      <c r="P1089" s="37"/>
      <c r="Q1089" s="37"/>
      <c r="R1089" s="37"/>
      <c r="S1089" s="37"/>
      <c r="T1089" s="37"/>
      <c r="U1089" s="37"/>
      <c r="V1089" s="37"/>
      <c r="W1089" s="37"/>
      <c r="X1089" s="37"/>
      <c r="Y1089" s="37"/>
      <c r="Z1089" s="37"/>
    </row>
    <row r="1090" spans="1:26" x14ac:dyDescent="0.2">
      <c r="A1090" s="37" t="s">
        <v>24</v>
      </c>
      <c r="B1090" s="37" t="s">
        <v>96</v>
      </c>
      <c r="C1090" s="37">
        <v>749177</v>
      </c>
      <c r="D1090" s="37">
        <v>369385</v>
      </c>
      <c r="E1090" s="37">
        <v>1118562</v>
      </c>
      <c r="F1090" s="37" t="s">
        <v>365</v>
      </c>
      <c r="G1090" s="37"/>
      <c r="H1090" s="37"/>
      <c r="I1090" s="37"/>
      <c r="J1090" s="37"/>
      <c r="K1090" s="37"/>
      <c r="L1090" s="37"/>
      <c r="M1090" s="37"/>
      <c r="N1090" s="37"/>
      <c r="O1090" s="37"/>
      <c r="P1090" s="37"/>
      <c r="Q1090" s="37"/>
      <c r="R1090" s="37"/>
      <c r="S1090" s="37"/>
      <c r="T1090" s="37"/>
      <c r="U1090" s="37"/>
      <c r="V1090" s="37"/>
      <c r="W1090" s="37"/>
      <c r="X1090" s="37"/>
      <c r="Y1090" s="37"/>
      <c r="Z1090" s="37"/>
    </row>
    <row r="1091" spans="1:26" x14ac:dyDescent="0.2">
      <c r="A1091" s="37" t="s">
        <v>24</v>
      </c>
      <c r="B1091" s="37" t="s">
        <v>97</v>
      </c>
      <c r="C1091" s="37">
        <v>1395119</v>
      </c>
      <c r="D1091" s="37">
        <v>416365</v>
      </c>
      <c r="E1091" s="37">
        <v>1811484</v>
      </c>
      <c r="F1091" s="37" t="s">
        <v>363</v>
      </c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7"/>
      <c r="R1091" s="37"/>
      <c r="S1091" s="37"/>
      <c r="T1091" s="37"/>
      <c r="U1091" s="37"/>
      <c r="V1091" s="37"/>
      <c r="W1091" s="37"/>
      <c r="X1091" s="37"/>
      <c r="Y1091" s="37"/>
      <c r="Z1091" s="37"/>
    </row>
    <row r="1092" spans="1:26" x14ac:dyDescent="0.2">
      <c r="A1092" s="37" t="s">
        <v>24</v>
      </c>
      <c r="B1092" s="37" t="s">
        <v>98</v>
      </c>
      <c r="C1092" s="37">
        <v>155659</v>
      </c>
      <c r="D1092" s="37">
        <v>241350</v>
      </c>
      <c r="E1092" s="37">
        <v>397009</v>
      </c>
      <c r="F1092" s="37" t="s">
        <v>357</v>
      </c>
      <c r="G1092" s="37"/>
      <c r="H1092" s="37"/>
      <c r="I1092" s="37"/>
      <c r="J1092" s="37"/>
      <c r="K1092" s="37"/>
      <c r="L1092" s="37"/>
      <c r="M1092" s="37"/>
      <c r="N1092" s="37"/>
      <c r="O1092" s="37"/>
      <c r="P1092" s="37"/>
      <c r="Q1092" s="37"/>
      <c r="R1092" s="37"/>
      <c r="S1092" s="37"/>
      <c r="T1092" s="37"/>
      <c r="U1092" s="37"/>
      <c r="V1092" s="37"/>
      <c r="W1092" s="37"/>
      <c r="X1092" s="37"/>
      <c r="Y1092" s="37"/>
      <c r="Z1092" s="37"/>
    </row>
    <row r="1093" spans="1:26" x14ac:dyDescent="0.2">
      <c r="A1093" s="37" t="s">
        <v>24</v>
      </c>
      <c r="B1093" s="37" t="s">
        <v>99</v>
      </c>
      <c r="C1093" s="37">
        <v>0</v>
      </c>
      <c r="D1093" s="37">
        <v>179110</v>
      </c>
      <c r="E1093" s="37">
        <v>179110</v>
      </c>
      <c r="F1093" s="37" t="s">
        <v>347</v>
      </c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7"/>
      <c r="R1093" s="37"/>
      <c r="S1093" s="37"/>
      <c r="T1093" s="37"/>
      <c r="U1093" s="37"/>
      <c r="V1093" s="37"/>
      <c r="W1093" s="37"/>
      <c r="X1093" s="37"/>
      <c r="Y1093" s="37"/>
      <c r="Z1093" s="37"/>
    </row>
    <row r="1094" spans="1:26" x14ac:dyDescent="0.2">
      <c r="A1094" s="37" t="s">
        <v>24</v>
      </c>
      <c r="B1094" s="37" t="s">
        <v>100</v>
      </c>
      <c r="C1094" s="37">
        <v>4543855</v>
      </c>
      <c r="D1094" s="37">
        <v>4487261</v>
      </c>
      <c r="E1094" s="37">
        <v>9031116</v>
      </c>
      <c r="F1094" s="37" t="s">
        <v>364</v>
      </c>
      <c r="G1094" s="37"/>
      <c r="H1094" s="37"/>
      <c r="I1094" s="37"/>
      <c r="J1094" s="37"/>
      <c r="K1094" s="37"/>
      <c r="L1094" s="37"/>
      <c r="M1094" s="37"/>
      <c r="N1094" s="37"/>
      <c r="O1094" s="37"/>
      <c r="P1094" s="37"/>
      <c r="Q1094" s="37"/>
      <c r="R1094" s="37"/>
      <c r="S1094" s="37"/>
      <c r="T1094" s="37"/>
      <c r="U1094" s="37"/>
      <c r="V1094" s="37"/>
      <c r="W1094" s="37"/>
      <c r="X1094" s="37"/>
      <c r="Y1094" s="37"/>
      <c r="Z1094" s="37"/>
    </row>
    <row r="1095" spans="1:26" x14ac:dyDescent="0.2">
      <c r="A1095" s="37" t="s">
        <v>24</v>
      </c>
      <c r="B1095" s="37" t="s">
        <v>101</v>
      </c>
      <c r="C1095" s="37">
        <v>1219633</v>
      </c>
      <c r="D1095" s="37">
        <v>338262</v>
      </c>
      <c r="E1095" s="37">
        <v>1557895</v>
      </c>
      <c r="F1095" s="37" t="s">
        <v>348</v>
      </c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7"/>
      <c r="R1095" s="37"/>
      <c r="S1095" s="37"/>
      <c r="T1095" s="37"/>
      <c r="U1095" s="37"/>
      <c r="V1095" s="37"/>
      <c r="W1095" s="37"/>
      <c r="X1095" s="37"/>
      <c r="Y1095" s="37"/>
      <c r="Z1095" s="37"/>
    </row>
    <row r="1096" spans="1:26" x14ac:dyDescent="0.2">
      <c r="A1096" s="37" t="s">
        <v>24</v>
      </c>
      <c r="B1096" s="37" t="s">
        <v>102</v>
      </c>
      <c r="C1096" s="37">
        <v>0</v>
      </c>
      <c r="D1096" s="37">
        <v>157125</v>
      </c>
      <c r="E1096" s="37">
        <v>157125</v>
      </c>
      <c r="F1096" s="37" t="s">
        <v>347</v>
      </c>
      <c r="G1096" s="37"/>
      <c r="H1096" s="37"/>
      <c r="I1096" s="37"/>
      <c r="J1096" s="37"/>
      <c r="K1096" s="37"/>
      <c r="L1096" s="37"/>
      <c r="M1096" s="37"/>
      <c r="N1096" s="37"/>
      <c r="O1096" s="37"/>
      <c r="P1096" s="37"/>
      <c r="Q1096" s="37"/>
      <c r="R1096" s="37"/>
      <c r="S1096" s="37"/>
      <c r="T1096" s="37"/>
      <c r="U1096" s="37"/>
      <c r="V1096" s="37"/>
      <c r="W1096" s="37"/>
      <c r="X1096" s="37"/>
      <c r="Y1096" s="37"/>
      <c r="Z1096" s="37"/>
    </row>
    <row r="1097" spans="1:26" x14ac:dyDescent="0.2">
      <c r="A1097" s="37" t="s">
        <v>24</v>
      </c>
      <c r="B1097" s="37" t="s">
        <v>103</v>
      </c>
      <c r="C1097" s="37">
        <v>693633</v>
      </c>
      <c r="D1097" s="37">
        <v>1628884</v>
      </c>
      <c r="E1097" s="37">
        <v>2322517</v>
      </c>
      <c r="F1097" s="37" t="s">
        <v>352</v>
      </c>
      <c r="G1097" s="37"/>
      <c r="H1097" s="37"/>
      <c r="I1097" s="37"/>
      <c r="J1097" s="37"/>
      <c r="K1097" s="37"/>
      <c r="L1097" s="37"/>
      <c r="M1097" s="37"/>
      <c r="N1097" s="37"/>
      <c r="O1097" s="37"/>
      <c r="P1097" s="37"/>
      <c r="Q1097" s="37"/>
      <c r="R1097" s="37"/>
      <c r="S1097" s="37"/>
      <c r="T1097" s="37"/>
      <c r="U1097" s="37"/>
      <c r="V1097" s="37"/>
      <c r="W1097" s="37"/>
      <c r="X1097" s="37"/>
      <c r="Y1097" s="37"/>
      <c r="Z1097" s="37"/>
    </row>
    <row r="1098" spans="1:26" x14ac:dyDescent="0.2">
      <c r="A1098" s="37" t="s">
        <v>24</v>
      </c>
      <c r="B1098" s="37" t="s">
        <v>104</v>
      </c>
      <c r="C1098" s="37">
        <v>284824</v>
      </c>
      <c r="D1098" s="37">
        <v>85271</v>
      </c>
      <c r="E1098" s="37">
        <v>370095</v>
      </c>
      <c r="F1098" s="37" t="s">
        <v>352</v>
      </c>
      <c r="G1098" s="37"/>
      <c r="H1098" s="37"/>
      <c r="I1098" s="37"/>
      <c r="J1098" s="37"/>
      <c r="K1098" s="37"/>
      <c r="L1098" s="37"/>
      <c r="M1098" s="37"/>
      <c r="N1098" s="37"/>
      <c r="O1098" s="37"/>
      <c r="P1098" s="37"/>
      <c r="Q1098" s="37"/>
      <c r="R1098" s="37"/>
      <c r="S1098" s="37"/>
      <c r="T1098" s="37"/>
      <c r="U1098" s="37"/>
      <c r="V1098" s="37"/>
      <c r="W1098" s="37"/>
      <c r="X1098" s="37"/>
      <c r="Y1098" s="37"/>
      <c r="Z1098" s="37"/>
    </row>
    <row r="1099" spans="1:26" x14ac:dyDescent="0.2">
      <c r="A1099" s="37" t="s">
        <v>24</v>
      </c>
      <c r="B1099" s="37" t="s">
        <v>105</v>
      </c>
      <c r="C1099" s="37">
        <v>239810</v>
      </c>
      <c r="D1099" s="37">
        <v>184753</v>
      </c>
      <c r="E1099" s="37">
        <v>424563</v>
      </c>
      <c r="F1099" s="37" t="s">
        <v>355</v>
      </c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7"/>
      <c r="R1099" s="37"/>
      <c r="S1099" s="37"/>
      <c r="T1099" s="37"/>
      <c r="U1099" s="37"/>
      <c r="V1099" s="37"/>
      <c r="W1099" s="37"/>
      <c r="X1099" s="37"/>
      <c r="Y1099" s="37"/>
      <c r="Z1099" s="37"/>
    </row>
    <row r="1100" spans="1:26" x14ac:dyDescent="0.2">
      <c r="A1100" s="37" t="s">
        <v>24</v>
      </c>
      <c r="B1100" s="37" t="s">
        <v>106</v>
      </c>
      <c r="C1100" s="37">
        <v>6130765</v>
      </c>
      <c r="D1100" s="37">
        <v>4847609</v>
      </c>
      <c r="E1100" s="37">
        <v>10978374</v>
      </c>
      <c r="F1100" s="37" t="s">
        <v>364</v>
      </c>
      <c r="G1100" s="37"/>
      <c r="H1100" s="37"/>
      <c r="I1100" s="37"/>
      <c r="J1100" s="37"/>
      <c r="K1100" s="37"/>
      <c r="L1100" s="37"/>
      <c r="M1100" s="37"/>
      <c r="N1100" s="37"/>
      <c r="O1100" s="37"/>
      <c r="P1100" s="37"/>
      <c r="Q1100" s="37"/>
      <c r="R1100" s="37"/>
      <c r="S1100" s="37"/>
      <c r="T1100" s="37"/>
      <c r="U1100" s="37"/>
      <c r="V1100" s="37"/>
      <c r="W1100" s="37"/>
      <c r="X1100" s="37"/>
      <c r="Y1100" s="37"/>
      <c r="Z1100" s="37"/>
    </row>
    <row r="1101" spans="1:26" x14ac:dyDescent="0.2">
      <c r="A1101" s="37" t="s">
        <v>24</v>
      </c>
      <c r="B1101" s="37" t="s">
        <v>107</v>
      </c>
      <c r="C1101" s="37">
        <v>121755</v>
      </c>
      <c r="D1101" s="37">
        <v>3666</v>
      </c>
      <c r="E1101" s="37">
        <v>125421</v>
      </c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  <c r="S1101" s="37"/>
      <c r="T1101" s="37"/>
      <c r="U1101" s="37"/>
      <c r="V1101" s="37"/>
      <c r="W1101" s="37"/>
      <c r="X1101" s="37"/>
      <c r="Y1101" s="37"/>
      <c r="Z1101" s="37"/>
    </row>
    <row r="1102" spans="1:26" x14ac:dyDescent="0.2">
      <c r="A1102" s="37" t="s">
        <v>24</v>
      </c>
      <c r="B1102" s="37" t="s">
        <v>108</v>
      </c>
      <c r="C1102" s="37">
        <v>623601</v>
      </c>
      <c r="D1102" s="37">
        <v>1063734</v>
      </c>
      <c r="E1102" s="37">
        <v>1687335</v>
      </c>
      <c r="F1102" s="37" t="s">
        <v>357</v>
      </c>
      <c r="G1102" s="37"/>
      <c r="H1102" s="37"/>
      <c r="I1102" s="37"/>
      <c r="J1102" s="37"/>
      <c r="K1102" s="37"/>
      <c r="L1102" s="37"/>
      <c r="M1102" s="37"/>
      <c r="N1102" s="37"/>
      <c r="O1102" s="37"/>
      <c r="P1102" s="37"/>
      <c r="Q1102" s="37"/>
      <c r="R1102" s="37"/>
      <c r="S1102" s="37"/>
      <c r="T1102" s="37"/>
      <c r="U1102" s="37"/>
      <c r="V1102" s="37"/>
      <c r="W1102" s="37"/>
      <c r="X1102" s="37"/>
      <c r="Y1102" s="37"/>
      <c r="Z1102" s="37"/>
    </row>
    <row r="1103" spans="1:26" x14ac:dyDescent="0.2">
      <c r="A1103" s="37" t="s">
        <v>24</v>
      </c>
      <c r="B1103" s="37" t="s">
        <v>109</v>
      </c>
      <c r="C1103" s="37">
        <v>416678</v>
      </c>
      <c r="D1103" s="37">
        <v>226635</v>
      </c>
      <c r="E1103" s="37">
        <v>643313</v>
      </c>
      <c r="F1103" s="37" t="s">
        <v>361</v>
      </c>
      <c r="G1103" s="37"/>
      <c r="H1103" s="37"/>
      <c r="I1103" s="37"/>
      <c r="J1103" s="37"/>
      <c r="K1103" s="37"/>
      <c r="L1103" s="37"/>
      <c r="M1103" s="37"/>
      <c r="N1103" s="37"/>
      <c r="O1103" s="37"/>
      <c r="P1103" s="37"/>
      <c r="Q1103" s="37"/>
      <c r="R1103" s="37"/>
      <c r="S1103" s="37"/>
      <c r="T1103" s="37"/>
      <c r="U1103" s="37"/>
      <c r="V1103" s="37"/>
      <c r="W1103" s="37"/>
      <c r="X1103" s="37"/>
      <c r="Y1103" s="37"/>
      <c r="Z1103" s="37"/>
    </row>
    <row r="1104" spans="1:26" x14ac:dyDescent="0.2">
      <c r="A1104" s="37" t="s">
        <v>24</v>
      </c>
      <c r="B1104" s="37" t="s">
        <v>110</v>
      </c>
      <c r="C1104" s="37">
        <v>1413594</v>
      </c>
      <c r="D1104" s="37">
        <v>691199</v>
      </c>
      <c r="E1104" s="37">
        <v>2104793</v>
      </c>
      <c r="F1104" s="37" t="s">
        <v>363</v>
      </c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7"/>
      <c r="R1104" s="37"/>
      <c r="S1104" s="37"/>
      <c r="T1104" s="37"/>
      <c r="U1104" s="37"/>
      <c r="V1104" s="37"/>
      <c r="W1104" s="37"/>
      <c r="X1104" s="37"/>
      <c r="Y1104" s="37"/>
      <c r="Z1104" s="37"/>
    </row>
    <row r="1105" spans="1:26" x14ac:dyDescent="0.2">
      <c r="A1105" s="37" t="s">
        <v>24</v>
      </c>
      <c r="B1105" s="37" t="s">
        <v>111</v>
      </c>
      <c r="C1105" s="37">
        <v>6337569</v>
      </c>
      <c r="D1105" s="37">
        <v>4241645</v>
      </c>
      <c r="E1105" s="37">
        <v>10579214</v>
      </c>
      <c r="F1105" s="37" t="s">
        <v>361</v>
      </c>
      <c r="G1105" s="37"/>
      <c r="H1105" s="37"/>
      <c r="I1105" s="37"/>
      <c r="J1105" s="37"/>
      <c r="K1105" s="37"/>
      <c r="L1105" s="37"/>
      <c r="M1105" s="37"/>
      <c r="N1105" s="37"/>
      <c r="O1105" s="37"/>
      <c r="P1105" s="37"/>
      <c r="Q1105" s="37"/>
      <c r="R1105" s="37"/>
      <c r="S1105" s="37"/>
      <c r="T1105" s="37"/>
      <c r="U1105" s="37"/>
      <c r="V1105" s="37"/>
      <c r="W1105" s="37"/>
      <c r="X1105" s="37"/>
      <c r="Y1105" s="37"/>
      <c r="Z1105" s="37"/>
    </row>
    <row r="1106" spans="1:26" x14ac:dyDescent="0.2">
      <c r="A1106" s="37" t="s">
        <v>24</v>
      </c>
      <c r="B1106" s="37" t="s">
        <v>112</v>
      </c>
      <c r="C1106" s="37">
        <v>0</v>
      </c>
      <c r="D1106" s="37">
        <v>285688</v>
      </c>
      <c r="E1106" s="37">
        <v>285688</v>
      </c>
      <c r="F1106" s="37" t="s">
        <v>355</v>
      </c>
      <c r="G1106" s="37"/>
      <c r="H1106" s="37"/>
      <c r="I1106" s="37"/>
      <c r="J1106" s="37"/>
      <c r="K1106" s="37"/>
      <c r="L1106" s="37"/>
      <c r="M1106" s="37"/>
      <c r="N1106" s="37"/>
      <c r="O1106" s="37"/>
      <c r="P1106" s="37"/>
      <c r="Q1106" s="37"/>
      <c r="R1106" s="37"/>
      <c r="S1106" s="37"/>
      <c r="T1106" s="37"/>
      <c r="U1106" s="37"/>
      <c r="V1106" s="37"/>
      <c r="W1106" s="37"/>
      <c r="X1106" s="37"/>
      <c r="Y1106" s="37"/>
      <c r="Z1106" s="37"/>
    </row>
    <row r="1107" spans="1:26" x14ac:dyDescent="0.2">
      <c r="A1107" s="37" t="s">
        <v>24</v>
      </c>
      <c r="B1107" s="37" t="s">
        <v>113</v>
      </c>
      <c r="C1107" s="37">
        <v>0</v>
      </c>
      <c r="D1107" s="37">
        <v>215805</v>
      </c>
      <c r="E1107" s="37">
        <v>215805</v>
      </c>
      <c r="F1107" s="37" t="s">
        <v>346</v>
      </c>
      <c r="G1107" s="37"/>
      <c r="H1107" s="37"/>
      <c r="I1107" s="37"/>
      <c r="J1107" s="37"/>
      <c r="K1107" s="37"/>
      <c r="L1107" s="37"/>
      <c r="M1107" s="37"/>
      <c r="N1107" s="37"/>
      <c r="O1107" s="37"/>
      <c r="P1107" s="37"/>
      <c r="Q1107" s="37"/>
      <c r="R1107" s="37"/>
      <c r="S1107" s="37"/>
      <c r="T1107" s="37"/>
      <c r="U1107" s="37"/>
      <c r="V1107" s="37"/>
      <c r="W1107" s="37"/>
      <c r="X1107" s="37"/>
      <c r="Y1107" s="37"/>
      <c r="Z1107" s="37"/>
    </row>
    <row r="1108" spans="1:26" x14ac:dyDescent="0.2">
      <c r="A1108" s="37" t="s">
        <v>24</v>
      </c>
      <c r="B1108" s="37" t="s">
        <v>114</v>
      </c>
      <c r="C1108" s="37">
        <v>2052199</v>
      </c>
      <c r="D1108" s="37">
        <v>737573</v>
      </c>
      <c r="E1108" s="37">
        <v>2789772</v>
      </c>
      <c r="F1108" s="37" t="s">
        <v>344</v>
      </c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7"/>
      <c r="R1108" s="37"/>
      <c r="S1108" s="37"/>
      <c r="T1108" s="37"/>
      <c r="U1108" s="37"/>
      <c r="V1108" s="37"/>
      <c r="W1108" s="37"/>
      <c r="X1108" s="37"/>
      <c r="Y1108" s="37"/>
      <c r="Z1108" s="37"/>
    </row>
    <row r="1109" spans="1:26" x14ac:dyDescent="0.2">
      <c r="A1109" s="37" t="s">
        <v>24</v>
      </c>
      <c r="B1109" s="37" t="s">
        <v>115</v>
      </c>
      <c r="C1109" s="37">
        <v>448984</v>
      </c>
      <c r="D1109" s="37">
        <v>476849</v>
      </c>
      <c r="E1109" s="37">
        <v>925833</v>
      </c>
      <c r="F1109" s="37" t="s">
        <v>351</v>
      </c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7"/>
      <c r="R1109" s="37"/>
      <c r="S1109" s="37"/>
      <c r="T1109" s="37"/>
      <c r="U1109" s="37"/>
      <c r="V1109" s="37"/>
      <c r="W1109" s="37"/>
      <c r="X1109" s="37"/>
      <c r="Y1109" s="37"/>
      <c r="Z1109" s="37"/>
    </row>
    <row r="1110" spans="1:26" x14ac:dyDescent="0.2">
      <c r="A1110" s="37" t="s">
        <v>24</v>
      </c>
      <c r="B1110" s="37" t="s">
        <v>116</v>
      </c>
      <c r="C1110" s="37">
        <v>3038132</v>
      </c>
      <c r="D1110" s="37">
        <v>2017458</v>
      </c>
      <c r="E1110" s="37">
        <v>5055590</v>
      </c>
      <c r="F1110" s="37" t="s">
        <v>362</v>
      </c>
      <c r="G1110" s="37"/>
      <c r="H1110" s="37"/>
      <c r="I1110" s="37"/>
      <c r="J1110" s="37"/>
      <c r="K1110" s="37"/>
      <c r="L1110" s="37"/>
      <c r="M1110" s="37"/>
      <c r="N1110" s="37"/>
      <c r="O1110" s="37"/>
      <c r="P1110" s="37"/>
      <c r="Q1110" s="37"/>
      <c r="R1110" s="37"/>
      <c r="S1110" s="37"/>
      <c r="T1110" s="37"/>
      <c r="U1110" s="37"/>
      <c r="V1110" s="37"/>
      <c r="W1110" s="37"/>
      <c r="X1110" s="37"/>
      <c r="Y1110" s="37"/>
      <c r="Z1110" s="37"/>
    </row>
    <row r="1111" spans="1:26" x14ac:dyDescent="0.2">
      <c r="A1111" s="37" t="s">
        <v>24</v>
      </c>
      <c r="B1111" s="37" t="s">
        <v>117</v>
      </c>
      <c r="C1111" s="37">
        <v>7249370</v>
      </c>
      <c r="D1111" s="37">
        <v>4262590</v>
      </c>
      <c r="E1111" s="37">
        <v>11511960</v>
      </c>
      <c r="F1111" s="37" t="s">
        <v>362</v>
      </c>
      <c r="G1111" s="37"/>
      <c r="H1111" s="37"/>
      <c r="I1111" s="37"/>
      <c r="J1111" s="37"/>
      <c r="K1111" s="37"/>
      <c r="L1111" s="37"/>
      <c r="M1111" s="37"/>
      <c r="N1111" s="37"/>
      <c r="O1111" s="37"/>
      <c r="P1111" s="37"/>
      <c r="Q1111" s="37"/>
      <c r="R1111" s="37"/>
      <c r="S1111" s="37"/>
      <c r="T1111" s="37"/>
      <c r="U1111" s="37"/>
      <c r="V1111" s="37"/>
      <c r="W1111" s="37"/>
      <c r="X1111" s="37"/>
      <c r="Y1111" s="37"/>
      <c r="Z1111" s="37"/>
    </row>
    <row r="1112" spans="1:26" x14ac:dyDescent="0.2">
      <c r="A1112" s="37" t="s">
        <v>24</v>
      </c>
      <c r="B1112" s="37" t="s">
        <v>118</v>
      </c>
      <c r="C1112" s="37">
        <v>2800</v>
      </c>
      <c r="D1112" s="37">
        <v>190337</v>
      </c>
      <c r="E1112" s="37">
        <v>193137</v>
      </c>
      <c r="F1112" s="37" t="s">
        <v>345</v>
      </c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7"/>
      <c r="R1112" s="37"/>
      <c r="S1112" s="37"/>
      <c r="T1112" s="37"/>
      <c r="U1112" s="37"/>
      <c r="V1112" s="37"/>
      <c r="W1112" s="37"/>
      <c r="X1112" s="37"/>
      <c r="Y1112" s="37"/>
      <c r="Z1112" s="37"/>
    </row>
    <row r="1113" spans="1:26" x14ac:dyDescent="0.2">
      <c r="A1113" s="37" t="s">
        <v>24</v>
      </c>
      <c r="B1113" s="37" t="s">
        <v>119</v>
      </c>
      <c r="C1113" s="37">
        <v>812822</v>
      </c>
      <c r="D1113" s="37">
        <v>3823158</v>
      </c>
      <c r="E1113" s="37">
        <v>4635980</v>
      </c>
      <c r="F1113" s="37" t="s">
        <v>365</v>
      </c>
      <c r="G1113" s="37"/>
      <c r="H1113" s="37"/>
      <c r="I1113" s="37"/>
      <c r="J1113" s="37"/>
      <c r="K1113" s="37"/>
      <c r="L1113" s="37"/>
      <c r="M1113" s="37"/>
      <c r="N1113" s="37"/>
      <c r="O1113" s="37"/>
      <c r="P1113" s="37"/>
      <c r="Q1113" s="37"/>
      <c r="R1113" s="37"/>
      <c r="S1113" s="37"/>
      <c r="T1113" s="37"/>
      <c r="U1113" s="37"/>
      <c r="V1113" s="37"/>
      <c r="W1113" s="37"/>
      <c r="X1113" s="37"/>
      <c r="Y1113" s="37"/>
      <c r="Z1113" s="37"/>
    </row>
    <row r="1114" spans="1:26" x14ac:dyDescent="0.2">
      <c r="A1114" s="37" t="s">
        <v>24</v>
      </c>
      <c r="B1114" s="37" t="s">
        <v>120</v>
      </c>
      <c r="C1114" s="37">
        <v>158218</v>
      </c>
      <c r="D1114" s="37">
        <v>1359459</v>
      </c>
      <c r="E1114" s="37">
        <v>1517677</v>
      </c>
      <c r="F1114" s="37" t="s">
        <v>347</v>
      </c>
      <c r="G1114" s="37"/>
      <c r="H1114" s="37"/>
      <c r="I1114" s="37"/>
      <c r="J1114" s="37"/>
      <c r="K1114" s="37"/>
      <c r="L1114" s="37"/>
      <c r="M1114" s="37"/>
      <c r="N1114" s="37"/>
      <c r="O1114" s="37"/>
      <c r="P1114" s="37"/>
      <c r="Q1114" s="37"/>
      <c r="R1114" s="37"/>
      <c r="S1114" s="37"/>
      <c r="T1114" s="37"/>
      <c r="U1114" s="37"/>
      <c r="V1114" s="37"/>
      <c r="W1114" s="37"/>
      <c r="X1114" s="37"/>
      <c r="Y1114" s="37"/>
      <c r="Z1114" s="37"/>
    </row>
    <row r="1115" spans="1:26" x14ac:dyDescent="0.2">
      <c r="A1115" s="37" t="s">
        <v>24</v>
      </c>
      <c r="B1115" s="37" t="s">
        <v>121</v>
      </c>
      <c r="C1115" s="37">
        <v>14974585</v>
      </c>
      <c r="D1115" s="37">
        <v>2498569</v>
      </c>
      <c r="E1115" s="37">
        <v>17473154</v>
      </c>
      <c r="F1115" s="37" t="s">
        <v>363</v>
      </c>
      <c r="G1115" s="37"/>
      <c r="H1115" s="37"/>
      <c r="I1115" s="37"/>
      <c r="J1115" s="37"/>
      <c r="K1115" s="37"/>
      <c r="L1115" s="37"/>
      <c r="M1115" s="37"/>
      <c r="N1115" s="37"/>
      <c r="O1115" s="37"/>
      <c r="P1115" s="37"/>
      <c r="Q1115" s="37"/>
      <c r="R1115" s="37"/>
      <c r="S1115" s="37"/>
      <c r="T1115" s="37"/>
      <c r="U1115" s="37"/>
      <c r="V1115" s="37"/>
      <c r="W1115" s="37"/>
      <c r="X1115" s="37"/>
      <c r="Y1115" s="37"/>
      <c r="Z1115" s="37"/>
    </row>
    <row r="1116" spans="1:26" x14ac:dyDescent="0.2">
      <c r="A1116" s="37" t="s">
        <v>24</v>
      </c>
      <c r="B1116" s="37" t="s">
        <v>122</v>
      </c>
      <c r="C1116" s="37">
        <v>8964590</v>
      </c>
      <c r="D1116" s="37">
        <v>655847</v>
      </c>
      <c r="E1116" s="37">
        <v>9620437</v>
      </c>
      <c r="F1116" s="37" t="s">
        <v>355</v>
      </c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7"/>
      <c r="R1116" s="37"/>
      <c r="S1116" s="37"/>
      <c r="T1116" s="37"/>
      <c r="U1116" s="37"/>
      <c r="V1116" s="37"/>
      <c r="W1116" s="37"/>
      <c r="X1116" s="37"/>
      <c r="Y1116" s="37"/>
      <c r="Z1116" s="37"/>
    </row>
    <row r="1117" spans="1:26" x14ac:dyDescent="0.2">
      <c r="A1117" s="37" t="s">
        <v>24</v>
      </c>
      <c r="B1117" s="37" t="s">
        <v>123</v>
      </c>
      <c r="C1117" s="37">
        <v>7251466</v>
      </c>
      <c r="D1117" s="37">
        <v>1641325</v>
      </c>
      <c r="E1117" s="37">
        <v>8892791</v>
      </c>
      <c r="F1117" s="37" t="s">
        <v>352</v>
      </c>
      <c r="G1117" s="37"/>
      <c r="H1117" s="37"/>
      <c r="I1117" s="37"/>
      <c r="J1117" s="37"/>
      <c r="K1117" s="37"/>
      <c r="L1117" s="37"/>
      <c r="M1117" s="37"/>
      <c r="N1117" s="37"/>
      <c r="O1117" s="37"/>
      <c r="P1117" s="37"/>
      <c r="Q1117" s="37"/>
      <c r="R1117" s="37"/>
      <c r="S1117" s="37"/>
      <c r="T1117" s="37"/>
      <c r="U1117" s="37"/>
      <c r="V1117" s="37"/>
      <c r="W1117" s="37"/>
      <c r="X1117" s="37"/>
      <c r="Y1117" s="37"/>
      <c r="Z1117" s="37"/>
    </row>
    <row r="1118" spans="1:26" x14ac:dyDescent="0.2">
      <c r="A1118" s="37" t="s">
        <v>24</v>
      </c>
      <c r="B1118" s="37" t="s">
        <v>124</v>
      </c>
      <c r="C1118" s="37">
        <v>385792</v>
      </c>
      <c r="D1118" s="37">
        <v>391855</v>
      </c>
      <c r="E1118" s="37">
        <v>777647</v>
      </c>
      <c r="F1118" s="37" t="s">
        <v>357</v>
      </c>
      <c r="G1118" s="37"/>
      <c r="H1118" s="37"/>
      <c r="I1118" s="37"/>
      <c r="J1118" s="37"/>
      <c r="K1118" s="37"/>
      <c r="L1118" s="37"/>
      <c r="M1118" s="37"/>
      <c r="N1118" s="37"/>
      <c r="O1118" s="37"/>
      <c r="P1118" s="37"/>
      <c r="Q1118" s="37"/>
      <c r="R1118" s="37"/>
      <c r="S1118" s="37"/>
      <c r="T1118" s="37"/>
      <c r="U1118" s="37"/>
      <c r="V1118" s="37"/>
      <c r="W1118" s="37"/>
      <c r="X1118" s="37"/>
      <c r="Y1118" s="37"/>
      <c r="Z1118" s="37"/>
    </row>
    <row r="1119" spans="1:26" x14ac:dyDescent="0.2">
      <c r="A1119" s="37" t="s">
        <v>24</v>
      </c>
      <c r="B1119" s="37" t="s">
        <v>125</v>
      </c>
      <c r="C1119" s="37">
        <v>971</v>
      </c>
      <c r="D1119" s="37">
        <v>55785</v>
      </c>
      <c r="E1119" s="37">
        <v>56756</v>
      </c>
      <c r="F1119" s="37" t="s">
        <v>353</v>
      </c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7"/>
      <c r="R1119" s="37"/>
      <c r="S1119" s="37"/>
      <c r="T1119" s="37"/>
      <c r="U1119" s="37"/>
      <c r="V1119" s="37"/>
      <c r="W1119" s="37"/>
      <c r="X1119" s="37"/>
      <c r="Y1119" s="37"/>
      <c r="Z1119" s="37"/>
    </row>
    <row r="1120" spans="1:26" x14ac:dyDescent="0.2">
      <c r="A1120" s="37" t="s">
        <v>24</v>
      </c>
      <c r="B1120" s="37" t="s">
        <v>126</v>
      </c>
      <c r="C1120" s="37">
        <v>0</v>
      </c>
      <c r="D1120" s="37">
        <v>125641</v>
      </c>
      <c r="E1120" s="37">
        <v>125641</v>
      </c>
      <c r="F1120" s="37" t="s">
        <v>357</v>
      </c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7"/>
      <c r="R1120" s="37"/>
      <c r="S1120" s="37"/>
      <c r="T1120" s="37"/>
      <c r="U1120" s="37"/>
      <c r="V1120" s="37"/>
      <c r="W1120" s="37"/>
      <c r="X1120" s="37"/>
      <c r="Y1120" s="37"/>
      <c r="Z1120" s="37"/>
    </row>
    <row r="1121" spans="1:26" x14ac:dyDescent="0.2">
      <c r="A1121" s="37" t="s">
        <v>24</v>
      </c>
      <c r="B1121" s="37" t="s">
        <v>127</v>
      </c>
      <c r="C1121" s="37">
        <v>64060</v>
      </c>
      <c r="D1121" s="37">
        <v>216419</v>
      </c>
      <c r="E1121" s="37">
        <v>280479</v>
      </c>
      <c r="F1121" s="37" t="s">
        <v>349</v>
      </c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7"/>
      <c r="R1121" s="37"/>
      <c r="S1121" s="37"/>
      <c r="T1121" s="37"/>
      <c r="U1121" s="37"/>
      <c r="V1121" s="37"/>
      <c r="W1121" s="37"/>
      <c r="X1121" s="37"/>
      <c r="Y1121" s="37"/>
      <c r="Z1121" s="37"/>
    </row>
    <row r="1122" spans="1:26" x14ac:dyDescent="0.2">
      <c r="A1122" s="37" t="s">
        <v>24</v>
      </c>
      <c r="B1122" s="37" t="s">
        <v>128</v>
      </c>
      <c r="C1122" s="37">
        <v>976460</v>
      </c>
      <c r="D1122" s="37">
        <v>849250</v>
      </c>
      <c r="E1122" s="37">
        <v>1825710</v>
      </c>
      <c r="F1122" s="37" t="s">
        <v>361</v>
      </c>
      <c r="G1122" s="37"/>
      <c r="H1122" s="37"/>
      <c r="I1122" s="37"/>
      <c r="J1122" s="37"/>
      <c r="K1122" s="37"/>
      <c r="L1122" s="37"/>
      <c r="M1122" s="37"/>
      <c r="N1122" s="37"/>
      <c r="O1122" s="37"/>
      <c r="P1122" s="37"/>
      <c r="Q1122" s="37"/>
      <c r="R1122" s="37"/>
      <c r="S1122" s="37"/>
      <c r="T1122" s="37"/>
      <c r="U1122" s="37"/>
      <c r="V1122" s="37"/>
      <c r="W1122" s="37"/>
      <c r="X1122" s="37"/>
      <c r="Y1122" s="37"/>
      <c r="Z1122" s="37"/>
    </row>
    <row r="1123" spans="1:26" x14ac:dyDescent="0.2">
      <c r="A1123" s="37" t="s">
        <v>24</v>
      </c>
      <c r="B1123" s="37" t="s">
        <v>129</v>
      </c>
      <c r="C1123" s="37">
        <v>0</v>
      </c>
      <c r="D1123" s="37">
        <v>412010</v>
      </c>
      <c r="E1123" s="37">
        <v>412010</v>
      </c>
      <c r="F1123" s="37"/>
      <c r="G1123" s="37"/>
      <c r="H1123" s="37"/>
      <c r="I1123" s="37"/>
      <c r="J1123" s="37"/>
      <c r="K1123" s="37"/>
      <c r="L1123" s="37"/>
      <c r="M1123" s="37"/>
      <c r="N1123" s="37"/>
      <c r="O1123" s="37"/>
      <c r="P1123" s="37"/>
      <c r="Q1123" s="37"/>
      <c r="R1123" s="37"/>
      <c r="S1123" s="37"/>
      <c r="T1123" s="37"/>
      <c r="U1123" s="37"/>
      <c r="V1123" s="37"/>
      <c r="W1123" s="37"/>
      <c r="X1123" s="37"/>
      <c r="Y1123" s="37"/>
      <c r="Z1123" s="37"/>
    </row>
    <row r="1124" spans="1:26" x14ac:dyDescent="0.2">
      <c r="A1124" s="37" t="s">
        <v>24</v>
      </c>
      <c r="B1124" s="37" t="s">
        <v>130</v>
      </c>
      <c r="C1124" s="37">
        <v>5790342</v>
      </c>
      <c r="D1124" s="37">
        <v>1984432</v>
      </c>
      <c r="E1124" s="37">
        <v>7774774</v>
      </c>
      <c r="F1124" s="37" t="s">
        <v>357</v>
      </c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7"/>
      <c r="R1124" s="37"/>
      <c r="S1124" s="37"/>
      <c r="T1124" s="37"/>
      <c r="U1124" s="37"/>
      <c r="V1124" s="37"/>
      <c r="W1124" s="37"/>
      <c r="X1124" s="37"/>
      <c r="Y1124" s="37"/>
      <c r="Z1124" s="37"/>
    </row>
    <row r="1125" spans="1:26" x14ac:dyDescent="0.2">
      <c r="A1125" s="37" t="s">
        <v>24</v>
      </c>
      <c r="B1125" s="37" t="s">
        <v>131</v>
      </c>
      <c r="C1125" s="37">
        <v>70699</v>
      </c>
      <c r="D1125" s="37">
        <v>87578</v>
      </c>
      <c r="E1125" s="37">
        <v>158277</v>
      </c>
      <c r="F1125" s="37" t="s">
        <v>361</v>
      </c>
      <c r="G1125" s="37"/>
      <c r="H1125" s="37"/>
      <c r="I1125" s="37"/>
      <c r="J1125" s="37"/>
      <c r="K1125" s="37"/>
      <c r="L1125" s="37"/>
      <c r="M1125" s="37"/>
      <c r="N1125" s="37"/>
      <c r="O1125" s="37"/>
      <c r="P1125" s="37"/>
      <c r="Q1125" s="37"/>
      <c r="R1125" s="37"/>
      <c r="S1125" s="37"/>
      <c r="T1125" s="37"/>
      <c r="U1125" s="37"/>
      <c r="V1125" s="37"/>
      <c r="W1125" s="37"/>
      <c r="X1125" s="37"/>
      <c r="Y1125" s="37"/>
      <c r="Z1125" s="37"/>
    </row>
    <row r="1126" spans="1:26" x14ac:dyDescent="0.2">
      <c r="A1126" s="37" t="s">
        <v>24</v>
      </c>
      <c r="B1126" s="37" t="s">
        <v>132</v>
      </c>
      <c r="C1126" s="37">
        <v>0</v>
      </c>
      <c r="D1126" s="37">
        <v>104001</v>
      </c>
      <c r="E1126" s="37">
        <v>104001</v>
      </c>
      <c r="F1126" s="37" t="s">
        <v>352</v>
      </c>
      <c r="G1126" s="37"/>
      <c r="H1126" s="37"/>
      <c r="I1126" s="37"/>
      <c r="J1126" s="37"/>
      <c r="K1126" s="37"/>
      <c r="L1126" s="37"/>
      <c r="M1126" s="37"/>
      <c r="N1126" s="37"/>
      <c r="O1126" s="37"/>
      <c r="P1126" s="37"/>
      <c r="Q1126" s="37"/>
      <c r="R1126" s="37"/>
      <c r="S1126" s="37"/>
      <c r="T1126" s="37"/>
      <c r="U1126" s="37"/>
      <c r="V1126" s="37"/>
      <c r="W1126" s="37"/>
      <c r="X1126" s="37"/>
      <c r="Y1126" s="37"/>
      <c r="Z1126" s="37"/>
    </row>
    <row r="1127" spans="1:26" x14ac:dyDescent="0.2">
      <c r="A1127" s="37" t="s">
        <v>24</v>
      </c>
      <c r="B1127" s="37" t="s">
        <v>133</v>
      </c>
      <c r="C1127" s="37">
        <v>2693593</v>
      </c>
      <c r="D1127" s="37">
        <v>5363666</v>
      </c>
      <c r="E1127" s="37">
        <v>8057259</v>
      </c>
      <c r="F1127" s="37" t="s">
        <v>364</v>
      </c>
      <c r="G1127" s="37"/>
      <c r="H1127" s="37"/>
      <c r="I1127" s="37"/>
      <c r="J1127" s="37"/>
      <c r="K1127" s="37"/>
      <c r="L1127" s="37"/>
      <c r="M1127" s="37"/>
      <c r="N1127" s="37"/>
      <c r="O1127" s="37"/>
      <c r="P1127" s="37"/>
      <c r="Q1127" s="37"/>
      <c r="R1127" s="37"/>
      <c r="S1127" s="37"/>
      <c r="T1127" s="37"/>
      <c r="U1127" s="37"/>
      <c r="V1127" s="37"/>
      <c r="W1127" s="37"/>
      <c r="X1127" s="37"/>
      <c r="Y1127" s="37"/>
      <c r="Z1127" s="37"/>
    </row>
    <row r="1128" spans="1:26" x14ac:dyDescent="0.2">
      <c r="A1128" s="37" t="s">
        <v>24</v>
      </c>
      <c r="B1128" s="37" t="s">
        <v>134</v>
      </c>
      <c r="C1128" s="37">
        <v>6734424</v>
      </c>
      <c r="D1128" s="37">
        <v>601212</v>
      </c>
      <c r="E1128" s="37">
        <v>7335636</v>
      </c>
      <c r="F1128" s="37" t="s">
        <v>346</v>
      </c>
      <c r="G1128" s="37"/>
      <c r="H1128" s="37"/>
      <c r="I1128" s="37"/>
      <c r="J1128" s="37"/>
      <c r="K1128" s="37"/>
      <c r="L1128" s="37"/>
      <c r="M1128" s="37"/>
      <c r="N1128" s="37"/>
      <c r="O1128" s="37"/>
      <c r="P1128" s="37"/>
      <c r="Q1128" s="37"/>
      <c r="R1128" s="37"/>
      <c r="S1128" s="37"/>
      <c r="T1128" s="37"/>
      <c r="U1128" s="37"/>
      <c r="V1128" s="37"/>
      <c r="W1128" s="37"/>
      <c r="X1128" s="37"/>
      <c r="Y1128" s="37"/>
      <c r="Z1128" s="37"/>
    </row>
    <row r="1129" spans="1:26" x14ac:dyDescent="0.2">
      <c r="A1129" s="37" t="s">
        <v>24</v>
      </c>
      <c r="B1129" s="37" t="s">
        <v>135</v>
      </c>
      <c r="C1129" s="37">
        <v>357999</v>
      </c>
      <c r="D1129" s="37">
        <v>142212</v>
      </c>
      <c r="E1129" s="37">
        <v>500211</v>
      </c>
      <c r="F1129" s="37" t="s">
        <v>357</v>
      </c>
      <c r="G1129" s="37"/>
      <c r="H1129" s="37"/>
      <c r="I1129" s="37"/>
      <c r="J1129" s="37"/>
      <c r="K1129" s="37"/>
      <c r="L1129" s="37"/>
      <c r="M1129" s="37"/>
      <c r="N1129" s="37"/>
      <c r="O1129" s="37"/>
      <c r="P1129" s="37"/>
      <c r="Q1129" s="37"/>
      <c r="R1129" s="37"/>
      <c r="S1129" s="37"/>
      <c r="T1129" s="37"/>
      <c r="U1129" s="37"/>
      <c r="V1129" s="37"/>
      <c r="W1129" s="37"/>
      <c r="X1129" s="37"/>
      <c r="Y1129" s="37"/>
      <c r="Z1129" s="37"/>
    </row>
    <row r="1130" spans="1:26" x14ac:dyDescent="0.2">
      <c r="A1130" s="37" t="s">
        <v>24</v>
      </c>
      <c r="B1130" s="37" t="s">
        <v>136</v>
      </c>
      <c r="C1130" s="37">
        <v>1269104</v>
      </c>
      <c r="D1130" s="37">
        <v>2041032</v>
      </c>
      <c r="E1130" s="37">
        <v>3310136</v>
      </c>
      <c r="F1130" s="37" t="s">
        <v>360</v>
      </c>
      <c r="G1130" s="37"/>
      <c r="H1130" s="37"/>
      <c r="I1130" s="37"/>
      <c r="J1130" s="37"/>
      <c r="K1130" s="37"/>
      <c r="L1130" s="37"/>
      <c r="M1130" s="37"/>
      <c r="N1130" s="37"/>
      <c r="O1130" s="37"/>
      <c r="P1130" s="37"/>
      <c r="Q1130" s="37"/>
      <c r="R1130" s="37"/>
      <c r="S1130" s="37"/>
      <c r="T1130" s="37"/>
      <c r="U1130" s="37"/>
      <c r="V1130" s="37"/>
      <c r="W1130" s="37"/>
      <c r="X1130" s="37"/>
      <c r="Y1130" s="37"/>
      <c r="Z1130" s="37"/>
    </row>
    <row r="1131" spans="1:26" x14ac:dyDescent="0.2">
      <c r="A1131" s="37" t="s">
        <v>24</v>
      </c>
      <c r="B1131" s="37" t="s">
        <v>137</v>
      </c>
      <c r="C1131" s="37">
        <v>354027</v>
      </c>
      <c r="D1131" s="37">
        <v>876411</v>
      </c>
      <c r="E1131" s="37">
        <v>1230438</v>
      </c>
      <c r="F1131" s="37" t="s">
        <v>357</v>
      </c>
      <c r="G1131" s="37"/>
      <c r="H1131" s="37"/>
      <c r="I1131" s="37"/>
      <c r="J1131" s="37"/>
      <c r="K1131" s="37"/>
      <c r="L1131" s="37"/>
      <c r="M1131" s="37"/>
      <c r="N1131" s="37"/>
      <c r="O1131" s="37"/>
      <c r="P1131" s="37"/>
      <c r="Q1131" s="37"/>
      <c r="R1131" s="37"/>
      <c r="S1131" s="37"/>
      <c r="T1131" s="37"/>
      <c r="U1131" s="37"/>
      <c r="V1131" s="37"/>
      <c r="W1131" s="37"/>
      <c r="X1131" s="37"/>
      <c r="Y1131" s="37"/>
      <c r="Z1131" s="37"/>
    </row>
    <row r="1132" spans="1:26" x14ac:dyDescent="0.2">
      <c r="A1132" s="37" t="s">
        <v>24</v>
      </c>
      <c r="B1132" s="37" t="s">
        <v>138</v>
      </c>
      <c r="C1132" s="37">
        <v>1103141</v>
      </c>
      <c r="D1132" s="37">
        <v>1183698</v>
      </c>
      <c r="E1132" s="37">
        <v>2286839</v>
      </c>
      <c r="F1132" s="37" t="s">
        <v>345</v>
      </c>
      <c r="G1132" s="37"/>
      <c r="H1132" s="37"/>
      <c r="I1132" s="37"/>
      <c r="J1132" s="37"/>
      <c r="K1132" s="37"/>
      <c r="L1132" s="37"/>
      <c r="M1132" s="37"/>
      <c r="N1132" s="37"/>
      <c r="O1132" s="37"/>
      <c r="P1132" s="37"/>
      <c r="Q1132" s="37"/>
      <c r="R1132" s="37"/>
      <c r="S1132" s="37"/>
      <c r="T1132" s="37"/>
      <c r="U1132" s="37"/>
      <c r="V1132" s="37"/>
      <c r="W1132" s="37"/>
      <c r="X1132" s="37"/>
      <c r="Y1132" s="37"/>
      <c r="Z1132" s="37"/>
    </row>
    <row r="1133" spans="1:26" x14ac:dyDescent="0.2">
      <c r="A1133" s="37" t="s">
        <v>24</v>
      </c>
      <c r="B1133" s="37" t="s">
        <v>139</v>
      </c>
      <c r="C1133" s="37">
        <v>1136</v>
      </c>
      <c r="D1133" s="37">
        <v>309692</v>
      </c>
      <c r="E1133" s="37">
        <v>310828</v>
      </c>
      <c r="F1133" s="37"/>
      <c r="G1133" s="37"/>
      <c r="H1133" s="37"/>
      <c r="I1133" s="37"/>
      <c r="J1133" s="37"/>
      <c r="K1133" s="37"/>
      <c r="L1133" s="37"/>
      <c r="M1133" s="37"/>
      <c r="N1133" s="37"/>
      <c r="O1133" s="37"/>
      <c r="P1133" s="37"/>
      <c r="Q1133" s="37"/>
      <c r="R1133" s="37"/>
      <c r="S1133" s="37"/>
      <c r="T1133" s="37"/>
      <c r="U1133" s="37"/>
      <c r="V1133" s="37"/>
      <c r="W1133" s="37"/>
      <c r="X1133" s="37"/>
      <c r="Y1133" s="37"/>
      <c r="Z1133" s="37"/>
    </row>
    <row r="1134" spans="1:26" x14ac:dyDescent="0.2">
      <c r="A1134" s="37" t="s">
        <v>24</v>
      </c>
      <c r="B1134" s="37" t="s">
        <v>140</v>
      </c>
      <c r="C1134" s="37">
        <v>4597355</v>
      </c>
      <c r="D1134" s="37">
        <v>1432660</v>
      </c>
      <c r="E1134" s="37">
        <v>6030015</v>
      </c>
      <c r="F1134" s="37" t="s">
        <v>356</v>
      </c>
      <c r="G1134" s="37"/>
      <c r="H1134" s="37"/>
      <c r="I1134" s="37"/>
      <c r="J1134" s="37"/>
      <c r="K1134" s="37"/>
      <c r="L1134" s="37"/>
      <c r="M1134" s="37"/>
      <c r="N1134" s="37"/>
      <c r="O1134" s="37"/>
      <c r="P1134" s="37"/>
      <c r="Q1134" s="37"/>
      <c r="R1134" s="37"/>
      <c r="S1134" s="37"/>
      <c r="T1134" s="37"/>
      <c r="U1134" s="37"/>
      <c r="V1134" s="37"/>
      <c r="W1134" s="37"/>
      <c r="X1134" s="37"/>
      <c r="Y1134" s="37"/>
      <c r="Z1134" s="37"/>
    </row>
    <row r="1135" spans="1:26" x14ac:dyDescent="0.2">
      <c r="A1135" s="37" t="s">
        <v>24</v>
      </c>
      <c r="B1135" s="37" t="s">
        <v>141</v>
      </c>
      <c r="C1135" s="37">
        <v>14407455</v>
      </c>
      <c r="D1135" s="37">
        <v>784352</v>
      </c>
      <c r="E1135" s="37">
        <v>15191807</v>
      </c>
      <c r="F1135" s="37" t="s">
        <v>351</v>
      </c>
      <c r="G1135" s="37"/>
      <c r="H1135" s="37"/>
      <c r="I1135" s="37"/>
      <c r="J1135" s="37"/>
      <c r="K1135" s="37"/>
      <c r="L1135" s="37"/>
      <c r="M1135" s="37"/>
      <c r="N1135" s="37"/>
      <c r="O1135" s="37"/>
      <c r="P1135" s="37"/>
      <c r="Q1135" s="37"/>
      <c r="R1135" s="37"/>
      <c r="S1135" s="37"/>
      <c r="T1135" s="37"/>
      <c r="U1135" s="37"/>
      <c r="V1135" s="37"/>
      <c r="W1135" s="37"/>
      <c r="X1135" s="37"/>
      <c r="Y1135" s="37"/>
      <c r="Z1135" s="37"/>
    </row>
    <row r="1136" spans="1:26" x14ac:dyDescent="0.2">
      <c r="A1136" s="37" t="s">
        <v>24</v>
      </c>
      <c r="B1136" s="37" t="s">
        <v>142</v>
      </c>
      <c r="C1136" s="37">
        <v>1507064</v>
      </c>
      <c r="D1136" s="37">
        <v>389875</v>
      </c>
      <c r="E1136" s="37">
        <v>1896939</v>
      </c>
      <c r="F1136" s="37"/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7"/>
      <c r="R1136" s="37"/>
      <c r="S1136" s="37"/>
      <c r="T1136" s="37"/>
      <c r="U1136" s="37"/>
      <c r="V1136" s="37"/>
      <c r="W1136" s="37"/>
      <c r="X1136" s="37"/>
      <c r="Y1136" s="37"/>
      <c r="Z1136" s="37"/>
    </row>
    <row r="1137" spans="1:26" x14ac:dyDescent="0.2">
      <c r="A1137" s="37" t="s">
        <v>24</v>
      </c>
      <c r="B1137" s="37" t="s">
        <v>143</v>
      </c>
      <c r="C1137" s="37">
        <v>1500494</v>
      </c>
      <c r="D1137" s="37">
        <v>796394</v>
      </c>
      <c r="E1137" s="37">
        <v>2296888</v>
      </c>
      <c r="F1137" s="37" t="s">
        <v>365</v>
      </c>
      <c r="G1137" s="37"/>
      <c r="H1137" s="37"/>
      <c r="I1137" s="37"/>
      <c r="J1137" s="37"/>
      <c r="K1137" s="37"/>
      <c r="L1137" s="37"/>
      <c r="M1137" s="37"/>
      <c r="N1137" s="37"/>
      <c r="O1137" s="37"/>
      <c r="P1137" s="37"/>
      <c r="Q1137" s="37"/>
      <c r="R1137" s="37"/>
      <c r="S1137" s="37"/>
      <c r="T1137" s="37"/>
      <c r="U1137" s="37"/>
      <c r="V1137" s="37"/>
      <c r="W1137" s="37"/>
      <c r="X1137" s="37"/>
      <c r="Y1137" s="37"/>
      <c r="Z1137" s="37"/>
    </row>
    <row r="1138" spans="1:26" x14ac:dyDescent="0.2">
      <c r="A1138" s="37" t="s">
        <v>24</v>
      </c>
      <c r="B1138" s="37" t="s">
        <v>144</v>
      </c>
      <c r="C1138" s="37">
        <v>3095983</v>
      </c>
      <c r="D1138" s="37">
        <v>549178</v>
      </c>
      <c r="E1138" s="37">
        <v>3645161</v>
      </c>
      <c r="F1138" s="37" t="s">
        <v>365</v>
      </c>
      <c r="G1138" s="37"/>
      <c r="H1138" s="37"/>
      <c r="I1138" s="37"/>
      <c r="J1138" s="37"/>
      <c r="K1138" s="37"/>
      <c r="L1138" s="37"/>
      <c r="M1138" s="37"/>
      <c r="N1138" s="37"/>
      <c r="O1138" s="37"/>
      <c r="P1138" s="37"/>
      <c r="Q1138" s="37"/>
      <c r="R1138" s="37"/>
      <c r="S1138" s="37"/>
      <c r="T1138" s="37"/>
      <c r="U1138" s="37"/>
      <c r="V1138" s="37"/>
      <c r="W1138" s="37"/>
      <c r="X1138" s="37"/>
      <c r="Y1138" s="37"/>
      <c r="Z1138" s="37"/>
    </row>
    <row r="1139" spans="1:26" x14ac:dyDescent="0.2">
      <c r="A1139" s="37" t="s">
        <v>24</v>
      </c>
      <c r="B1139" s="37" t="s">
        <v>145</v>
      </c>
      <c r="C1139" s="37">
        <v>0</v>
      </c>
      <c r="D1139" s="37">
        <v>20160</v>
      </c>
      <c r="E1139" s="37">
        <v>20160</v>
      </c>
      <c r="F1139" s="37"/>
      <c r="G1139" s="37"/>
      <c r="H1139" s="37"/>
      <c r="I1139" s="37"/>
      <c r="J1139" s="37"/>
      <c r="K1139" s="37"/>
      <c r="L1139" s="37"/>
      <c r="M1139" s="37"/>
      <c r="N1139" s="37"/>
      <c r="O1139" s="37"/>
      <c r="P1139" s="37"/>
      <c r="Q1139" s="37"/>
      <c r="R1139" s="37"/>
      <c r="S1139" s="37"/>
      <c r="T1139" s="37"/>
      <c r="U1139" s="37"/>
      <c r="V1139" s="37"/>
      <c r="W1139" s="37"/>
      <c r="X1139" s="37"/>
      <c r="Y1139" s="37"/>
      <c r="Z1139" s="37"/>
    </row>
    <row r="1140" spans="1:26" x14ac:dyDescent="0.2">
      <c r="A1140" s="37" t="s">
        <v>24</v>
      </c>
      <c r="B1140" s="37" t="s">
        <v>146</v>
      </c>
      <c r="C1140" s="37">
        <v>3934</v>
      </c>
      <c r="D1140" s="37">
        <v>50480</v>
      </c>
      <c r="E1140" s="37">
        <v>54414</v>
      </c>
      <c r="F1140" s="37"/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7"/>
      <c r="R1140" s="37"/>
      <c r="S1140" s="37"/>
      <c r="T1140" s="37"/>
      <c r="U1140" s="37"/>
      <c r="V1140" s="37"/>
      <c r="W1140" s="37"/>
      <c r="X1140" s="37"/>
      <c r="Y1140" s="37"/>
      <c r="Z1140" s="37"/>
    </row>
    <row r="1141" spans="1:26" x14ac:dyDescent="0.2">
      <c r="A1141" s="37" t="s">
        <v>24</v>
      </c>
      <c r="B1141" s="37" t="s">
        <v>147</v>
      </c>
      <c r="C1141" s="37">
        <v>1337202</v>
      </c>
      <c r="D1141" s="37">
        <v>601436</v>
      </c>
      <c r="E1141" s="37">
        <v>1938638</v>
      </c>
      <c r="F1141" s="37" t="s">
        <v>349</v>
      </c>
      <c r="G1141" s="37"/>
      <c r="H1141" s="37"/>
      <c r="I1141" s="37"/>
      <c r="J1141" s="37"/>
      <c r="K1141" s="37"/>
      <c r="L1141" s="37"/>
      <c r="M1141" s="37"/>
      <c r="N1141" s="37"/>
      <c r="O1141" s="37"/>
      <c r="P1141" s="37"/>
      <c r="Q1141" s="37"/>
      <c r="R1141" s="37"/>
      <c r="S1141" s="37"/>
      <c r="T1141" s="37"/>
      <c r="U1141" s="37"/>
      <c r="V1141" s="37"/>
      <c r="W1141" s="37"/>
      <c r="X1141" s="37"/>
      <c r="Y1141" s="37"/>
      <c r="Z1141" s="37"/>
    </row>
    <row r="1142" spans="1:26" x14ac:dyDescent="0.2">
      <c r="A1142" s="37" t="s">
        <v>24</v>
      </c>
      <c r="B1142" s="37" t="s">
        <v>148</v>
      </c>
      <c r="C1142" s="37">
        <v>4116074</v>
      </c>
      <c r="D1142" s="37">
        <v>8527048</v>
      </c>
      <c r="E1142" s="37">
        <v>12643122</v>
      </c>
      <c r="F1142" s="37" t="s">
        <v>353</v>
      </c>
      <c r="G1142" s="37"/>
      <c r="H1142" s="37"/>
      <c r="I1142" s="37"/>
      <c r="J1142" s="37"/>
      <c r="K1142" s="37"/>
      <c r="L1142" s="37"/>
      <c r="M1142" s="37"/>
      <c r="N1142" s="37"/>
      <c r="O1142" s="37"/>
      <c r="P1142" s="37"/>
      <c r="Q1142" s="37"/>
      <c r="R1142" s="37"/>
      <c r="S1142" s="37"/>
      <c r="T1142" s="37"/>
      <c r="U1142" s="37"/>
      <c r="V1142" s="37"/>
      <c r="W1142" s="37"/>
      <c r="X1142" s="37"/>
      <c r="Y1142" s="37"/>
      <c r="Z1142" s="37"/>
    </row>
    <row r="1143" spans="1:26" x14ac:dyDescent="0.2">
      <c r="A1143" s="37" t="s">
        <v>24</v>
      </c>
      <c r="B1143" s="37" t="s">
        <v>149</v>
      </c>
      <c r="C1143" s="37">
        <v>1221907</v>
      </c>
      <c r="D1143" s="37">
        <v>4739613</v>
      </c>
      <c r="E1143" s="37">
        <v>5961520</v>
      </c>
      <c r="F1143" s="37" t="s">
        <v>359</v>
      </c>
      <c r="G1143" s="37"/>
      <c r="H1143" s="37"/>
      <c r="I1143" s="37"/>
      <c r="J1143" s="37"/>
      <c r="K1143" s="37"/>
      <c r="L1143" s="37"/>
      <c r="M1143" s="37"/>
      <c r="N1143" s="37"/>
      <c r="O1143" s="37"/>
      <c r="P1143" s="37"/>
      <c r="Q1143" s="37"/>
      <c r="R1143" s="37"/>
      <c r="S1143" s="37"/>
      <c r="T1143" s="37"/>
      <c r="U1143" s="37"/>
      <c r="V1143" s="37"/>
      <c r="W1143" s="37"/>
      <c r="X1143" s="37"/>
      <c r="Y1143" s="37"/>
      <c r="Z1143" s="37"/>
    </row>
    <row r="1144" spans="1:26" x14ac:dyDescent="0.2">
      <c r="A1144" s="37" t="s">
        <v>24</v>
      </c>
      <c r="B1144" s="37" t="s">
        <v>150</v>
      </c>
      <c r="C1144" s="37">
        <v>4524882</v>
      </c>
      <c r="D1144" s="37">
        <v>6028924</v>
      </c>
      <c r="E1144" s="37">
        <v>10553806</v>
      </c>
      <c r="F1144" s="37" t="s">
        <v>365</v>
      </c>
      <c r="G1144" s="37"/>
      <c r="H1144" s="37"/>
      <c r="I1144" s="37"/>
      <c r="J1144" s="37"/>
      <c r="K1144" s="37"/>
      <c r="L1144" s="37"/>
      <c r="M1144" s="37"/>
      <c r="N1144" s="37"/>
      <c r="O1144" s="37"/>
      <c r="P1144" s="37"/>
      <c r="Q1144" s="37"/>
      <c r="R1144" s="37"/>
      <c r="S1144" s="37"/>
      <c r="T1144" s="37"/>
      <c r="U1144" s="37"/>
      <c r="V1144" s="37"/>
      <c r="W1144" s="37"/>
      <c r="X1144" s="37"/>
      <c r="Y1144" s="37"/>
      <c r="Z1144" s="37"/>
    </row>
    <row r="1145" spans="1:26" x14ac:dyDescent="0.2">
      <c r="A1145" s="37" t="s">
        <v>24</v>
      </c>
      <c r="B1145" s="37" t="s">
        <v>151</v>
      </c>
      <c r="C1145" s="37">
        <v>4062117</v>
      </c>
      <c r="D1145" s="37">
        <v>3856367</v>
      </c>
      <c r="E1145" s="37">
        <v>7918484</v>
      </c>
      <c r="F1145" s="37" t="s">
        <v>359</v>
      </c>
      <c r="G1145" s="37"/>
      <c r="H1145" s="37"/>
      <c r="I1145" s="37"/>
      <c r="J1145" s="37"/>
      <c r="K1145" s="37"/>
      <c r="L1145" s="37"/>
      <c r="M1145" s="37"/>
      <c r="N1145" s="37"/>
      <c r="O1145" s="37"/>
      <c r="P1145" s="37"/>
      <c r="Q1145" s="37"/>
      <c r="R1145" s="37"/>
      <c r="S1145" s="37"/>
      <c r="T1145" s="37"/>
      <c r="U1145" s="37"/>
      <c r="V1145" s="37"/>
      <c r="W1145" s="37"/>
      <c r="X1145" s="37"/>
      <c r="Y1145" s="37"/>
      <c r="Z1145" s="37"/>
    </row>
    <row r="1146" spans="1:26" x14ac:dyDescent="0.2">
      <c r="A1146" s="37" t="s">
        <v>24</v>
      </c>
      <c r="B1146" s="37" t="s">
        <v>152</v>
      </c>
      <c r="C1146" s="37">
        <v>3736288</v>
      </c>
      <c r="D1146" s="37">
        <v>2249714</v>
      </c>
      <c r="E1146" s="37">
        <v>5986002</v>
      </c>
      <c r="F1146" s="37" t="s">
        <v>358</v>
      </c>
      <c r="G1146" s="37"/>
      <c r="H1146" s="37"/>
      <c r="I1146" s="37"/>
      <c r="J1146" s="37"/>
      <c r="K1146" s="37"/>
      <c r="L1146" s="37"/>
      <c r="M1146" s="37"/>
      <c r="N1146" s="37"/>
      <c r="O1146" s="37"/>
      <c r="P1146" s="37"/>
      <c r="Q1146" s="37"/>
      <c r="R1146" s="37"/>
      <c r="S1146" s="37"/>
      <c r="T1146" s="37"/>
      <c r="U1146" s="37"/>
      <c r="V1146" s="37"/>
      <c r="W1146" s="37"/>
      <c r="X1146" s="37"/>
      <c r="Y1146" s="37"/>
      <c r="Z1146" s="37"/>
    </row>
    <row r="1147" spans="1:26" x14ac:dyDescent="0.2">
      <c r="A1147" s="37" t="s">
        <v>24</v>
      </c>
      <c r="B1147" s="37" t="s">
        <v>153</v>
      </c>
      <c r="C1147" s="37">
        <v>289827</v>
      </c>
      <c r="D1147" s="37">
        <v>280390</v>
      </c>
      <c r="E1147" s="37">
        <v>570217</v>
      </c>
      <c r="F1147" s="37" t="s">
        <v>352</v>
      </c>
      <c r="G1147" s="37"/>
      <c r="H1147" s="37"/>
      <c r="I1147" s="37"/>
      <c r="J1147" s="37"/>
      <c r="K1147" s="37"/>
      <c r="L1147" s="37"/>
      <c r="M1147" s="37"/>
      <c r="N1147" s="37"/>
      <c r="O1147" s="37"/>
      <c r="P1147" s="37"/>
      <c r="Q1147" s="37"/>
      <c r="R1147" s="37"/>
      <c r="S1147" s="37"/>
      <c r="T1147" s="37"/>
      <c r="U1147" s="37"/>
      <c r="V1147" s="37"/>
      <c r="W1147" s="37"/>
      <c r="X1147" s="37"/>
      <c r="Y1147" s="37"/>
      <c r="Z1147" s="37"/>
    </row>
    <row r="1148" spans="1:26" x14ac:dyDescent="0.2">
      <c r="A1148" s="37" t="s">
        <v>24</v>
      </c>
      <c r="B1148" s="37" t="s">
        <v>154</v>
      </c>
      <c r="C1148" s="37">
        <v>203263</v>
      </c>
      <c r="D1148" s="37">
        <v>491726</v>
      </c>
      <c r="E1148" s="37">
        <v>694989</v>
      </c>
      <c r="F1148" s="37" t="s">
        <v>347</v>
      </c>
      <c r="G1148" s="37"/>
      <c r="H1148" s="37"/>
      <c r="I1148" s="37"/>
      <c r="J1148" s="37"/>
      <c r="K1148" s="37"/>
      <c r="L1148" s="37"/>
      <c r="M1148" s="37"/>
      <c r="N1148" s="37"/>
      <c r="O1148" s="37"/>
      <c r="P1148" s="37"/>
      <c r="Q1148" s="37"/>
      <c r="R1148" s="37"/>
      <c r="S1148" s="37"/>
      <c r="T1148" s="37"/>
      <c r="U1148" s="37"/>
      <c r="V1148" s="37"/>
      <c r="W1148" s="37"/>
      <c r="X1148" s="37"/>
      <c r="Y1148" s="37"/>
      <c r="Z1148" s="37"/>
    </row>
    <row r="1149" spans="1:26" x14ac:dyDescent="0.2">
      <c r="A1149" s="37" t="s">
        <v>24</v>
      </c>
      <c r="B1149" s="37" t="s">
        <v>155</v>
      </c>
      <c r="C1149" s="37">
        <v>2536221</v>
      </c>
      <c r="D1149" s="37">
        <v>101832</v>
      </c>
      <c r="E1149" s="37">
        <v>2638053</v>
      </c>
      <c r="F1149" s="37" t="s">
        <v>355</v>
      </c>
      <c r="G1149" s="37"/>
      <c r="H1149" s="37"/>
      <c r="I1149" s="37"/>
      <c r="J1149" s="37"/>
      <c r="K1149" s="37"/>
      <c r="L1149" s="37"/>
      <c r="M1149" s="37"/>
      <c r="N1149" s="37"/>
      <c r="O1149" s="37"/>
      <c r="P1149" s="37"/>
      <c r="Q1149" s="37"/>
      <c r="R1149" s="37"/>
      <c r="S1149" s="37"/>
      <c r="T1149" s="37"/>
      <c r="U1149" s="37"/>
      <c r="V1149" s="37"/>
      <c r="W1149" s="37"/>
      <c r="X1149" s="37"/>
      <c r="Y1149" s="37"/>
      <c r="Z1149" s="37"/>
    </row>
    <row r="1150" spans="1:26" x14ac:dyDescent="0.2">
      <c r="A1150" s="37" t="s">
        <v>24</v>
      </c>
      <c r="B1150" s="37" t="s">
        <v>156</v>
      </c>
      <c r="C1150" s="37">
        <v>9961</v>
      </c>
      <c r="D1150" s="37">
        <v>446056</v>
      </c>
      <c r="E1150" s="37">
        <v>456017</v>
      </c>
      <c r="F1150" s="37" t="s">
        <v>350</v>
      </c>
      <c r="G1150" s="37"/>
      <c r="H1150" s="37"/>
      <c r="I1150" s="37"/>
      <c r="J1150" s="37"/>
      <c r="K1150" s="37"/>
      <c r="L1150" s="37"/>
      <c r="M1150" s="37"/>
      <c r="N1150" s="37"/>
      <c r="O1150" s="37"/>
      <c r="P1150" s="37"/>
      <c r="Q1150" s="37"/>
      <c r="R1150" s="37"/>
      <c r="S1150" s="37"/>
      <c r="T1150" s="37"/>
      <c r="U1150" s="37"/>
      <c r="V1150" s="37"/>
      <c r="W1150" s="37"/>
      <c r="X1150" s="37"/>
      <c r="Y1150" s="37"/>
      <c r="Z1150" s="37"/>
    </row>
    <row r="1151" spans="1:26" x14ac:dyDescent="0.2">
      <c r="A1151" s="37" t="s">
        <v>24</v>
      </c>
      <c r="B1151" s="37" t="s">
        <v>157</v>
      </c>
      <c r="C1151" s="37">
        <v>0</v>
      </c>
      <c r="D1151" s="37">
        <v>482387</v>
      </c>
      <c r="E1151" s="37">
        <v>482387</v>
      </c>
      <c r="F1151" s="37"/>
      <c r="G1151" s="37"/>
      <c r="H1151" s="37"/>
      <c r="I1151" s="37"/>
      <c r="J1151" s="37"/>
      <c r="K1151" s="37"/>
      <c r="L1151" s="37"/>
      <c r="M1151" s="37"/>
      <c r="N1151" s="37"/>
      <c r="O1151" s="37"/>
      <c r="P1151" s="37"/>
      <c r="Q1151" s="37"/>
      <c r="R1151" s="37"/>
      <c r="S1151" s="37"/>
      <c r="T1151" s="37"/>
      <c r="U1151" s="37"/>
      <c r="V1151" s="37"/>
      <c r="W1151" s="37"/>
      <c r="X1151" s="37"/>
      <c r="Y1151" s="37"/>
      <c r="Z1151" s="37"/>
    </row>
    <row r="1152" spans="1:26" x14ac:dyDescent="0.2">
      <c r="A1152" s="37" t="s">
        <v>24</v>
      </c>
      <c r="B1152" s="37" t="s">
        <v>158</v>
      </c>
      <c r="C1152" s="37">
        <v>0</v>
      </c>
      <c r="D1152" s="37">
        <v>110673</v>
      </c>
      <c r="E1152" s="37">
        <v>110673</v>
      </c>
      <c r="F1152" s="37"/>
      <c r="G1152" s="37"/>
      <c r="H1152" s="37"/>
      <c r="I1152" s="37"/>
      <c r="J1152" s="37"/>
      <c r="K1152" s="37"/>
      <c r="L1152" s="37"/>
      <c r="M1152" s="37"/>
      <c r="N1152" s="37"/>
      <c r="O1152" s="37"/>
      <c r="P1152" s="37"/>
      <c r="Q1152" s="37"/>
      <c r="R1152" s="37"/>
      <c r="S1152" s="37"/>
      <c r="T1152" s="37"/>
      <c r="U1152" s="37"/>
      <c r="V1152" s="37"/>
      <c r="W1152" s="37"/>
      <c r="X1152" s="37"/>
      <c r="Y1152" s="37"/>
      <c r="Z1152" s="37"/>
    </row>
    <row r="1153" spans="1:26" x14ac:dyDescent="0.2">
      <c r="A1153" s="37" t="s">
        <v>24</v>
      </c>
      <c r="B1153" s="37" t="s">
        <v>159</v>
      </c>
      <c r="C1153" s="37">
        <v>1202052</v>
      </c>
      <c r="D1153" s="37">
        <v>2887962</v>
      </c>
      <c r="E1153" s="37">
        <v>4090014</v>
      </c>
      <c r="F1153" s="37" t="s">
        <v>359</v>
      </c>
      <c r="G1153" s="37"/>
      <c r="H1153" s="37"/>
      <c r="I1153" s="37"/>
      <c r="J1153" s="37"/>
      <c r="K1153" s="37"/>
      <c r="L1153" s="37"/>
      <c r="M1153" s="37"/>
      <c r="N1153" s="37"/>
      <c r="O1153" s="37"/>
      <c r="P1153" s="37"/>
      <c r="Q1153" s="37"/>
      <c r="R1153" s="37"/>
      <c r="S1153" s="37"/>
      <c r="T1153" s="37"/>
      <c r="U1153" s="37"/>
      <c r="V1153" s="37"/>
      <c r="W1153" s="37"/>
      <c r="X1153" s="37"/>
      <c r="Y1153" s="37"/>
      <c r="Z1153" s="37"/>
    </row>
    <row r="1154" spans="1:26" x14ac:dyDescent="0.2">
      <c r="A1154" s="37" t="s">
        <v>24</v>
      </c>
      <c r="B1154" s="37" t="s">
        <v>160</v>
      </c>
      <c r="C1154" s="37">
        <v>5317859</v>
      </c>
      <c r="D1154" s="37">
        <v>1386467</v>
      </c>
      <c r="E1154" s="37">
        <v>6704326</v>
      </c>
      <c r="F1154" s="37" t="s">
        <v>346</v>
      </c>
      <c r="G1154" s="37"/>
      <c r="H1154" s="37"/>
      <c r="I1154" s="37"/>
      <c r="J1154" s="37"/>
      <c r="K1154" s="37"/>
      <c r="L1154" s="37"/>
      <c r="M1154" s="37"/>
      <c r="N1154" s="37"/>
      <c r="O1154" s="37"/>
      <c r="P1154" s="37"/>
      <c r="Q1154" s="37"/>
      <c r="R1154" s="37"/>
      <c r="S1154" s="37"/>
      <c r="T1154" s="37"/>
      <c r="U1154" s="37"/>
      <c r="V1154" s="37"/>
      <c r="W1154" s="37"/>
      <c r="X1154" s="37"/>
      <c r="Y1154" s="37"/>
      <c r="Z1154" s="37"/>
    </row>
    <row r="1155" spans="1:26" x14ac:dyDescent="0.2">
      <c r="A1155" s="37" t="s">
        <v>24</v>
      </c>
      <c r="B1155" s="37" t="s">
        <v>161</v>
      </c>
      <c r="C1155" s="37">
        <v>693288</v>
      </c>
      <c r="D1155" s="37">
        <v>474467</v>
      </c>
      <c r="E1155" s="37">
        <v>1167755</v>
      </c>
      <c r="F1155" s="37" t="s">
        <v>354</v>
      </c>
      <c r="G1155" s="37"/>
      <c r="H1155" s="37"/>
      <c r="I1155" s="37"/>
      <c r="J1155" s="37"/>
      <c r="K1155" s="37"/>
      <c r="L1155" s="37"/>
      <c r="M1155" s="37"/>
      <c r="N1155" s="37"/>
      <c r="O1155" s="37"/>
      <c r="P1155" s="37"/>
      <c r="Q1155" s="37"/>
      <c r="R1155" s="37"/>
      <c r="S1155" s="37"/>
      <c r="T1155" s="37"/>
      <c r="U1155" s="37"/>
      <c r="V1155" s="37"/>
      <c r="W1155" s="37"/>
      <c r="X1155" s="37"/>
      <c r="Y1155" s="37"/>
      <c r="Z1155" s="37"/>
    </row>
    <row r="1156" spans="1:26" x14ac:dyDescent="0.2">
      <c r="A1156" s="37" t="s">
        <v>24</v>
      </c>
      <c r="B1156" s="37" t="s">
        <v>162</v>
      </c>
      <c r="C1156" s="37">
        <v>0</v>
      </c>
      <c r="D1156" s="37">
        <v>1671</v>
      </c>
      <c r="E1156" s="37">
        <v>1671</v>
      </c>
      <c r="F1156" s="37" t="s">
        <v>357</v>
      </c>
      <c r="G1156" s="37"/>
      <c r="H1156" s="37"/>
      <c r="I1156" s="37"/>
      <c r="J1156" s="37"/>
      <c r="K1156" s="37"/>
      <c r="L1156" s="37"/>
      <c r="M1156" s="37"/>
      <c r="N1156" s="37"/>
      <c r="O1156" s="37"/>
      <c r="P1156" s="37"/>
      <c r="Q1156" s="37"/>
      <c r="R1156" s="37"/>
      <c r="S1156" s="37"/>
      <c r="T1156" s="37"/>
      <c r="U1156" s="37"/>
      <c r="V1156" s="37"/>
      <c r="W1156" s="37"/>
      <c r="X1156" s="37"/>
      <c r="Y1156" s="37"/>
      <c r="Z1156" s="37"/>
    </row>
    <row r="1157" spans="1:26" x14ac:dyDescent="0.2">
      <c r="A1157" s="37" t="s">
        <v>24</v>
      </c>
      <c r="B1157" s="37" t="s">
        <v>163</v>
      </c>
      <c r="C1157" s="37">
        <v>57046</v>
      </c>
      <c r="D1157" s="37">
        <v>206084</v>
      </c>
      <c r="E1157" s="37">
        <v>263130</v>
      </c>
      <c r="F1157" s="37" t="s">
        <v>353</v>
      </c>
      <c r="G1157" s="37"/>
      <c r="H1157" s="37"/>
      <c r="I1157" s="37"/>
      <c r="J1157" s="37"/>
      <c r="K1157" s="37"/>
      <c r="L1157" s="37"/>
      <c r="M1157" s="37"/>
      <c r="N1157" s="37"/>
      <c r="O1157" s="37"/>
      <c r="P1157" s="37"/>
      <c r="Q1157" s="37"/>
      <c r="R1157" s="37"/>
      <c r="S1157" s="37"/>
      <c r="T1157" s="37"/>
      <c r="U1157" s="37"/>
      <c r="V1157" s="37"/>
      <c r="W1157" s="37"/>
      <c r="X1157" s="37"/>
      <c r="Y1157" s="37"/>
      <c r="Z1157" s="37"/>
    </row>
    <row r="1158" spans="1:26" x14ac:dyDescent="0.2">
      <c r="A1158" s="37" t="s">
        <v>24</v>
      </c>
      <c r="B1158" s="37" t="s">
        <v>164</v>
      </c>
      <c r="C1158" s="37">
        <v>113223</v>
      </c>
      <c r="D1158" s="37">
        <v>131361</v>
      </c>
      <c r="E1158" s="37">
        <v>244584</v>
      </c>
      <c r="F1158" s="37" t="s">
        <v>361</v>
      </c>
      <c r="G1158" s="37"/>
      <c r="H1158" s="37"/>
      <c r="I1158" s="37"/>
      <c r="J1158" s="37"/>
      <c r="K1158" s="37"/>
      <c r="L1158" s="37"/>
      <c r="M1158" s="37"/>
      <c r="N1158" s="37"/>
      <c r="O1158" s="37"/>
      <c r="P1158" s="37"/>
      <c r="Q1158" s="37"/>
      <c r="R1158" s="37"/>
      <c r="S1158" s="37"/>
      <c r="T1158" s="37"/>
      <c r="U1158" s="37"/>
      <c r="V1158" s="37"/>
      <c r="W1158" s="37"/>
      <c r="X1158" s="37"/>
      <c r="Y1158" s="37"/>
      <c r="Z1158" s="37"/>
    </row>
    <row r="1159" spans="1:26" x14ac:dyDescent="0.2">
      <c r="A1159" s="37" t="s">
        <v>24</v>
      </c>
      <c r="B1159" s="37" t="s">
        <v>165</v>
      </c>
      <c r="C1159" s="37">
        <v>5503367</v>
      </c>
      <c r="D1159" s="37">
        <v>847592</v>
      </c>
      <c r="E1159" s="37">
        <v>6350959</v>
      </c>
      <c r="F1159" s="37" t="s">
        <v>346</v>
      </c>
      <c r="G1159" s="37"/>
      <c r="H1159" s="37"/>
      <c r="I1159" s="37"/>
      <c r="J1159" s="37"/>
      <c r="K1159" s="37"/>
      <c r="L1159" s="37"/>
      <c r="M1159" s="37"/>
      <c r="N1159" s="37"/>
      <c r="O1159" s="37"/>
      <c r="P1159" s="37"/>
      <c r="Q1159" s="37"/>
      <c r="R1159" s="37"/>
      <c r="S1159" s="37"/>
      <c r="T1159" s="37"/>
      <c r="U1159" s="37"/>
      <c r="V1159" s="37"/>
      <c r="W1159" s="37"/>
      <c r="X1159" s="37"/>
      <c r="Y1159" s="37"/>
      <c r="Z1159" s="37"/>
    </row>
    <row r="1160" spans="1:26" x14ac:dyDescent="0.2">
      <c r="A1160" s="37" t="s">
        <v>24</v>
      </c>
      <c r="B1160" s="37" t="s">
        <v>166</v>
      </c>
      <c r="C1160" s="37">
        <v>1453491</v>
      </c>
      <c r="D1160" s="37">
        <v>179584</v>
      </c>
      <c r="E1160" s="37">
        <v>1633075</v>
      </c>
      <c r="F1160" s="37" t="s">
        <v>352</v>
      </c>
      <c r="G1160" s="37"/>
      <c r="H1160" s="37"/>
      <c r="I1160" s="37"/>
      <c r="J1160" s="37"/>
      <c r="K1160" s="37"/>
      <c r="L1160" s="37"/>
      <c r="M1160" s="37"/>
      <c r="N1160" s="37"/>
      <c r="O1160" s="37"/>
      <c r="P1160" s="37"/>
      <c r="Q1160" s="37"/>
      <c r="R1160" s="37"/>
      <c r="S1160" s="37"/>
      <c r="T1160" s="37"/>
      <c r="U1160" s="37"/>
      <c r="V1160" s="37"/>
      <c r="W1160" s="37"/>
      <c r="X1160" s="37"/>
      <c r="Y1160" s="37"/>
      <c r="Z1160" s="37"/>
    </row>
    <row r="1161" spans="1:26" x14ac:dyDescent="0.2">
      <c r="A1161" s="37" t="s">
        <v>24</v>
      </c>
      <c r="B1161" s="37" t="s">
        <v>167</v>
      </c>
      <c r="C1161" s="37">
        <v>150860</v>
      </c>
      <c r="D1161" s="37">
        <v>174336</v>
      </c>
      <c r="E1161" s="37">
        <v>325196</v>
      </c>
      <c r="F1161" s="37" t="s">
        <v>357</v>
      </c>
      <c r="G1161" s="37"/>
      <c r="H1161" s="37"/>
      <c r="I1161" s="37"/>
      <c r="J1161" s="37"/>
      <c r="K1161" s="37"/>
      <c r="L1161" s="37"/>
      <c r="M1161" s="37"/>
      <c r="N1161" s="37"/>
      <c r="O1161" s="37"/>
      <c r="P1161" s="37"/>
      <c r="Q1161" s="37"/>
      <c r="R1161" s="37"/>
      <c r="S1161" s="37"/>
      <c r="T1161" s="37"/>
      <c r="U1161" s="37"/>
      <c r="V1161" s="37"/>
      <c r="W1161" s="37"/>
      <c r="X1161" s="37"/>
      <c r="Y1161" s="37"/>
      <c r="Z1161" s="37"/>
    </row>
    <row r="1162" spans="1:26" x14ac:dyDescent="0.2">
      <c r="A1162" s="37" t="s">
        <v>24</v>
      </c>
      <c r="B1162" s="37" t="s">
        <v>168</v>
      </c>
      <c r="C1162" s="37">
        <v>0</v>
      </c>
      <c r="D1162" s="37">
        <v>77172</v>
      </c>
      <c r="E1162" s="37">
        <v>77172</v>
      </c>
      <c r="F1162" s="37" t="s">
        <v>343</v>
      </c>
      <c r="G1162" s="37"/>
      <c r="H1162" s="37"/>
      <c r="I1162" s="37"/>
      <c r="J1162" s="37"/>
      <c r="K1162" s="37"/>
      <c r="L1162" s="37"/>
      <c r="M1162" s="37"/>
      <c r="N1162" s="37"/>
      <c r="O1162" s="37"/>
      <c r="P1162" s="37"/>
      <c r="Q1162" s="37"/>
      <c r="R1162" s="37"/>
      <c r="S1162" s="37"/>
      <c r="T1162" s="37"/>
      <c r="U1162" s="37"/>
      <c r="V1162" s="37"/>
      <c r="W1162" s="37"/>
      <c r="X1162" s="37"/>
      <c r="Y1162" s="37"/>
      <c r="Z1162" s="37"/>
    </row>
    <row r="1163" spans="1:26" x14ac:dyDescent="0.2">
      <c r="A1163" s="37" t="s">
        <v>24</v>
      </c>
      <c r="B1163" s="37" t="s">
        <v>169</v>
      </c>
      <c r="C1163" s="37">
        <v>271489</v>
      </c>
      <c r="D1163" s="37">
        <v>661583</v>
      </c>
      <c r="E1163" s="37">
        <v>933072</v>
      </c>
      <c r="F1163" s="37" t="s">
        <v>363</v>
      </c>
      <c r="G1163" s="37"/>
      <c r="H1163" s="37"/>
      <c r="I1163" s="37"/>
      <c r="J1163" s="37"/>
      <c r="K1163" s="37"/>
      <c r="L1163" s="37"/>
      <c r="M1163" s="37"/>
      <c r="N1163" s="37"/>
      <c r="O1163" s="37"/>
      <c r="P1163" s="37"/>
      <c r="Q1163" s="37"/>
      <c r="R1163" s="37"/>
      <c r="S1163" s="37"/>
      <c r="T1163" s="37"/>
      <c r="U1163" s="37"/>
      <c r="V1163" s="37"/>
      <c r="W1163" s="37"/>
      <c r="X1163" s="37"/>
      <c r="Y1163" s="37"/>
      <c r="Z1163" s="37"/>
    </row>
    <row r="1164" spans="1:26" x14ac:dyDescent="0.2">
      <c r="A1164" s="37" t="s">
        <v>24</v>
      </c>
      <c r="B1164" s="37" t="s">
        <v>170</v>
      </c>
      <c r="C1164" s="37">
        <v>33010</v>
      </c>
      <c r="D1164" s="37">
        <v>165330</v>
      </c>
      <c r="E1164" s="37">
        <v>198340</v>
      </c>
      <c r="F1164" s="37" t="s">
        <v>349</v>
      </c>
      <c r="G1164" s="37"/>
      <c r="H1164" s="37"/>
      <c r="I1164" s="37"/>
      <c r="J1164" s="37"/>
      <c r="K1164" s="37"/>
      <c r="L1164" s="37"/>
      <c r="M1164" s="37"/>
      <c r="N1164" s="37"/>
      <c r="O1164" s="37"/>
      <c r="P1164" s="37"/>
      <c r="Q1164" s="37"/>
      <c r="R1164" s="37"/>
      <c r="S1164" s="37"/>
      <c r="T1164" s="37"/>
      <c r="U1164" s="37"/>
      <c r="V1164" s="37"/>
      <c r="W1164" s="37"/>
      <c r="X1164" s="37"/>
      <c r="Y1164" s="37"/>
      <c r="Z1164" s="37"/>
    </row>
    <row r="1165" spans="1:26" x14ac:dyDescent="0.2">
      <c r="A1165" s="37" t="s">
        <v>24</v>
      </c>
      <c r="B1165" s="37" t="s">
        <v>171</v>
      </c>
      <c r="C1165" s="37">
        <v>24444737</v>
      </c>
      <c r="D1165" s="37">
        <v>270635</v>
      </c>
      <c r="E1165" s="37">
        <v>24715372</v>
      </c>
      <c r="F1165" s="37" t="s">
        <v>352</v>
      </c>
      <c r="G1165" s="37"/>
      <c r="H1165" s="37"/>
      <c r="I1165" s="37"/>
      <c r="J1165" s="37"/>
      <c r="K1165" s="37"/>
      <c r="L1165" s="37"/>
      <c r="M1165" s="37"/>
      <c r="N1165" s="37"/>
      <c r="O1165" s="37"/>
      <c r="P1165" s="37"/>
      <c r="Q1165" s="37"/>
      <c r="R1165" s="37"/>
      <c r="S1165" s="37"/>
      <c r="T1165" s="37"/>
      <c r="U1165" s="37"/>
      <c r="V1165" s="37"/>
      <c r="W1165" s="37"/>
      <c r="X1165" s="37"/>
      <c r="Y1165" s="37"/>
      <c r="Z1165" s="37"/>
    </row>
    <row r="1166" spans="1:26" x14ac:dyDescent="0.2">
      <c r="A1166" s="37" t="s">
        <v>24</v>
      </c>
      <c r="B1166" s="37" t="s">
        <v>172</v>
      </c>
      <c r="C1166" s="37">
        <v>0</v>
      </c>
      <c r="D1166" s="37">
        <v>147935</v>
      </c>
      <c r="E1166" s="37">
        <v>147935</v>
      </c>
      <c r="F1166" s="37" t="s">
        <v>352</v>
      </c>
      <c r="G1166" s="37"/>
      <c r="H1166" s="37"/>
      <c r="I1166" s="37"/>
      <c r="J1166" s="37"/>
      <c r="K1166" s="37"/>
      <c r="L1166" s="37"/>
      <c r="M1166" s="37"/>
      <c r="N1166" s="37"/>
      <c r="O1166" s="37"/>
      <c r="P1166" s="37"/>
      <c r="Q1166" s="37"/>
      <c r="R1166" s="37"/>
      <c r="S1166" s="37"/>
      <c r="T1166" s="37"/>
      <c r="U1166" s="37"/>
      <c r="V1166" s="37"/>
      <c r="W1166" s="37"/>
      <c r="X1166" s="37"/>
      <c r="Y1166" s="37"/>
      <c r="Z1166" s="37"/>
    </row>
    <row r="1167" spans="1:26" x14ac:dyDescent="0.2">
      <c r="A1167" s="37" t="s">
        <v>24</v>
      </c>
      <c r="B1167" s="37" t="s">
        <v>173</v>
      </c>
      <c r="C1167" s="37">
        <v>66697</v>
      </c>
      <c r="D1167" s="37">
        <v>99532</v>
      </c>
      <c r="E1167" s="37">
        <v>166229</v>
      </c>
      <c r="F1167" s="37" t="s">
        <v>350</v>
      </c>
      <c r="G1167" s="37"/>
      <c r="H1167" s="37"/>
      <c r="I1167" s="37"/>
      <c r="J1167" s="37"/>
      <c r="K1167" s="37"/>
      <c r="L1167" s="37"/>
      <c r="M1167" s="37"/>
      <c r="N1167" s="37"/>
      <c r="O1167" s="37"/>
      <c r="P1167" s="37"/>
      <c r="Q1167" s="37"/>
      <c r="R1167" s="37"/>
      <c r="S1167" s="37"/>
      <c r="T1167" s="37"/>
      <c r="U1167" s="37"/>
      <c r="V1167" s="37"/>
      <c r="W1167" s="37"/>
      <c r="X1167" s="37"/>
      <c r="Y1167" s="37"/>
      <c r="Z1167" s="37"/>
    </row>
    <row r="1168" spans="1:26" x14ac:dyDescent="0.2">
      <c r="A1168" s="37" t="s">
        <v>24</v>
      </c>
      <c r="B1168" s="37" t="s">
        <v>174</v>
      </c>
      <c r="C1168" s="37">
        <v>0</v>
      </c>
      <c r="D1168" s="37">
        <v>546385</v>
      </c>
      <c r="E1168" s="37">
        <v>546385</v>
      </c>
      <c r="F1168" s="37" t="s">
        <v>350</v>
      </c>
      <c r="G1168" s="37"/>
      <c r="H1168" s="37"/>
      <c r="I1168" s="37"/>
      <c r="J1168" s="37"/>
      <c r="K1168" s="37"/>
      <c r="L1168" s="37"/>
      <c r="M1168" s="37"/>
      <c r="N1168" s="37"/>
      <c r="O1168" s="37"/>
      <c r="P1168" s="37"/>
      <c r="Q1168" s="37"/>
      <c r="R1168" s="37"/>
      <c r="S1168" s="37"/>
      <c r="T1168" s="37"/>
      <c r="U1168" s="37"/>
      <c r="V1168" s="37"/>
      <c r="W1168" s="37"/>
      <c r="X1168" s="37"/>
      <c r="Y1168" s="37"/>
      <c r="Z1168" s="37"/>
    </row>
    <row r="1169" spans="1:26" x14ac:dyDescent="0.2">
      <c r="A1169" s="37" t="s">
        <v>24</v>
      </c>
      <c r="B1169" s="37" t="s">
        <v>175</v>
      </c>
      <c r="C1169" s="37">
        <v>57506</v>
      </c>
      <c r="D1169" s="37">
        <v>111708</v>
      </c>
      <c r="E1169" s="37">
        <v>169214</v>
      </c>
      <c r="F1169" s="37" t="s">
        <v>350</v>
      </c>
      <c r="G1169" s="37"/>
      <c r="H1169" s="37"/>
      <c r="I1169" s="37"/>
      <c r="J1169" s="37"/>
      <c r="K1169" s="37"/>
      <c r="L1169" s="37"/>
      <c r="M1169" s="37"/>
      <c r="N1169" s="37"/>
      <c r="O1169" s="37"/>
      <c r="P1169" s="37"/>
      <c r="Q1169" s="37"/>
      <c r="R1169" s="37"/>
      <c r="S1169" s="37"/>
      <c r="T1169" s="37"/>
      <c r="U1169" s="37"/>
      <c r="V1169" s="37"/>
      <c r="W1169" s="37"/>
      <c r="X1169" s="37"/>
      <c r="Y1169" s="37"/>
      <c r="Z1169" s="37"/>
    </row>
    <row r="1170" spans="1:26" x14ac:dyDescent="0.2">
      <c r="A1170" s="37" t="s">
        <v>24</v>
      </c>
      <c r="B1170" s="37" t="s">
        <v>176</v>
      </c>
      <c r="C1170" s="37">
        <v>278684</v>
      </c>
      <c r="D1170" s="37">
        <v>812459</v>
      </c>
      <c r="E1170" s="37">
        <v>1091143</v>
      </c>
      <c r="F1170" s="37" t="s">
        <v>349</v>
      </c>
      <c r="G1170" s="37"/>
      <c r="H1170" s="37"/>
      <c r="I1170" s="37"/>
      <c r="J1170" s="37"/>
      <c r="K1170" s="37"/>
      <c r="L1170" s="37"/>
      <c r="M1170" s="37"/>
      <c r="N1170" s="37"/>
      <c r="O1170" s="37"/>
      <c r="P1170" s="37"/>
      <c r="Q1170" s="37"/>
      <c r="R1170" s="37"/>
      <c r="S1170" s="37"/>
      <c r="T1170" s="37"/>
      <c r="U1170" s="37"/>
      <c r="V1170" s="37"/>
      <c r="W1170" s="37"/>
      <c r="X1170" s="37"/>
      <c r="Y1170" s="37"/>
      <c r="Z1170" s="37"/>
    </row>
    <row r="1171" spans="1:26" x14ac:dyDescent="0.2">
      <c r="A1171" s="37" t="s">
        <v>24</v>
      </c>
      <c r="B1171" s="37" t="s">
        <v>177</v>
      </c>
      <c r="C1171" s="37">
        <v>1128225</v>
      </c>
      <c r="D1171" s="37">
        <v>1265339</v>
      </c>
      <c r="E1171" s="37">
        <v>2393564</v>
      </c>
      <c r="F1171" s="37" t="s">
        <v>359</v>
      </c>
      <c r="G1171" s="37"/>
      <c r="H1171" s="37"/>
      <c r="I1171" s="37"/>
      <c r="J1171" s="37"/>
      <c r="K1171" s="37"/>
      <c r="L1171" s="37"/>
      <c r="M1171" s="37"/>
      <c r="N1171" s="37"/>
      <c r="O1171" s="37"/>
      <c r="P1171" s="37"/>
      <c r="Q1171" s="37"/>
      <c r="R1171" s="37"/>
      <c r="S1171" s="37"/>
      <c r="T1171" s="37"/>
      <c r="U1171" s="37"/>
      <c r="V1171" s="37"/>
      <c r="W1171" s="37"/>
      <c r="X1171" s="37"/>
      <c r="Y1171" s="37"/>
      <c r="Z1171" s="37"/>
    </row>
    <row r="1172" spans="1:26" x14ac:dyDescent="0.2">
      <c r="A1172" s="37" t="s">
        <v>24</v>
      </c>
      <c r="B1172" s="37" t="s">
        <v>178</v>
      </c>
      <c r="C1172" s="37">
        <v>183942</v>
      </c>
      <c r="D1172" s="37">
        <v>129295</v>
      </c>
      <c r="E1172" s="37">
        <v>313237</v>
      </c>
      <c r="F1172" s="37" t="s">
        <v>343</v>
      </c>
      <c r="G1172" s="37"/>
      <c r="H1172" s="37"/>
      <c r="I1172" s="37"/>
      <c r="J1172" s="37"/>
      <c r="K1172" s="37"/>
      <c r="L1172" s="37"/>
      <c r="M1172" s="37"/>
      <c r="N1172" s="37"/>
      <c r="O1172" s="37"/>
      <c r="P1172" s="37"/>
      <c r="Q1172" s="37"/>
      <c r="R1172" s="37"/>
      <c r="S1172" s="37"/>
      <c r="T1172" s="37"/>
      <c r="U1172" s="37"/>
      <c r="V1172" s="37"/>
      <c r="W1172" s="37"/>
      <c r="X1172" s="37"/>
      <c r="Y1172" s="37"/>
      <c r="Z1172" s="37"/>
    </row>
    <row r="1173" spans="1:26" x14ac:dyDescent="0.2">
      <c r="A1173" s="37" t="s">
        <v>24</v>
      </c>
      <c r="B1173" s="37" t="s">
        <v>179</v>
      </c>
      <c r="C1173" s="37">
        <v>0</v>
      </c>
      <c r="D1173" s="37">
        <v>347588</v>
      </c>
      <c r="E1173" s="37">
        <v>347588</v>
      </c>
      <c r="F1173" s="37" t="s">
        <v>365</v>
      </c>
      <c r="G1173" s="37"/>
      <c r="H1173" s="37"/>
      <c r="I1173" s="37"/>
      <c r="J1173" s="37"/>
      <c r="K1173" s="37"/>
      <c r="L1173" s="37"/>
      <c r="M1173" s="37"/>
      <c r="N1173" s="37"/>
      <c r="O1173" s="37"/>
      <c r="P1173" s="37"/>
      <c r="Q1173" s="37"/>
      <c r="R1173" s="37"/>
      <c r="S1173" s="37"/>
      <c r="T1173" s="37"/>
      <c r="U1173" s="37"/>
      <c r="V1173" s="37"/>
      <c r="W1173" s="37"/>
      <c r="X1173" s="37"/>
      <c r="Y1173" s="37"/>
      <c r="Z1173" s="37"/>
    </row>
    <row r="1174" spans="1:26" x14ac:dyDescent="0.2">
      <c r="A1174" s="37" t="s">
        <v>24</v>
      </c>
      <c r="B1174" s="37" t="s">
        <v>180</v>
      </c>
      <c r="C1174" s="37">
        <v>70508</v>
      </c>
      <c r="D1174" s="37">
        <v>26414</v>
      </c>
      <c r="E1174" s="37">
        <v>96922</v>
      </c>
      <c r="F1174" s="37" t="s">
        <v>345</v>
      </c>
      <c r="G1174" s="37"/>
      <c r="H1174" s="37"/>
      <c r="I1174" s="37"/>
      <c r="J1174" s="37"/>
      <c r="K1174" s="37"/>
      <c r="L1174" s="37"/>
      <c r="M1174" s="37"/>
      <c r="N1174" s="37"/>
      <c r="O1174" s="37"/>
      <c r="P1174" s="37"/>
      <c r="Q1174" s="37"/>
      <c r="R1174" s="37"/>
      <c r="S1174" s="37"/>
      <c r="T1174" s="37"/>
      <c r="U1174" s="37"/>
      <c r="V1174" s="37"/>
      <c r="W1174" s="37"/>
      <c r="X1174" s="37"/>
      <c r="Y1174" s="37"/>
      <c r="Z1174" s="37"/>
    </row>
    <row r="1175" spans="1:26" x14ac:dyDescent="0.2">
      <c r="A1175" s="37" t="s">
        <v>24</v>
      </c>
      <c r="B1175" s="37" t="s">
        <v>181</v>
      </c>
      <c r="C1175" s="37">
        <v>278177</v>
      </c>
      <c r="D1175" s="37">
        <v>1346110</v>
      </c>
      <c r="E1175" s="37">
        <v>1624287</v>
      </c>
      <c r="F1175" s="37" t="s">
        <v>361</v>
      </c>
      <c r="G1175" s="37"/>
      <c r="H1175" s="37"/>
      <c r="I1175" s="37"/>
      <c r="J1175" s="37"/>
      <c r="K1175" s="37"/>
      <c r="L1175" s="37"/>
      <c r="M1175" s="37"/>
      <c r="N1175" s="37"/>
      <c r="O1175" s="37"/>
      <c r="P1175" s="37"/>
      <c r="Q1175" s="37"/>
      <c r="R1175" s="37"/>
      <c r="S1175" s="37"/>
      <c r="T1175" s="37"/>
      <c r="U1175" s="37"/>
      <c r="V1175" s="37"/>
      <c r="W1175" s="37"/>
      <c r="X1175" s="37"/>
      <c r="Y1175" s="37"/>
      <c r="Z1175" s="37"/>
    </row>
    <row r="1176" spans="1:26" x14ac:dyDescent="0.2">
      <c r="A1176" s="37" t="s">
        <v>24</v>
      </c>
      <c r="B1176" s="37" t="s">
        <v>182</v>
      </c>
      <c r="C1176" s="37">
        <v>39332</v>
      </c>
      <c r="D1176" s="37">
        <v>11026</v>
      </c>
      <c r="E1176" s="37">
        <v>50358</v>
      </c>
      <c r="F1176" s="37" t="s">
        <v>348</v>
      </c>
      <c r="G1176" s="37"/>
      <c r="H1176" s="37"/>
      <c r="I1176" s="37"/>
      <c r="J1176" s="37"/>
      <c r="K1176" s="37"/>
      <c r="L1176" s="37"/>
      <c r="M1176" s="37"/>
      <c r="N1176" s="37"/>
      <c r="O1176" s="37"/>
      <c r="P1176" s="37"/>
      <c r="Q1176" s="37"/>
      <c r="R1176" s="37"/>
      <c r="S1176" s="37"/>
      <c r="T1176" s="37"/>
      <c r="U1176" s="37"/>
      <c r="V1176" s="37"/>
      <c r="W1176" s="37"/>
      <c r="X1176" s="37"/>
      <c r="Y1176" s="37"/>
      <c r="Z1176" s="37"/>
    </row>
    <row r="1177" spans="1:26" x14ac:dyDescent="0.2">
      <c r="A1177" s="37" t="s">
        <v>24</v>
      </c>
      <c r="B1177" s="37" t="s">
        <v>183</v>
      </c>
      <c r="C1177" s="37">
        <v>3742931</v>
      </c>
      <c r="D1177" s="37">
        <v>5343523</v>
      </c>
      <c r="E1177" s="37">
        <v>9086454</v>
      </c>
      <c r="F1177" s="37" t="s">
        <v>362</v>
      </c>
      <c r="G1177" s="37"/>
      <c r="H1177" s="37"/>
      <c r="I1177" s="37"/>
      <c r="J1177" s="37"/>
      <c r="K1177" s="37"/>
      <c r="L1177" s="37"/>
      <c r="M1177" s="37"/>
      <c r="N1177" s="37"/>
      <c r="O1177" s="37"/>
      <c r="P1177" s="37"/>
      <c r="Q1177" s="37"/>
      <c r="R1177" s="37"/>
      <c r="S1177" s="37"/>
      <c r="T1177" s="37"/>
      <c r="U1177" s="37"/>
      <c r="V1177" s="37"/>
      <c r="W1177" s="37"/>
      <c r="X1177" s="37"/>
      <c r="Y1177" s="37"/>
      <c r="Z1177" s="37"/>
    </row>
    <row r="1178" spans="1:26" x14ac:dyDescent="0.2">
      <c r="A1178" s="37" t="s">
        <v>24</v>
      </c>
      <c r="B1178" s="37" t="s">
        <v>184</v>
      </c>
      <c r="C1178" s="37">
        <v>15513</v>
      </c>
      <c r="D1178" s="37">
        <v>1779527</v>
      </c>
      <c r="E1178" s="37">
        <v>1795040</v>
      </c>
      <c r="F1178" s="37" t="s">
        <v>352</v>
      </c>
      <c r="G1178" s="37"/>
      <c r="H1178" s="37"/>
      <c r="I1178" s="37"/>
      <c r="J1178" s="37"/>
      <c r="K1178" s="37"/>
      <c r="L1178" s="37"/>
      <c r="M1178" s="37"/>
      <c r="N1178" s="37"/>
      <c r="O1178" s="37"/>
      <c r="P1178" s="37"/>
      <c r="Q1178" s="37"/>
      <c r="R1178" s="37"/>
      <c r="S1178" s="37"/>
      <c r="T1178" s="37"/>
      <c r="U1178" s="37"/>
      <c r="V1178" s="37"/>
      <c r="W1178" s="37"/>
      <c r="X1178" s="37"/>
      <c r="Y1178" s="37"/>
      <c r="Z1178" s="37"/>
    </row>
    <row r="1179" spans="1:26" x14ac:dyDescent="0.2">
      <c r="A1179" s="37" t="s">
        <v>24</v>
      </c>
      <c r="B1179" s="37" t="s">
        <v>185</v>
      </c>
      <c r="C1179" s="37">
        <v>9616425</v>
      </c>
      <c r="D1179" s="37">
        <v>4866031</v>
      </c>
      <c r="E1179" s="37">
        <v>14482456</v>
      </c>
      <c r="F1179" s="37" t="s">
        <v>359</v>
      </c>
      <c r="G1179" s="37"/>
      <c r="H1179" s="37"/>
      <c r="I1179" s="37"/>
      <c r="J1179" s="37"/>
      <c r="K1179" s="37"/>
      <c r="L1179" s="37"/>
      <c r="M1179" s="37"/>
      <c r="N1179" s="37"/>
      <c r="O1179" s="37"/>
      <c r="P1179" s="37"/>
      <c r="Q1179" s="37"/>
      <c r="R1179" s="37"/>
      <c r="S1179" s="37"/>
      <c r="T1179" s="37"/>
      <c r="U1179" s="37"/>
      <c r="V1179" s="37"/>
      <c r="W1179" s="37"/>
      <c r="X1179" s="37"/>
      <c r="Y1179" s="37"/>
      <c r="Z1179" s="37"/>
    </row>
    <row r="1180" spans="1:26" x14ac:dyDescent="0.2">
      <c r="A1180" s="37" t="s">
        <v>24</v>
      </c>
      <c r="B1180" s="37" t="s">
        <v>186</v>
      </c>
      <c r="C1180" s="37">
        <v>1888960</v>
      </c>
      <c r="D1180" s="37">
        <v>620045</v>
      </c>
      <c r="E1180" s="37">
        <v>2509005</v>
      </c>
      <c r="F1180" s="37" t="s">
        <v>362</v>
      </c>
      <c r="G1180" s="37"/>
      <c r="H1180" s="37"/>
      <c r="I1180" s="37"/>
      <c r="J1180" s="37"/>
      <c r="K1180" s="37"/>
      <c r="L1180" s="37"/>
      <c r="M1180" s="37"/>
      <c r="N1180" s="37"/>
      <c r="O1180" s="37"/>
      <c r="P1180" s="37"/>
      <c r="Q1180" s="37"/>
      <c r="R1180" s="37"/>
      <c r="S1180" s="37"/>
      <c r="T1180" s="37"/>
      <c r="U1180" s="37"/>
      <c r="V1180" s="37"/>
      <c r="W1180" s="37"/>
      <c r="X1180" s="37"/>
      <c r="Y1180" s="37"/>
      <c r="Z1180" s="37"/>
    </row>
    <row r="1181" spans="1:26" x14ac:dyDescent="0.2">
      <c r="A1181" s="37" t="s">
        <v>24</v>
      </c>
      <c r="B1181" s="37" t="s">
        <v>187</v>
      </c>
      <c r="C1181" s="37">
        <v>73048</v>
      </c>
      <c r="D1181" s="37">
        <v>198179</v>
      </c>
      <c r="E1181" s="37">
        <v>271227</v>
      </c>
      <c r="F1181" s="37" t="s">
        <v>352</v>
      </c>
      <c r="G1181" s="37"/>
      <c r="H1181" s="37"/>
      <c r="I1181" s="37"/>
      <c r="J1181" s="37"/>
      <c r="K1181" s="37"/>
      <c r="L1181" s="37"/>
      <c r="M1181" s="37"/>
      <c r="N1181" s="37"/>
      <c r="O1181" s="37"/>
      <c r="P1181" s="37"/>
      <c r="Q1181" s="37"/>
      <c r="R1181" s="37"/>
      <c r="S1181" s="37"/>
      <c r="T1181" s="37"/>
      <c r="U1181" s="37"/>
      <c r="V1181" s="37"/>
      <c r="W1181" s="37"/>
      <c r="X1181" s="37"/>
      <c r="Y1181" s="37"/>
      <c r="Z1181" s="37"/>
    </row>
    <row r="1182" spans="1:26" x14ac:dyDescent="0.2">
      <c r="A1182" s="37" t="s">
        <v>24</v>
      </c>
      <c r="B1182" s="37" t="s">
        <v>188</v>
      </c>
      <c r="C1182" s="37">
        <v>4530978</v>
      </c>
      <c r="D1182" s="37">
        <v>2577532</v>
      </c>
      <c r="E1182" s="37">
        <v>7108510</v>
      </c>
      <c r="F1182" s="37" t="s">
        <v>363</v>
      </c>
      <c r="G1182" s="37"/>
      <c r="H1182" s="37"/>
      <c r="I1182" s="37"/>
      <c r="J1182" s="37"/>
      <c r="K1182" s="37"/>
      <c r="L1182" s="37"/>
      <c r="M1182" s="37"/>
      <c r="N1182" s="37"/>
      <c r="O1182" s="37"/>
      <c r="P1182" s="37"/>
      <c r="Q1182" s="37"/>
      <c r="R1182" s="37"/>
      <c r="S1182" s="37"/>
      <c r="T1182" s="37"/>
      <c r="U1182" s="37"/>
      <c r="V1182" s="37"/>
      <c r="W1182" s="37"/>
      <c r="X1182" s="37"/>
      <c r="Y1182" s="37"/>
      <c r="Z1182" s="37"/>
    </row>
    <row r="1183" spans="1:26" x14ac:dyDescent="0.2">
      <c r="A1183" s="37" t="s">
        <v>24</v>
      </c>
      <c r="B1183" s="37" t="s">
        <v>189</v>
      </c>
      <c r="C1183" s="37">
        <v>572446</v>
      </c>
      <c r="D1183" s="37">
        <v>159057</v>
      </c>
      <c r="E1183" s="37">
        <v>731503</v>
      </c>
      <c r="F1183" s="37" t="s">
        <v>362</v>
      </c>
      <c r="G1183" s="37"/>
      <c r="H1183" s="37"/>
      <c r="I1183" s="37"/>
      <c r="J1183" s="37"/>
      <c r="K1183" s="37"/>
      <c r="L1183" s="37"/>
      <c r="M1183" s="37"/>
      <c r="N1183" s="37"/>
      <c r="O1183" s="37"/>
      <c r="P1183" s="37"/>
      <c r="Q1183" s="37"/>
      <c r="R1183" s="37"/>
      <c r="S1183" s="37"/>
      <c r="T1183" s="37"/>
      <c r="U1183" s="37"/>
      <c r="V1183" s="37"/>
      <c r="W1183" s="37"/>
      <c r="X1183" s="37"/>
      <c r="Y1183" s="37"/>
      <c r="Z1183" s="37"/>
    </row>
    <row r="1184" spans="1:26" x14ac:dyDescent="0.2">
      <c r="A1184" s="37" t="s">
        <v>24</v>
      </c>
      <c r="B1184" s="37" t="s">
        <v>190</v>
      </c>
      <c r="C1184" s="37">
        <v>84838</v>
      </c>
      <c r="D1184" s="37">
        <v>13679</v>
      </c>
      <c r="E1184" s="37">
        <v>98517</v>
      </c>
      <c r="F1184" s="37" t="s">
        <v>349</v>
      </c>
      <c r="G1184" s="37"/>
      <c r="H1184" s="37"/>
      <c r="I1184" s="37"/>
      <c r="J1184" s="37"/>
      <c r="K1184" s="37"/>
      <c r="L1184" s="37"/>
      <c r="M1184" s="37"/>
      <c r="N1184" s="37"/>
      <c r="O1184" s="37"/>
      <c r="P1184" s="37"/>
      <c r="Q1184" s="37"/>
      <c r="R1184" s="37"/>
      <c r="S1184" s="37"/>
      <c r="T1184" s="37"/>
      <c r="U1184" s="37"/>
      <c r="V1184" s="37"/>
      <c r="W1184" s="37"/>
      <c r="X1184" s="37"/>
      <c r="Y1184" s="37"/>
      <c r="Z1184" s="37"/>
    </row>
    <row r="1185" spans="1:26" x14ac:dyDescent="0.2">
      <c r="A1185" s="37" t="s">
        <v>24</v>
      </c>
      <c r="B1185" s="37" t="s">
        <v>191</v>
      </c>
      <c r="C1185" s="37">
        <v>1755099</v>
      </c>
      <c r="D1185" s="37">
        <v>368159</v>
      </c>
      <c r="E1185" s="37">
        <v>2123258</v>
      </c>
      <c r="F1185" s="37" t="s">
        <v>351</v>
      </c>
      <c r="G1185" s="37"/>
      <c r="H1185" s="37"/>
      <c r="I1185" s="37"/>
      <c r="J1185" s="37"/>
      <c r="K1185" s="37"/>
      <c r="L1185" s="37"/>
      <c r="M1185" s="37"/>
      <c r="N1185" s="37"/>
      <c r="O1185" s="37"/>
      <c r="P1185" s="37"/>
      <c r="Q1185" s="37"/>
      <c r="R1185" s="37"/>
      <c r="S1185" s="37"/>
      <c r="T1185" s="37"/>
      <c r="U1185" s="37"/>
      <c r="V1185" s="37"/>
      <c r="W1185" s="37"/>
      <c r="X1185" s="37"/>
      <c r="Y1185" s="37"/>
      <c r="Z1185" s="37"/>
    </row>
    <row r="1186" spans="1:26" x14ac:dyDescent="0.2">
      <c r="A1186" s="37" t="s">
        <v>24</v>
      </c>
      <c r="B1186" s="37" t="s">
        <v>192</v>
      </c>
      <c r="C1186" s="37">
        <v>2100987</v>
      </c>
      <c r="D1186" s="37">
        <v>533446</v>
      </c>
      <c r="E1186" s="37">
        <v>2634433</v>
      </c>
      <c r="F1186" s="37" t="s">
        <v>358</v>
      </c>
      <c r="G1186" s="37"/>
      <c r="H1186" s="37"/>
      <c r="I1186" s="37"/>
      <c r="J1186" s="37"/>
      <c r="K1186" s="37"/>
      <c r="L1186" s="37"/>
      <c r="M1186" s="37"/>
      <c r="N1186" s="37"/>
      <c r="O1186" s="37"/>
      <c r="P1186" s="37"/>
      <c r="Q1186" s="37"/>
      <c r="R1186" s="37"/>
      <c r="S1186" s="37"/>
      <c r="T1186" s="37"/>
      <c r="U1186" s="37"/>
      <c r="V1186" s="37"/>
      <c r="W1186" s="37"/>
      <c r="X1186" s="37"/>
      <c r="Y1186" s="37"/>
      <c r="Z1186" s="37"/>
    </row>
    <row r="1187" spans="1:26" x14ac:dyDescent="0.2">
      <c r="A1187" s="37" t="s">
        <v>24</v>
      </c>
      <c r="B1187" s="37" t="s">
        <v>193</v>
      </c>
      <c r="C1187" s="37">
        <v>467752</v>
      </c>
      <c r="D1187" s="37">
        <v>188942</v>
      </c>
      <c r="E1187" s="37">
        <v>656694</v>
      </c>
      <c r="F1187" s="37" t="s">
        <v>354</v>
      </c>
      <c r="G1187" s="37"/>
      <c r="H1187" s="37"/>
      <c r="I1187" s="37"/>
      <c r="J1187" s="37"/>
      <c r="K1187" s="37"/>
      <c r="L1187" s="37"/>
      <c r="M1187" s="37"/>
      <c r="N1187" s="37"/>
      <c r="O1187" s="37"/>
      <c r="P1187" s="37"/>
      <c r="Q1187" s="37"/>
      <c r="R1187" s="37"/>
      <c r="S1187" s="37"/>
      <c r="T1187" s="37"/>
      <c r="U1187" s="37"/>
      <c r="V1187" s="37"/>
      <c r="W1187" s="37"/>
      <c r="X1187" s="37"/>
      <c r="Y1187" s="37"/>
      <c r="Z1187" s="37"/>
    </row>
    <row r="1188" spans="1:26" x14ac:dyDescent="0.2">
      <c r="A1188" s="37" t="s">
        <v>24</v>
      </c>
      <c r="B1188" s="37" t="s">
        <v>194</v>
      </c>
      <c r="C1188" s="37">
        <v>319272</v>
      </c>
      <c r="D1188" s="37">
        <v>128175</v>
      </c>
      <c r="E1188" s="37">
        <v>447447</v>
      </c>
      <c r="F1188" s="37" t="s">
        <v>361</v>
      </c>
      <c r="G1188" s="37"/>
      <c r="H1188" s="37"/>
      <c r="I1188" s="37"/>
      <c r="J1188" s="37"/>
      <c r="K1188" s="37"/>
      <c r="L1188" s="37"/>
      <c r="M1188" s="37"/>
      <c r="N1188" s="37"/>
      <c r="O1188" s="37"/>
      <c r="P1188" s="37"/>
      <c r="Q1188" s="37"/>
      <c r="R1188" s="37"/>
      <c r="S1188" s="37"/>
      <c r="T1188" s="37"/>
      <c r="U1188" s="37"/>
      <c r="V1188" s="37"/>
      <c r="W1188" s="37"/>
      <c r="X1188" s="37"/>
      <c r="Y1188" s="37"/>
      <c r="Z1188" s="37"/>
    </row>
    <row r="1189" spans="1:26" x14ac:dyDescent="0.2">
      <c r="A1189" s="37" t="s">
        <v>24</v>
      </c>
      <c r="B1189" s="37" t="s">
        <v>195</v>
      </c>
      <c r="C1189" s="37">
        <v>118261</v>
      </c>
      <c r="D1189" s="37">
        <v>161289</v>
      </c>
      <c r="E1189" s="37">
        <v>279550</v>
      </c>
      <c r="F1189" s="37"/>
      <c r="G1189" s="37"/>
      <c r="H1189" s="37"/>
      <c r="I1189" s="37"/>
      <c r="J1189" s="37"/>
      <c r="K1189" s="37"/>
      <c r="L1189" s="37"/>
      <c r="M1189" s="37"/>
      <c r="N1189" s="37"/>
      <c r="O1189" s="37"/>
      <c r="P1189" s="37"/>
      <c r="Q1189" s="37"/>
      <c r="R1189" s="37"/>
      <c r="S1189" s="37"/>
      <c r="T1189" s="37"/>
      <c r="U1189" s="37"/>
      <c r="V1189" s="37"/>
      <c r="W1189" s="37"/>
      <c r="X1189" s="37"/>
      <c r="Y1189" s="37"/>
      <c r="Z1189" s="37"/>
    </row>
    <row r="1190" spans="1:26" x14ac:dyDescent="0.2">
      <c r="A1190" s="37" t="s">
        <v>24</v>
      </c>
      <c r="B1190" s="37" t="s">
        <v>196</v>
      </c>
      <c r="C1190" s="37">
        <v>4627556</v>
      </c>
      <c r="D1190" s="37">
        <v>1325311</v>
      </c>
      <c r="E1190" s="37">
        <v>5952867</v>
      </c>
      <c r="F1190" s="37" t="s">
        <v>358</v>
      </c>
      <c r="G1190" s="37"/>
      <c r="H1190" s="37"/>
      <c r="I1190" s="37"/>
      <c r="J1190" s="37"/>
      <c r="K1190" s="37"/>
      <c r="L1190" s="37"/>
      <c r="M1190" s="37"/>
      <c r="N1190" s="37"/>
      <c r="O1190" s="37"/>
      <c r="P1190" s="37"/>
      <c r="Q1190" s="37"/>
      <c r="R1190" s="37"/>
      <c r="S1190" s="37"/>
      <c r="T1190" s="37"/>
      <c r="U1190" s="37"/>
      <c r="V1190" s="37"/>
      <c r="W1190" s="37"/>
      <c r="X1190" s="37"/>
      <c r="Y1190" s="37"/>
      <c r="Z1190" s="37"/>
    </row>
    <row r="1191" spans="1:26" x14ac:dyDescent="0.2">
      <c r="A1191" s="37" t="s">
        <v>24</v>
      </c>
      <c r="B1191" s="37" t="s">
        <v>197</v>
      </c>
      <c r="C1191" s="37">
        <v>17121401</v>
      </c>
      <c r="D1191" s="37">
        <v>6598075</v>
      </c>
      <c r="E1191" s="37">
        <v>23719476</v>
      </c>
      <c r="F1191" s="37" t="s">
        <v>360</v>
      </c>
      <c r="G1191" s="37"/>
      <c r="H1191" s="37"/>
      <c r="I1191" s="37"/>
      <c r="J1191" s="37"/>
      <c r="K1191" s="37"/>
      <c r="L1191" s="37"/>
      <c r="M1191" s="37"/>
      <c r="N1191" s="37"/>
      <c r="O1191" s="37"/>
      <c r="P1191" s="37"/>
      <c r="Q1191" s="37"/>
      <c r="R1191" s="37"/>
      <c r="S1191" s="37"/>
      <c r="T1191" s="37"/>
      <c r="U1191" s="37"/>
      <c r="V1191" s="37"/>
      <c r="W1191" s="37"/>
      <c r="X1191" s="37"/>
      <c r="Y1191" s="37"/>
      <c r="Z1191" s="37"/>
    </row>
    <row r="1192" spans="1:26" x14ac:dyDescent="0.2">
      <c r="A1192" s="37" t="s">
        <v>24</v>
      </c>
      <c r="B1192" s="37" t="s">
        <v>198</v>
      </c>
      <c r="C1192" s="37">
        <v>0</v>
      </c>
      <c r="D1192" s="37">
        <v>625309</v>
      </c>
      <c r="E1192" s="37">
        <v>625309</v>
      </c>
      <c r="F1192" s="37" t="s">
        <v>359</v>
      </c>
      <c r="G1192" s="37"/>
      <c r="H1192" s="37"/>
      <c r="I1192" s="37"/>
      <c r="J1192" s="37"/>
      <c r="K1192" s="37"/>
      <c r="L1192" s="37"/>
      <c r="M1192" s="37"/>
      <c r="N1192" s="37"/>
      <c r="O1192" s="37"/>
      <c r="P1192" s="37"/>
      <c r="Q1192" s="37"/>
      <c r="R1192" s="37"/>
      <c r="S1192" s="37"/>
      <c r="T1192" s="37"/>
      <c r="U1192" s="37"/>
      <c r="V1192" s="37"/>
      <c r="W1192" s="37"/>
      <c r="X1192" s="37"/>
      <c r="Y1192" s="37"/>
      <c r="Z1192" s="37"/>
    </row>
    <row r="1193" spans="1:26" x14ac:dyDescent="0.2">
      <c r="A1193" s="37" t="s">
        <v>24</v>
      </c>
      <c r="B1193" s="37" t="s">
        <v>199</v>
      </c>
      <c r="C1193" s="37">
        <v>3232751</v>
      </c>
      <c r="D1193" s="37">
        <v>592312</v>
      </c>
      <c r="E1193" s="37">
        <v>3825063</v>
      </c>
      <c r="F1193" s="37" t="s">
        <v>359</v>
      </c>
      <c r="G1193" s="37"/>
      <c r="H1193" s="37"/>
      <c r="I1193" s="37"/>
      <c r="J1193" s="37"/>
      <c r="K1193" s="37"/>
      <c r="L1193" s="37"/>
      <c r="M1193" s="37"/>
      <c r="N1193" s="37"/>
      <c r="O1193" s="37"/>
      <c r="P1193" s="37"/>
      <c r="Q1193" s="37"/>
      <c r="R1193" s="37"/>
      <c r="S1193" s="37"/>
      <c r="T1193" s="37"/>
      <c r="U1193" s="37"/>
      <c r="V1193" s="37"/>
      <c r="W1193" s="37"/>
      <c r="X1193" s="37"/>
      <c r="Y1193" s="37"/>
      <c r="Z1193" s="37"/>
    </row>
    <row r="1194" spans="1:26" x14ac:dyDescent="0.2">
      <c r="A1194" s="37" t="s">
        <v>24</v>
      </c>
      <c r="B1194" s="37" t="s">
        <v>200</v>
      </c>
      <c r="C1194" s="37">
        <v>0</v>
      </c>
      <c r="D1194" s="37">
        <v>40018</v>
      </c>
      <c r="E1194" s="37">
        <v>40018</v>
      </c>
      <c r="F1194" s="37" t="s">
        <v>356</v>
      </c>
      <c r="G1194" s="37"/>
      <c r="H1194" s="37"/>
      <c r="I1194" s="37"/>
      <c r="J1194" s="37"/>
      <c r="K1194" s="37"/>
      <c r="L1194" s="37"/>
      <c r="M1194" s="37"/>
      <c r="N1194" s="37"/>
      <c r="O1194" s="37"/>
      <c r="P1194" s="37"/>
      <c r="Q1194" s="37"/>
      <c r="R1194" s="37"/>
      <c r="S1194" s="37"/>
      <c r="T1194" s="37"/>
      <c r="U1194" s="37"/>
      <c r="V1194" s="37"/>
      <c r="W1194" s="37"/>
      <c r="X1194" s="37"/>
      <c r="Y1194" s="37"/>
      <c r="Z1194" s="37"/>
    </row>
    <row r="1195" spans="1:26" x14ac:dyDescent="0.2">
      <c r="A1195" s="37" t="s">
        <v>24</v>
      </c>
      <c r="B1195" s="37" t="s">
        <v>201</v>
      </c>
      <c r="C1195" s="37">
        <v>2618426</v>
      </c>
      <c r="D1195" s="37">
        <v>2698553</v>
      </c>
      <c r="E1195" s="37">
        <v>5316979</v>
      </c>
      <c r="F1195" s="37" t="s">
        <v>365</v>
      </c>
      <c r="G1195" s="37"/>
      <c r="H1195" s="37"/>
      <c r="I1195" s="37"/>
      <c r="J1195" s="37"/>
      <c r="K1195" s="37"/>
      <c r="L1195" s="37"/>
      <c r="M1195" s="37"/>
      <c r="N1195" s="37"/>
      <c r="O1195" s="37"/>
      <c r="P1195" s="37"/>
      <c r="Q1195" s="37"/>
      <c r="R1195" s="37"/>
      <c r="S1195" s="37"/>
      <c r="T1195" s="37"/>
      <c r="U1195" s="37"/>
      <c r="V1195" s="37"/>
      <c r="W1195" s="37"/>
      <c r="X1195" s="37"/>
      <c r="Y1195" s="37"/>
      <c r="Z1195" s="37"/>
    </row>
    <row r="1196" spans="1:26" x14ac:dyDescent="0.2">
      <c r="A1196" s="37" t="s">
        <v>24</v>
      </c>
      <c r="B1196" s="37" t="s">
        <v>202</v>
      </c>
      <c r="C1196" s="37">
        <v>2582977</v>
      </c>
      <c r="D1196" s="37">
        <v>1236287</v>
      </c>
      <c r="E1196" s="37">
        <v>3819264</v>
      </c>
      <c r="F1196" s="37" t="s">
        <v>346</v>
      </c>
      <c r="G1196" s="37"/>
      <c r="H1196" s="37"/>
      <c r="I1196" s="37"/>
      <c r="J1196" s="37"/>
      <c r="K1196" s="37"/>
      <c r="L1196" s="37"/>
      <c r="M1196" s="37"/>
      <c r="N1196" s="37"/>
      <c r="O1196" s="37"/>
      <c r="P1196" s="37"/>
      <c r="Q1196" s="37"/>
      <c r="R1196" s="37"/>
      <c r="S1196" s="37"/>
      <c r="T1196" s="37"/>
      <c r="U1196" s="37"/>
      <c r="V1196" s="37"/>
      <c r="W1196" s="37"/>
      <c r="X1196" s="37"/>
      <c r="Y1196" s="37"/>
      <c r="Z1196" s="37"/>
    </row>
    <row r="1197" spans="1:26" x14ac:dyDescent="0.2">
      <c r="A1197" s="37" t="s">
        <v>24</v>
      </c>
      <c r="B1197" s="37" t="s">
        <v>203</v>
      </c>
      <c r="C1197" s="37">
        <v>4059884</v>
      </c>
      <c r="D1197" s="37">
        <v>694265</v>
      </c>
      <c r="E1197" s="37">
        <v>4754149</v>
      </c>
      <c r="F1197" s="37" t="s">
        <v>354</v>
      </c>
      <c r="G1197" s="37"/>
      <c r="H1197" s="37"/>
      <c r="I1197" s="37"/>
      <c r="J1197" s="37"/>
      <c r="K1197" s="37"/>
      <c r="L1197" s="37"/>
      <c r="M1197" s="37"/>
      <c r="N1197" s="37"/>
      <c r="O1197" s="37"/>
      <c r="P1197" s="37"/>
      <c r="Q1197" s="37"/>
      <c r="R1197" s="37"/>
      <c r="S1197" s="37"/>
      <c r="T1197" s="37"/>
      <c r="U1197" s="37"/>
      <c r="V1197" s="37"/>
      <c r="W1197" s="37"/>
      <c r="X1197" s="37"/>
      <c r="Y1197" s="37"/>
      <c r="Z1197" s="37"/>
    </row>
    <row r="1198" spans="1:26" x14ac:dyDescent="0.2">
      <c r="A1198" s="37" t="s">
        <v>24</v>
      </c>
      <c r="B1198" s="37" t="s">
        <v>204</v>
      </c>
      <c r="C1198" s="37">
        <v>473833</v>
      </c>
      <c r="D1198" s="37">
        <v>378961</v>
      </c>
      <c r="E1198" s="37">
        <v>852794</v>
      </c>
      <c r="F1198" s="37" t="s">
        <v>351</v>
      </c>
      <c r="G1198" s="37"/>
      <c r="H1198" s="37"/>
      <c r="I1198" s="37"/>
      <c r="J1198" s="37"/>
      <c r="K1198" s="37"/>
      <c r="L1198" s="37"/>
      <c r="M1198" s="37"/>
      <c r="N1198" s="37"/>
      <c r="O1198" s="37"/>
      <c r="P1198" s="37"/>
      <c r="Q1198" s="37"/>
      <c r="R1198" s="37"/>
      <c r="S1198" s="37"/>
      <c r="T1198" s="37"/>
      <c r="U1198" s="37"/>
      <c r="V1198" s="37"/>
      <c r="W1198" s="37"/>
      <c r="X1198" s="37"/>
      <c r="Y1198" s="37"/>
      <c r="Z1198" s="37"/>
    </row>
    <row r="1199" spans="1:26" x14ac:dyDescent="0.2">
      <c r="A1199" s="37" t="s">
        <v>24</v>
      </c>
      <c r="B1199" s="37" t="s">
        <v>205</v>
      </c>
      <c r="C1199" s="37">
        <v>491897</v>
      </c>
      <c r="D1199" s="37">
        <v>373923</v>
      </c>
      <c r="E1199" s="37">
        <v>865820</v>
      </c>
      <c r="F1199" s="37" t="s">
        <v>352</v>
      </c>
      <c r="G1199" s="37"/>
      <c r="H1199" s="37"/>
      <c r="I1199" s="37"/>
      <c r="J1199" s="37"/>
      <c r="K1199" s="37"/>
      <c r="L1199" s="37"/>
      <c r="M1199" s="37"/>
      <c r="N1199" s="37"/>
      <c r="O1199" s="37"/>
      <c r="P1199" s="37"/>
      <c r="Q1199" s="37"/>
      <c r="R1199" s="37"/>
      <c r="S1199" s="37"/>
      <c r="T1199" s="37"/>
      <c r="U1199" s="37"/>
      <c r="V1199" s="37"/>
      <c r="W1199" s="37"/>
      <c r="X1199" s="37"/>
      <c r="Y1199" s="37"/>
      <c r="Z1199" s="37"/>
    </row>
    <row r="1200" spans="1:26" x14ac:dyDescent="0.2">
      <c r="A1200" s="37" t="s">
        <v>24</v>
      </c>
      <c r="B1200" s="37" t="s">
        <v>206</v>
      </c>
      <c r="C1200" s="37">
        <v>1104962</v>
      </c>
      <c r="D1200" s="37">
        <v>182485</v>
      </c>
      <c r="E1200" s="37">
        <v>1287447</v>
      </c>
      <c r="F1200" s="37" t="s">
        <v>363</v>
      </c>
      <c r="G1200" s="37"/>
      <c r="H1200" s="37"/>
      <c r="I1200" s="37"/>
      <c r="J1200" s="37"/>
      <c r="K1200" s="37"/>
      <c r="L1200" s="37"/>
      <c r="M1200" s="37"/>
      <c r="N1200" s="37"/>
      <c r="O1200" s="37"/>
      <c r="P1200" s="37"/>
      <c r="Q1200" s="37"/>
      <c r="R1200" s="37"/>
      <c r="S1200" s="37"/>
      <c r="T1200" s="37"/>
      <c r="U1200" s="37"/>
      <c r="V1200" s="37"/>
      <c r="W1200" s="37"/>
      <c r="X1200" s="37"/>
      <c r="Y1200" s="37"/>
      <c r="Z1200" s="37"/>
    </row>
    <row r="1201" spans="1:26" x14ac:dyDescent="0.2">
      <c r="A1201" s="37" t="s">
        <v>24</v>
      </c>
      <c r="B1201" s="37" t="s">
        <v>207</v>
      </c>
      <c r="C1201" s="37">
        <v>1338943</v>
      </c>
      <c r="D1201" s="37">
        <v>942882</v>
      </c>
      <c r="E1201" s="37">
        <v>2281825</v>
      </c>
      <c r="F1201" s="37" t="s">
        <v>351</v>
      </c>
      <c r="G1201" s="37"/>
      <c r="H1201" s="37"/>
      <c r="I1201" s="37"/>
      <c r="J1201" s="37"/>
      <c r="K1201" s="37"/>
      <c r="L1201" s="37"/>
      <c r="M1201" s="37"/>
      <c r="N1201" s="37"/>
      <c r="O1201" s="37"/>
      <c r="P1201" s="37"/>
      <c r="Q1201" s="37"/>
      <c r="R1201" s="37"/>
      <c r="S1201" s="37"/>
      <c r="T1201" s="37"/>
      <c r="U1201" s="37"/>
      <c r="V1201" s="37"/>
      <c r="W1201" s="37"/>
      <c r="X1201" s="37"/>
      <c r="Y1201" s="37"/>
      <c r="Z1201" s="37"/>
    </row>
    <row r="1202" spans="1:26" x14ac:dyDescent="0.2">
      <c r="A1202" s="37" t="s">
        <v>24</v>
      </c>
      <c r="B1202" s="37" t="s">
        <v>208</v>
      </c>
      <c r="C1202" s="37">
        <v>795334</v>
      </c>
      <c r="D1202" s="37">
        <v>263891</v>
      </c>
      <c r="E1202" s="37">
        <v>1059225</v>
      </c>
      <c r="F1202" s="37" t="s">
        <v>347</v>
      </c>
      <c r="G1202" s="37"/>
      <c r="H1202" s="37"/>
      <c r="I1202" s="37"/>
      <c r="J1202" s="37"/>
      <c r="K1202" s="37"/>
      <c r="L1202" s="37"/>
      <c r="M1202" s="37"/>
      <c r="N1202" s="37"/>
      <c r="O1202" s="37"/>
      <c r="P1202" s="37"/>
      <c r="Q1202" s="37"/>
      <c r="R1202" s="37"/>
      <c r="S1202" s="37"/>
      <c r="T1202" s="37"/>
      <c r="U1202" s="37"/>
      <c r="V1202" s="37"/>
      <c r="W1202" s="37"/>
      <c r="X1202" s="37"/>
      <c r="Y1202" s="37"/>
      <c r="Z1202" s="37"/>
    </row>
    <row r="1203" spans="1:26" x14ac:dyDescent="0.2">
      <c r="A1203" s="37" t="s">
        <v>24</v>
      </c>
      <c r="B1203" s="37" t="s">
        <v>209</v>
      </c>
      <c r="C1203" s="37">
        <v>5275131</v>
      </c>
      <c r="D1203" s="37">
        <v>5640266</v>
      </c>
      <c r="E1203" s="37">
        <v>10915397</v>
      </c>
      <c r="F1203" s="37" t="s">
        <v>359</v>
      </c>
      <c r="G1203" s="37"/>
      <c r="H1203" s="37"/>
      <c r="I1203" s="37"/>
      <c r="J1203" s="37"/>
      <c r="K1203" s="37"/>
      <c r="L1203" s="37"/>
      <c r="M1203" s="37"/>
      <c r="N1203" s="37"/>
      <c r="O1203" s="37"/>
      <c r="P1203" s="37"/>
      <c r="Q1203" s="37"/>
      <c r="R1203" s="37"/>
      <c r="S1203" s="37"/>
      <c r="T1203" s="37"/>
      <c r="U1203" s="37"/>
      <c r="V1203" s="37"/>
      <c r="W1203" s="37"/>
      <c r="X1203" s="37"/>
      <c r="Y1203" s="37"/>
      <c r="Z1203" s="37"/>
    </row>
    <row r="1204" spans="1:26" x14ac:dyDescent="0.2">
      <c r="A1204" s="37" t="s">
        <v>24</v>
      </c>
      <c r="B1204" s="37" t="s">
        <v>210</v>
      </c>
      <c r="C1204" s="37">
        <v>1667</v>
      </c>
      <c r="D1204" s="37">
        <v>50218</v>
      </c>
      <c r="E1204" s="37">
        <v>51885</v>
      </c>
      <c r="F1204" s="37" t="s">
        <v>352</v>
      </c>
      <c r="G1204" s="37"/>
      <c r="H1204" s="37"/>
      <c r="I1204" s="37"/>
      <c r="J1204" s="37"/>
      <c r="K1204" s="37"/>
      <c r="L1204" s="37"/>
      <c r="M1204" s="37"/>
      <c r="N1204" s="37"/>
      <c r="O1204" s="37"/>
      <c r="P1204" s="37"/>
      <c r="Q1204" s="37"/>
      <c r="R1204" s="37"/>
      <c r="S1204" s="37"/>
      <c r="T1204" s="37"/>
      <c r="U1204" s="37"/>
      <c r="V1204" s="37"/>
      <c r="W1204" s="37"/>
      <c r="X1204" s="37"/>
      <c r="Y1204" s="37"/>
      <c r="Z1204" s="37"/>
    </row>
    <row r="1205" spans="1:26" x14ac:dyDescent="0.2">
      <c r="A1205" s="37" t="s">
        <v>24</v>
      </c>
      <c r="B1205" s="37" t="s">
        <v>211</v>
      </c>
      <c r="C1205" s="37">
        <v>517375</v>
      </c>
      <c r="D1205" s="37">
        <v>507864</v>
      </c>
      <c r="E1205" s="37">
        <v>1025239</v>
      </c>
      <c r="F1205" s="37" t="s">
        <v>346</v>
      </c>
      <c r="G1205" s="37"/>
      <c r="H1205" s="37"/>
      <c r="I1205" s="37"/>
      <c r="J1205" s="37"/>
      <c r="K1205" s="37"/>
      <c r="L1205" s="37"/>
      <c r="M1205" s="37"/>
      <c r="N1205" s="37"/>
      <c r="O1205" s="37"/>
      <c r="P1205" s="37"/>
      <c r="Q1205" s="37"/>
      <c r="R1205" s="37"/>
      <c r="S1205" s="37"/>
      <c r="T1205" s="37"/>
      <c r="U1205" s="37"/>
      <c r="V1205" s="37"/>
      <c r="W1205" s="37"/>
      <c r="X1205" s="37"/>
      <c r="Y1205" s="37"/>
      <c r="Z1205" s="37"/>
    </row>
    <row r="1206" spans="1:26" x14ac:dyDescent="0.2">
      <c r="A1206" s="37" t="s">
        <v>24</v>
      </c>
      <c r="B1206" s="37" t="s">
        <v>212</v>
      </c>
      <c r="C1206" s="37">
        <v>137949</v>
      </c>
      <c r="D1206" s="37">
        <v>82100</v>
      </c>
      <c r="E1206" s="37">
        <v>220049</v>
      </c>
      <c r="F1206" s="37" t="s">
        <v>343</v>
      </c>
      <c r="G1206" s="37"/>
      <c r="H1206" s="37"/>
      <c r="I1206" s="37"/>
      <c r="J1206" s="37"/>
      <c r="K1206" s="37"/>
      <c r="L1206" s="37"/>
      <c r="M1206" s="37"/>
      <c r="N1206" s="37"/>
      <c r="O1206" s="37"/>
      <c r="P1206" s="37"/>
      <c r="Q1206" s="37"/>
      <c r="R1206" s="37"/>
      <c r="S1206" s="37"/>
      <c r="T1206" s="37"/>
      <c r="U1206" s="37"/>
      <c r="V1206" s="37"/>
      <c r="W1206" s="37"/>
      <c r="X1206" s="37"/>
      <c r="Y1206" s="37"/>
      <c r="Z1206" s="37"/>
    </row>
    <row r="1207" spans="1:26" x14ac:dyDescent="0.2">
      <c r="A1207" s="37" t="s">
        <v>24</v>
      </c>
      <c r="B1207" s="37" t="s">
        <v>213</v>
      </c>
      <c r="C1207" s="37">
        <v>511103</v>
      </c>
      <c r="D1207" s="37">
        <v>39710</v>
      </c>
      <c r="E1207" s="37">
        <v>550813</v>
      </c>
      <c r="F1207" s="37" t="s">
        <v>353</v>
      </c>
      <c r="G1207" s="37"/>
      <c r="H1207" s="37"/>
      <c r="I1207" s="37"/>
      <c r="J1207" s="37"/>
      <c r="K1207" s="37"/>
      <c r="L1207" s="37"/>
      <c r="M1207" s="37"/>
      <c r="N1207" s="37"/>
      <c r="O1207" s="37"/>
      <c r="P1207" s="37"/>
      <c r="Q1207" s="37"/>
      <c r="R1207" s="37"/>
      <c r="S1207" s="37"/>
      <c r="T1207" s="37"/>
      <c r="U1207" s="37"/>
      <c r="V1207" s="37"/>
      <c r="W1207" s="37"/>
      <c r="X1207" s="37"/>
      <c r="Y1207" s="37"/>
      <c r="Z1207" s="37"/>
    </row>
    <row r="1208" spans="1:26" x14ac:dyDescent="0.2">
      <c r="A1208" s="37" t="s">
        <v>24</v>
      </c>
      <c r="B1208" s="37" t="s">
        <v>214</v>
      </c>
      <c r="C1208" s="37">
        <v>0</v>
      </c>
      <c r="D1208" s="37">
        <v>183536</v>
      </c>
      <c r="E1208" s="37">
        <v>183536</v>
      </c>
      <c r="F1208" s="37" t="s">
        <v>352</v>
      </c>
      <c r="G1208" s="37"/>
      <c r="H1208" s="37"/>
      <c r="I1208" s="37"/>
      <c r="J1208" s="37"/>
      <c r="K1208" s="37"/>
      <c r="L1208" s="37"/>
      <c r="M1208" s="37"/>
      <c r="N1208" s="37"/>
      <c r="O1208" s="37"/>
      <c r="P1208" s="37"/>
      <c r="Q1208" s="37"/>
      <c r="R1208" s="37"/>
      <c r="S1208" s="37"/>
      <c r="T1208" s="37"/>
      <c r="U1208" s="37"/>
      <c r="V1208" s="37"/>
      <c r="W1208" s="37"/>
      <c r="X1208" s="37"/>
      <c r="Y1208" s="37"/>
      <c r="Z1208" s="37"/>
    </row>
    <row r="1209" spans="1:26" x14ac:dyDescent="0.2">
      <c r="A1209" s="37" t="s">
        <v>24</v>
      </c>
      <c r="B1209" s="37" t="s">
        <v>215</v>
      </c>
      <c r="C1209" s="37">
        <v>4478554</v>
      </c>
      <c r="D1209" s="37">
        <v>1426489</v>
      </c>
      <c r="E1209" s="37">
        <v>5905043</v>
      </c>
      <c r="F1209" s="37" t="s">
        <v>347</v>
      </c>
      <c r="G1209" s="37"/>
      <c r="H1209" s="37"/>
      <c r="I1209" s="37"/>
      <c r="J1209" s="37"/>
      <c r="K1209" s="37"/>
      <c r="L1209" s="37"/>
      <c r="M1209" s="37"/>
      <c r="N1209" s="37"/>
      <c r="O1209" s="37"/>
      <c r="P1209" s="37"/>
      <c r="Q1209" s="37"/>
      <c r="R1209" s="37"/>
      <c r="S1209" s="37"/>
      <c r="T1209" s="37"/>
      <c r="U1209" s="37"/>
      <c r="V1209" s="37"/>
      <c r="W1209" s="37"/>
      <c r="X1209" s="37"/>
      <c r="Y1209" s="37"/>
      <c r="Z1209" s="37"/>
    </row>
    <row r="1210" spans="1:26" x14ac:dyDescent="0.2">
      <c r="A1210" s="37" t="s">
        <v>24</v>
      </c>
      <c r="B1210" s="37" t="s">
        <v>216</v>
      </c>
      <c r="C1210" s="37">
        <v>67616</v>
      </c>
      <c r="D1210" s="37">
        <v>332249</v>
      </c>
      <c r="E1210" s="37">
        <v>399865</v>
      </c>
      <c r="F1210" s="37" t="s">
        <v>354</v>
      </c>
      <c r="G1210" s="37"/>
      <c r="H1210" s="37"/>
      <c r="I1210" s="37"/>
      <c r="J1210" s="37"/>
      <c r="K1210" s="37"/>
      <c r="L1210" s="37"/>
      <c r="M1210" s="37"/>
      <c r="N1210" s="37"/>
      <c r="O1210" s="37"/>
      <c r="P1210" s="37"/>
      <c r="Q1210" s="37"/>
      <c r="R1210" s="37"/>
      <c r="S1210" s="37"/>
      <c r="T1210" s="37"/>
      <c r="U1210" s="37"/>
      <c r="V1210" s="37"/>
      <c r="W1210" s="37"/>
      <c r="X1210" s="37"/>
      <c r="Y1210" s="37"/>
      <c r="Z1210" s="37"/>
    </row>
    <row r="1211" spans="1:26" x14ac:dyDescent="0.2">
      <c r="A1211" s="37" t="s">
        <v>24</v>
      </c>
      <c r="B1211" s="37" t="s">
        <v>217</v>
      </c>
      <c r="C1211" s="37">
        <v>0</v>
      </c>
      <c r="D1211" s="37">
        <v>354492</v>
      </c>
      <c r="E1211" s="37">
        <v>354492</v>
      </c>
      <c r="F1211" s="37" t="s">
        <v>356</v>
      </c>
      <c r="G1211" s="37"/>
      <c r="H1211" s="37"/>
      <c r="I1211" s="37"/>
      <c r="J1211" s="37"/>
      <c r="K1211" s="37"/>
      <c r="L1211" s="37"/>
      <c r="M1211" s="37"/>
      <c r="N1211" s="37"/>
      <c r="O1211" s="37"/>
      <c r="P1211" s="37"/>
      <c r="Q1211" s="37"/>
      <c r="R1211" s="37"/>
      <c r="S1211" s="37"/>
      <c r="T1211" s="37"/>
      <c r="U1211" s="37"/>
      <c r="V1211" s="37"/>
      <c r="W1211" s="37"/>
      <c r="X1211" s="37"/>
      <c r="Y1211" s="37"/>
      <c r="Z1211" s="37"/>
    </row>
    <row r="1212" spans="1:26" x14ac:dyDescent="0.2">
      <c r="A1212" s="37" t="s">
        <v>24</v>
      </c>
      <c r="B1212" s="37" t="s">
        <v>218</v>
      </c>
      <c r="C1212" s="37">
        <v>43034</v>
      </c>
      <c r="D1212" s="37">
        <v>11360</v>
      </c>
      <c r="E1212" s="37">
        <v>54394</v>
      </c>
      <c r="F1212" s="37" t="s">
        <v>349</v>
      </c>
      <c r="G1212" s="37"/>
      <c r="H1212" s="37"/>
      <c r="I1212" s="37"/>
      <c r="J1212" s="37"/>
      <c r="K1212" s="37"/>
      <c r="L1212" s="37"/>
      <c r="M1212" s="37"/>
      <c r="N1212" s="37"/>
      <c r="O1212" s="37"/>
      <c r="P1212" s="37"/>
      <c r="Q1212" s="37"/>
      <c r="R1212" s="37"/>
      <c r="S1212" s="37"/>
      <c r="T1212" s="37"/>
      <c r="U1212" s="37"/>
      <c r="V1212" s="37"/>
      <c r="W1212" s="37"/>
      <c r="X1212" s="37"/>
      <c r="Y1212" s="37"/>
      <c r="Z1212" s="37"/>
    </row>
    <row r="1213" spans="1:26" x14ac:dyDescent="0.2">
      <c r="A1213" s="37" t="s">
        <v>24</v>
      </c>
      <c r="B1213" s="37" t="s">
        <v>219</v>
      </c>
      <c r="C1213" s="37">
        <v>88828</v>
      </c>
      <c r="D1213" s="37">
        <v>24856</v>
      </c>
      <c r="E1213" s="37">
        <v>113684</v>
      </c>
      <c r="F1213" s="37" t="s">
        <v>352</v>
      </c>
      <c r="G1213" s="37"/>
      <c r="H1213" s="37"/>
      <c r="I1213" s="37"/>
      <c r="J1213" s="37"/>
      <c r="K1213" s="37"/>
      <c r="L1213" s="37"/>
      <c r="M1213" s="37"/>
      <c r="N1213" s="37"/>
      <c r="O1213" s="37"/>
      <c r="P1213" s="37"/>
      <c r="Q1213" s="37"/>
      <c r="R1213" s="37"/>
      <c r="S1213" s="37"/>
      <c r="T1213" s="37"/>
      <c r="U1213" s="37"/>
      <c r="V1213" s="37"/>
      <c r="W1213" s="37"/>
      <c r="X1213" s="37"/>
      <c r="Y1213" s="37"/>
      <c r="Z1213" s="37"/>
    </row>
    <row r="1214" spans="1:26" x14ac:dyDescent="0.2">
      <c r="A1214" s="37" t="s">
        <v>24</v>
      </c>
      <c r="B1214" s="37" t="s">
        <v>220</v>
      </c>
      <c r="C1214" s="37">
        <v>4306454</v>
      </c>
      <c r="D1214" s="37">
        <v>3307940</v>
      </c>
      <c r="E1214" s="37">
        <v>7614394</v>
      </c>
      <c r="F1214" s="37" t="s">
        <v>358</v>
      </c>
      <c r="G1214" s="37"/>
      <c r="H1214" s="37"/>
      <c r="I1214" s="37"/>
      <c r="J1214" s="37"/>
      <c r="K1214" s="37"/>
      <c r="L1214" s="37"/>
      <c r="M1214" s="37"/>
      <c r="N1214" s="37"/>
      <c r="O1214" s="37"/>
      <c r="P1214" s="37"/>
      <c r="Q1214" s="37"/>
      <c r="R1214" s="37"/>
      <c r="S1214" s="37"/>
      <c r="T1214" s="37"/>
      <c r="U1214" s="37"/>
      <c r="V1214" s="37"/>
      <c r="W1214" s="37"/>
      <c r="X1214" s="37"/>
      <c r="Y1214" s="37"/>
      <c r="Z1214" s="37"/>
    </row>
    <row r="1215" spans="1:26" x14ac:dyDescent="0.2">
      <c r="A1215" s="37" t="s">
        <v>24</v>
      </c>
      <c r="B1215" s="37" t="s">
        <v>221</v>
      </c>
      <c r="C1215" s="37">
        <v>170695</v>
      </c>
      <c r="D1215" s="37">
        <v>193665</v>
      </c>
      <c r="E1215" s="37">
        <v>364360</v>
      </c>
      <c r="F1215" s="37" t="s">
        <v>349</v>
      </c>
      <c r="G1215" s="37"/>
      <c r="H1215" s="37"/>
      <c r="I1215" s="37"/>
      <c r="J1215" s="37"/>
      <c r="K1215" s="37"/>
      <c r="L1215" s="37"/>
      <c r="M1215" s="37"/>
      <c r="N1215" s="37"/>
      <c r="O1215" s="37"/>
      <c r="P1215" s="37"/>
      <c r="Q1215" s="37"/>
      <c r="R1215" s="37"/>
      <c r="S1215" s="37"/>
      <c r="T1215" s="37"/>
      <c r="U1215" s="37"/>
      <c r="V1215" s="37"/>
      <c r="W1215" s="37"/>
      <c r="X1215" s="37"/>
      <c r="Y1215" s="37"/>
      <c r="Z1215" s="37"/>
    </row>
    <row r="1216" spans="1:26" x14ac:dyDescent="0.2">
      <c r="A1216" s="37" t="s">
        <v>24</v>
      </c>
      <c r="B1216" s="37" t="s">
        <v>222</v>
      </c>
      <c r="C1216" s="37">
        <v>541667</v>
      </c>
      <c r="D1216" s="37">
        <v>244518</v>
      </c>
      <c r="E1216" s="37">
        <v>786185</v>
      </c>
      <c r="F1216" s="37" t="s">
        <v>357</v>
      </c>
      <c r="G1216" s="37"/>
      <c r="H1216" s="37"/>
      <c r="I1216" s="37"/>
      <c r="J1216" s="37"/>
      <c r="K1216" s="37"/>
      <c r="L1216" s="37"/>
      <c r="M1216" s="37"/>
      <c r="N1216" s="37"/>
      <c r="O1216" s="37"/>
      <c r="P1216" s="37"/>
      <c r="Q1216" s="37"/>
      <c r="R1216" s="37"/>
      <c r="S1216" s="37"/>
      <c r="T1216" s="37"/>
      <c r="U1216" s="37"/>
      <c r="V1216" s="37"/>
      <c r="W1216" s="37"/>
      <c r="X1216" s="37"/>
      <c r="Y1216" s="37"/>
      <c r="Z1216" s="37"/>
    </row>
    <row r="1217" spans="1:26" x14ac:dyDescent="0.2">
      <c r="A1217" s="37" t="s">
        <v>24</v>
      </c>
      <c r="B1217" s="37" t="s">
        <v>223</v>
      </c>
      <c r="C1217" s="37">
        <v>3699690</v>
      </c>
      <c r="D1217" s="37">
        <v>1392586</v>
      </c>
      <c r="E1217" s="37">
        <v>5092276</v>
      </c>
      <c r="F1217" s="37" t="s">
        <v>353</v>
      </c>
      <c r="G1217" s="37"/>
      <c r="H1217" s="37"/>
      <c r="I1217" s="37"/>
      <c r="J1217" s="37"/>
      <c r="K1217" s="37"/>
      <c r="L1217" s="37"/>
      <c r="M1217" s="37"/>
      <c r="N1217" s="37"/>
      <c r="O1217" s="37"/>
      <c r="P1217" s="37"/>
      <c r="Q1217" s="37"/>
      <c r="R1217" s="37"/>
      <c r="S1217" s="37"/>
      <c r="T1217" s="37"/>
      <c r="U1217" s="37"/>
      <c r="V1217" s="37"/>
      <c r="W1217" s="37"/>
      <c r="X1217" s="37"/>
      <c r="Y1217" s="37"/>
      <c r="Z1217" s="37"/>
    </row>
    <row r="1218" spans="1:26" x14ac:dyDescent="0.2">
      <c r="A1218" s="37" t="s">
        <v>24</v>
      </c>
      <c r="B1218" s="37" t="s">
        <v>224</v>
      </c>
      <c r="C1218" s="37">
        <v>2692242</v>
      </c>
      <c r="D1218" s="37">
        <v>3451805</v>
      </c>
      <c r="E1218" s="37">
        <v>6144047</v>
      </c>
      <c r="F1218" s="37"/>
      <c r="G1218" s="37"/>
      <c r="H1218" s="37"/>
      <c r="I1218" s="37"/>
      <c r="J1218" s="37"/>
      <c r="K1218" s="37"/>
      <c r="L1218" s="37"/>
      <c r="M1218" s="37"/>
      <c r="N1218" s="37"/>
      <c r="O1218" s="37"/>
      <c r="P1218" s="37"/>
      <c r="Q1218" s="37"/>
      <c r="R1218" s="37"/>
      <c r="S1218" s="37"/>
      <c r="T1218" s="37"/>
      <c r="U1218" s="37"/>
      <c r="V1218" s="37"/>
      <c r="W1218" s="37"/>
      <c r="X1218" s="37"/>
      <c r="Y1218" s="37"/>
      <c r="Z1218" s="37"/>
    </row>
    <row r="1219" spans="1:26" x14ac:dyDescent="0.2">
      <c r="A1219" s="37" t="s">
        <v>24</v>
      </c>
      <c r="B1219" s="37" t="s">
        <v>225</v>
      </c>
      <c r="C1219" s="37">
        <v>0</v>
      </c>
      <c r="D1219" s="37">
        <v>253701</v>
      </c>
      <c r="E1219" s="37">
        <v>253701</v>
      </c>
      <c r="F1219" s="37"/>
      <c r="G1219" s="37"/>
      <c r="H1219" s="37"/>
      <c r="I1219" s="37"/>
      <c r="J1219" s="37"/>
      <c r="K1219" s="37"/>
      <c r="L1219" s="37"/>
      <c r="M1219" s="37"/>
      <c r="N1219" s="37"/>
      <c r="O1219" s="37"/>
      <c r="P1219" s="37"/>
      <c r="Q1219" s="37"/>
      <c r="R1219" s="37"/>
      <c r="S1219" s="37"/>
      <c r="T1219" s="37"/>
      <c r="U1219" s="37"/>
      <c r="V1219" s="37"/>
      <c r="W1219" s="37"/>
      <c r="X1219" s="37"/>
      <c r="Y1219" s="37"/>
      <c r="Z1219" s="37"/>
    </row>
    <row r="1220" spans="1:26" x14ac:dyDescent="0.2">
      <c r="A1220" s="37" t="s">
        <v>24</v>
      </c>
      <c r="B1220" s="37" t="s">
        <v>226</v>
      </c>
      <c r="C1220" s="37">
        <v>0</v>
      </c>
      <c r="D1220" s="37">
        <v>76072</v>
      </c>
      <c r="E1220" s="37">
        <v>76072</v>
      </c>
      <c r="F1220" s="37" t="s">
        <v>343</v>
      </c>
      <c r="G1220" s="37"/>
      <c r="H1220" s="37"/>
      <c r="I1220" s="37"/>
      <c r="J1220" s="37"/>
      <c r="K1220" s="37"/>
      <c r="L1220" s="37"/>
      <c r="M1220" s="37"/>
      <c r="N1220" s="37"/>
      <c r="O1220" s="37"/>
      <c r="P1220" s="37"/>
      <c r="Q1220" s="37"/>
      <c r="R1220" s="37"/>
      <c r="S1220" s="37"/>
      <c r="T1220" s="37"/>
      <c r="U1220" s="37"/>
      <c r="V1220" s="37"/>
      <c r="W1220" s="37"/>
      <c r="X1220" s="37"/>
      <c r="Y1220" s="37"/>
      <c r="Z1220" s="37"/>
    </row>
    <row r="1221" spans="1:26" x14ac:dyDescent="0.2">
      <c r="A1221" s="37" t="s">
        <v>24</v>
      </c>
      <c r="B1221" s="37" t="s">
        <v>227</v>
      </c>
      <c r="C1221" s="37">
        <v>31530</v>
      </c>
      <c r="D1221" s="37">
        <v>648292</v>
      </c>
      <c r="E1221" s="37">
        <v>679822</v>
      </c>
      <c r="F1221" s="37" t="s">
        <v>343</v>
      </c>
      <c r="G1221" s="37"/>
      <c r="H1221" s="37"/>
      <c r="I1221" s="37"/>
      <c r="J1221" s="37"/>
      <c r="K1221" s="37"/>
      <c r="L1221" s="37"/>
      <c r="M1221" s="37"/>
      <c r="N1221" s="37"/>
      <c r="O1221" s="37"/>
      <c r="P1221" s="37"/>
      <c r="Q1221" s="37"/>
      <c r="R1221" s="37"/>
      <c r="S1221" s="37"/>
      <c r="T1221" s="37"/>
      <c r="U1221" s="37"/>
      <c r="V1221" s="37"/>
      <c r="W1221" s="37"/>
      <c r="X1221" s="37"/>
      <c r="Y1221" s="37"/>
      <c r="Z1221" s="37"/>
    </row>
    <row r="1222" spans="1:26" x14ac:dyDescent="0.2">
      <c r="A1222" s="37" t="s">
        <v>24</v>
      </c>
      <c r="B1222" s="37" t="s">
        <v>228</v>
      </c>
      <c r="C1222" s="37">
        <v>1249748</v>
      </c>
      <c r="D1222" s="37">
        <v>1112259</v>
      </c>
      <c r="E1222" s="37">
        <v>2362007</v>
      </c>
      <c r="F1222" s="37" t="s">
        <v>361</v>
      </c>
      <c r="G1222" s="37"/>
      <c r="H1222" s="37"/>
      <c r="I1222" s="37"/>
      <c r="J1222" s="37"/>
      <c r="K1222" s="37"/>
      <c r="L1222" s="37"/>
      <c r="M1222" s="37"/>
      <c r="N1222" s="37"/>
      <c r="O1222" s="37"/>
      <c r="P1222" s="37"/>
      <c r="Q1222" s="37"/>
      <c r="R1222" s="37"/>
      <c r="S1222" s="37"/>
      <c r="T1222" s="37"/>
      <c r="U1222" s="37"/>
      <c r="V1222" s="37"/>
      <c r="W1222" s="37"/>
      <c r="X1222" s="37"/>
      <c r="Y1222" s="37"/>
      <c r="Z1222" s="37"/>
    </row>
    <row r="1223" spans="1:26" x14ac:dyDescent="0.2">
      <c r="A1223" s="37" t="s">
        <v>24</v>
      </c>
      <c r="B1223" s="37" t="s">
        <v>229</v>
      </c>
      <c r="C1223" s="37">
        <v>232649</v>
      </c>
      <c r="D1223" s="37">
        <v>423847</v>
      </c>
      <c r="E1223" s="37">
        <v>656496</v>
      </c>
      <c r="F1223" s="37" t="s">
        <v>361</v>
      </c>
      <c r="G1223" s="37"/>
      <c r="H1223" s="37"/>
      <c r="I1223" s="37"/>
      <c r="J1223" s="37"/>
      <c r="K1223" s="37"/>
      <c r="L1223" s="37"/>
      <c r="M1223" s="37"/>
      <c r="N1223" s="37"/>
      <c r="O1223" s="37"/>
      <c r="P1223" s="37"/>
      <c r="Q1223" s="37"/>
      <c r="R1223" s="37"/>
      <c r="S1223" s="37"/>
      <c r="T1223" s="37"/>
      <c r="U1223" s="37"/>
      <c r="V1223" s="37"/>
      <c r="W1223" s="37"/>
      <c r="X1223" s="37"/>
      <c r="Y1223" s="37"/>
      <c r="Z1223" s="37"/>
    </row>
    <row r="1224" spans="1:26" x14ac:dyDescent="0.2">
      <c r="A1224" s="37" t="s">
        <v>24</v>
      </c>
      <c r="B1224" s="37" t="s">
        <v>230</v>
      </c>
      <c r="C1224" s="37">
        <v>3015991</v>
      </c>
      <c r="D1224" s="37">
        <v>559307</v>
      </c>
      <c r="E1224" s="37">
        <v>3575298</v>
      </c>
      <c r="F1224" s="37" t="s">
        <v>362</v>
      </c>
      <c r="G1224" s="37"/>
      <c r="H1224" s="37"/>
      <c r="I1224" s="37"/>
      <c r="J1224" s="37"/>
      <c r="K1224" s="37"/>
      <c r="L1224" s="37"/>
      <c r="M1224" s="37"/>
      <c r="N1224" s="37"/>
      <c r="O1224" s="37"/>
      <c r="P1224" s="37"/>
      <c r="Q1224" s="37"/>
      <c r="R1224" s="37"/>
      <c r="S1224" s="37"/>
      <c r="T1224" s="37"/>
      <c r="U1224" s="37"/>
      <c r="V1224" s="37"/>
      <c r="W1224" s="37"/>
      <c r="X1224" s="37"/>
      <c r="Y1224" s="37"/>
      <c r="Z1224" s="37"/>
    </row>
    <row r="1225" spans="1:26" x14ac:dyDescent="0.2">
      <c r="A1225" s="37" t="s">
        <v>24</v>
      </c>
      <c r="B1225" s="37" t="s">
        <v>231</v>
      </c>
      <c r="C1225" s="37">
        <v>6420935</v>
      </c>
      <c r="D1225" s="37">
        <v>1461536</v>
      </c>
      <c r="E1225" s="37">
        <v>7882471</v>
      </c>
      <c r="F1225" s="37" t="s">
        <v>365</v>
      </c>
      <c r="G1225" s="37"/>
      <c r="H1225" s="37"/>
      <c r="I1225" s="37"/>
      <c r="J1225" s="37"/>
      <c r="K1225" s="37"/>
      <c r="L1225" s="37"/>
      <c r="M1225" s="37"/>
      <c r="N1225" s="37"/>
      <c r="O1225" s="37"/>
      <c r="P1225" s="37"/>
      <c r="Q1225" s="37"/>
      <c r="R1225" s="37"/>
      <c r="S1225" s="37"/>
      <c r="T1225" s="37"/>
      <c r="U1225" s="37"/>
      <c r="V1225" s="37"/>
      <c r="W1225" s="37"/>
      <c r="X1225" s="37"/>
      <c r="Y1225" s="37"/>
      <c r="Z1225" s="37"/>
    </row>
    <row r="1226" spans="1:26" x14ac:dyDescent="0.2">
      <c r="A1226" s="37" t="s">
        <v>24</v>
      </c>
      <c r="B1226" s="37" t="s">
        <v>232</v>
      </c>
      <c r="C1226" s="37">
        <v>0</v>
      </c>
      <c r="D1226" s="37">
        <v>1917846</v>
      </c>
      <c r="E1226" s="37">
        <v>1917846</v>
      </c>
      <c r="F1226" s="37" t="s">
        <v>346</v>
      </c>
      <c r="G1226" s="37"/>
      <c r="H1226" s="37"/>
      <c r="I1226" s="37"/>
      <c r="J1226" s="37"/>
      <c r="K1226" s="37"/>
      <c r="L1226" s="37"/>
      <c r="M1226" s="37"/>
      <c r="N1226" s="37"/>
      <c r="O1226" s="37"/>
      <c r="P1226" s="37"/>
      <c r="Q1226" s="37"/>
      <c r="R1226" s="37"/>
      <c r="S1226" s="37"/>
      <c r="T1226" s="37"/>
      <c r="U1226" s="37"/>
      <c r="V1226" s="37"/>
      <c r="W1226" s="37"/>
      <c r="X1226" s="37"/>
      <c r="Y1226" s="37"/>
      <c r="Z1226" s="37"/>
    </row>
    <row r="1227" spans="1:26" x14ac:dyDescent="0.2">
      <c r="A1227" s="37" t="s">
        <v>24</v>
      </c>
      <c r="B1227" s="37" t="s">
        <v>233</v>
      </c>
      <c r="C1227" s="37">
        <v>937776</v>
      </c>
      <c r="D1227" s="37">
        <v>833523</v>
      </c>
      <c r="E1227" s="37">
        <v>1771299</v>
      </c>
      <c r="F1227" s="37" t="s">
        <v>353</v>
      </c>
      <c r="G1227" s="37"/>
      <c r="H1227" s="37"/>
      <c r="I1227" s="37"/>
      <c r="J1227" s="37"/>
      <c r="K1227" s="37"/>
      <c r="L1227" s="37"/>
      <c r="M1227" s="37"/>
      <c r="N1227" s="37"/>
      <c r="O1227" s="37"/>
      <c r="P1227" s="37"/>
      <c r="Q1227" s="37"/>
      <c r="R1227" s="37"/>
      <c r="S1227" s="37"/>
      <c r="T1227" s="37"/>
      <c r="U1227" s="37"/>
      <c r="V1227" s="37"/>
      <c r="W1227" s="37"/>
      <c r="X1227" s="37"/>
      <c r="Y1227" s="37"/>
      <c r="Z1227" s="37"/>
    </row>
    <row r="1228" spans="1:26" x14ac:dyDescent="0.2">
      <c r="A1228" s="37" t="s">
        <v>24</v>
      </c>
      <c r="B1228" s="37" t="s">
        <v>234</v>
      </c>
      <c r="C1228" s="37">
        <v>0</v>
      </c>
      <c r="D1228" s="37">
        <v>36140</v>
      </c>
      <c r="E1228" s="37">
        <v>36140</v>
      </c>
      <c r="F1228" s="37"/>
      <c r="G1228" s="37"/>
      <c r="H1228" s="37"/>
      <c r="I1228" s="37"/>
      <c r="J1228" s="37"/>
      <c r="K1228" s="37"/>
      <c r="L1228" s="37"/>
      <c r="M1228" s="37"/>
      <c r="N1228" s="37"/>
      <c r="O1228" s="37"/>
      <c r="P1228" s="37"/>
      <c r="Q1228" s="37"/>
      <c r="R1228" s="37"/>
      <c r="S1228" s="37"/>
      <c r="T1228" s="37"/>
      <c r="U1228" s="37"/>
      <c r="V1228" s="37"/>
      <c r="W1228" s="37"/>
      <c r="X1228" s="37"/>
      <c r="Y1228" s="37"/>
      <c r="Z1228" s="37"/>
    </row>
    <row r="1229" spans="1:26" x14ac:dyDescent="0.2">
      <c r="A1229" s="37" t="s">
        <v>24</v>
      </c>
      <c r="B1229" s="37" t="s">
        <v>235</v>
      </c>
      <c r="C1229" s="37">
        <v>0</v>
      </c>
      <c r="D1229" s="37">
        <v>26099</v>
      </c>
      <c r="E1229" s="37">
        <v>26099</v>
      </c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7"/>
      <c r="R1229" s="37"/>
      <c r="S1229" s="37"/>
      <c r="T1229" s="37"/>
      <c r="U1229" s="37"/>
      <c r="V1229" s="37"/>
      <c r="W1229" s="37"/>
      <c r="X1229" s="37"/>
      <c r="Y1229" s="37"/>
      <c r="Z1229" s="37"/>
    </row>
    <row r="1230" spans="1:26" x14ac:dyDescent="0.2">
      <c r="A1230" s="37" t="s">
        <v>24</v>
      </c>
      <c r="B1230" s="37" t="s">
        <v>236</v>
      </c>
      <c r="C1230" s="37">
        <v>134209</v>
      </c>
      <c r="D1230" s="37">
        <v>530693</v>
      </c>
      <c r="E1230" s="37">
        <v>664902</v>
      </c>
      <c r="F1230" s="37" t="s">
        <v>345</v>
      </c>
      <c r="G1230" s="37"/>
      <c r="H1230" s="37"/>
      <c r="I1230" s="37"/>
      <c r="J1230" s="37"/>
      <c r="K1230" s="37"/>
      <c r="L1230" s="37"/>
      <c r="M1230" s="37"/>
      <c r="N1230" s="37"/>
      <c r="O1230" s="37"/>
      <c r="P1230" s="37"/>
      <c r="Q1230" s="37"/>
      <c r="R1230" s="37"/>
      <c r="S1230" s="37"/>
      <c r="T1230" s="37"/>
      <c r="U1230" s="37"/>
      <c r="V1230" s="37"/>
      <c r="W1230" s="37"/>
      <c r="X1230" s="37"/>
      <c r="Y1230" s="37"/>
      <c r="Z1230" s="37"/>
    </row>
    <row r="1231" spans="1:26" x14ac:dyDescent="0.2">
      <c r="A1231" s="37" t="s">
        <v>24</v>
      </c>
      <c r="B1231" s="37" t="s">
        <v>237</v>
      </c>
      <c r="C1231" s="37">
        <v>2931714</v>
      </c>
      <c r="D1231" s="37">
        <v>3391767</v>
      </c>
      <c r="E1231" s="37">
        <v>6323481</v>
      </c>
      <c r="F1231" s="37" t="s">
        <v>346</v>
      </c>
      <c r="G1231" s="37"/>
      <c r="H1231" s="37"/>
      <c r="I1231" s="37"/>
      <c r="J1231" s="37"/>
      <c r="K1231" s="37"/>
      <c r="L1231" s="37"/>
      <c r="M1231" s="37"/>
      <c r="N1231" s="37"/>
      <c r="O1231" s="37"/>
      <c r="P1231" s="37"/>
      <c r="Q1231" s="37"/>
      <c r="R1231" s="37"/>
      <c r="S1231" s="37"/>
      <c r="T1231" s="37"/>
      <c r="U1231" s="37"/>
      <c r="V1231" s="37"/>
      <c r="W1231" s="37"/>
      <c r="X1231" s="37"/>
      <c r="Y1231" s="37"/>
      <c r="Z1231" s="37"/>
    </row>
    <row r="1232" spans="1:26" x14ac:dyDescent="0.2">
      <c r="A1232" s="37" t="s">
        <v>24</v>
      </c>
      <c r="B1232" s="37" t="s">
        <v>238</v>
      </c>
      <c r="C1232" s="37">
        <v>329368</v>
      </c>
      <c r="D1232" s="37">
        <v>329232</v>
      </c>
      <c r="E1232" s="37">
        <v>658600</v>
      </c>
      <c r="F1232" s="37"/>
      <c r="G1232" s="37"/>
      <c r="H1232" s="37"/>
      <c r="I1232" s="37"/>
      <c r="J1232" s="37"/>
      <c r="K1232" s="37"/>
      <c r="L1232" s="37"/>
      <c r="M1232" s="37"/>
      <c r="N1232" s="37"/>
      <c r="O1232" s="37"/>
      <c r="P1232" s="37"/>
      <c r="Q1232" s="37"/>
      <c r="R1232" s="37"/>
      <c r="S1232" s="37"/>
      <c r="T1232" s="37"/>
      <c r="U1232" s="37"/>
      <c r="V1232" s="37"/>
      <c r="W1232" s="37"/>
      <c r="X1232" s="37"/>
      <c r="Y1232" s="37"/>
      <c r="Z1232" s="37"/>
    </row>
    <row r="1233" spans="1:26" x14ac:dyDescent="0.2">
      <c r="A1233" s="37" t="s">
        <v>24</v>
      </c>
      <c r="B1233" s="37" t="s">
        <v>239</v>
      </c>
      <c r="C1233" s="37">
        <v>936663</v>
      </c>
      <c r="D1233" s="37">
        <v>178818</v>
      </c>
      <c r="E1233" s="37">
        <v>1115481</v>
      </c>
      <c r="F1233" s="37" t="s">
        <v>356</v>
      </c>
      <c r="G1233" s="37"/>
      <c r="H1233" s="37"/>
      <c r="I1233" s="37"/>
      <c r="J1233" s="37"/>
      <c r="K1233" s="37"/>
      <c r="L1233" s="37"/>
      <c r="M1233" s="37"/>
      <c r="N1233" s="37"/>
      <c r="O1233" s="37"/>
      <c r="P1233" s="37"/>
      <c r="Q1233" s="37"/>
      <c r="R1233" s="37"/>
      <c r="S1233" s="37"/>
      <c r="T1233" s="37"/>
      <c r="U1233" s="37"/>
      <c r="V1233" s="37"/>
      <c r="W1233" s="37"/>
      <c r="X1233" s="37"/>
      <c r="Y1233" s="37"/>
      <c r="Z1233" s="37"/>
    </row>
    <row r="1234" spans="1:26" x14ac:dyDescent="0.2">
      <c r="A1234" s="37" t="s">
        <v>24</v>
      </c>
      <c r="B1234" s="37" t="s">
        <v>240</v>
      </c>
      <c r="C1234" s="37">
        <v>1140763</v>
      </c>
      <c r="D1234" s="37">
        <v>524902</v>
      </c>
      <c r="E1234" s="37">
        <v>1665665</v>
      </c>
      <c r="F1234" s="37" t="s">
        <v>362</v>
      </c>
      <c r="G1234" s="37"/>
      <c r="H1234" s="37"/>
      <c r="I1234" s="37"/>
      <c r="J1234" s="37"/>
      <c r="K1234" s="37"/>
      <c r="L1234" s="37"/>
      <c r="M1234" s="37"/>
      <c r="N1234" s="37"/>
      <c r="O1234" s="37"/>
      <c r="P1234" s="37"/>
      <c r="Q1234" s="37"/>
      <c r="R1234" s="37"/>
      <c r="S1234" s="37"/>
      <c r="T1234" s="37"/>
      <c r="U1234" s="37"/>
      <c r="V1234" s="37"/>
      <c r="W1234" s="37"/>
      <c r="X1234" s="37"/>
      <c r="Y1234" s="37"/>
      <c r="Z1234" s="37"/>
    </row>
    <row r="1235" spans="1:26" x14ac:dyDescent="0.2">
      <c r="A1235" s="37" t="s">
        <v>24</v>
      </c>
      <c r="B1235" s="37" t="s">
        <v>241</v>
      </c>
      <c r="C1235" s="37">
        <v>680822</v>
      </c>
      <c r="D1235" s="37">
        <v>591201</v>
      </c>
      <c r="E1235" s="37">
        <v>1272023</v>
      </c>
      <c r="F1235" s="37" t="s">
        <v>362</v>
      </c>
      <c r="G1235" s="37"/>
      <c r="H1235" s="37"/>
      <c r="I1235" s="37"/>
      <c r="J1235" s="37"/>
      <c r="K1235" s="37"/>
      <c r="L1235" s="37"/>
      <c r="M1235" s="37"/>
      <c r="N1235" s="37"/>
      <c r="O1235" s="37"/>
      <c r="P1235" s="37"/>
      <c r="Q1235" s="37"/>
      <c r="R1235" s="37"/>
      <c r="S1235" s="37"/>
      <c r="T1235" s="37"/>
      <c r="U1235" s="37"/>
      <c r="V1235" s="37"/>
      <c r="W1235" s="37"/>
      <c r="X1235" s="37"/>
      <c r="Y1235" s="37"/>
      <c r="Z1235" s="37"/>
    </row>
    <row r="1236" spans="1:26" x14ac:dyDescent="0.2">
      <c r="A1236" s="37" t="s">
        <v>24</v>
      </c>
      <c r="B1236" s="37" t="s">
        <v>242</v>
      </c>
      <c r="C1236" s="37">
        <v>0</v>
      </c>
      <c r="D1236" s="37">
        <v>91183</v>
      </c>
      <c r="E1236" s="37">
        <v>91183</v>
      </c>
      <c r="F1236" s="37" t="s">
        <v>347</v>
      </c>
      <c r="G1236" s="37"/>
      <c r="H1236" s="37"/>
      <c r="I1236" s="37"/>
      <c r="J1236" s="37"/>
      <c r="K1236" s="37"/>
      <c r="L1236" s="37"/>
      <c r="M1236" s="37"/>
      <c r="N1236" s="37"/>
      <c r="O1236" s="37"/>
      <c r="P1236" s="37"/>
      <c r="Q1236" s="37"/>
      <c r="R1236" s="37"/>
      <c r="S1236" s="37"/>
      <c r="T1236" s="37"/>
      <c r="U1236" s="37"/>
      <c r="V1236" s="37"/>
      <c r="W1236" s="37"/>
      <c r="X1236" s="37"/>
      <c r="Y1236" s="37"/>
      <c r="Z1236" s="37"/>
    </row>
    <row r="1237" spans="1:26" x14ac:dyDescent="0.2">
      <c r="A1237" s="37" t="s">
        <v>24</v>
      </c>
      <c r="B1237" s="37" t="s">
        <v>243</v>
      </c>
      <c r="C1237" s="37">
        <v>0</v>
      </c>
      <c r="D1237" s="37">
        <v>224714</v>
      </c>
      <c r="E1237" s="37">
        <v>224714</v>
      </c>
      <c r="F1237" s="37"/>
      <c r="G1237" s="37"/>
      <c r="H1237" s="37"/>
      <c r="I1237" s="37"/>
      <c r="J1237" s="37"/>
      <c r="K1237" s="37"/>
      <c r="L1237" s="37"/>
      <c r="M1237" s="37"/>
      <c r="N1237" s="37"/>
      <c r="O1237" s="37"/>
      <c r="P1237" s="37"/>
      <c r="Q1237" s="37"/>
      <c r="R1237" s="37"/>
      <c r="S1237" s="37"/>
      <c r="T1237" s="37"/>
      <c r="U1237" s="37"/>
      <c r="V1237" s="37"/>
      <c r="W1237" s="37"/>
      <c r="X1237" s="37"/>
      <c r="Y1237" s="37"/>
      <c r="Z1237" s="37"/>
    </row>
    <row r="1238" spans="1:26" x14ac:dyDescent="0.2">
      <c r="A1238" s="37" t="s">
        <v>24</v>
      </c>
      <c r="B1238" s="37" t="s">
        <v>244</v>
      </c>
      <c r="C1238" s="37">
        <v>0</v>
      </c>
      <c r="D1238" s="37">
        <v>17227</v>
      </c>
      <c r="E1238" s="37">
        <v>17227</v>
      </c>
      <c r="F1238" s="37" t="s">
        <v>348</v>
      </c>
      <c r="G1238" s="37"/>
      <c r="H1238" s="37"/>
      <c r="I1238" s="37"/>
      <c r="J1238" s="37"/>
      <c r="K1238" s="37"/>
      <c r="L1238" s="37"/>
      <c r="M1238" s="37"/>
      <c r="N1238" s="37"/>
      <c r="O1238" s="37"/>
      <c r="P1238" s="37"/>
      <c r="Q1238" s="37"/>
      <c r="R1238" s="37"/>
      <c r="S1238" s="37"/>
      <c r="T1238" s="37"/>
      <c r="U1238" s="37"/>
      <c r="V1238" s="37"/>
      <c r="W1238" s="37"/>
      <c r="X1238" s="37"/>
      <c r="Y1238" s="37"/>
      <c r="Z1238" s="37"/>
    </row>
    <row r="1239" spans="1:26" x14ac:dyDescent="0.2">
      <c r="A1239" s="37" t="s">
        <v>24</v>
      </c>
      <c r="B1239" s="37" t="s">
        <v>245</v>
      </c>
      <c r="C1239" s="37">
        <v>694033</v>
      </c>
      <c r="D1239" s="37">
        <v>1596178</v>
      </c>
      <c r="E1239" s="37">
        <v>2290211</v>
      </c>
      <c r="F1239" s="37"/>
      <c r="G1239" s="37"/>
      <c r="H1239" s="37"/>
      <c r="I1239" s="37"/>
      <c r="J1239" s="37"/>
      <c r="K1239" s="37"/>
      <c r="L1239" s="37"/>
      <c r="M1239" s="37"/>
      <c r="N1239" s="37"/>
      <c r="O1239" s="37"/>
      <c r="P1239" s="37"/>
      <c r="Q1239" s="37"/>
      <c r="R1239" s="37"/>
      <c r="S1239" s="37"/>
      <c r="T1239" s="37"/>
      <c r="U1239" s="37"/>
      <c r="V1239" s="37"/>
      <c r="W1239" s="37"/>
      <c r="X1239" s="37"/>
      <c r="Y1239" s="37"/>
      <c r="Z1239" s="37"/>
    </row>
    <row r="1240" spans="1:26" x14ac:dyDescent="0.2">
      <c r="A1240" s="37" t="s">
        <v>24</v>
      </c>
      <c r="B1240" s="37" t="s">
        <v>246</v>
      </c>
      <c r="C1240" s="37">
        <v>6438597</v>
      </c>
      <c r="D1240" s="37">
        <v>2866065</v>
      </c>
      <c r="E1240" s="37">
        <v>9304662</v>
      </c>
      <c r="F1240" s="37" t="s">
        <v>364</v>
      </c>
      <c r="G1240" s="37"/>
      <c r="H1240" s="37"/>
      <c r="I1240" s="37"/>
      <c r="J1240" s="37"/>
      <c r="K1240" s="37"/>
      <c r="L1240" s="37"/>
      <c r="M1240" s="37"/>
      <c r="N1240" s="37"/>
      <c r="O1240" s="37"/>
      <c r="P1240" s="37"/>
      <c r="Q1240" s="37"/>
      <c r="R1240" s="37"/>
      <c r="S1240" s="37"/>
      <c r="T1240" s="37"/>
      <c r="U1240" s="37"/>
      <c r="V1240" s="37"/>
      <c r="W1240" s="37"/>
      <c r="X1240" s="37"/>
      <c r="Y1240" s="37"/>
      <c r="Z1240" s="37"/>
    </row>
    <row r="1241" spans="1:26" x14ac:dyDescent="0.2">
      <c r="A1241" s="37" t="s">
        <v>24</v>
      </c>
      <c r="B1241" s="37" t="s">
        <v>247</v>
      </c>
      <c r="C1241" s="37">
        <v>1867123</v>
      </c>
      <c r="D1241" s="37">
        <v>545251</v>
      </c>
      <c r="E1241" s="37">
        <v>2412374</v>
      </c>
      <c r="F1241" s="37" t="s">
        <v>349</v>
      </c>
      <c r="G1241" s="37"/>
      <c r="H1241" s="37"/>
      <c r="I1241" s="37"/>
      <c r="J1241" s="37"/>
      <c r="K1241" s="37"/>
      <c r="L1241" s="37"/>
      <c r="M1241" s="37"/>
      <c r="N1241" s="37"/>
      <c r="O1241" s="37"/>
      <c r="P1241" s="37"/>
      <c r="Q1241" s="37"/>
      <c r="R1241" s="37"/>
      <c r="S1241" s="37"/>
      <c r="T1241" s="37"/>
      <c r="U1241" s="37"/>
      <c r="V1241" s="37"/>
      <c r="W1241" s="37"/>
      <c r="X1241" s="37"/>
      <c r="Y1241" s="37"/>
      <c r="Z1241" s="37"/>
    </row>
    <row r="1242" spans="1:26" x14ac:dyDescent="0.2">
      <c r="A1242" s="37" t="s">
        <v>24</v>
      </c>
      <c r="B1242" s="37" t="s">
        <v>248</v>
      </c>
      <c r="C1242" s="37">
        <v>3003</v>
      </c>
      <c r="D1242" s="37">
        <v>491433</v>
      </c>
      <c r="E1242" s="37">
        <v>494436</v>
      </c>
      <c r="F1242" s="37" t="s">
        <v>357</v>
      </c>
      <c r="G1242" s="37"/>
      <c r="H1242" s="37"/>
      <c r="I1242" s="37"/>
      <c r="J1242" s="37"/>
      <c r="K1242" s="37"/>
      <c r="L1242" s="37"/>
      <c r="M1242" s="37"/>
      <c r="N1242" s="37"/>
      <c r="O1242" s="37"/>
      <c r="P1242" s="37"/>
      <c r="Q1242" s="37"/>
      <c r="R1242" s="37"/>
      <c r="S1242" s="37"/>
      <c r="T1242" s="37"/>
      <c r="U1242" s="37"/>
      <c r="V1242" s="37"/>
      <c r="W1242" s="37"/>
      <c r="X1242" s="37"/>
      <c r="Y1242" s="37"/>
      <c r="Z1242" s="37"/>
    </row>
    <row r="1243" spans="1:26" x14ac:dyDescent="0.2">
      <c r="A1243" s="37" t="s">
        <v>24</v>
      </c>
      <c r="B1243" s="37" t="s">
        <v>249</v>
      </c>
      <c r="C1243" s="37">
        <v>6925930</v>
      </c>
      <c r="D1243" s="37">
        <v>3610909</v>
      </c>
      <c r="E1243" s="37">
        <v>10536839</v>
      </c>
      <c r="F1243" s="37" t="s">
        <v>364</v>
      </c>
      <c r="G1243" s="37"/>
      <c r="H1243" s="37"/>
      <c r="I1243" s="37"/>
      <c r="J1243" s="37"/>
      <c r="K1243" s="37"/>
      <c r="L1243" s="37"/>
      <c r="M1243" s="37"/>
      <c r="N1243" s="37"/>
      <c r="O1243" s="37"/>
      <c r="P1243" s="37"/>
      <c r="Q1243" s="37"/>
      <c r="R1243" s="37"/>
      <c r="S1243" s="37"/>
      <c r="T1243" s="37"/>
      <c r="U1243" s="37"/>
      <c r="V1243" s="37"/>
      <c r="W1243" s="37"/>
      <c r="X1243" s="37"/>
      <c r="Y1243" s="37"/>
      <c r="Z1243" s="37"/>
    </row>
    <row r="1244" spans="1:26" x14ac:dyDescent="0.2">
      <c r="A1244" s="37" t="s">
        <v>24</v>
      </c>
      <c r="B1244" s="37" t="s">
        <v>250</v>
      </c>
      <c r="C1244" s="37">
        <v>660775</v>
      </c>
      <c r="D1244" s="37">
        <v>232735</v>
      </c>
      <c r="E1244" s="37">
        <v>893510</v>
      </c>
      <c r="F1244" s="37" t="s">
        <v>354</v>
      </c>
      <c r="G1244" s="37"/>
      <c r="H1244" s="37"/>
      <c r="I1244" s="37"/>
      <c r="J1244" s="37"/>
      <c r="K1244" s="37"/>
      <c r="L1244" s="37"/>
      <c r="M1244" s="37"/>
      <c r="N1244" s="37"/>
      <c r="O1244" s="37"/>
      <c r="P1244" s="37"/>
      <c r="Q1244" s="37"/>
      <c r="R1244" s="37"/>
      <c r="S1244" s="37"/>
      <c r="T1244" s="37"/>
      <c r="U1244" s="37"/>
      <c r="V1244" s="37"/>
      <c r="W1244" s="37"/>
      <c r="X1244" s="37"/>
      <c r="Y1244" s="37"/>
      <c r="Z1244" s="37"/>
    </row>
    <row r="1245" spans="1:26" x14ac:dyDescent="0.2">
      <c r="A1245" s="37" t="s">
        <v>24</v>
      </c>
      <c r="B1245" s="37" t="s">
        <v>251</v>
      </c>
      <c r="C1245" s="37">
        <v>224893</v>
      </c>
      <c r="D1245" s="37">
        <v>876234</v>
      </c>
      <c r="E1245" s="37">
        <v>1101127</v>
      </c>
      <c r="F1245" s="37"/>
      <c r="G1245" s="37"/>
      <c r="H1245" s="37"/>
      <c r="I1245" s="37"/>
      <c r="J1245" s="37"/>
      <c r="K1245" s="37"/>
      <c r="L1245" s="37"/>
      <c r="M1245" s="37"/>
      <c r="N1245" s="37"/>
      <c r="O1245" s="37"/>
      <c r="P1245" s="37"/>
      <c r="Q1245" s="37"/>
      <c r="R1245" s="37"/>
      <c r="S1245" s="37"/>
      <c r="T1245" s="37"/>
      <c r="U1245" s="37"/>
      <c r="V1245" s="37"/>
      <c r="W1245" s="37"/>
      <c r="X1245" s="37"/>
      <c r="Y1245" s="37"/>
      <c r="Z1245" s="37"/>
    </row>
    <row r="1246" spans="1:26" x14ac:dyDescent="0.2">
      <c r="A1246" s="37" t="s">
        <v>24</v>
      </c>
      <c r="B1246" s="37" t="s">
        <v>252</v>
      </c>
      <c r="C1246" s="37">
        <v>0</v>
      </c>
      <c r="D1246" s="37">
        <v>218525</v>
      </c>
      <c r="E1246" s="37">
        <v>218525</v>
      </c>
      <c r="F1246" s="37"/>
      <c r="G1246" s="37"/>
      <c r="H1246" s="37"/>
      <c r="I1246" s="37"/>
      <c r="J1246" s="37"/>
      <c r="K1246" s="37"/>
      <c r="L1246" s="37"/>
      <c r="M1246" s="37"/>
      <c r="N1246" s="37"/>
      <c r="O1246" s="37"/>
      <c r="P1246" s="37"/>
      <c r="Q1246" s="37"/>
      <c r="R1246" s="37"/>
      <c r="S1246" s="37"/>
      <c r="T1246" s="37"/>
      <c r="U1246" s="37"/>
      <c r="V1246" s="37"/>
      <c r="W1246" s="37"/>
      <c r="X1246" s="37"/>
      <c r="Y1246" s="37"/>
      <c r="Z1246" s="37"/>
    </row>
    <row r="1247" spans="1:26" x14ac:dyDescent="0.2">
      <c r="A1247" s="37" t="s">
        <v>24</v>
      </c>
      <c r="B1247" s="37" t="s">
        <v>253</v>
      </c>
      <c r="C1247" s="37">
        <v>0</v>
      </c>
      <c r="D1247" s="37">
        <v>7594</v>
      </c>
      <c r="E1247" s="37">
        <v>7594</v>
      </c>
      <c r="F1247" s="37"/>
      <c r="G1247" s="37"/>
      <c r="H1247" s="37"/>
      <c r="I1247" s="37"/>
      <c r="J1247" s="37"/>
      <c r="K1247" s="37"/>
      <c r="L1247" s="37"/>
      <c r="M1247" s="37"/>
      <c r="N1247" s="37"/>
      <c r="O1247" s="37"/>
      <c r="P1247" s="37"/>
      <c r="Q1247" s="37"/>
      <c r="R1247" s="37"/>
      <c r="S1247" s="37"/>
      <c r="T1247" s="37"/>
      <c r="U1247" s="37"/>
      <c r="V1247" s="37"/>
      <c r="W1247" s="37"/>
      <c r="X1247" s="37"/>
      <c r="Y1247" s="37"/>
      <c r="Z1247" s="37"/>
    </row>
    <row r="1248" spans="1:26" x14ac:dyDescent="0.2">
      <c r="A1248" s="37" t="s">
        <v>24</v>
      </c>
      <c r="B1248" s="37" t="s">
        <v>254</v>
      </c>
      <c r="C1248" s="37">
        <v>0</v>
      </c>
      <c r="D1248" s="37">
        <v>68796</v>
      </c>
      <c r="E1248" s="37">
        <v>68796</v>
      </c>
      <c r="F1248" s="37" t="s">
        <v>349</v>
      </c>
      <c r="G1248" s="37"/>
      <c r="H1248" s="37"/>
      <c r="I1248" s="37"/>
      <c r="J1248" s="37"/>
      <c r="K1248" s="37"/>
      <c r="L1248" s="37"/>
      <c r="M1248" s="37"/>
      <c r="N1248" s="37"/>
      <c r="O1248" s="37"/>
      <c r="P1248" s="37"/>
      <c r="Q1248" s="37"/>
      <c r="R1248" s="37"/>
      <c r="S1248" s="37"/>
      <c r="T1248" s="37"/>
      <c r="U1248" s="37"/>
      <c r="V1248" s="37"/>
      <c r="W1248" s="37"/>
      <c r="X1248" s="37"/>
      <c r="Y1248" s="37"/>
      <c r="Z1248" s="37"/>
    </row>
    <row r="1249" spans="1:26" x14ac:dyDescent="0.2">
      <c r="A1249" s="37" t="s">
        <v>24</v>
      </c>
      <c r="B1249" s="37" t="s">
        <v>255</v>
      </c>
      <c r="C1249" s="37">
        <v>0</v>
      </c>
      <c r="D1249" s="37">
        <v>179002</v>
      </c>
      <c r="E1249" s="37">
        <v>179002</v>
      </c>
      <c r="F1249" s="37"/>
      <c r="G1249" s="37"/>
      <c r="H1249" s="37"/>
      <c r="I1249" s="37"/>
      <c r="J1249" s="37"/>
      <c r="K1249" s="37"/>
      <c r="L1249" s="37"/>
      <c r="M1249" s="37"/>
      <c r="N1249" s="37"/>
      <c r="O1249" s="37"/>
      <c r="P1249" s="37"/>
      <c r="Q1249" s="37"/>
      <c r="R1249" s="37"/>
      <c r="S1249" s="37"/>
      <c r="T1249" s="37"/>
      <c r="U1249" s="37"/>
      <c r="V1249" s="37"/>
      <c r="W1249" s="37"/>
      <c r="X1249" s="37"/>
      <c r="Y1249" s="37"/>
      <c r="Z1249" s="37"/>
    </row>
    <row r="1250" spans="1:26" x14ac:dyDescent="0.2">
      <c r="A1250" s="37" t="s">
        <v>24</v>
      </c>
      <c r="B1250" s="37" t="s">
        <v>256</v>
      </c>
      <c r="C1250" s="37">
        <v>8400984</v>
      </c>
      <c r="D1250" s="37">
        <v>6469518</v>
      </c>
      <c r="E1250" s="37">
        <v>14870502</v>
      </c>
      <c r="F1250" s="37" t="s">
        <v>364</v>
      </c>
      <c r="G1250" s="37"/>
      <c r="H1250" s="37"/>
      <c r="I1250" s="37"/>
      <c r="J1250" s="37"/>
      <c r="K1250" s="37"/>
      <c r="L1250" s="37"/>
      <c r="M1250" s="37"/>
      <c r="N1250" s="37"/>
      <c r="O1250" s="37"/>
      <c r="P1250" s="37"/>
      <c r="Q1250" s="37"/>
      <c r="R1250" s="37"/>
      <c r="S1250" s="37"/>
      <c r="T1250" s="37"/>
      <c r="U1250" s="37"/>
      <c r="V1250" s="37"/>
      <c r="W1250" s="37"/>
      <c r="X1250" s="37"/>
      <c r="Y1250" s="37"/>
      <c r="Z1250" s="37"/>
    </row>
    <row r="1251" spans="1:26" x14ac:dyDescent="0.2">
      <c r="A1251" s="37" t="s">
        <v>24</v>
      </c>
      <c r="B1251" s="37" t="s">
        <v>257</v>
      </c>
      <c r="C1251" s="37">
        <v>7563023</v>
      </c>
      <c r="D1251" s="37">
        <v>3338840</v>
      </c>
      <c r="E1251" s="37">
        <v>10901863</v>
      </c>
      <c r="F1251" s="37" t="s">
        <v>360</v>
      </c>
      <c r="G1251" s="37"/>
      <c r="H1251" s="37"/>
      <c r="I1251" s="37"/>
      <c r="J1251" s="37"/>
      <c r="K1251" s="37"/>
      <c r="L1251" s="37"/>
      <c r="M1251" s="37"/>
      <c r="N1251" s="37"/>
      <c r="O1251" s="37"/>
      <c r="P1251" s="37"/>
      <c r="Q1251" s="37"/>
      <c r="R1251" s="37"/>
      <c r="S1251" s="37"/>
      <c r="T1251" s="37"/>
      <c r="U1251" s="37"/>
      <c r="V1251" s="37"/>
      <c r="W1251" s="37"/>
      <c r="X1251" s="37"/>
      <c r="Y1251" s="37"/>
      <c r="Z1251" s="37"/>
    </row>
    <row r="1252" spans="1:26" x14ac:dyDescent="0.2">
      <c r="A1252" s="37" t="s">
        <v>24</v>
      </c>
      <c r="B1252" s="37" t="s">
        <v>258</v>
      </c>
      <c r="C1252" s="37">
        <v>1767907</v>
      </c>
      <c r="D1252" s="37">
        <v>442801</v>
      </c>
      <c r="E1252" s="37">
        <v>2210708</v>
      </c>
      <c r="F1252" s="37" t="s">
        <v>346</v>
      </c>
      <c r="G1252" s="37"/>
      <c r="H1252" s="37"/>
      <c r="I1252" s="37"/>
      <c r="J1252" s="37"/>
      <c r="K1252" s="37"/>
      <c r="L1252" s="37"/>
      <c r="M1252" s="37"/>
      <c r="N1252" s="37"/>
      <c r="O1252" s="37"/>
      <c r="P1252" s="37"/>
      <c r="Q1252" s="37"/>
      <c r="R1252" s="37"/>
      <c r="S1252" s="37"/>
      <c r="T1252" s="37"/>
      <c r="U1252" s="37"/>
      <c r="V1252" s="37"/>
      <c r="W1252" s="37"/>
      <c r="X1252" s="37"/>
      <c r="Y1252" s="37"/>
      <c r="Z1252" s="37"/>
    </row>
    <row r="1253" spans="1:26" x14ac:dyDescent="0.2">
      <c r="A1253" s="37" t="s">
        <v>24</v>
      </c>
      <c r="B1253" s="37" t="s">
        <v>259</v>
      </c>
      <c r="C1253" s="37">
        <v>0</v>
      </c>
      <c r="D1253" s="37">
        <v>248484</v>
      </c>
      <c r="E1253" s="37">
        <v>248484</v>
      </c>
      <c r="F1253" s="37" t="s">
        <v>365</v>
      </c>
      <c r="G1253" s="37"/>
      <c r="H1253" s="37"/>
      <c r="I1253" s="37"/>
      <c r="J1253" s="37"/>
      <c r="K1253" s="37"/>
      <c r="L1253" s="37"/>
      <c r="M1253" s="37"/>
      <c r="N1253" s="37"/>
      <c r="O1253" s="37"/>
      <c r="P1253" s="37"/>
      <c r="Q1253" s="37"/>
      <c r="R1253" s="37"/>
      <c r="S1253" s="37"/>
      <c r="T1253" s="37"/>
      <c r="U1253" s="37"/>
      <c r="V1253" s="37"/>
      <c r="W1253" s="37"/>
      <c r="X1253" s="37"/>
      <c r="Y1253" s="37"/>
      <c r="Z1253" s="37"/>
    </row>
    <row r="1254" spans="1:26" x14ac:dyDescent="0.2">
      <c r="A1254" s="37" t="s">
        <v>24</v>
      </c>
      <c r="B1254" s="37" t="s">
        <v>260</v>
      </c>
      <c r="C1254" s="37">
        <v>0</v>
      </c>
      <c r="D1254" s="37">
        <v>42545</v>
      </c>
      <c r="E1254" s="37">
        <v>42545</v>
      </c>
      <c r="F1254" s="37" t="s">
        <v>346</v>
      </c>
      <c r="G1254" s="37"/>
      <c r="H1254" s="37"/>
      <c r="I1254" s="37"/>
      <c r="J1254" s="37"/>
      <c r="K1254" s="37"/>
      <c r="L1254" s="37"/>
      <c r="M1254" s="37"/>
      <c r="N1254" s="37"/>
      <c r="O1254" s="37"/>
      <c r="P1254" s="37"/>
      <c r="Q1254" s="37"/>
      <c r="R1254" s="37"/>
      <c r="S1254" s="37"/>
      <c r="T1254" s="37"/>
      <c r="U1254" s="37"/>
      <c r="V1254" s="37"/>
      <c r="W1254" s="37"/>
      <c r="X1254" s="37"/>
      <c r="Y1254" s="37"/>
      <c r="Z1254" s="37"/>
    </row>
    <row r="1255" spans="1:26" x14ac:dyDescent="0.2">
      <c r="A1255" s="37" t="s">
        <v>24</v>
      </c>
      <c r="B1255" s="37" t="s">
        <v>261</v>
      </c>
      <c r="C1255" s="37">
        <v>1718569</v>
      </c>
      <c r="D1255" s="37">
        <v>517779</v>
      </c>
      <c r="E1255" s="37">
        <v>2236348</v>
      </c>
      <c r="F1255" s="37" t="s">
        <v>349</v>
      </c>
      <c r="G1255" s="37"/>
      <c r="H1255" s="37"/>
      <c r="I1255" s="37"/>
      <c r="J1255" s="37"/>
      <c r="K1255" s="37"/>
      <c r="L1255" s="37"/>
      <c r="M1255" s="37"/>
      <c r="N1255" s="37"/>
      <c r="O1255" s="37"/>
      <c r="P1255" s="37"/>
      <c r="Q1255" s="37"/>
      <c r="R1255" s="37"/>
      <c r="S1255" s="37"/>
      <c r="T1255" s="37"/>
      <c r="U1255" s="37"/>
      <c r="V1255" s="37"/>
      <c r="W1255" s="37"/>
      <c r="X1255" s="37"/>
      <c r="Y1255" s="37"/>
      <c r="Z1255" s="37"/>
    </row>
    <row r="1256" spans="1:26" x14ac:dyDescent="0.2">
      <c r="A1256" s="37" t="s">
        <v>24</v>
      </c>
      <c r="B1256" s="37" t="s">
        <v>262</v>
      </c>
      <c r="C1256" s="37">
        <v>1246018</v>
      </c>
      <c r="D1256" s="37">
        <v>824261</v>
      </c>
      <c r="E1256" s="37">
        <v>2070279</v>
      </c>
      <c r="F1256" s="37" t="s">
        <v>354</v>
      </c>
      <c r="G1256" s="37"/>
      <c r="H1256" s="37"/>
      <c r="I1256" s="37"/>
      <c r="J1256" s="37"/>
      <c r="K1256" s="37"/>
      <c r="L1256" s="37"/>
      <c r="M1256" s="37"/>
      <c r="N1256" s="37"/>
      <c r="O1256" s="37"/>
      <c r="P1256" s="37"/>
      <c r="Q1256" s="37"/>
      <c r="R1256" s="37"/>
      <c r="S1256" s="37"/>
      <c r="T1256" s="37"/>
      <c r="U1256" s="37"/>
      <c r="V1256" s="37"/>
      <c r="W1256" s="37"/>
      <c r="X1256" s="37"/>
      <c r="Y1256" s="37"/>
      <c r="Z1256" s="37"/>
    </row>
    <row r="1257" spans="1:26" x14ac:dyDescent="0.2">
      <c r="A1257" s="37" t="s">
        <v>24</v>
      </c>
      <c r="B1257" s="37" t="s">
        <v>263</v>
      </c>
      <c r="C1257" s="37">
        <v>0</v>
      </c>
      <c r="D1257" s="37">
        <v>17634</v>
      </c>
      <c r="E1257" s="37">
        <v>17634</v>
      </c>
      <c r="F1257" s="37"/>
      <c r="G1257" s="37"/>
      <c r="H1257" s="37"/>
      <c r="I1257" s="37"/>
      <c r="J1257" s="37"/>
      <c r="K1257" s="37"/>
      <c r="L1257" s="37"/>
      <c r="M1257" s="37"/>
      <c r="N1257" s="37"/>
      <c r="O1257" s="37"/>
      <c r="P1257" s="37"/>
      <c r="Q1257" s="37"/>
      <c r="R1257" s="37"/>
      <c r="S1257" s="37"/>
      <c r="T1257" s="37"/>
      <c r="U1257" s="37"/>
      <c r="V1257" s="37"/>
      <c r="W1257" s="37"/>
      <c r="X1257" s="37"/>
      <c r="Y1257" s="37"/>
      <c r="Z1257" s="37"/>
    </row>
    <row r="1258" spans="1:26" x14ac:dyDescent="0.2">
      <c r="A1258" s="37" t="s">
        <v>24</v>
      </c>
      <c r="B1258" s="37" t="s">
        <v>264</v>
      </c>
      <c r="C1258" s="37">
        <v>0</v>
      </c>
      <c r="D1258" s="37">
        <v>154641</v>
      </c>
      <c r="E1258" s="37">
        <v>154641</v>
      </c>
      <c r="F1258" s="37"/>
      <c r="G1258" s="37"/>
      <c r="H1258" s="37"/>
      <c r="I1258" s="37"/>
      <c r="J1258" s="37"/>
      <c r="K1258" s="37"/>
      <c r="L1258" s="37"/>
      <c r="M1258" s="37"/>
      <c r="N1258" s="37"/>
      <c r="O1258" s="37"/>
      <c r="P1258" s="37"/>
      <c r="Q1258" s="37"/>
      <c r="R1258" s="37"/>
      <c r="S1258" s="37"/>
      <c r="T1258" s="37"/>
      <c r="U1258" s="37"/>
      <c r="V1258" s="37"/>
      <c r="W1258" s="37"/>
      <c r="X1258" s="37"/>
      <c r="Y1258" s="37"/>
      <c r="Z1258" s="37"/>
    </row>
    <row r="1259" spans="1:26" x14ac:dyDescent="0.2">
      <c r="A1259" s="37" t="s">
        <v>24</v>
      </c>
      <c r="B1259" s="37" t="s">
        <v>265</v>
      </c>
      <c r="C1259" s="37">
        <v>0</v>
      </c>
      <c r="D1259" s="37">
        <v>502347</v>
      </c>
      <c r="E1259" s="37">
        <v>502347</v>
      </c>
      <c r="F1259" s="37" t="s">
        <v>355</v>
      </c>
      <c r="G1259" s="37"/>
      <c r="H1259" s="37"/>
      <c r="I1259" s="37"/>
      <c r="J1259" s="37"/>
      <c r="K1259" s="37"/>
      <c r="L1259" s="37"/>
      <c r="M1259" s="37"/>
      <c r="N1259" s="37"/>
      <c r="O1259" s="37"/>
      <c r="P1259" s="37"/>
      <c r="Q1259" s="37"/>
      <c r="R1259" s="37"/>
      <c r="S1259" s="37"/>
      <c r="T1259" s="37"/>
      <c r="U1259" s="37"/>
      <c r="V1259" s="37"/>
      <c r="W1259" s="37"/>
      <c r="X1259" s="37"/>
      <c r="Y1259" s="37"/>
      <c r="Z1259" s="37"/>
    </row>
    <row r="1260" spans="1:26" x14ac:dyDescent="0.2">
      <c r="A1260" s="37" t="s">
        <v>24</v>
      </c>
      <c r="B1260" s="37" t="s">
        <v>266</v>
      </c>
      <c r="C1260" s="37">
        <v>2241602</v>
      </c>
      <c r="D1260" s="37">
        <v>303481</v>
      </c>
      <c r="E1260" s="37">
        <v>2545083</v>
      </c>
      <c r="F1260" s="37" t="s">
        <v>354</v>
      </c>
      <c r="G1260" s="37"/>
      <c r="H1260" s="37"/>
      <c r="I1260" s="37"/>
      <c r="J1260" s="37"/>
      <c r="K1260" s="37"/>
      <c r="L1260" s="37"/>
      <c r="M1260" s="37"/>
      <c r="N1260" s="37"/>
      <c r="O1260" s="37"/>
      <c r="P1260" s="37"/>
      <c r="Q1260" s="37"/>
      <c r="R1260" s="37"/>
      <c r="S1260" s="37"/>
      <c r="T1260" s="37"/>
      <c r="U1260" s="37"/>
      <c r="V1260" s="37"/>
      <c r="W1260" s="37"/>
      <c r="X1260" s="37"/>
      <c r="Y1260" s="37"/>
      <c r="Z1260" s="37"/>
    </row>
    <row r="1261" spans="1:26" x14ac:dyDescent="0.2">
      <c r="A1261" s="37" t="s">
        <v>24</v>
      </c>
      <c r="B1261" s="37" t="s">
        <v>267</v>
      </c>
      <c r="C1261" s="37">
        <v>163951</v>
      </c>
      <c r="D1261" s="37">
        <v>428911</v>
      </c>
      <c r="E1261" s="37">
        <v>592862</v>
      </c>
      <c r="F1261" s="37" t="s">
        <v>357</v>
      </c>
      <c r="G1261" s="37"/>
      <c r="H1261" s="37"/>
      <c r="I1261" s="37"/>
      <c r="J1261" s="37"/>
      <c r="K1261" s="37"/>
      <c r="L1261" s="37"/>
      <c r="M1261" s="37"/>
      <c r="N1261" s="37"/>
      <c r="O1261" s="37"/>
      <c r="P1261" s="37"/>
      <c r="Q1261" s="37"/>
      <c r="R1261" s="37"/>
      <c r="S1261" s="37"/>
      <c r="T1261" s="37"/>
      <c r="U1261" s="37"/>
      <c r="V1261" s="37"/>
      <c r="W1261" s="37"/>
      <c r="X1261" s="37"/>
      <c r="Y1261" s="37"/>
      <c r="Z1261" s="37"/>
    </row>
    <row r="1262" spans="1:26" x14ac:dyDescent="0.2">
      <c r="A1262" s="37" t="s">
        <v>24</v>
      </c>
      <c r="B1262" s="37" t="s">
        <v>268</v>
      </c>
      <c r="C1262" s="37">
        <v>34685</v>
      </c>
      <c r="D1262" s="37">
        <v>592219</v>
      </c>
      <c r="E1262" s="37">
        <v>626904</v>
      </c>
      <c r="F1262" s="37" t="s">
        <v>359</v>
      </c>
      <c r="G1262" s="37"/>
      <c r="H1262" s="37"/>
      <c r="I1262" s="37"/>
      <c r="J1262" s="37"/>
      <c r="K1262" s="37"/>
      <c r="L1262" s="37"/>
      <c r="M1262" s="37"/>
      <c r="N1262" s="37"/>
      <c r="O1262" s="37"/>
      <c r="P1262" s="37"/>
      <c r="Q1262" s="37"/>
      <c r="R1262" s="37"/>
      <c r="S1262" s="37"/>
      <c r="T1262" s="37"/>
      <c r="U1262" s="37"/>
      <c r="V1262" s="37"/>
      <c r="W1262" s="37"/>
      <c r="X1262" s="37"/>
      <c r="Y1262" s="37"/>
      <c r="Z1262" s="37"/>
    </row>
    <row r="1263" spans="1:26" x14ac:dyDescent="0.2">
      <c r="A1263" s="37" t="s">
        <v>24</v>
      </c>
      <c r="B1263" s="37" t="s">
        <v>269</v>
      </c>
      <c r="C1263" s="37">
        <v>497595</v>
      </c>
      <c r="D1263" s="37">
        <v>191531</v>
      </c>
      <c r="E1263" s="37">
        <v>689126</v>
      </c>
      <c r="F1263" s="37" t="s">
        <v>349</v>
      </c>
      <c r="G1263" s="37"/>
      <c r="H1263" s="37"/>
      <c r="I1263" s="37"/>
      <c r="J1263" s="37"/>
      <c r="K1263" s="37"/>
      <c r="L1263" s="37"/>
      <c r="M1263" s="37"/>
      <c r="N1263" s="37"/>
      <c r="O1263" s="37"/>
      <c r="P1263" s="37"/>
      <c r="Q1263" s="37"/>
      <c r="R1263" s="37"/>
      <c r="S1263" s="37"/>
      <c r="T1263" s="37"/>
      <c r="U1263" s="37"/>
      <c r="V1263" s="37"/>
      <c r="W1263" s="37"/>
      <c r="X1263" s="37"/>
      <c r="Y1263" s="37"/>
      <c r="Z1263" s="37"/>
    </row>
    <row r="1264" spans="1:26" x14ac:dyDescent="0.2">
      <c r="A1264" s="37" t="s">
        <v>24</v>
      </c>
      <c r="B1264" s="37" t="s">
        <v>270</v>
      </c>
      <c r="C1264" s="37">
        <v>24063980</v>
      </c>
      <c r="D1264" s="37">
        <v>3975441</v>
      </c>
      <c r="E1264" s="37">
        <v>28039421</v>
      </c>
      <c r="F1264" s="37" t="s">
        <v>363</v>
      </c>
      <c r="G1264" s="37"/>
      <c r="H1264" s="37"/>
      <c r="I1264" s="37"/>
      <c r="J1264" s="37"/>
      <c r="K1264" s="37"/>
      <c r="L1264" s="37"/>
      <c r="M1264" s="37"/>
      <c r="N1264" s="37"/>
      <c r="O1264" s="37"/>
      <c r="P1264" s="37"/>
      <c r="Q1264" s="37"/>
      <c r="R1264" s="37"/>
      <c r="S1264" s="37"/>
      <c r="T1264" s="37"/>
      <c r="U1264" s="37"/>
      <c r="V1264" s="37"/>
      <c r="W1264" s="37"/>
      <c r="X1264" s="37"/>
      <c r="Y1264" s="37"/>
      <c r="Z1264" s="37"/>
    </row>
    <row r="1265" spans="1:26" x14ac:dyDescent="0.2">
      <c r="A1265" s="37" t="s">
        <v>24</v>
      </c>
      <c r="B1265" s="37" t="s">
        <v>271</v>
      </c>
      <c r="C1265" s="37">
        <v>1005519</v>
      </c>
      <c r="D1265" s="37">
        <v>1004172</v>
      </c>
      <c r="E1265" s="37">
        <v>2009691</v>
      </c>
      <c r="F1265" s="37" t="s">
        <v>355</v>
      </c>
      <c r="G1265" s="37"/>
      <c r="H1265" s="37"/>
      <c r="I1265" s="37"/>
      <c r="J1265" s="37"/>
      <c r="K1265" s="37"/>
      <c r="L1265" s="37"/>
      <c r="M1265" s="37"/>
      <c r="N1265" s="37"/>
      <c r="O1265" s="37"/>
      <c r="P1265" s="37"/>
      <c r="Q1265" s="37"/>
      <c r="R1265" s="37"/>
      <c r="S1265" s="37"/>
      <c r="T1265" s="37"/>
      <c r="U1265" s="37"/>
      <c r="V1265" s="37"/>
      <c r="W1265" s="37"/>
      <c r="X1265" s="37"/>
      <c r="Y1265" s="37"/>
      <c r="Z1265" s="37"/>
    </row>
    <row r="1266" spans="1:26" x14ac:dyDescent="0.2">
      <c r="A1266" s="37" t="s">
        <v>24</v>
      </c>
      <c r="B1266" s="37" t="s">
        <v>272</v>
      </c>
      <c r="C1266" s="37">
        <v>742396</v>
      </c>
      <c r="D1266" s="37">
        <v>369880</v>
      </c>
      <c r="E1266" s="37">
        <v>1112276</v>
      </c>
      <c r="F1266" s="37" t="s">
        <v>359</v>
      </c>
      <c r="G1266" s="37"/>
      <c r="H1266" s="37"/>
      <c r="I1266" s="37"/>
      <c r="J1266" s="37"/>
      <c r="K1266" s="37"/>
      <c r="L1266" s="37"/>
      <c r="M1266" s="37"/>
      <c r="N1266" s="37"/>
      <c r="O1266" s="37"/>
      <c r="P1266" s="37"/>
      <c r="Q1266" s="37"/>
      <c r="R1266" s="37"/>
      <c r="S1266" s="37"/>
      <c r="T1266" s="37"/>
      <c r="U1266" s="37"/>
      <c r="V1266" s="37"/>
      <c r="W1266" s="37"/>
      <c r="X1266" s="37"/>
      <c r="Y1266" s="37"/>
      <c r="Z1266" s="37"/>
    </row>
    <row r="1267" spans="1:26" x14ac:dyDescent="0.2">
      <c r="A1267" s="37" t="s">
        <v>24</v>
      </c>
      <c r="B1267" s="37" t="s">
        <v>273</v>
      </c>
      <c r="C1267" s="37">
        <v>4665521</v>
      </c>
      <c r="D1267" s="37">
        <v>1525518</v>
      </c>
      <c r="E1267" s="37">
        <v>6191039</v>
      </c>
      <c r="F1267" s="37" t="s">
        <v>359</v>
      </c>
      <c r="G1267" s="37"/>
      <c r="H1267" s="37"/>
      <c r="I1267" s="37"/>
      <c r="J1267" s="37"/>
      <c r="K1267" s="37"/>
      <c r="L1267" s="37"/>
      <c r="M1267" s="37"/>
      <c r="N1267" s="37"/>
      <c r="O1267" s="37"/>
      <c r="P1267" s="37"/>
      <c r="Q1267" s="37"/>
      <c r="R1267" s="37"/>
      <c r="S1267" s="37"/>
      <c r="T1267" s="37"/>
      <c r="U1267" s="37"/>
      <c r="V1267" s="37"/>
      <c r="W1267" s="37"/>
      <c r="X1267" s="37"/>
      <c r="Y1267" s="37"/>
      <c r="Z1267" s="37"/>
    </row>
    <row r="1268" spans="1:26" x14ac:dyDescent="0.2">
      <c r="A1268" s="37" t="s">
        <v>24</v>
      </c>
      <c r="B1268" s="37" t="s">
        <v>274</v>
      </c>
      <c r="C1268" s="37">
        <v>206365</v>
      </c>
      <c r="D1268" s="37">
        <v>167465</v>
      </c>
      <c r="E1268" s="37">
        <v>373830</v>
      </c>
      <c r="F1268" s="37" t="s">
        <v>351</v>
      </c>
      <c r="G1268" s="37"/>
      <c r="H1268" s="37"/>
      <c r="I1268" s="37"/>
      <c r="J1268" s="37"/>
      <c r="K1268" s="37"/>
      <c r="L1268" s="37"/>
      <c r="M1268" s="37"/>
      <c r="N1268" s="37"/>
      <c r="O1268" s="37"/>
      <c r="P1268" s="37"/>
      <c r="Q1268" s="37"/>
      <c r="R1268" s="37"/>
      <c r="S1268" s="37"/>
      <c r="T1268" s="37"/>
      <c r="U1268" s="37"/>
      <c r="V1268" s="37"/>
      <c r="W1268" s="37"/>
      <c r="X1268" s="37"/>
      <c r="Y1268" s="37"/>
      <c r="Z1268" s="37"/>
    </row>
    <row r="1269" spans="1:26" x14ac:dyDescent="0.2">
      <c r="A1269" s="37" t="s">
        <v>24</v>
      </c>
      <c r="B1269" s="37" t="s">
        <v>275</v>
      </c>
      <c r="C1269" s="37">
        <v>3269972</v>
      </c>
      <c r="D1269" s="37">
        <v>9567557</v>
      </c>
      <c r="E1269" s="37">
        <v>12837529</v>
      </c>
      <c r="F1269" s="37" t="s">
        <v>365</v>
      </c>
      <c r="G1269" s="37"/>
      <c r="H1269" s="37"/>
      <c r="I1269" s="37"/>
      <c r="J1269" s="37"/>
      <c r="K1269" s="37"/>
      <c r="L1269" s="37"/>
      <c r="M1269" s="37"/>
      <c r="N1269" s="37"/>
      <c r="O1269" s="37"/>
      <c r="P1269" s="37"/>
      <c r="Q1269" s="37"/>
      <c r="R1269" s="37"/>
      <c r="S1269" s="37"/>
      <c r="T1269" s="37"/>
      <c r="U1269" s="37"/>
      <c r="V1269" s="37"/>
      <c r="W1269" s="37"/>
      <c r="X1269" s="37"/>
      <c r="Y1269" s="37"/>
      <c r="Z1269" s="37"/>
    </row>
    <row r="1270" spans="1:26" x14ac:dyDescent="0.2">
      <c r="A1270" s="37" t="s">
        <v>24</v>
      </c>
      <c r="B1270" s="37" t="s">
        <v>276</v>
      </c>
      <c r="C1270" s="37">
        <v>1163591</v>
      </c>
      <c r="D1270" s="37">
        <v>136605</v>
      </c>
      <c r="E1270" s="37">
        <v>1300196</v>
      </c>
      <c r="F1270" s="37" t="s">
        <v>360</v>
      </c>
      <c r="G1270" s="37"/>
      <c r="H1270" s="37"/>
      <c r="I1270" s="37"/>
      <c r="J1270" s="37"/>
      <c r="K1270" s="37"/>
      <c r="L1270" s="37"/>
      <c r="M1270" s="37"/>
      <c r="N1270" s="37"/>
      <c r="O1270" s="37"/>
      <c r="P1270" s="37"/>
      <c r="Q1270" s="37"/>
      <c r="R1270" s="37"/>
      <c r="S1270" s="37"/>
      <c r="T1270" s="37"/>
      <c r="U1270" s="37"/>
      <c r="V1270" s="37"/>
      <c r="W1270" s="37"/>
      <c r="X1270" s="37"/>
      <c r="Y1270" s="37"/>
      <c r="Z1270" s="37"/>
    </row>
    <row r="1271" spans="1:26" x14ac:dyDescent="0.2">
      <c r="A1271" s="37" t="s">
        <v>24</v>
      </c>
      <c r="B1271" s="37" t="s">
        <v>277</v>
      </c>
      <c r="C1271" s="37">
        <v>1494792</v>
      </c>
      <c r="D1271" s="37">
        <v>2333801</v>
      </c>
      <c r="E1271" s="37">
        <v>3828593</v>
      </c>
      <c r="F1271" s="37" t="s">
        <v>359</v>
      </c>
      <c r="G1271" s="37"/>
      <c r="H1271" s="37"/>
      <c r="I1271" s="37"/>
      <c r="J1271" s="37"/>
      <c r="K1271" s="37"/>
      <c r="L1271" s="37"/>
      <c r="M1271" s="37"/>
      <c r="N1271" s="37"/>
      <c r="O1271" s="37"/>
      <c r="P1271" s="37"/>
      <c r="Q1271" s="37"/>
      <c r="R1271" s="37"/>
      <c r="S1271" s="37"/>
      <c r="T1271" s="37"/>
      <c r="U1271" s="37"/>
      <c r="V1271" s="37"/>
      <c r="W1271" s="37"/>
      <c r="X1271" s="37"/>
      <c r="Y1271" s="37"/>
      <c r="Z1271" s="37"/>
    </row>
    <row r="1272" spans="1:26" x14ac:dyDescent="0.2">
      <c r="A1272" s="37" t="s">
        <v>24</v>
      </c>
      <c r="B1272" s="37" t="s">
        <v>278</v>
      </c>
      <c r="C1272" s="37">
        <v>412261</v>
      </c>
      <c r="D1272" s="37">
        <v>141279</v>
      </c>
      <c r="E1272" s="37">
        <v>553540</v>
      </c>
      <c r="F1272" s="37" t="s">
        <v>358</v>
      </c>
      <c r="G1272" s="37"/>
      <c r="H1272" s="37"/>
      <c r="I1272" s="37"/>
      <c r="J1272" s="37"/>
      <c r="K1272" s="37"/>
      <c r="L1272" s="37"/>
      <c r="M1272" s="37"/>
      <c r="N1272" s="37"/>
      <c r="O1272" s="37"/>
      <c r="P1272" s="37"/>
      <c r="Q1272" s="37"/>
      <c r="R1272" s="37"/>
      <c r="S1272" s="37"/>
      <c r="T1272" s="37"/>
      <c r="U1272" s="37"/>
      <c r="V1272" s="37"/>
      <c r="W1272" s="37"/>
      <c r="X1272" s="37"/>
      <c r="Y1272" s="37"/>
      <c r="Z1272" s="37"/>
    </row>
    <row r="1273" spans="1:26" x14ac:dyDescent="0.2">
      <c r="A1273" s="37" t="s">
        <v>24</v>
      </c>
      <c r="B1273" s="37" t="s">
        <v>279</v>
      </c>
      <c r="C1273" s="37">
        <v>801074</v>
      </c>
      <c r="D1273" s="37">
        <v>273605</v>
      </c>
      <c r="E1273" s="37">
        <v>1074679</v>
      </c>
      <c r="F1273" s="37" t="s">
        <v>352</v>
      </c>
      <c r="G1273" s="37"/>
      <c r="H1273" s="37"/>
      <c r="I1273" s="37"/>
      <c r="J1273" s="37"/>
      <c r="K1273" s="37"/>
      <c r="L1273" s="37"/>
      <c r="M1273" s="37"/>
      <c r="N1273" s="37"/>
      <c r="O1273" s="37"/>
      <c r="P1273" s="37"/>
      <c r="Q1273" s="37"/>
      <c r="R1273" s="37"/>
      <c r="S1273" s="37"/>
      <c r="T1273" s="37"/>
      <c r="U1273" s="37"/>
      <c r="V1273" s="37"/>
      <c r="W1273" s="37"/>
      <c r="X1273" s="37"/>
      <c r="Y1273" s="37"/>
      <c r="Z1273" s="37"/>
    </row>
    <row r="1274" spans="1:26" x14ac:dyDescent="0.2">
      <c r="A1274" s="37" t="s">
        <v>24</v>
      </c>
      <c r="B1274" s="37" t="s">
        <v>280</v>
      </c>
      <c r="C1274" s="37">
        <v>3588809</v>
      </c>
      <c r="D1274" s="37">
        <v>2488107</v>
      </c>
      <c r="E1274" s="37">
        <v>6076916</v>
      </c>
      <c r="F1274" s="37" t="s">
        <v>361</v>
      </c>
      <c r="G1274" s="37"/>
      <c r="H1274" s="37"/>
      <c r="I1274" s="37"/>
      <c r="J1274" s="37"/>
      <c r="K1274" s="37"/>
      <c r="L1274" s="37"/>
      <c r="M1274" s="37"/>
      <c r="N1274" s="37"/>
      <c r="O1274" s="37"/>
      <c r="P1274" s="37"/>
      <c r="Q1274" s="37"/>
      <c r="R1274" s="37"/>
      <c r="S1274" s="37"/>
      <c r="T1274" s="37"/>
      <c r="U1274" s="37"/>
      <c r="V1274" s="37"/>
      <c r="W1274" s="37"/>
      <c r="X1274" s="37"/>
      <c r="Y1274" s="37"/>
      <c r="Z1274" s="37"/>
    </row>
    <row r="1275" spans="1:26" x14ac:dyDescent="0.2">
      <c r="A1275" s="37" t="s">
        <v>24</v>
      </c>
      <c r="B1275" s="37" t="s">
        <v>281</v>
      </c>
      <c r="C1275" s="37">
        <v>488216</v>
      </c>
      <c r="D1275" s="37">
        <v>206784</v>
      </c>
      <c r="E1275" s="37">
        <v>695000</v>
      </c>
      <c r="F1275" s="37" t="s">
        <v>352</v>
      </c>
      <c r="G1275" s="37"/>
      <c r="H1275" s="37"/>
      <c r="I1275" s="37"/>
      <c r="J1275" s="37"/>
      <c r="K1275" s="37"/>
      <c r="L1275" s="37"/>
      <c r="M1275" s="37"/>
      <c r="N1275" s="37"/>
      <c r="O1275" s="37"/>
      <c r="P1275" s="37"/>
      <c r="Q1275" s="37"/>
      <c r="R1275" s="37"/>
      <c r="S1275" s="37"/>
      <c r="T1275" s="37"/>
      <c r="U1275" s="37"/>
      <c r="V1275" s="37"/>
      <c r="W1275" s="37"/>
      <c r="X1275" s="37"/>
      <c r="Y1275" s="37"/>
      <c r="Z1275" s="37"/>
    </row>
    <row r="1276" spans="1:26" x14ac:dyDescent="0.2">
      <c r="A1276" s="37" t="s">
        <v>24</v>
      </c>
      <c r="B1276" s="37" t="s">
        <v>282</v>
      </c>
      <c r="C1276" s="37">
        <v>783042</v>
      </c>
      <c r="D1276" s="37">
        <v>99740</v>
      </c>
      <c r="E1276" s="37">
        <v>882782</v>
      </c>
      <c r="F1276" s="37" t="s">
        <v>349</v>
      </c>
      <c r="G1276" s="37"/>
      <c r="H1276" s="37"/>
      <c r="I1276" s="37"/>
      <c r="J1276" s="37"/>
      <c r="K1276" s="37"/>
      <c r="L1276" s="37"/>
      <c r="M1276" s="37"/>
      <c r="N1276" s="37"/>
      <c r="O1276" s="37"/>
      <c r="P1276" s="37"/>
      <c r="Q1276" s="37"/>
      <c r="R1276" s="37"/>
      <c r="S1276" s="37"/>
      <c r="T1276" s="37"/>
      <c r="U1276" s="37"/>
      <c r="V1276" s="37"/>
      <c r="W1276" s="37"/>
      <c r="X1276" s="37"/>
      <c r="Y1276" s="37"/>
      <c r="Z1276" s="37"/>
    </row>
    <row r="1277" spans="1:26" x14ac:dyDescent="0.2">
      <c r="A1277" s="37" t="s">
        <v>24</v>
      </c>
      <c r="B1277" s="37" t="s">
        <v>283</v>
      </c>
      <c r="C1277" s="37">
        <v>348528</v>
      </c>
      <c r="D1277" s="37">
        <v>471993</v>
      </c>
      <c r="E1277" s="37">
        <v>820521</v>
      </c>
      <c r="F1277" s="37" t="s">
        <v>349</v>
      </c>
      <c r="G1277" s="37"/>
      <c r="H1277" s="37"/>
      <c r="I1277" s="37"/>
      <c r="J1277" s="37"/>
      <c r="K1277" s="37"/>
      <c r="L1277" s="37"/>
      <c r="M1277" s="37"/>
      <c r="N1277" s="37"/>
      <c r="O1277" s="37"/>
      <c r="P1277" s="37"/>
      <c r="Q1277" s="37"/>
      <c r="R1277" s="37"/>
      <c r="S1277" s="37"/>
      <c r="T1277" s="37"/>
      <c r="U1277" s="37"/>
      <c r="V1277" s="37"/>
      <c r="W1277" s="37"/>
      <c r="X1277" s="37"/>
      <c r="Y1277" s="37"/>
      <c r="Z1277" s="37"/>
    </row>
    <row r="1278" spans="1:26" x14ac:dyDescent="0.2">
      <c r="A1278" s="37" t="s">
        <v>24</v>
      </c>
      <c r="B1278" s="37" t="s">
        <v>284</v>
      </c>
      <c r="C1278" s="37">
        <v>4214501</v>
      </c>
      <c r="D1278" s="37">
        <v>1907989</v>
      </c>
      <c r="E1278" s="37">
        <v>6122490</v>
      </c>
      <c r="F1278" s="37" t="s">
        <v>365</v>
      </c>
      <c r="G1278" s="37"/>
      <c r="H1278" s="37"/>
      <c r="I1278" s="37"/>
      <c r="J1278" s="37"/>
      <c r="K1278" s="37"/>
      <c r="L1278" s="37"/>
      <c r="M1278" s="37"/>
      <c r="N1278" s="37"/>
      <c r="O1278" s="37"/>
      <c r="P1278" s="37"/>
      <c r="Q1278" s="37"/>
      <c r="R1278" s="37"/>
      <c r="S1278" s="37"/>
      <c r="T1278" s="37"/>
      <c r="U1278" s="37"/>
      <c r="V1278" s="37"/>
      <c r="W1278" s="37"/>
      <c r="X1278" s="37"/>
      <c r="Y1278" s="37"/>
      <c r="Z1278" s="37"/>
    </row>
    <row r="1279" spans="1:26" x14ac:dyDescent="0.2">
      <c r="A1279" s="37" t="s">
        <v>24</v>
      </c>
      <c r="B1279" s="37" t="s">
        <v>285</v>
      </c>
      <c r="C1279" s="37">
        <v>7977277</v>
      </c>
      <c r="D1279" s="37">
        <v>1705082</v>
      </c>
      <c r="E1279" s="37">
        <v>9682359</v>
      </c>
      <c r="F1279" s="37" t="s">
        <v>355</v>
      </c>
      <c r="G1279" s="37"/>
      <c r="H1279" s="37"/>
      <c r="I1279" s="37"/>
      <c r="J1279" s="37"/>
      <c r="K1279" s="37"/>
      <c r="L1279" s="37"/>
      <c r="M1279" s="37"/>
      <c r="N1279" s="37"/>
      <c r="O1279" s="37"/>
      <c r="P1279" s="37"/>
      <c r="Q1279" s="37"/>
      <c r="R1279" s="37"/>
      <c r="S1279" s="37"/>
      <c r="T1279" s="37"/>
      <c r="U1279" s="37"/>
      <c r="V1279" s="37"/>
      <c r="W1279" s="37"/>
      <c r="X1279" s="37"/>
      <c r="Y1279" s="37"/>
      <c r="Z1279" s="37"/>
    </row>
    <row r="1280" spans="1:26" x14ac:dyDescent="0.2">
      <c r="A1280" s="37" t="s">
        <v>24</v>
      </c>
      <c r="B1280" s="37" t="s">
        <v>286</v>
      </c>
      <c r="C1280" s="37">
        <v>5518972</v>
      </c>
      <c r="D1280" s="37">
        <v>812328</v>
      </c>
      <c r="E1280" s="37">
        <v>6331300</v>
      </c>
      <c r="F1280" s="37" t="s">
        <v>354</v>
      </c>
      <c r="G1280" s="37"/>
      <c r="H1280" s="37"/>
      <c r="I1280" s="37"/>
      <c r="J1280" s="37"/>
      <c r="K1280" s="37"/>
      <c r="L1280" s="37"/>
      <c r="M1280" s="37"/>
      <c r="N1280" s="37"/>
      <c r="O1280" s="37"/>
      <c r="P1280" s="37"/>
      <c r="Q1280" s="37"/>
      <c r="R1280" s="37"/>
      <c r="S1280" s="37"/>
      <c r="T1280" s="37"/>
      <c r="U1280" s="37"/>
      <c r="V1280" s="37"/>
      <c r="W1280" s="37"/>
      <c r="X1280" s="37"/>
      <c r="Y1280" s="37"/>
      <c r="Z1280" s="37"/>
    </row>
    <row r="1281" spans="1:26" x14ac:dyDescent="0.2">
      <c r="A1281" s="37" t="s">
        <v>24</v>
      </c>
      <c r="B1281" s="37" t="s">
        <v>287</v>
      </c>
      <c r="C1281" s="37">
        <v>200365</v>
      </c>
      <c r="D1281" s="37">
        <v>189585</v>
      </c>
      <c r="E1281" s="37">
        <v>389950</v>
      </c>
      <c r="F1281" s="37" t="s">
        <v>349</v>
      </c>
      <c r="G1281" s="37"/>
      <c r="H1281" s="37"/>
      <c r="I1281" s="37"/>
      <c r="J1281" s="37"/>
      <c r="K1281" s="37"/>
      <c r="L1281" s="37"/>
      <c r="M1281" s="37"/>
      <c r="N1281" s="37"/>
      <c r="O1281" s="37"/>
      <c r="P1281" s="37"/>
      <c r="Q1281" s="37"/>
      <c r="R1281" s="37"/>
      <c r="S1281" s="37"/>
      <c r="T1281" s="37"/>
      <c r="U1281" s="37"/>
      <c r="V1281" s="37"/>
      <c r="W1281" s="37"/>
      <c r="X1281" s="37"/>
      <c r="Y1281" s="37"/>
      <c r="Z1281" s="37"/>
    </row>
    <row r="1282" spans="1:26" x14ac:dyDescent="0.2">
      <c r="A1282" s="37" t="s">
        <v>24</v>
      </c>
      <c r="B1282" s="37" t="s">
        <v>288</v>
      </c>
      <c r="C1282" s="37">
        <v>1283726</v>
      </c>
      <c r="D1282" s="37">
        <v>1800143</v>
      </c>
      <c r="E1282" s="37">
        <v>3083869</v>
      </c>
      <c r="F1282" s="37" t="s">
        <v>355</v>
      </c>
      <c r="G1282" s="37"/>
      <c r="H1282" s="37"/>
      <c r="I1282" s="37"/>
      <c r="J1282" s="37"/>
      <c r="K1282" s="37"/>
      <c r="L1282" s="37"/>
      <c r="M1282" s="37"/>
      <c r="N1282" s="37"/>
      <c r="O1282" s="37"/>
      <c r="P1282" s="37"/>
      <c r="Q1282" s="37"/>
      <c r="R1282" s="37"/>
      <c r="S1282" s="37"/>
      <c r="T1282" s="37"/>
      <c r="U1282" s="37"/>
      <c r="V1282" s="37"/>
      <c r="W1282" s="37"/>
      <c r="X1282" s="37"/>
      <c r="Y1282" s="37"/>
      <c r="Z1282" s="37"/>
    </row>
    <row r="1283" spans="1:26" x14ac:dyDescent="0.2">
      <c r="A1283" s="37" t="s">
        <v>24</v>
      </c>
      <c r="B1283" s="37" t="s">
        <v>289</v>
      </c>
      <c r="C1283" s="37">
        <v>6518545</v>
      </c>
      <c r="D1283" s="37">
        <v>5562859</v>
      </c>
      <c r="E1283" s="37">
        <v>12081404</v>
      </c>
      <c r="F1283" s="37" t="s">
        <v>358</v>
      </c>
      <c r="G1283" s="37"/>
      <c r="H1283" s="37"/>
      <c r="I1283" s="37"/>
      <c r="J1283" s="37"/>
      <c r="K1283" s="37"/>
      <c r="L1283" s="37"/>
      <c r="M1283" s="37"/>
      <c r="N1283" s="37"/>
      <c r="O1283" s="37"/>
      <c r="P1283" s="37"/>
      <c r="Q1283" s="37"/>
      <c r="R1283" s="37"/>
      <c r="S1283" s="37"/>
      <c r="T1283" s="37"/>
      <c r="U1283" s="37"/>
      <c r="V1283" s="37"/>
      <c r="W1283" s="37"/>
      <c r="X1283" s="37"/>
      <c r="Y1283" s="37"/>
      <c r="Z1283" s="37"/>
    </row>
    <row r="1284" spans="1:26" x14ac:dyDescent="0.2">
      <c r="A1284" s="37" t="s">
        <v>24</v>
      </c>
      <c r="B1284" s="37" t="s">
        <v>290</v>
      </c>
      <c r="C1284" s="37">
        <v>246439</v>
      </c>
      <c r="D1284" s="37">
        <v>480821</v>
      </c>
      <c r="E1284" s="37">
        <v>727260</v>
      </c>
      <c r="F1284" s="37" t="s">
        <v>357</v>
      </c>
      <c r="G1284" s="37"/>
      <c r="H1284" s="37"/>
      <c r="I1284" s="37"/>
      <c r="J1284" s="37"/>
      <c r="K1284" s="37"/>
      <c r="L1284" s="37"/>
      <c r="M1284" s="37"/>
      <c r="N1284" s="37"/>
      <c r="O1284" s="37"/>
      <c r="P1284" s="37"/>
      <c r="Q1284" s="37"/>
      <c r="R1284" s="37"/>
      <c r="S1284" s="37"/>
      <c r="T1284" s="37"/>
      <c r="U1284" s="37"/>
      <c r="V1284" s="37"/>
      <c r="W1284" s="37"/>
      <c r="X1284" s="37"/>
      <c r="Y1284" s="37"/>
      <c r="Z1284" s="37"/>
    </row>
    <row r="1285" spans="1:26" x14ac:dyDescent="0.2">
      <c r="A1285" s="37" t="s">
        <v>24</v>
      </c>
      <c r="B1285" s="37" t="s">
        <v>291</v>
      </c>
      <c r="C1285" s="37">
        <v>602148</v>
      </c>
      <c r="D1285" s="37">
        <v>703667</v>
      </c>
      <c r="E1285" s="37">
        <v>1305815</v>
      </c>
      <c r="F1285" s="37" t="s">
        <v>346</v>
      </c>
      <c r="G1285" s="37"/>
      <c r="H1285" s="37"/>
      <c r="I1285" s="37"/>
      <c r="J1285" s="37"/>
      <c r="K1285" s="37"/>
      <c r="L1285" s="37"/>
      <c r="M1285" s="37"/>
      <c r="N1285" s="37"/>
      <c r="O1285" s="37"/>
      <c r="P1285" s="37"/>
      <c r="Q1285" s="37"/>
      <c r="R1285" s="37"/>
      <c r="S1285" s="37"/>
      <c r="T1285" s="37"/>
      <c r="U1285" s="37"/>
      <c r="V1285" s="37"/>
      <c r="W1285" s="37"/>
      <c r="X1285" s="37"/>
      <c r="Y1285" s="37"/>
      <c r="Z1285" s="37"/>
    </row>
    <row r="1286" spans="1:26" x14ac:dyDescent="0.2">
      <c r="A1286" s="37" t="s">
        <v>24</v>
      </c>
      <c r="B1286" s="37" t="s">
        <v>292</v>
      </c>
      <c r="C1286" s="37">
        <v>254883</v>
      </c>
      <c r="D1286" s="37">
        <v>468754</v>
      </c>
      <c r="E1286" s="37">
        <v>723637</v>
      </c>
      <c r="F1286" s="37" t="s">
        <v>351</v>
      </c>
      <c r="G1286" s="37"/>
      <c r="H1286" s="37"/>
      <c r="I1286" s="37"/>
      <c r="J1286" s="37"/>
      <c r="K1286" s="37"/>
      <c r="L1286" s="37"/>
      <c r="M1286" s="37"/>
      <c r="N1286" s="37"/>
      <c r="O1286" s="37"/>
      <c r="P1286" s="37"/>
      <c r="Q1286" s="37"/>
      <c r="R1286" s="37"/>
      <c r="S1286" s="37"/>
      <c r="T1286" s="37"/>
      <c r="U1286" s="37"/>
      <c r="V1286" s="37"/>
      <c r="W1286" s="37"/>
      <c r="X1286" s="37"/>
      <c r="Y1286" s="37"/>
      <c r="Z1286" s="37"/>
    </row>
    <row r="1287" spans="1:26" x14ac:dyDescent="0.2">
      <c r="A1287" s="37" t="s">
        <v>24</v>
      </c>
      <c r="B1287" s="37" t="s">
        <v>293</v>
      </c>
      <c r="C1287" s="37">
        <v>0</v>
      </c>
      <c r="D1287" s="37">
        <v>211129</v>
      </c>
      <c r="E1287" s="37">
        <v>211129</v>
      </c>
      <c r="F1287" s="37" t="s">
        <v>346</v>
      </c>
      <c r="G1287" s="37"/>
      <c r="H1287" s="37"/>
      <c r="I1287" s="37"/>
      <c r="J1287" s="37"/>
      <c r="K1287" s="37"/>
      <c r="L1287" s="37"/>
      <c r="M1287" s="37"/>
      <c r="N1287" s="37"/>
      <c r="O1287" s="37"/>
      <c r="P1287" s="37"/>
      <c r="Q1287" s="37"/>
      <c r="R1287" s="37"/>
      <c r="S1287" s="37"/>
      <c r="T1287" s="37"/>
      <c r="U1287" s="37"/>
      <c r="V1287" s="37"/>
      <c r="W1287" s="37"/>
      <c r="X1287" s="37"/>
      <c r="Y1287" s="37"/>
      <c r="Z1287" s="37"/>
    </row>
    <row r="1288" spans="1:26" x14ac:dyDescent="0.2">
      <c r="A1288" s="37" t="s">
        <v>24</v>
      </c>
      <c r="B1288" s="37" t="s">
        <v>294</v>
      </c>
      <c r="C1288" s="37">
        <v>1561919</v>
      </c>
      <c r="D1288" s="37">
        <v>145366</v>
      </c>
      <c r="E1288" s="37">
        <v>1707285</v>
      </c>
      <c r="F1288" s="37" t="s">
        <v>343</v>
      </c>
      <c r="G1288" s="37"/>
      <c r="H1288" s="37"/>
      <c r="I1288" s="37"/>
      <c r="J1288" s="37"/>
      <c r="K1288" s="37"/>
      <c r="L1288" s="37"/>
      <c r="M1288" s="37"/>
      <c r="N1288" s="37"/>
      <c r="O1288" s="37"/>
      <c r="P1288" s="37"/>
      <c r="Q1288" s="37"/>
      <c r="R1288" s="37"/>
      <c r="S1288" s="37"/>
      <c r="T1288" s="37"/>
      <c r="U1288" s="37"/>
      <c r="V1288" s="37"/>
      <c r="W1288" s="37"/>
      <c r="X1288" s="37"/>
      <c r="Y1288" s="37"/>
      <c r="Z1288" s="37"/>
    </row>
    <row r="1289" spans="1:26" x14ac:dyDescent="0.2">
      <c r="A1289" s="37" t="s">
        <v>24</v>
      </c>
      <c r="B1289" s="37" t="s">
        <v>295</v>
      </c>
      <c r="C1289" s="37">
        <v>8322091</v>
      </c>
      <c r="D1289" s="37">
        <v>515832</v>
      </c>
      <c r="E1289" s="37">
        <v>8837923</v>
      </c>
      <c r="F1289" s="37" t="s">
        <v>346</v>
      </c>
      <c r="G1289" s="37"/>
      <c r="H1289" s="37"/>
      <c r="I1289" s="37"/>
      <c r="J1289" s="37"/>
      <c r="K1289" s="37"/>
      <c r="L1289" s="37"/>
      <c r="M1289" s="37"/>
      <c r="N1289" s="37"/>
      <c r="O1289" s="37"/>
      <c r="P1289" s="37"/>
      <c r="Q1289" s="37"/>
      <c r="R1289" s="37"/>
      <c r="S1289" s="37"/>
      <c r="T1289" s="37"/>
      <c r="U1289" s="37"/>
      <c r="V1289" s="37"/>
      <c r="W1289" s="37"/>
      <c r="X1289" s="37"/>
      <c r="Y1289" s="37"/>
      <c r="Z1289" s="37"/>
    </row>
    <row r="1290" spans="1:26" x14ac:dyDescent="0.2">
      <c r="A1290" s="37" t="s">
        <v>24</v>
      </c>
      <c r="B1290" s="37" t="s">
        <v>296</v>
      </c>
      <c r="C1290" s="37">
        <v>59941</v>
      </c>
      <c r="D1290" s="37">
        <v>109723</v>
      </c>
      <c r="E1290" s="37">
        <v>169664</v>
      </c>
      <c r="F1290" s="37" t="s">
        <v>348</v>
      </c>
      <c r="G1290" s="37"/>
      <c r="H1290" s="37"/>
      <c r="I1290" s="37"/>
      <c r="J1290" s="37"/>
      <c r="K1290" s="37"/>
      <c r="L1290" s="37"/>
      <c r="M1290" s="37"/>
      <c r="N1290" s="37"/>
      <c r="O1290" s="37"/>
      <c r="P1290" s="37"/>
      <c r="Q1290" s="37"/>
      <c r="R1290" s="37"/>
      <c r="S1290" s="37"/>
      <c r="T1290" s="37"/>
      <c r="U1290" s="37"/>
      <c r="V1290" s="37"/>
      <c r="W1290" s="37"/>
      <c r="X1290" s="37"/>
      <c r="Y1290" s="37"/>
      <c r="Z1290" s="37"/>
    </row>
    <row r="1291" spans="1:26" x14ac:dyDescent="0.2">
      <c r="A1291" s="37" t="s">
        <v>24</v>
      </c>
      <c r="B1291" s="37" t="s">
        <v>297</v>
      </c>
      <c r="C1291" s="37">
        <v>122006</v>
      </c>
      <c r="D1291" s="37">
        <v>153386</v>
      </c>
      <c r="E1291" s="37">
        <v>275392</v>
      </c>
      <c r="F1291" s="37"/>
      <c r="G1291" s="37"/>
      <c r="H1291" s="37"/>
      <c r="I1291" s="37"/>
      <c r="J1291" s="37"/>
      <c r="K1291" s="37"/>
      <c r="L1291" s="37"/>
      <c r="M1291" s="37"/>
      <c r="N1291" s="37"/>
      <c r="O1291" s="37"/>
      <c r="P1291" s="37"/>
      <c r="Q1291" s="37"/>
      <c r="R1291" s="37"/>
      <c r="S1291" s="37"/>
      <c r="T1291" s="37"/>
      <c r="U1291" s="37"/>
      <c r="V1291" s="37"/>
      <c r="W1291" s="37"/>
      <c r="X1291" s="37"/>
      <c r="Y1291" s="37"/>
      <c r="Z1291" s="37"/>
    </row>
    <row r="1292" spans="1:26" x14ac:dyDescent="0.2">
      <c r="A1292" s="37" t="s">
        <v>24</v>
      </c>
      <c r="B1292" s="37" t="s">
        <v>298</v>
      </c>
      <c r="C1292" s="37">
        <v>1510694</v>
      </c>
      <c r="D1292" s="37">
        <v>522328</v>
      </c>
      <c r="E1292" s="37">
        <v>2033022</v>
      </c>
      <c r="F1292" s="37" t="s">
        <v>362</v>
      </c>
      <c r="G1292" s="37"/>
      <c r="H1292" s="37"/>
      <c r="I1292" s="37"/>
      <c r="J1292" s="37"/>
      <c r="K1292" s="37"/>
      <c r="L1292" s="37"/>
      <c r="M1292" s="37"/>
      <c r="N1292" s="37"/>
      <c r="O1292" s="37"/>
      <c r="P1292" s="37"/>
      <c r="Q1292" s="37"/>
      <c r="R1292" s="37"/>
      <c r="S1292" s="37"/>
      <c r="T1292" s="37"/>
      <c r="U1292" s="37"/>
      <c r="V1292" s="37"/>
      <c r="W1292" s="37"/>
      <c r="X1292" s="37"/>
      <c r="Y1292" s="37"/>
      <c r="Z1292" s="37"/>
    </row>
    <row r="1293" spans="1:26" x14ac:dyDescent="0.2">
      <c r="A1293" s="37" t="s">
        <v>24</v>
      </c>
      <c r="B1293" s="37" t="s">
        <v>299</v>
      </c>
      <c r="C1293" s="37">
        <v>1953636</v>
      </c>
      <c r="D1293" s="37">
        <v>1069443</v>
      </c>
      <c r="E1293" s="37">
        <v>3023079</v>
      </c>
      <c r="F1293" s="37" t="s">
        <v>362</v>
      </c>
      <c r="G1293" s="37"/>
      <c r="H1293" s="37"/>
      <c r="I1293" s="37"/>
      <c r="J1293" s="37"/>
      <c r="K1293" s="37"/>
      <c r="L1293" s="37"/>
      <c r="M1293" s="37"/>
      <c r="N1293" s="37"/>
      <c r="O1293" s="37"/>
      <c r="P1293" s="37"/>
      <c r="Q1293" s="37"/>
      <c r="R1293" s="37"/>
      <c r="S1293" s="37"/>
      <c r="T1293" s="37"/>
      <c r="U1293" s="37"/>
      <c r="V1293" s="37"/>
      <c r="W1293" s="37"/>
      <c r="X1293" s="37"/>
      <c r="Y1293" s="37"/>
      <c r="Z1293" s="37"/>
    </row>
    <row r="1294" spans="1:26" x14ac:dyDescent="0.2">
      <c r="A1294" s="37" t="s">
        <v>24</v>
      </c>
      <c r="B1294" s="37" t="s">
        <v>300</v>
      </c>
      <c r="C1294" s="37">
        <v>1269950</v>
      </c>
      <c r="D1294" s="37">
        <v>814851</v>
      </c>
      <c r="E1294" s="37">
        <v>2084801</v>
      </c>
      <c r="F1294" s="37" t="s">
        <v>343</v>
      </c>
      <c r="G1294" s="37"/>
      <c r="H1294" s="37"/>
      <c r="I1294" s="37"/>
      <c r="J1294" s="37"/>
      <c r="K1294" s="37"/>
      <c r="L1294" s="37"/>
      <c r="M1294" s="37"/>
      <c r="N1294" s="37"/>
      <c r="O1294" s="37"/>
      <c r="P1294" s="37"/>
      <c r="Q1294" s="37"/>
      <c r="R1294" s="37"/>
      <c r="S1294" s="37"/>
      <c r="T1294" s="37"/>
      <c r="U1294" s="37"/>
      <c r="V1294" s="37"/>
      <c r="W1294" s="37"/>
      <c r="X1294" s="37"/>
      <c r="Y1294" s="37"/>
      <c r="Z1294" s="37"/>
    </row>
    <row r="1295" spans="1:26" x14ac:dyDescent="0.2">
      <c r="A1295" s="37" t="s">
        <v>24</v>
      </c>
      <c r="B1295" s="37" t="s">
        <v>301</v>
      </c>
      <c r="C1295" s="37">
        <v>1670522</v>
      </c>
      <c r="D1295" s="37">
        <v>1135663</v>
      </c>
      <c r="E1295" s="37">
        <v>2806185</v>
      </c>
      <c r="F1295" s="37" t="s">
        <v>363</v>
      </c>
      <c r="G1295" s="37"/>
      <c r="H1295" s="37"/>
      <c r="I1295" s="37"/>
      <c r="J1295" s="37"/>
      <c r="K1295" s="37"/>
      <c r="L1295" s="37"/>
      <c r="M1295" s="37"/>
      <c r="N1295" s="37"/>
      <c r="O1295" s="37"/>
      <c r="P1295" s="37"/>
      <c r="Q1295" s="37"/>
      <c r="R1295" s="37"/>
      <c r="S1295" s="37"/>
      <c r="T1295" s="37"/>
      <c r="U1295" s="37"/>
      <c r="V1295" s="37"/>
      <c r="W1295" s="37"/>
      <c r="X1295" s="37"/>
      <c r="Y1295" s="37"/>
      <c r="Z1295" s="37"/>
    </row>
    <row r="1296" spans="1:26" x14ac:dyDescent="0.2">
      <c r="A1296" s="37" t="s">
        <v>24</v>
      </c>
      <c r="B1296" s="37" t="s">
        <v>302</v>
      </c>
      <c r="C1296" s="37">
        <v>0</v>
      </c>
      <c r="D1296" s="37">
        <v>115588</v>
      </c>
      <c r="E1296" s="37">
        <v>115588</v>
      </c>
      <c r="F1296" s="37" t="s">
        <v>345</v>
      </c>
      <c r="G1296" s="37"/>
      <c r="H1296" s="37"/>
      <c r="I1296" s="37"/>
      <c r="J1296" s="37"/>
      <c r="K1296" s="37"/>
      <c r="L1296" s="37"/>
      <c r="M1296" s="37"/>
      <c r="N1296" s="37"/>
      <c r="O1296" s="37"/>
      <c r="P1296" s="37"/>
      <c r="Q1296" s="37"/>
      <c r="R1296" s="37"/>
      <c r="S1296" s="37"/>
      <c r="T1296" s="37"/>
      <c r="U1296" s="37"/>
      <c r="V1296" s="37"/>
      <c r="W1296" s="37"/>
      <c r="X1296" s="37"/>
      <c r="Y1296" s="37"/>
      <c r="Z1296" s="37"/>
    </row>
    <row r="1297" spans="1:26" x14ac:dyDescent="0.2">
      <c r="A1297" s="37" t="s">
        <v>24</v>
      </c>
      <c r="B1297" s="37" t="s">
        <v>303</v>
      </c>
      <c r="C1297" s="37">
        <v>125530</v>
      </c>
      <c r="D1297" s="37">
        <v>116256</v>
      </c>
      <c r="E1297" s="37">
        <v>241786</v>
      </c>
      <c r="F1297" s="37" t="s">
        <v>355</v>
      </c>
      <c r="G1297" s="37"/>
      <c r="H1297" s="37"/>
      <c r="I1297" s="37"/>
      <c r="J1297" s="37"/>
      <c r="K1297" s="37"/>
      <c r="L1297" s="37"/>
      <c r="M1297" s="37"/>
      <c r="N1297" s="37"/>
      <c r="O1297" s="37"/>
      <c r="P1297" s="37"/>
      <c r="Q1297" s="37"/>
      <c r="R1297" s="37"/>
      <c r="S1297" s="37"/>
      <c r="T1297" s="37"/>
      <c r="U1297" s="37"/>
      <c r="V1297" s="37"/>
      <c r="W1297" s="37"/>
      <c r="X1297" s="37"/>
      <c r="Y1297" s="37"/>
      <c r="Z1297" s="37"/>
    </row>
    <row r="1298" spans="1:26" x14ac:dyDescent="0.2">
      <c r="A1298" s="37" t="s">
        <v>24</v>
      </c>
      <c r="B1298" s="37" t="s">
        <v>304</v>
      </c>
      <c r="C1298" s="37">
        <v>329782</v>
      </c>
      <c r="D1298" s="37">
        <v>168805</v>
      </c>
      <c r="E1298" s="37">
        <v>498587</v>
      </c>
      <c r="F1298" s="37" t="s">
        <v>365</v>
      </c>
      <c r="G1298" s="37"/>
      <c r="H1298" s="37"/>
      <c r="I1298" s="37"/>
      <c r="J1298" s="37"/>
      <c r="K1298" s="37"/>
      <c r="L1298" s="37"/>
      <c r="M1298" s="37"/>
      <c r="N1298" s="37"/>
      <c r="O1298" s="37"/>
      <c r="P1298" s="37"/>
      <c r="Q1298" s="37"/>
      <c r="R1298" s="37"/>
      <c r="S1298" s="37"/>
      <c r="T1298" s="37"/>
      <c r="U1298" s="37"/>
      <c r="V1298" s="37"/>
      <c r="W1298" s="37"/>
      <c r="X1298" s="37"/>
      <c r="Y1298" s="37"/>
      <c r="Z1298" s="37"/>
    </row>
    <row r="1299" spans="1:26" x14ac:dyDescent="0.2">
      <c r="A1299" s="37" t="s">
        <v>24</v>
      </c>
      <c r="B1299" s="37" t="s">
        <v>305</v>
      </c>
      <c r="C1299" s="37">
        <v>230157</v>
      </c>
      <c r="D1299" s="37">
        <v>5107948</v>
      </c>
      <c r="E1299" s="37">
        <v>5338105</v>
      </c>
      <c r="F1299" s="37" t="s">
        <v>346</v>
      </c>
      <c r="G1299" s="37"/>
      <c r="H1299" s="37"/>
      <c r="I1299" s="37"/>
      <c r="J1299" s="37"/>
      <c r="K1299" s="37"/>
      <c r="L1299" s="37"/>
      <c r="M1299" s="37"/>
      <c r="N1299" s="37"/>
      <c r="O1299" s="37"/>
      <c r="P1299" s="37"/>
      <c r="Q1299" s="37"/>
      <c r="R1299" s="37"/>
      <c r="S1299" s="37"/>
      <c r="T1299" s="37"/>
      <c r="U1299" s="37"/>
      <c r="V1299" s="37"/>
      <c r="W1299" s="37"/>
      <c r="X1299" s="37"/>
      <c r="Y1299" s="37"/>
      <c r="Z1299" s="37"/>
    </row>
    <row r="1300" spans="1:26" x14ac:dyDescent="0.2">
      <c r="A1300" s="37" t="s">
        <v>24</v>
      </c>
      <c r="B1300" s="37" t="s">
        <v>306</v>
      </c>
      <c r="C1300" s="37">
        <v>0</v>
      </c>
      <c r="D1300" s="37">
        <v>178946</v>
      </c>
      <c r="E1300" s="37">
        <v>178946</v>
      </c>
      <c r="F1300" s="37"/>
      <c r="G1300" s="37"/>
      <c r="H1300" s="37"/>
      <c r="I1300" s="37"/>
      <c r="J1300" s="37"/>
      <c r="K1300" s="37"/>
      <c r="L1300" s="37"/>
      <c r="M1300" s="37"/>
      <c r="N1300" s="37"/>
      <c r="O1300" s="37"/>
      <c r="P1300" s="37"/>
      <c r="Q1300" s="37"/>
      <c r="R1300" s="37"/>
      <c r="S1300" s="37"/>
      <c r="T1300" s="37"/>
      <c r="U1300" s="37"/>
      <c r="V1300" s="37"/>
      <c r="W1300" s="37"/>
      <c r="X1300" s="37"/>
      <c r="Y1300" s="37"/>
      <c r="Z1300" s="37"/>
    </row>
    <row r="1301" spans="1:26" x14ac:dyDescent="0.2">
      <c r="A1301" s="37" t="s">
        <v>24</v>
      </c>
      <c r="B1301" s="37" t="s">
        <v>307</v>
      </c>
      <c r="C1301" s="37">
        <v>1985760</v>
      </c>
      <c r="D1301" s="37">
        <v>786744</v>
      </c>
      <c r="E1301" s="37">
        <v>2772504</v>
      </c>
      <c r="F1301" s="37" t="s">
        <v>350</v>
      </c>
      <c r="G1301" s="37"/>
      <c r="H1301" s="37"/>
      <c r="I1301" s="37"/>
      <c r="J1301" s="37"/>
      <c r="K1301" s="37"/>
      <c r="L1301" s="37"/>
      <c r="M1301" s="37"/>
      <c r="N1301" s="37"/>
      <c r="O1301" s="37"/>
      <c r="P1301" s="37"/>
      <c r="Q1301" s="37"/>
      <c r="R1301" s="37"/>
      <c r="S1301" s="37"/>
      <c r="T1301" s="37"/>
      <c r="U1301" s="37"/>
      <c r="V1301" s="37"/>
      <c r="W1301" s="37"/>
      <c r="X1301" s="37"/>
      <c r="Y1301" s="37"/>
      <c r="Z1301" s="37"/>
    </row>
    <row r="1302" spans="1:26" x14ac:dyDescent="0.2">
      <c r="A1302" s="37" t="s">
        <v>24</v>
      </c>
      <c r="B1302" s="37" t="s">
        <v>308</v>
      </c>
      <c r="C1302" s="37">
        <v>1699793</v>
      </c>
      <c r="D1302" s="37">
        <v>1697642</v>
      </c>
      <c r="E1302" s="37">
        <v>3397435</v>
      </c>
      <c r="F1302" s="37" t="s">
        <v>359</v>
      </c>
      <c r="G1302" s="37"/>
      <c r="H1302" s="37"/>
      <c r="I1302" s="37"/>
      <c r="J1302" s="37"/>
      <c r="K1302" s="37"/>
      <c r="L1302" s="37"/>
      <c r="M1302" s="37"/>
      <c r="N1302" s="37"/>
      <c r="O1302" s="37"/>
      <c r="P1302" s="37"/>
      <c r="Q1302" s="37"/>
      <c r="R1302" s="37"/>
      <c r="S1302" s="37"/>
      <c r="T1302" s="37"/>
      <c r="U1302" s="37"/>
      <c r="V1302" s="37"/>
      <c r="W1302" s="37"/>
      <c r="X1302" s="37"/>
      <c r="Y1302" s="37"/>
      <c r="Z1302" s="37"/>
    </row>
    <row r="1303" spans="1:26" x14ac:dyDescent="0.2">
      <c r="A1303" s="37" t="s">
        <v>24</v>
      </c>
      <c r="B1303" s="37" t="s">
        <v>309</v>
      </c>
      <c r="C1303" s="37">
        <v>803809</v>
      </c>
      <c r="D1303" s="37">
        <v>147056</v>
      </c>
      <c r="E1303" s="37">
        <v>950865</v>
      </c>
      <c r="F1303" s="37"/>
      <c r="G1303" s="37"/>
      <c r="H1303" s="37"/>
      <c r="I1303" s="37"/>
      <c r="J1303" s="37"/>
      <c r="K1303" s="37"/>
      <c r="L1303" s="37"/>
      <c r="M1303" s="37"/>
      <c r="N1303" s="37"/>
      <c r="O1303" s="37"/>
      <c r="P1303" s="37"/>
      <c r="Q1303" s="37"/>
      <c r="R1303" s="37"/>
      <c r="S1303" s="37"/>
      <c r="T1303" s="37"/>
      <c r="U1303" s="37"/>
      <c r="V1303" s="37"/>
      <c r="W1303" s="37"/>
      <c r="X1303" s="37"/>
      <c r="Y1303" s="37"/>
      <c r="Z1303" s="37"/>
    </row>
    <row r="1304" spans="1:26" x14ac:dyDescent="0.2">
      <c r="A1304" s="37" t="s">
        <v>24</v>
      </c>
      <c r="B1304" s="37" t="s">
        <v>310</v>
      </c>
      <c r="C1304" s="37">
        <v>733599</v>
      </c>
      <c r="D1304" s="37">
        <v>212945</v>
      </c>
      <c r="E1304" s="37">
        <v>946544</v>
      </c>
      <c r="F1304" s="37" t="s">
        <v>355</v>
      </c>
      <c r="G1304" s="37"/>
      <c r="H1304" s="37"/>
      <c r="I1304" s="37"/>
      <c r="J1304" s="37"/>
      <c r="K1304" s="37"/>
      <c r="L1304" s="37"/>
      <c r="M1304" s="37"/>
      <c r="N1304" s="37"/>
      <c r="O1304" s="37"/>
      <c r="P1304" s="37"/>
      <c r="Q1304" s="37"/>
      <c r="R1304" s="37"/>
      <c r="S1304" s="37"/>
      <c r="T1304" s="37"/>
      <c r="U1304" s="37"/>
      <c r="V1304" s="37"/>
      <c r="W1304" s="37"/>
      <c r="X1304" s="37"/>
      <c r="Y1304" s="37"/>
      <c r="Z1304" s="37"/>
    </row>
    <row r="1305" spans="1:26" x14ac:dyDescent="0.2">
      <c r="A1305" s="37" t="s">
        <v>24</v>
      </c>
      <c r="B1305" s="37" t="s">
        <v>311</v>
      </c>
      <c r="C1305" s="37">
        <v>71886</v>
      </c>
      <c r="D1305" s="37">
        <v>62578</v>
      </c>
      <c r="E1305" s="37">
        <v>134464</v>
      </c>
      <c r="F1305" s="37" t="s">
        <v>343</v>
      </c>
      <c r="G1305" s="37"/>
      <c r="H1305" s="37"/>
      <c r="I1305" s="37"/>
      <c r="J1305" s="37"/>
      <c r="K1305" s="37"/>
      <c r="L1305" s="37"/>
      <c r="M1305" s="37"/>
      <c r="N1305" s="37"/>
      <c r="O1305" s="37"/>
      <c r="P1305" s="37"/>
      <c r="Q1305" s="37"/>
      <c r="R1305" s="37"/>
      <c r="S1305" s="37"/>
      <c r="T1305" s="37"/>
      <c r="U1305" s="37"/>
      <c r="V1305" s="37"/>
      <c r="W1305" s="37"/>
      <c r="X1305" s="37"/>
      <c r="Y1305" s="37"/>
      <c r="Z1305" s="37"/>
    </row>
    <row r="1306" spans="1:26" x14ac:dyDescent="0.2">
      <c r="A1306" s="37" t="s">
        <v>24</v>
      </c>
      <c r="B1306" s="37" t="s">
        <v>312</v>
      </c>
      <c r="C1306" s="37">
        <v>2073749</v>
      </c>
      <c r="D1306" s="37">
        <v>3336384</v>
      </c>
      <c r="E1306" s="37">
        <v>5410133</v>
      </c>
      <c r="F1306" s="37" t="s">
        <v>345</v>
      </c>
      <c r="G1306" s="37"/>
      <c r="H1306" s="37"/>
      <c r="I1306" s="37"/>
      <c r="J1306" s="37"/>
      <c r="K1306" s="37"/>
      <c r="L1306" s="37"/>
      <c r="M1306" s="37"/>
      <c r="N1306" s="37"/>
      <c r="O1306" s="37"/>
      <c r="P1306" s="37"/>
      <c r="Q1306" s="37"/>
      <c r="R1306" s="37"/>
      <c r="S1306" s="37"/>
      <c r="T1306" s="37"/>
      <c r="U1306" s="37"/>
      <c r="V1306" s="37"/>
      <c r="W1306" s="37"/>
      <c r="X1306" s="37"/>
      <c r="Y1306" s="37"/>
      <c r="Z1306" s="37"/>
    </row>
    <row r="1307" spans="1:26" x14ac:dyDescent="0.2">
      <c r="A1307" s="37" t="s">
        <v>24</v>
      </c>
      <c r="B1307" s="37" t="s">
        <v>313</v>
      </c>
      <c r="C1307" s="37">
        <v>761544</v>
      </c>
      <c r="D1307" s="37">
        <v>389634</v>
      </c>
      <c r="E1307" s="37">
        <v>1151178</v>
      </c>
      <c r="F1307" s="37" t="s">
        <v>349</v>
      </c>
      <c r="G1307" s="37"/>
      <c r="H1307" s="37"/>
      <c r="I1307" s="37"/>
      <c r="J1307" s="37"/>
      <c r="K1307" s="37"/>
      <c r="L1307" s="37"/>
      <c r="M1307" s="37"/>
      <c r="N1307" s="37"/>
      <c r="O1307" s="37"/>
      <c r="P1307" s="37"/>
      <c r="Q1307" s="37"/>
      <c r="R1307" s="37"/>
      <c r="S1307" s="37"/>
      <c r="T1307" s="37"/>
      <c r="U1307" s="37"/>
      <c r="V1307" s="37"/>
      <c r="W1307" s="37"/>
      <c r="X1307" s="37"/>
      <c r="Y1307" s="37"/>
      <c r="Z1307" s="37"/>
    </row>
    <row r="1308" spans="1:26" x14ac:dyDescent="0.2">
      <c r="A1308" s="37" t="s">
        <v>24</v>
      </c>
      <c r="B1308" s="37" t="s">
        <v>314</v>
      </c>
      <c r="C1308" s="37">
        <v>2795268</v>
      </c>
      <c r="D1308" s="37">
        <v>1374114</v>
      </c>
      <c r="E1308" s="37">
        <v>4169382</v>
      </c>
      <c r="F1308" s="37" t="s">
        <v>346</v>
      </c>
      <c r="G1308" s="37"/>
      <c r="H1308" s="37"/>
      <c r="I1308" s="37"/>
      <c r="J1308" s="37"/>
      <c r="K1308" s="37"/>
      <c r="L1308" s="37"/>
      <c r="M1308" s="37"/>
      <c r="N1308" s="37"/>
      <c r="O1308" s="37"/>
      <c r="P1308" s="37"/>
      <c r="Q1308" s="37"/>
      <c r="R1308" s="37"/>
      <c r="S1308" s="37"/>
      <c r="T1308" s="37"/>
      <c r="U1308" s="37"/>
      <c r="V1308" s="37"/>
      <c r="W1308" s="37"/>
      <c r="X1308" s="37"/>
      <c r="Y1308" s="37"/>
      <c r="Z1308" s="37"/>
    </row>
    <row r="1309" spans="1:26" x14ac:dyDescent="0.2">
      <c r="A1309" s="37" t="s">
        <v>24</v>
      </c>
      <c r="B1309" s="37" t="s">
        <v>315</v>
      </c>
      <c r="C1309" s="37">
        <v>356635</v>
      </c>
      <c r="D1309" s="37">
        <v>507132</v>
      </c>
      <c r="E1309" s="37">
        <v>863767</v>
      </c>
      <c r="F1309" s="37" t="s">
        <v>354</v>
      </c>
      <c r="G1309" s="37"/>
      <c r="H1309" s="37"/>
      <c r="I1309" s="37"/>
      <c r="J1309" s="37"/>
      <c r="K1309" s="37"/>
      <c r="L1309" s="37"/>
      <c r="M1309" s="37"/>
      <c r="N1309" s="37"/>
      <c r="O1309" s="37"/>
      <c r="P1309" s="37"/>
      <c r="Q1309" s="37"/>
      <c r="R1309" s="37"/>
      <c r="S1309" s="37"/>
      <c r="T1309" s="37"/>
      <c r="U1309" s="37"/>
      <c r="V1309" s="37"/>
      <c r="W1309" s="37"/>
      <c r="X1309" s="37"/>
      <c r="Y1309" s="37"/>
      <c r="Z1309" s="37"/>
    </row>
    <row r="1310" spans="1:26" x14ac:dyDescent="0.2">
      <c r="A1310" s="37" t="s">
        <v>24</v>
      </c>
      <c r="B1310" s="37" t="s">
        <v>316</v>
      </c>
      <c r="C1310" s="37">
        <v>0</v>
      </c>
      <c r="D1310" s="37">
        <v>64797</v>
      </c>
      <c r="E1310" s="37">
        <v>64797</v>
      </c>
      <c r="F1310" s="37" t="s">
        <v>352</v>
      </c>
      <c r="G1310" s="37"/>
      <c r="H1310" s="37"/>
      <c r="I1310" s="37"/>
      <c r="J1310" s="37"/>
      <c r="K1310" s="37"/>
      <c r="L1310" s="37"/>
      <c r="M1310" s="37"/>
      <c r="N1310" s="37"/>
      <c r="O1310" s="37"/>
      <c r="P1310" s="37"/>
      <c r="Q1310" s="37"/>
      <c r="R1310" s="37"/>
      <c r="S1310" s="37"/>
      <c r="T1310" s="37"/>
      <c r="U1310" s="37"/>
      <c r="V1310" s="37"/>
      <c r="W1310" s="37"/>
      <c r="X1310" s="37"/>
      <c r="Y1310" s="37"/>
      <c r="Z1310" s="37"/>
    </row>
    <row r="1311" spans="1:26" x14ac:dyDescent="0.2">
      <c r="A1311" s="37" t="s">
        <v>24</v>
      </c>
      <c r="B1311" s="37" t="s">
        <v>317</v>
      </c>
      <c r="C1311" s="37">
        <v>40616</v>
      </c>
      <c r="D1311" s="37">
        <v>114968</v>
      </c>
      <c r="E1311" s="37">
        <v>155584</v>
      </c>
      <c r="F1311" s="37" t="s">
        <v>348</v>
      </c>
      <c r="G1311" s="37"/>
      <c r="H1311" s="37"/>
      <c r="I1311" s="37"/>
      <c r="J1311" s="37"/>
      <c r="K1311" s="37"/>
      <c r="L1311" s="37"/>
      <c r="M1311" s="37"/>
      <c r="N1311" s="37"/>
      <c r="O1311" s="37"/>
      <c r="P1311" s="37"/>
      <c r="Q1311" s="37"/>
      <c r="R1311" s="37"/>
      <c r="S1311" s="37"/>
      <c r="T1311" s="37"/>
      <c r="U1311" s="37"/>
      <c r="V1311" s="37"/>
      <c r="W1311" s="37"/>
      <c r="X1311" s="37"/>
      <c r="Y1311" s="37"/>
      <c r="Z1311" s="37"/>
    </row>
    <row r="1312" spans="1:26" x14ac:dyDescent="0.2">
      <c r="A1312" s="37" t="s">
        <v>24</v>
      </c>
      <c r="B1312" s="37" t="s">
        <v>318</v>
      </c>
      <c r="C1312" s="37">
        <v>3068300</v>
      </c>
      <c r="D1312" s="37">
        <v>470942</v>
      </c>
      <c r="E1312" s="37">
        <v>3539242</v>
      </c>
      <c r="F1312" s="37" t="s">
        <v>349</v>
      </c>
      <c r="G1312" s="37"/>
      <c r="H1312" s="37"/>
      <c r="I1312" s="37"/>
      <c r="J1312" s="37"/>
      <c r="K1312" s="37"/>
      <c r="L1312" s="37"/>
      <c r="M1312" s="37"/>
      <c r="N1312" s="37"/>
      <c r="O1312" s="37"/>
      <c r="P1312" s="37"/>
      <c r="Q1312" s="37"/>
      <c r="R1312" s="37"/>
      <c r="S1312" s="37"/>
      <c r="T1312" s="37"/>
      <c r="U1312" s="37"/>
      <c r="V1312" s="37"/>
      <c r="W1312" s="37"/>
      <c r="X1312" s="37"/>
      <c r="Y1312" s="37"/>
      <c r="Z1312" s="37"/>
    </row>
    <row r="1313" spans="1:26" x14ac:dyDescent="0.2">
      <c r="A1313" s="37" t="s">
        <v>24</v>
      </c>
      <c r="B1313" s="37" t="s">
        <v>319</v>
      </c>
      <c r="C1313" s="37">
        <v>1393441</v>
      </c>
      <c r="D1313" s="37">
        <v>485263</v>
      </c>
      <c r="E1313" s="37">
        <v>1878704</v>
      </c>
      <c r="F1313" s="37" t="s">
        <v>365</v>
      </c>
      <c r="G1313" s="37"/>
      <c r="H1313" s="37"/>
      <c r="I1313" s="37"/>
      <c r="J1313" s="37"/>
      <c r="K1313" s="37"/>
      <c r="L1313" s="37"/>
      <c r="M1313" s="37"/>
      <c r="N1313" s="37"/>
      <c r="O1313" s="37"/>
      <c r="P1313" s="37"/>
      <c r="Q1313" s="37"/>
      <c r="R1313" s="37"/>
      <c r="S1313" s="37"/>
      <c r="T1313" s="37"/>
      <c r="U1313" s="37"/>
      <c r="V1313" s="37"/>
      <c r="W1313" s="37"/>
      <c r="X1313" s="37"/>
      <c r="Y1313" s="37"/>
      <c r="Z1313" s="37"/>
    </row>
    <row r="1314" spans="1:26" x14ac:dyDescent="0.2">
      <c r="A1314" s="37" t="s">
        <v>24</v>
      </c>
      <c r="B1314" s="37" t="s">
        <v>320</v>
      </c>
      <c r="C1314" s="37">
        <v>1610893</v>
      </c>
      <c r="D1314" s="37">
        <v>574952</v>
      </c>
      <c r="E1314" s="37">
        <v>2185845</v>
      </c>
      <c r="F1314" s="37" t="s">
        <v>344</v>
      </c>
      <c r="G1314" s="37"/>
      <c r="H1314" s="37"/>
      <c r="I1314" s="37"/>
      <c r="J1314" s="37"/>
      <c r="K1314" s="37"/>
      <c r="L1314" s="37"/>
      <c r="M1314" s="37"/>
      <c r="N1314" s="37"/>
      <c r="O1314" s="37"/>
      <c r="P1314" s="37"/>
      <c r="Q1314" s="37"/>
      <c r="R1314" s="37"/>
      <c r="S1314" s="37"/>
      <c r="T1314" s="37"/>
      <c r="U1314" s="37"/>
      <c r="V1314" s="37"/>
      <c r="W1314" s="37"/>
      <c r="X1314" s="37"/>
      <c r="Y1314" s="37"/>
      <c r="Z1314" s="37"/>
    </row>
    <row r="1315" spans="1:26" x14ac:dyDescent="0.2">
      <c r="A1315" s="37" t="s">
        <v>24</v>
      </c>
      <c r="B1315" s="37" t="s">
        <v>321</v>
      </c>
      <c r="C1315" s="37">
        <v>732181</v>
      </c>
      <c r="D1315" s="37">
        <v>600188</v>
      </c>
      <c r="E1315" s="37">
        <v>1332369</v>
      </c>
      <c r="F1315" s="37" t="s">
        <v>362</v>
      </c>
      <c r="G1315" s="37"/>
      <c r="H1315" s="37"/>
      <c r="I1315" s="37"/>
      <c r="J1315" s="37"/>
      <c r="K1315" s="37"/>
      <c r="L1315" s="37"/>
      <c r="M1315" s="37"/>
      <c r="N1315" s="37"/>
      <c r="O1315" s="37"/>
      <c r="P1315" s="37"/>
      <c r="Q1315" s="37"/>
      <c r="R1315" s="37"/>
      <c r="S1315" s="37"/>
      <c r="T1315" s="37"/>
      <c r="U1315" s="37"/>
      <c r="V1315" s="37"/>
      <c r="W1315" s="37"/>
      <c r="X1315" s="37"/>
      <c r="Y1315" s="37"/>
      <c r="Z1315" s="37"/>
    </row>
    <row r="1316" spans="1:26" x14ac:dyDescent="0.2">
      <c r="A1316" s="37" t="s">
        <v>24</v>
      </c>
      <c r="B1316" s="37" t="s">
        <v>322</v>
      </c>
      <c r="C1316" s="37">
        <v>0</v>
      </c>
      <c r="D1316" s="37">
        <v>44540</v>
      </c>
      <c r="E1316" s="37">
        <v>44540</v>
      </c>
      <c r="F1316" s="37" t="s">
        <v>350</v>
      </c>
      <c r="G1316" s="37"/>
      <c r="H1316" s="37"/>
      <c r="I1316" s="37"/>
      <c r="J1316" s="37"/>
      <c r="K1316" s="37"/>
      <c r="L1316" s="37"/>
      <c r="M1316" s="37"/>
      <c r="N1316" s="37"/>
      <c r="O1316" s="37"/>
      <c r="P1316" s="37"/>
      <c r="Q1316" s="37"/>
      <c r="R1316" s="37"/>
      <c r="S1316" s="37"/>
      <c r="T1316" s="37"/>
      <c r="U1316" s="37"/>
      <c r="V1316" s="37"/>
      <c r="W1316" s="37"/>
      <c r="X1316" s="37"/>
      <c r="Y1316" s="37"/>
      <c r="Z1316" s="37"/>
    </row>
    <row r="1317" spans="1:26" x14ac:dyDescent="0.2">
      <c r="A1317" s="37" t="s">
        <v>24</v>
      </c>
      <c r="B1317" s="37" t="s">
        <v>323</v>
      </c>
      <c r="C1317" s="37">
        <v>0</v>
      </c>
      <c r="D1317" s="37">
        <v>88170</v>
      </c>
      <c r="E1317" s="37">
        <v>88170</v>
      </c>
      <c r="F1317" s="37" t="s">
        <v>350</v>
      </c>
      <c r="G1317" s="37"/>
      <c r="H1317" s="37"/>
      <c r="I1317" s="37"/>
      <c r="J1317" s="37"/>
      <c r="K1317" s="37"/>
      <c r="L1317" s="37"/>
      <c r="M1317" s="37"/>
      <c r="N1317" s="37"/>
      <c r="O1317" s="37"/>
      <c r="P1317" s="37"/>
      <c r="Q1317" s="37"/>
      <c r="R1317" s="37"/>
      <c r="S1317" s="37"/>
      <c r="T1317" s="37"/>
      <c r="U1317" s="37"/>
      <c r="V1317" s="37"/>
      <c r="W1317" s="37"/>
      <c r="X1317" s="37"/>
      <c r="Y1317" s="37"/>
      <c r="Z1317" s="37"/>
    </row>
    <row r="1318" spans="1:26" x14ac:dyDescent="0.2">
      <c r="A1318" s="37" t="s">
        <v>24</v>
      </c>
      <c r="B1318" s="37" t="s">
        <v>324</v>
      </c>
      <c r="C1318" s="37">
        <v>2083122</v>
      </c>
      <c r="D1318" s="37">
        <v>1847449</v>
      </c>
      <c r="E1318" s="37">
        <v>3930571</v>
      </c>
      <c r="F1318" s="37" t="s">
        <v>354</v>
      </c>
      <c r="G1318" s="37"/>
      <c r="H1318" s="37"/>
      <c r="I1318" s="37"/>
      <c r="J1318" s="37"/>
      <c r="K1318" s="37"/>
      <c r="L1318" s="37"/>
      <c r="M1318" s="37"/>
      <c r="N1318" s="37"/>
      <c r="O1318" s="37"/>
      <c r="P1318" s="37"/>
      <c r="Q1318" s="37"/>
      <c r="R1318" s="37"/>
      <c r="S1318" s="37"/>
      <c r="T1318" s="37"/>
      <c r="U1318" s="37"/>
      <c r="V1318" s="37"/>
      <c r="W1318" s="37"/>
      <c r="X1318" s="37"/>
      <c r="Y1318" s="37"/>
      <c r="Z1318" s="37"/>
    </row>
    <row r="1319" spans="1:26" x14ac:dyDescent="0.2">
      <c r="A1319" s="37" t="s">
        <v>24</v>
      </c>
      <c r="B1319" s="37" t="s">
        <v>325</v>
      </c>
      <c r="C1319" s="37">
        <v>157030</v>
      </c>
      <c r="D1319" s="37">
        <v>118397</v>
      </c>
      <c r="E1319" s="37">
        <v>275427</v>
      </c>
      <c r="F1319" s="37" t="s">
        <v>345</v>
      </c>
      <c r="G1319" s="37"/>
      <c r="H1319" s="37"/>
      <c r="I1319" s="37"/>
      <c r="J1319" s="37"/>
      <c r="K1319" s="37"/>
      <c r="L1319" s="37"/>
      <c r="M1319" s="37"/>
      <c r="N1319" s="37"/>
      <c r="O1319" s="37"/>
      <c r="P1319" s="37"/>
      <c r="Q1319" s="37"/>
      <c r="R1319" s="37"/>
      <c r="S1319" s="37"/>
      <c r="T1319" s="37"/>
      <c r="U1319" s="37"/>
      <c r="V1319" s="37"/>
      <c r="W1319" s="37"/>
      <c r="X1319" s="37"/>
      <c r="Y1319" s="37"/>
      <c r="Z1319" s="37"/>
    </row>
    <row r="1320" spans="1:26" x14ac:dyDescent="0.2">
      <c r="A1320" s="37" t="s">
        <v>24</v>
      </c>
      <c r="B1320" s="37" t="s">
        <v>326</v>
      </c>
      <c r="C1320" s="37">
        <v>472590</v>
      </c>
      <c r="D1320" s="37">
        <v>424697</v>
      </c>
      <c r="E1320" s="37">
        <v>897287</v>
      </c>
      <c r="F1320" s="37" t="s">
        <v>354</v>
      </c>
      <c r="G1320" s="37"/>
      <c r="H1320" s="37"/>
      <c r="I1320" s="37"/>
      <c r="J1320" s="37"/>
      <c r="K1320" s="37"/>
      <c r="L1320" s="37"/>
      <c r="M1320" s="37"/>
      <c r="N1320" s="37"/>
      <c r="O1320" s="37"/>
      <c r="P1320" s="37"/>
      <c r="Q1320" s="37"/>
      <c r="R1320" s="37"/>
      <c r="S1320" s="37"/>
      <c r="T1320" s="37"/>
      <c r="U1320" s="37"/>
      <c r="V1320" s="37"/>
      <c r="W1320" s="37"/>
      <c r="X1320" s="37"/>
      <c r="Y1320" s="37"/>
      <c r="Z1320" s="37"/>
    </row>
    <row r="1321" spans="1:26" x14ac:dyDescent="0.2">
      <c r="A1321" s="37" t="s">
        <v>24</v>
      </c>
      <c r="B1321" s="37" t="s">
        <v>327</v>
      </c>
      <c r="C1321" s="37">
        <v>5069778</v>
      </c>
      <c r="D1321" s="37">
        <v>827627</v>
      </c>
      <c r="E1321" s="37">
        <v>5897405</v>
      </c>
      <c r="F1321" s="37" t="s">
        <v>346</v>
      </c>
      <c r="G1321" s="37"/>
      <c r="H1321" s="37"/>
      <c r="I1321" s="37"/>
      <c r="J1321" s="37"/>
      <c r="K1321" s="37"/>
      <c r="L1321" s="37"/>
      <c r="M1321" s="37"/>
      <c r="N1321" s="37"/>
      <c r="O1321" s="37"/>
      <c r="P1321" s="37"/>
      <c r="Q1321" s="37"/>
      <c r="R1321" s="37"/>
      <c r="S1321" s="37"/>
      <c r="T1321" s="37"/>
      <c r="U1321" s="37"/>
      <c r="V1321" s="37"/>
      <c r="W1321" s="37"/>
      <c r="X1321" s="37"/>
      <c r="Y1321" s="37"/>
      <c r="Z1321" s="37"/>
    </row>
    <row r="1322" spans="1:26" x14ac:dyDescent="0.2">
      <c r="A1322" s="37" t="s">
        <v>24</v>
      </c>
      <c r="B1322" s="37" t="s">
        <v>328</v>
      </c>
      <c r="C1322" s="37">
        <v>22482</v>
      </c>
      <c r="D1322" s="37">
        <v>30847</v>
      </c>
      <c r="E1322" s="37">
        <v>53329</v>
      </c>
      <c r="F1322" s="37" t="s">
        <v>344</v>
      </c>
      <c r="G1322" s="37"/>
      <c r="H1322" s="37"/>
      <c r="I1322" s="37"/>
      <c r="J1322" s="37"/>
      <c r="K1322" s="37"/>
      <c r="L1322" s="37"/>
      <c r="M1322" s="37"/>
      <c r="N1322" s="37"/>
      <c r="O1322" s="37"/>
      <c r="P1322" s="37"/>
      <c r="Q1322" s="37"/>
      <c r="R1322" s="37"/>
      <c r="S1322" s="37"/>
      <c r="T1322" s="37"/>
      <c r="U1322" s="37"/>
      <c r="V1322" s="37"/>
      <c r="W1322" s="37"/>
      <c r="X1322" s="37"/>
      <c r="Y1322" s="37"/>
      <c r="Z1322" s="37"/>
    </row>
    <row r="1323" spans="1:26" x14ac:dyDescent="0.2">
      <c r="A1323" s="37" t="s">
        <v>24</v>
      </c>
      <c r="B1323" s="37" t="s">
        <v>329</v>
      </c>
      <c r="C1323" s="37">
        <v>2556481</v>
      </c>
      <c r="D1323" s="37">
        <v>511562</v>
      </c>
      <c r="E1323" s="37">
        <v>3068043</v>
      </c>
      <c r="F1323" s="37" t="s">
        <v>356</v>
      </c>
      <c r="G1323" s="37"/>
      <c r="H1323" s="37"/>
      <c r="I1323" s="37"/>
      <c r="J1323" s="37"/>
      <c r="K1323" s="37"/>
      <c r="L1323" s="37"/>
      <c r="M1323" s="37"/>
      <c r="N1323" s="37"/>
      <c r="O1323" s="37"/>
      <c r="P1323" s="37"/>
      <c r="Q1323" s="37"/>
      <c r="R1323" s="37"/>
      <c r="S1323" s="37"/>
      <c r="T1323" s="37"/>
      <c r="U1323" s="37"/>
      <c r="V1323" s="37"/>
      <c r="W1323" s="37"/>
      <c r="X1323" s="37"/>
      <c r="Y1323" s="37"/>
      <c r="Z1323" s="37"/>
    </row>
    <row r="1324" spans="1:26" x14ac:dyDescent="0.2">
      <c r="A1324" s="37" t="s">
        <v>24</v>
      </c>
      <c r="B1324" s="37" t="s">
        <v>330</v>
      </c>
      <c r="C1324" s="37">
        <v>6236</v>
      </c>
      <c r="D1324" s="37">
        <v>680771</v>
      </c>
      <c r="E1324" s="37">
        <v>687007</v>
      </c>
      <c r="F1324" s="37" t="s">
        <v>347</v>
      </c>
      <c r="G1324" s="37"/>
      <c r="H1324" s="37"/>
      <c r="I1324" s="37"/>
      <c r="J1324" s="37"/>
      <c r="K1324" s="37"/>
      <c r="L1324" s="37"/>
      <c r="M1324" s="37"/>
      <c r="N1324" s="37"/>
      <c r="O1324" s="37"/>
      <c r="P1324" s="37"/>
      <c r="Q1324" s="37"/>
      <c r="R1324" s="37"/>
      <c r="S1324" s="37"/>
      <c r="T1324" s="37"/>
      <c r="U1324" s="37"/>
      <c r="V1324" s="37"/>
      <c r="W1324" s="37"/>
      <c r="X1324" s="37"/>
      <c r="Y1324" s="37"/>
      <c r="Z1324" s="37"/>
    </row>
    <row r="1325" spans="1:26" x14ac:dyDescent="0.2">
      <c r="A1325" s="37" t="s">
        <v>24</v>
      </c>
      <c r="B1325" s="37" t="s">
        <v>331</v>
      </c>
      <c r="C1325" s="37">
        <v>5520111</v>
      </c>
      <c r="D1325" s="37">
        <v>647050</v>
      </c>
      <c r="E1325" s="37">
        <v>6167161</v>
      </c>
      <c r="F1325" s="37" t="s">
        <v>355</v>
      </c>
      <c r="G1325" s="37"/>
      <c r="H1325" s="37"/>
      <c r="I1325" s="37"/>
      <c r="J1325" s="37"/>
      <c r="K1325" s="37"/>
      <c r="L1325" s="37"/>
      <c r="M1325" s="37"/>
      <c r="N1325" s="37"/>
      <c r="O1325" s="37"/>
      <c r="P1325" s="37"/>
      <c r="Q1325" s="37"/>
      <c r="R1325" s="37"/>
      <c r="S1325" s="37"/>
      <c r="T1325" s="37"/>
      <c r="U1325" s="37"/>
      <c r="V1325" s="37"/>
      <c r="W1325" s="37"/>
      <c r="X1325" s="37"/>
      <c r="Y1325" s="37"/>
      <c r="Z1325" s="37"/>
    </row>
    <row r="1326" spans="1:26" x14ac:dyDescent="0.2">
      <c r="A1326" s="37" t="s">
        <v>24</v>
      </c>
      <c r="B1326" s="37" t="s">
        <v>332</v>
      </c>
      <c r="C1326" s="37">
        <v>184602</v>
      </c>
      <c r="D1326" s="37">
        <v>292825</v>
      </c>
      <c r="E1326" s="37">
        <v>477427</v>
      </c>
      <c r="F1326" s="37" t="s">
        <v>354</v>
      </c>
      <c r="G1326" s="37"/>
      <c r="H1326" s="37"/>
      <c r="I1326" s="37"/>
      <c r="J1326" s="37"/>
      <c r="K1326" s="37"/>
      <c r="L1326" s="37"/>
      <c r="M1326" s="37"/>
      <c r="N1326" s="37"/>
      <c r="O1326" s="37"/>
      <c r="P1326" s="37"/>
      <c r="Q1326" s="37"/>
      <c r="R1326" s="37"/>
      <c r="S1326" s="37"/>
      <c r="T1326" s="37"/>
      <c r="U1326" s="37"/>
      <c r="V1326" s="37"/>
      <c r="W1326" s="37"/>
      <c r="X1326" s="37"/>
      <c r="Y1326" s="37"/>
      <c r="Z1326" s="37"/>
    </row>
    <row r="1327" spans="1:26" x14ac:dyDescent="0.2">
      <c r="A1327" s="37" t="s">
        <v>24</v>
      </c>
      <c r="B1327" s="37" t="s">
        <v>333</v>
      </c>
      <c r="C1327" s="37">
        <v>33776</v>
      </c>
      <c r="D1327" s="37">
        <v>636399</v>
      </c>
      <c r="E1327" s="37">
        <v>670175</v>
      </c>
      <c r="F1327" s="37"/>
      <c r="G1327" s="37"/>
      <c r="H1327" s="37"/>
      <c r="I1327" s="37"/>
      <c r="J1327" s="37"/>
      <c r="K1327" s="37"/>
      <c r="L1327" s="37"/>
      <c r="M1327" s="37"/>
      <c r="N1327" s="37"/>
      <c r="O1327" s="37"/>
      <c r="P1327" s="37"/>
      <c r="Q1327" s="37"/>
      <c r="R1327" s="37"/>
      <c r="S1327" s="37"/>
      <c r="T1327" s="37"/>
      <c r="U1327" s="37"/>
      <c r="V1327" s="37"/>
      <c r="W1327" s="37"/>
      <c r="X1327" s="37"/>
      <c r="Y1327" s="37"/>
      <c r="Z1327" s="37"/>
    </row>
    <row r="1328" spans="1:26" x14ac:dyDescent="0.2">
      <c r="A1328" s="37" t="s">
        <v>338</v>
      </c>
      <c r="B1328" s="37"/>
      <c r="C1328" s="37">
        <v>620670621</v>
      </c>
      <c r="D1328" s="37">
        <v>344132594</v>
      </c>
      <c r="E1328" s="37">
        <v>964803215</v>
      </c>
      <c r="F1328" s="37"/>
      <c r="G1328" s="37"/>
      <c r="H1328" s="37"/>
      <c r="I1328" s="37"/>
      <c r="J1328" s="37"/>
      <c r="K1328" s="37"/>
      <c r="L1328" s="37"/>
      <c r="M1328" s="37"/>
      <c r="N1328" s="37"/>
      <c r="O1328" s="37"/>
      <c r="P1328" s="37"/>
      <c r="Q1328" s="37"/>
      <c r="R1328" s="37"/>
      <c r="S1328" s="37"/>
      <c r="T1328" s="37"/>
      <c r="U1328" s="37"/>
      <c r="V1328" s="37"/>
      <c r="W1328" s="37"/>
      <c r="X1328" s="37"/>
      <c r="Y1328" s="37"/>
      <c r="Z1328" s="37"/>
    </row>
    <row r="1329" spans="1:26" x14ac:dyDescent="0.2">
      <c r="A1329" s="37" t="s">
        <v>25</v>
      </c>
      <c r="B1329" s="37" t="s">
        <v>26</v>
      </c>
      <c r="C1329" s="37">
        <v>117180</v>
      </c>
      <c r="D1329" s="37">
        <v>45064966</v>
      </c>
      <c r="E1329" s="37">
        <v>45182146</v>
      </c>
      <c r="F1329" s="37" t="s">
        <v>355</v>
      </c>
      <c r="G1329" s="37"/>
      <c r="H1329" s="37"/>
      <c r="I1329" s="37"/>
      <c r="J1329" s="37"/>
      <c r="K1329" s="37"/>
      <c r="L1329" s="37"/>
      <c r="M1329" s="37"/>
      <c r="N1329" s="37"/>
      <c r="O1329" s="37"/>
      <c r="P1329" s="37"/>
      <c r="Q1329" s="37"/>
      <c r="R1329" s="37"/>
      <c r="S1329" s="37"/>
      <c r="T1329" s="37"/>
      <c r="U1329" s="37"/>
      <c r="V1329" s="37"/>
      <c r="W1329" s="37"/>
      <c r="X1329" s="37"/>
      <c r="Y1329" s="37"/>
      <c r="Z1329" s="37"/>
    </row>
    <row r="1330" spans="1:26" x14ac:dyDescent="0.2">
      <c r="A1330" s="37" t="s">
        <v>25</v>
      </c>
      <c r="B1330" s="37" t="s">
        <v>27</v>
      </c>
      <c r="C1330" s="37">
        <v>568937</v>
      </c>
      <c r="D1330" s="37">
        <v>55935442</v>
      </c>
      <c r="E1330" s="37">
        <v>56504379</v>
      </c>
      <c r="F1330" s="37" t="s">
        <v>351</v>
      </c>
      <c r="G1330" s="37"/>
      <c r="H1330" s="37"/>
      <c r="I1330" s="37"/>
      <c r="J1330" s="37"/>
      <c r="K1330" s="37"/>
      <c r="L1330" s="37"/>
      <c r="M1330" s="37"/>
      <c r="N1330" s="37"/>
      <c r="O1330" s="37"/>
      <c r="P1330" s="37"/>
      <c r="Q1330" s="37"/>
      <c r="R1330" s="37"/>
      <c r="S1330" s="37"/>
      <c r="T1330" s="37"/>
      <c r="U1330" s="37"/>
      <c r="V1330" s="37"/>
      <c r="W1330" s="37"/>
      <c r="X1330" s="37"/>
      <c r="Y1330" s="37"/>
      <c r="Z1330" s="37"/>
    </row>
    <row r="1331" spans="1:26" x14ac:dyDescent="0.2">
      <c r="A1331" s="37" t="s">
        <v>25</v>
      </c>
      <c r="B1331" s="37" t="s">
        <v>28</v>
      </c>
      <c r="C1331" s="37">
        <v>0</v>
      </c>
      <c r="D1331" s="37">
        <v>6649771</v>
      </c>
      <c r="E1331" s="37">
        <v>6649771</v>
      </c>
      <c r="F1331" s="37" t="s">
        <v>354</v>
      </c>
      <c r="G1331" s="37"/>
      <c r="H1331" s="37"/>
      <c r="I1331" s="37"/>
      <c r="J1331" s="37"/>
      <c r="K1331" s="37"/>
      <c r="L1331" s="37"/>
      <c r="M1331" s="37"/>
      <c r="N1331" s="37"/>
      <c r="O1331" s="37"/>
      <c r="P1331" s="37"/>
      <c r="Q1331" s="37"/>
      <c r="R1331" s="37"/>
      <c r="S1331" s="37"/>
      <c r="T1331" s="37"/>
      <c r="U1331" s="37"/>
      <c r="V1331" s="37"/>
      <c r="W1331" s="37"/>
      <c r="X1331" s="37"/>
      <c r="Y1331" s="37"/>
      <c r="Z1331" s="37"/>
    </row>
    <row r="1332" spans="1:26" x14ac:dyDescent="0.2">
      <c r="A1332" s="37" t="s">
        <v>25</v>
      </c>
      <c r="B1332" s="37" t="s">
        <v>29</v>
      </c>
      <c r="C1332" s="37">
        <v>15132</v>
      </c>
      <c r="D1332" s="37">
        <v>8518293</v>
      </c>
      <c r="E1332" s="37">
        <v>8533425</v>
      </c>
      <c r="F1332" s="37" t="s">
        <v>362</v>
      </c>
      <c r="G1332" s="37"/>
      <c r="H1332" s="37"/>
      <c r="I1332" s="37"/>
      <c r="J1332" s="37"/>
      <c r="K1332" s="37"/>
      <c r="L1332" s="37"/>
      <c r="M1332" s="37"/>
      <c r="N1332" s="37"/>
      <c r="O1332" s="37"/>
      <c r="P1332" s="37"/>
      <c r="Q1332" s="37"/>
      <c r="R1332" s="37"/>
      <c r="S1332" s="37"/>
      <c r="T1332" s="37"/>
      <c r="U1332" s="37"/>
      <c r="V1332" s="37"/>
      <c r="W1332" s="37"/>
      <c r="X1332" s="37"/>
      <c r="Y1332" s="37"/>
      <c r="Z1332" s="37"/>
    </row>
    <row r="1333" spans="1:26" x14ac:dyDescent="0.2">
      <c r="A1333" s="37" t="s">
        <v>25</v>
      </c>
      <c r="B1333" s="37" t="s">
        <v>30</v>
      </c>
      <c r="C1333" s="37">
        <v>84114</v>
      </c>
      <c r="D1333" s="37">
        <v>30634657</v>
      </c>
      <c r="E1333" s="37">
        <v>30718771</v>
      </c>
      <c r="F1333" s="37" t="s">
        <v>351</v>
      </c>
      <c r="G1333" s="37"/>
      <c r="H1333" s="37"/>
      <c r="I1333" s="37"/>
      <c r="J1333" s="37"/>
      <c r="K1333" s="37"/>
      <c r="L1333" s="37"/>
      <c r="M1333" s="37"/>
      <c r="N1333" s="37"/>
      <c r="O1333" s="37"/>
      <c r="P1333" s="37"/>
      <c r="Q1333" s="37"/>
      <c r="R1333" s="37"/>
      <c r="S1333" s="37"/>
      <c r="T1333" s="37"/>
      <c r="U1333" s="37"/>
      <c r="V1333" s="37"/>
      <c r="W1333" s="37"/>
      <c r="X1333" s="37"/>
      <c r="Y1333" s="37"/>
      <c r="Z1333" s="37"/>
    </row>
    <row r="1334" spans="1:26" x14ac:dyDescent="0.2">
      <c r="A1334" s="37" t="s">
        <v>25</v>
      </c>
      <c r="B1334" s="37" t="s">
        <v>31</v>
      </c>
      <c r="C1334" s="37">
        <v>74639</v>
      </c>
      <c r="D1334" s="37">
        <v>118161246</v>
      </c>
      <c r="E1334" s="37">
        <v>118235885</v>
      </c>
      <c r="F1334" s="37" t="s">
        <v>365</v>
      </c>
      <c r="G1334" s="37"/>
      <c r="H1334" s="37"/>
      <c r="I1334" s="37"/>
      <c r="J1334" s="37"/>
      <c r="K1334" s="37"/>
      <c r="L1334" s="37"/>
      <c r="M1334" s="37"/>
      <c r="N1334" s="37"/>
      <c r="O1334" s="37"/>
      <c r="P1334" s="37"/>
      <c r="Q1334" s="37"/>
      <c r="R1334" s="37"/>
      <c r="S1334" s="37"/>
      <c r="T1334" s="37"/>
      <c r="U1334" s="37"/>
      <c r="V1334" s="37"/>
      <c r="W1334" s="37"/>
      <c r="X1334" s="37"/>
      <c r="Y1334" s="37"/>
      <c r="Z1334" s="37"/>
    </row>
    <row r="1335" spans="1:26" x14ac:dyDescent="0.2">
      <c r="A1335" s="37" t="s">
        <v>25</v>
      </c>
      <c r="B1335" s="37" t="s">
        <v>32</v>
      </c>
      <c r="C1335" s="37">
        <v>98897</v>
      </c>
      <c r="D1335" s="37">
        <v>18743289</v>
      </c>
      <c r="E1335" s="37">
        <v>18842186</v>
      </c>
      <c r="F1335" s="37" t="s">
        <v>360</v>
      </c>
      <c r="G1335" s="37"/>
      <c r="H1335" s="37"/>
      <c r="I1335" s="37"/>
      <c r="J1335" s="37"/>
      <c r="K1335" s="37"/>
      <c r="L1335" s="37"/>
      <c r="M1335" s="37"/>
      <c r="N1335" s="37"/>
      <c r="O1335" s="37"/>
      <c r="P1335" s="37"/>
      <c r="Q1335" s="37"/>
      <c r="R1335" s="37"/>
      <c r="S1335" s="37"/>
      <c r="T1335" s="37"/>
      <c r="U1335" s="37"/>
      <c r="V1335" s="37"/>
      <c r="W1335" s="37"/>
      <c r="X1335" s="37"/>
      <c r="Y1335" s="37"/>
      <c r="Z1335" s="37"/>
    </row>
    <row r="1336" spans="1:26" x14ac:dyDescent="0.2">
      <c r="A1336" s="37" t="s">
        <v>25</v>
      </c>
      <c r="B1336" s="37" t="s">
        <v>33</v>
      </c>
      <c r="C1336" s="37">
        <v>304931</v>
      </c>
      <c r="D1336" s="37">
        <v>16146705</v>
      </c>
      <c r="E1336" s="37">
        <v>16451636</v>
      </c>
      <c r="F1336" s="37" t="s">
        <v>355</v>
      </c>
      <c r="G1336" s="37"/>
      <c r="H1336" s="37"/>
      <c r="I1336" s="37"/>
      <c r="J1336" s="37"/>
      <c r="K1336" s="37"/>
      <c r="L1336" s="37"/>
      <c r="M1336" s="37"/>
      <c r="N1336" s="37"/>
      <c r="O1336" s="37"/>
      <c r="P1336" s="37"/>
      <c r="Q1336" s="37"/>
      <c r="R1336" s="37"/>
      <c r="S1336" s="37"/>
      <c r="T1336" s="37"/>
      <c r="U1336" s="37"/>
      <c r="V1336" s="37"/>
      <c r="W1336" s="37"/>
      <c r="X1336" s="37"/>
      <c r="Y1336" s="37"/>
      <c r="Z1336" s="37"/>
    </row>
    <row r="1337" spans="1:26" x14ac:dyDescent="0.2">
      <c r="A1337" s="37" t="s">
        <v>25</v>
      </c>
      <c r="B1337" s="37" t="s">
        <v>34</v>
      </c>
      <c r="C1337" s="37">
        <v>287025</v>
      </c>
      <c r="D1337" s="37">
        <v>78572740</v>
      </c>
      <c r="E1337" s="37">
        <v>78859765</v>
      </c>
      <c r="F1337" s="37" t="s">
        <v>358</v>
      </c>
      <c r="G1337" s="37"/>
      <c r="H1337" s="37"/>
      <c r="I1337" s="37"/>
      <c r="J1337" s="37"/>
      <c r="K1337" s="37"/>
      <c r="L1337" s="37"/>
      <c r="M1337" s="37"/>
      <c r="N1337" s="37"/>
      <c r="O1337" s="37"/>
      <c r="P1337" s="37"/>
      <c r="Q1337" s="37"/>
      <c r="R1337" s="37"/>
      <c r="S1337" s="37"/>
      <c r="T1337" s="37"/>
      <c r="U1337" s="37"/>
      <c r="V1337" s="37"/>
      <c r="W1337" s="37"/>
      <c r="X1337" s="37"/>
      <c r="Y1337" s="37"/>
      <c r="Z1337" s="37"/>
    </row>
    <row r="1338" spans="1:26" x14ac:dyDescent="0.2">
      <c r="A1338" s="37" t="s">
        <v>25</v>
      </c>
      <c r="B1338" s="37" t="s">
        <v>35</v>
      </c>
      <c r="C1338" s="37">
        <v>862396</v>
      </c>
      <c r="D1338" s="37">
        <v>24049213</v>
      </c>
      <c r="E1338" s="37">
        <v>24911609</v>
      </c>
      <c r="F1338" s="37" t="s">
        <v>359</v>
      </c>
      <c r="G1338" s="37"/>
      <c r="H1338" s="37"/>
      <c r="I1338" s="37"/>
      <c r="J1338" s="37"/>
      <c r="K1338" s="37"/>
      <c r="L1338" s="37"/>
      <c r="M1338" s="37"/>
      <c r="N1338" s="37"/>
      <c r="O1338" s="37"/>
      <c r="P1338" s="37"/>
      <c r="Q1338" s="37"/>
      <c r="R1338" s="37"/>
      <c r="S1338" s="37"/>
      <c r="T1338" s="37"/>
      <c r="U1338" s="37"/>
      <c r="V1338" s="37"/>
      <c r="W1338" s="37"/>
      <c r="X1338" s="37"/>
      <c r="Y1338" s="37"/>
      <c r="Z1338" s="37"/>
    </row>
    <row r="1339" spans="1:26" x14ac:dyDescent="0.2">
      <c r="A1339" s="37" t="s">
        <v>25</v>
      </c>
      <c r="B1339" s="37" t="s">
        <v>36</v>
      </c>
      <c r="C1339" s="37">
        <v>171451</v>
      </c>
      <c r="D1339" s="37">
        <v>3821500</v>
      </c>
      <c r="E1339" s="37">
        <v>3992951</v>
      </c>
      <c r="F1339" s="37" t="s">
        <v>365</v>
      </c>
      <c r="G1339" s="37"/>
      <c r="H1339" s="37"/>
      <c r="I1339" s="37"/>
      <c r="J1339" s="37"/>
      <c r="K1339" s="37"/>
      <c r="L1339" s="37"/>
      <c r="M1339" s="37"/>
      <c r="N1339" s="37"/>
      <c r="O1339" s="37"/>
      <c r="P1339" s="37"/>
      <c r="Q1339" s="37"/>
      <c r="R1339" s="37"/>
      <c r="S1339" s="37"/>
      <c r="T1339" s="37"/>
      <c r="U1339" s="37"/>
      <c r="V1339" s="37"/>
      <c r="W1339" s="37"/>
      <c r="X1339" s="37"/>
      <c r="Y1339" s="37"/>
      <c r="Z1339" s="37"/>
    </row>
    <row r="1340" spans="1:26" x14ac:dyDescent="0.2">
      <c r="A1340" s="37" t="s">
        <v>25</v>
      </c>
      <c r="B1340" s="37" t="s">
        <v>37</v>
      </c>
      <c r="C1340" s="37">
        <v>335039</v>
      </c>
      <c r="D1340" s="37">
        <v>51865827</v>
      </c>
      <c r="E1340" s="37">
        <v>52200866</v>
      </c>
      <c r="F1340" s="37" t="s">
        <v>358</v>
      </c>
      <c r="G1340" s="37"/>
      <c r="H1340" s="37"/>
      <c r="I1340" s="37"/>
      <c r="J1340" s="37"/>
      <c r="K1340" s="37"/>
      <c r="L1340" s="37"/>
      <c r="M1340" s="37"/>
      <c r="N1340" s="37"/>
      <c r="O1340" s="37"/>
      <c r="P1340" s="37"/>
      <c r="Q1340" s="37"/>
      <c r="R1340" s="37"/>
      <c r="S1340" s="37"/>
      <c r="T1340" s="37"/>
      <c r="U1340" s="37"/>
      <c r="V1340" s="37"/>
      <c r="W1340" s="37"/>
      <c r="X1340" s="37"/>
      <c r="Y1340" s="37"/>
      <c r="Z1340" s="37"/>
    </row>
    <row r="1341" spans="1:26" x14ac:dyDescent="0.2">
      <c r="A1341" s="37" t="s">
        <v>25</v>
      </c>
      <c r="B1341" s="37" t="s">
        <v>38</v>
      </c>
      <c r="C1341" s="37">
        <v>0</v>
      </c>
      <c r="D1341" s="37">
        <v>6091893</v>
      </c>
      <c r="E1341" s="37">
        <v>6091893</v>
      </c>
      <c r="F1341" s="37" t="s">
        <v>350</v>
      </c>
      <c r="G1341" s="37"/>
      <c r="H1341" s="37"/>
      <c r="I1341" s="37"/>
      <c r="J1341" s="37"/>
      <c r="K1341" s="37"/>
      <c r="L1341" s="37"/>
      <c r="M1341" s="37"/>
      <c r="N1341" s="37"/>
      <c r="O1341" s="37"/>
      <c r="P1341" s="37"/>
      <c r="Q1341" s="37"/>
      <c r="R1341" s="37"/>
      <c r="S1341" s="37"/>
      <c r="T1341" s="37"/>
      <c r="U1341" s="37"/>
      <c r="V1341" s="37"/>
      <c r="W1341" s="37"/>
      <c r="X1341" s="37"/>
      <c r="Y1341" s="37"/>
      <c r="Z1341" s="37"/>
    </row>
    <row r="1342" spans="1:26" x14ac:dyDescent="0.2">
      <c r="A1342" s="37" t="s">
        <v>25</v>
      </c>
      <c r="B1342" s="37" t="s">
        <v>39</v>
      </c>
      <c r="C1342" s="37">
        <v>138332</v>
      </c>
      <c r="D1342" s="37">
        <v>12688749</v>
      </c>
      <c r="E1342" s="37">
        <v>12827081</v>
      </c>
      <c r="F1342" s="37" t="s">
        <v>349</v>
      </c>
      <c r="G1342" s="37"/>
      <c r="H1342" s="37"/>
      <c r="I1342" s="37"/>
      <c r="J1342" s="37"/>
      <c r="K1342" s="37"/>
      <c r="L1342" s="37"/>
      <c r="M1342" s="37"/>
      <c r="N1342" s="37"/>
      <c r="O1342" s="37"/>
      <c r="P1342" s="37"/>
      <c r="Q1342" s="37"/>
      <c r="R1342" s="37"/>
      <c r="S1342" s="37"/>
      <c r="T1342" s="37"/>
      <c r="U1342" s="37"/>
      <c r="V1342" s="37"/>
      <c r="W1342" s="37"/>
      <c r="X1342" s="37"/>
      <c r="Y1342" s="37"/>
      <c r="Z1342" s="37"/>
    </row>
    <row r="1343" spans="1:26" x14ac:dyDescent="0.2">
      <c r="A1343" s="37" t="s">
        <v>25</v>
      </c>
      <c r="B1343" s="37" t="s">
        <v>40</v>
      </c>
      <c r="C1343" s="37">
        <v>88920</v>
      </c>
      <c r="D1343" s="37">
        <v>13921145</v>
      </c>
      <c r="E1343" s="37">
        <v>14010065</v>
      </c>
      <c r="F1343" s="37" t="s">
        <v>365</v>
      </c>
      <c r="G1343" s="37"/>
      <c r="H1343" s="37"/>
      <c r="I1343" s="37"/>
      <c r="J1343" s="37"/>
      <c r="K1343" s="37"/>
      <c r="L1343" s="37"/>
      <c r="M1343" s="37"/>
      <c r="N1343" s="37"/>
      <c r="O1343" s="37"/>
      <c r="P1343" s="37"/>
      <c r="Q1343" s="37"/>
      <c r="R1343" s="37"/>
      <c r="S1343" s="37"/>
      <c r="T1343" s="37"/>
      <c r="U1343" s="37"/>
      <c r="V1343" s="37"/>
      <c r="W1343" s="37"/>
      <c r="X1343" s="37"/>
      <c r="Y1343" s="37"/>
      <c r="Z1343" s="37"/>
    </row>
    <row r="1344" spans="1:26" x14ac:dyDescent="0.2">
      <c r="A1344" s="37" t="s">
        <v>25</v>
      </c>
      <c r="B1344" s="37" t="s">
        <v>41</v>
      </c>
      <c r="C1344" s="37">
        <v>799</v>
      </c>
      <c r="D1344" s="37">
        <v>11741002</v>
      </c>
      <c r="E1344" s="37">
        <v>11741801</v>
      </c>
      <c r="F1344" s="37" t="s">
        <v>363</v>
      </c>
      <c r="G1344" s="37"/>
      <c r="H1344" s="37"/>
      <c r="I1344" s="37"/>
      <c r="J1344" s="37"/>
      <c r="K1344" s="37"/>
      <c r="L1344" s="37"/>
      <c r="M1344" s="37"/>
      <c r="N1344" s="37"/>
      <c r="O1344" s="37"/>
      <c r="P1344" s="37"/>
      <c r="Q1344" s="37"/>
      <c r="R1344" s="37"/>
      <c r="S1344" s="37"/>
      <c r="T1344" s="37"/>
      <c r="U1344" s="37"/>
      <c r="V1344" s="37"/>
      <c r="W1344" s="37"/>
      <c r="X1344" s="37"/>
      <c r="Y1344" s="37"/>
      <c r="Z1344" s="37"/>
    </row>
    <row r="1345" spans="1:26" x14ac:dyDescent="0.2">
      <c r="A1345" s="37" t="s">
        <v>25</v>
      </c>
      <c r="B1345" s="37" t="s">
        <v>42</v>
      </c>
      <c r="C1345" s="37">
        <v>81127</v>
      </c>
      <c r="D1345" s="37">
        <v>216755791</v>
      </c>
      <c r="E1345" s="37">
        <v>216836918</v>
      </c>
      <c r="F1345" s="37" t="s">
        <v>359</v>
      </c>
      <c r="G1345" s="37"/>
      <c r="H1345" s="37"/>
      <c r="I1345" s="37"/>
      <c r="J1345" s="37"/>
      <c r="K1345" s="37"/>
      <c r="L1345" s="37"/>
      <c r="M1345" s="37"/>
      <c r="N1345" s="37"/>
      <c r="O1345" s="37"/>
      <c r="P1345" s="37"/>
      <c r="Q1345" s="37"/>
      <c r="R1345" s="37"/>
      <c r="S1345" s="37"/>
      <c r="T1345" s="37"/>
      <c r="U1345" s="37"/>
      <c r="V1345" s="37"/>
      <c r="W1345" s="37"/>
      <c r="X1345" s="37"/>
      <c r="Y1345" s="37"/>
      <c r="Z1345" s="37"/>
    </row>
    <row r="1346" spans="1:26" x14ac:dyDescent="0.2">
      <c r="A1346" s="37" t="s">
        <v>25</v>
      </c>
      <c r="B1346" s="37" t="s">
        <v>43</v>
      </c>
      <c r="C1346" s="37">
        <v>0</v>
      </c>
      <c r="D1346" s="37">
        <v>8606979</v>
      </c>
      <c r="E1346" s="37">
        <v>8606979</v>
      </c>
      <c r="F1346" s="37" t="s">
        <v>357</v>
      </c>
      <c r="G1346" s="37"/>
      <c r="H1346" s="37"/>
      <c r="I1346" s="37"/>
      <c r="J1346" s="37"/>
      <c r="K1346" s="37"/>
      <c r="L1346" s="37"/>
      <c r="M1346" s="37"/>
      <c r="N1346" s="37"/>
      <c r="O1346" s="37"/>
      <c r="P1346" s="37"/>
      <c r="Q1346" s="37"/>
      <c r="R1346" s="37"/>
      <c r="S1346" s="37"/>
      <c r="T1346" s="37"/>
      <c r="U1346" s="37"/>
      <c r="V1346" s="37"/>
      <c r="W1346" s="37"/>
      <c r="X1346" s="37"/>
      <c r="Y1346" s="37"/>
      <c r="Z1346" s="37"/>
    </row>
    <row r="1347" spans="1:26" x14ac:dyDescent="0.2">
      <c r="A1347" s="37" t="s">
        <v>25</v>
      </c>
      <c r="B1347" s="37" t="s">
        <v>44</v>
      </c>
      <c r="C1347" s="37">
        <v>88377</v>
      </c>
      <c r="D1347" s="37">
        <v>30236217</v>
      </c>
      <c r="E1347" s="37">
        <v>30324594</v>
      </c>
      <c r="F1347" s="37" t="s">
        <v>364</v>
      </c>
      <c r="G1347" s="37"/>
      <c r="H1347" s="37"/>
      <c r="I1347" s="37"/>
      <c r="J1347" s="37"/>
      <c r="K1347" s="37"/>
      <c r="L1347" s="37"/>
      <c r="M1347" s="37"/>
      <c r="N1347" s="37"/>
      <c r="O1347" s="37"/>
      <c r="P1347" s="37"/>
      <c r="Q1347" s="37"/>
      <c r="R1347" s="37"/>
      <c r="S1347" s="37"/>
      <c r="T1347" s="37"/>
      <c r="U1347" s="37"/>
      <c r="V1347" s="37"/>
      <c r="W1347" s="37"/>
      <c r="X1347" s="37"/>
      <c r="Y1347" s="37"/>
      <c r="Z1347" s="37"/>
    </row>
    <row r="1348" spans="1:26" x14ac:dyDescent="0.2">
      <c r="A1348" s="37" t="s">
        <v>25</v>
      </c>
      <c r="B1348" s="37" t="s">
        <v>45</v>
      </c>
      <c r="C1348" s="37">
        <v>0</v>
      </c>
      <c r="D1348" s="37">
        <v>9912976</v>
      </c>
      <c r="E1348" s="37">
        <v>9912976</v>
      </c>
      <c r="F1348" s="37" t="s">
        <v>363</v>
      </c>
      <c r="G1348" s="37"/>
      <c r="H1348" s="37"/>
      <c r="I1348" s="37"/>
      <c r="J1348" s="37"/>
      <c r="K1348" s="37"/>
      <c r="L1348" s="37"/>
      <c r="M1348" s="37"/>
      <c r="N1348" s="37"/>
      <c r="O1348" s="37"/>
      <c r="P1348" s="37"/>
      <c r="Q1348" s="37"/>
      <c r="R1348" s="37"/>
      <c r="S1348" s="37"/>
      <c r="T1348" s="37"/>
      <c r="U1348" s="37"/>
      <c r="V1348" s="37"/>
      <c r="W1348" s="37"/>
      <c r="X1348" s="37"/>
      <c r="Y1348" s="37"/>
      <c r="Z1348" s="37"/>
    </row>
    <row r="1349" spans="1:26" x14ac:dyDescent="0.2">
      <c r="A1349" s="37" t="s">
        <v>25</v>
      </c>
      <c r="B1349" s="37" t="s">
        <v>46</v>
      </c>
      <c r="C1349" s="37">
        <v>0</v>
      </c>
      <c r="D1349" s="37">
        <v>10202026</v>
      </c>
      <c r="E1349" s="37">
        <v>10202026</v>
      </c>
      <c r="F1349" s="37" t="s">
        <v>364</v>
      </c>
      <c r="G1349" s="37"/>
      <c r="H1349" s="37"/>
      <c r="I1349" s="37"/>
      <c r="J1349" s="37"/>
      <c r="K1349" s="37"/>
      <c r="L1349" s="37"/>
      <c r="M1349" s="37"/>
      <c r="N1349" s="37"/>
      <c r="O1349" s="37"/>
      <c r="P1349" s="37"/>
      <c r="Q1349" s="37"/>
      <c r="R1349" s="37"/>
      <c r="S1349" s="37"/>
      <c r="T1349" s="37"/>
      <c r="U1349" s="37"/>
      <c r="V1349" s="37"/>
      <c r="W1349" s="37"/>
      <c r="X1349" s="37"/>
      <c r="Y1349" s="37"/>
      <c r="Z1349" s="37"/>
    </row>
    <row r="1350" spans="1:26" x14ac:dyDescent="0.2">
      <c r="A1350" s="37" t="s">
        <v>25</v>
      </c>
      <c r="B1350" s="37" t="s">
        <v>47</v>
      </c>
      <c r="C1350" s="37">
        <v>0</v>
      </c>
      <c r="D1350" s="37">
        <v>4712542</v>
      </c>
      <c r="E1350" s="37">
        <v>4712542</v>
      </c>
      <c r="F1350" s="37" t="s">
        <v>361</v>
      </c>
      <c r="G1350" s="37"/>
      <c r="H1350" s="37"/>
      <c r="I1350" s="37"/>
      <c r="J1350" s="37"/>
      <c r="K1350" s="37"/>
      <c r="L1350" s="37"/>
      <c r="M1350" s="37"/>
      <c r="N1350" s="37"/>
      <c r="O1350" s="37"/>
      <c r="P1350" s="37"/>
      <c r="Q1350" s="37"/>
      <c r="R1350" s="37"/>
      <c r="S1350" s="37"/>
      <c r="T1350" s="37"/>
      <c r="U1350" s="37"/>
      <c r="V1350" s="37"/>
      <c r="W1350" s="37"/>
      <c r="X1350" s="37"/>
      <c r="Y1350" s="37"/>
      <c r="Z1350" s="37"/>
    </row>
    <row r="1351" spans="1:26" x14ac:dyDescent="0.2">
      <c r="A1351" s="37" t="s">
        <v>25</v>
      </c>
      <c r="B1351" s="37" t="s">
        <v>48</v>
      </c>
      <c r="C1351" s="37">
        <v>2927</v>
      </c>
      <c r="D1351" s="37">
        <v>8566174</v>
      </c>
      <c r="E1351" s="37">
        <v>8569101</v>
      </c>
      <c r="F1351" s="37" t="s">
        <v>353</v>
      </c>
      <c r="G1351" s="37"/>
      <c r="H1351" s="37"/>
      <c r="I1351" s="37"/>
      <c r="J1351" s="37"/>
      <c r="K1351" s="37"/>
      <c r="L1351" s="37"/>
      <c r="M1351" s="37"/>
      <c r="N1351" s="37"/>
      <c r="O1351" s="37"/>
      <c r="P1351" s="37"/>
      <c r="Q1351" s="37"/>
      <c r="R1351" s="37"/>
      <c r="S1351" s="37"/>
      <c r="T1351" s="37"/>
      <c r="U1351" s="37"/>
      <c r="V1351" s="37"/>
      <c r="W1351" s="37"/>
      <c r="X1351" s="37"/>
      <c r="Y1351" s="37"/>
      <c r="Z1351" s="37"/>
    </row>
    <row r="1352" spans="1:26" x14ac:dyDescent="0.2">
      <c r="A1352" s="37" t="s">
        <v>25</v>
      </c>
      <c r="B1352" s="37" t="s">
        <v>49</v>
      </c>
      <c r="C1352" s="37">
        <v>25976</v>
      </c>
      <c r="D1352" s="37">
        <v>3484982</v>
      </c>
      <c r="E1352" s="37">
        <v>3510958</v>
      </c>
      <c r="F1352" s="37" t="s">
        <v>363</v>
      </c>
      <c r="G1352" s="37"/>
      <c r="H1352" s="37"/>
      <c r="I1352" s="37"/>
      <c r="J1352" s="37"/>
      <c r="K1352" s="37"/>
      <c r="L1352" s="37"/>
      <c r="M1352" s="37"/>
      <c r="N1352" s="37"/>
      <c r="O1352" s="37"/>
      <c r="P1352" s="37"/>
      <c r="Q1352" s="37"/>
      <c r="R1352" s="37"/>
      <c r="S1352" s="37"/>
      <c r="T1352" s="37"/>
      <c r="U1352" s="37"/>
      <c r="V1352" s="37"/>
      <c r="W1352" s="37"/>
      <c r="X1352" s="37"/>
      <c r="Y1352" s="37"/>
      <c r="Z1352" s="37"/>
    </row>
    <row r="1353" spans="1:26" x14ac:dyDescent="0.2">
      <c r="A1353" s="37" t="s">
        <v>25</v>
      </c>
      <c r="B1353" s="37" t="s">
        <v>50</v>
      </c>
      <c r="C1353" s="37">
        <v>83173</v>
      </c>
      <c r="D1353" s="37">
        <v>160980207</v>
      </c>
      <c r="E1353" s="37">
        <v>161063380</v>
      </c>
      <c r="F1353" s="37" t="s">
        <v>359</v>
      </c>
      <c r="G1353" s="37"/>
      <c r="H1353" s="37"/>
      <c r="I1353" s="37"/>
      <c r="J1353" s="37"/>
      <c r="K1353" s="37"/>
      <c r="L1353" s="37"/>
      <c r="M1353" s="37"/>
      <c r="N1353" s="37"/>
      <c r="O1353" s="37"/>
      <c r="P1353" s="37"/>
      <c r="Q1353" s="37"/>
      <c r="R1353" s="37"/>
      <c r="S1353" s="37"/>
      <c r="T1353" s="37"/>
      <c r="U1353" s="37"/>
      <c r="V1353" s="37"/>
      <c r="W1353" s="37"/>
      <c r="X1353" s="37"/>
      <c r="Y1353" s="37"/>
      <c r="Z1353" s="37"/>
    </row>
    <row r="1354" spans="1:26" x14ac:dyDescent="0.2">
      <c r="A1354" s="37" t="s">
        <v>25</v>
      </c>
      <c r="B1354" s="37" t="s">
        <v>51</v>
      </c>
      <c r="C1354" s="37">
        <v>65599</v>
      </c>
      <c r="D1354" s="37">
        <v>66879784</v>
      </c>
      <c r="E1354" s="37">
        <v>66945383</v>
      </c>
      <c r="F1354" s="37" t="s">
        <v>347</v>
      </c>
      <c r="G1354" s="37"/>
      <c r="H1354" s="37"/>
      <c r="I1354" s="37"/>
      <c r="J1354" s="37"/>
      <c r="K1354" s="37"/>
      <c r="L1354" s="37"/>
      <c r="M1354" s="37"/>
      <c r="N1354" s="37"/>
      <c r="O1354" s="37"/>
      <c r="P1354" s="37"/>
      <c r="Q1354" s="37"/>
      <c r="R1354" s="37"/>
      <c r="S1354" s="37"/>
      <c r="T1354" s="37"/>
      <c r="U1354" s="37"/>
      <c r="V1354" s="37"/>
      <c r="W1354" s="37"/>
      <c r="X1354" s="37"/>
      <c r="Y1354" s="37"/>
      <c r="Z1354" s="37"/>
    </row>
    <row r="1355" spans="1:26" x14ac:dyDescent="0.2">
      <c r="A1355" s="37" t="s">
        <v>25</v>
      </c>
      <c r="B1355" s="37" t="s">
        <v>52</v>
      </c>
      <c r="C1355" s="37">
        <v>6430</v>
      </c>
      <c r="D1355" s="37">
        <v>23402301</v>
      </c>
      <c r="E1355" s="37">
        <v>23408731</v>
      </c>
      <c r="F1355" s="37" t="s">
        <v>344</v>
      </c>
      <c r="G1355" s="37"/>
      <c r="H1355" s="37"/>
      <c r="I1355" s="37"/>
      <c r="J1355" s="37"/>
      <c r="K1355" s="37"/>
      <c r="L1355" s="37"/>
      <c r="M1355" s="37"/>
      <c r="N1355" s="37"/>
      <c r="O1355" s="37"/>
      <c r="P1355" s="37"/>
      <c r="Q1355" s="37"/>
      <c r="R1355" s="37"/>
      <c r="S1355" s="37"/>
      <c r="T1355" s="37"/>
      <c r="U1355" s="37"/>
      <c r="V1355" s="37"/>
      <c r="W1355" s="37"/>
      <c r="X1355" s="37"/>
      <c r="Y1355" s="37"/>
      <c r="Z1355" s="37"/>
    </row>
    <row r="1356" spans="1:26" x14ac:dyDescent="0.2">
      <c r="A1356" s="37" t="s">
        <v>25</v>
      </c>
      <c r="B1356" s="37" t="s">
        <v>53</v>
      </c>
      <c r="C1356" s="37">
        <v>639522</v>
      </c>
      <c r="D1356" s="37">
        <v>36060686</v>
      </c>
      <c r="E1356" s="37">
        <v>36700208</v>
      </c>
      <c r="F1356" s="37" t="s">
        <v>351</v>
      </c>
      <c r="G1356" s="37"/>
      <c r="H1356" s="37"/>
      <c r="I1356" s="37"/>
      <c r="J1356" s="37"/>
      <c r="K1356" s="37"/>
      <c r="L1356" s="37"/>
      <c r="M1356" s="37"/>
      <c r="N1356" s="37"/>
      <c r="O1356" s="37"/>
      <c r="P1356" s="37"/>
      <c r="Q1356" s="37"/>
      <c r="R1356" s="37"/>
      <c r="S1356" s="37"/>
      <c r="T1356" s="37"/>
      <c r="U1356" s="37"/>
      <c r="V1356" s="37"/>
      <c r="W1356" s="37"/>
      <c r="X1356" s="37"/>
      <c r="Y1356" s="37"/>
      <c r="Z1356" s="37"/>
    </row>
    <row r="1357" spans="1:26" x14ac:dyDescent="0.2">
      <c r="A1357" s="37" t="s">
        <v>25</v>
      </c>
      <c r="B1357" s="37" t="s">
        <v>54</v>
      </c>
      <c r="C1357" s="37">
        <v>54200</v>
      </c>
      <c r="D1357" s="37">
        <v>40889811</v>
      </c>
      <c r="E1357" s="37">
        <v>40944011</v>
      </c>
      <c r="F1357" s="37"/>
      <c r="G1357" s="37"/>
      <c r="H1357" s="37"/>
      <c r="I1357" s="37"/>
      <c r="J1357" s="37"/>
      <c r="K1357" s="37"/>
      <c r="L1357" s="37"/>
      <c r="M1357" s="37"/>
      <c r="N1357" s="37"/>
      <c r="O1357" s="37"/>
      <c r="P1357" s="37"/>
      <c r="Q1357" s="37"/>
      <c r="R1357" s="37"/>
      <c r="S1357" s="37"/>
      <c r="T1357" s="37"/>
      <c r="U1357" s="37"/>
      <c r="V1357" s="37"/>
      <c r="W1357" s="37"/>
      <c r="X1357" s="37"/>
      <c r="Y1357" s="37"/>
      <c r="Z1357" s="37"/>
    </row>
    <row r="1358" spans="1:26" x14ac:dyDescent="0.2">
      <c r="A1358" s="37" t="s">
        <v>25</v>
      </c>
      <c r="B1358" s="37" t="s">
        <v>55</v>
      </c>
      <c r="C1358" s="37">
        <v>0</v>
      </c>
      <c r="D1358" s="37">
        <v>14392583</v>
      </c>
      <c r="E1358" s="37">
        <v>14392583</v>
      </c>
      <c r="F1358" s="37" t="s">
        <v>353</v>
      </c>
      <c r="G1358" s="37"/>
      <c r="H1358" s="37"/>
      <c r="I1358" s="37"/>
      <c r="J1358" s="37"/>
      <c r="K1358" s="37"/>
      <c r="L1358" s="37"/>
      <c r="M1358" s="37"/>
      <c r="N1358" s="37"/>
      <c r="O1358" s="37"/>
      <c r="P1358" s="37"/>
      <c r="Q1358" s="37"/>
      <c r="R1358" s="37"/>
      <c r="S1358" s="37"/>
      <c r="T1358" s="37"/>
      <c r="U1358" s="37"/>
      <c r="V1358" s="37"/>
      <c r="W1358" s="37"/>
      <c r="X1358" s="37"/>
      <c r="Y1358" s="37"/>
      <c r="Z1358" s="37"/>
    </row>
    <row r="1359" spans="1:26" x14ac:dyDescent="0.2">
      <c r="A1359" s="37" t="s">
        <v>25</v>
      </c>
      <c r="B1359" s="37" t="s">
        <v>56</v>
      </c>
      <c r="C1359" s="37">
        <v>151199</v>
      </c>
      <c r="D1359" s="37">
        <v>28942571</v>
      </c>
      <c r="E1359" s="37">
        <v>29093770</v>
      </c>
      <c r="F1359" s="37" t="s">
        <v>343</v>
      </c>
      <c r="G1359" s="37"/>
      <c r="H1359" s="37"/>
      <c r="I1359" s="37"/>
      <c r="J1359" s="37"/>
      <c r="K1359" s="37"/>
      <c r="L1359" s="37"/>
      <c r="M1359" s="37"/>
      <c r="N1359" s="37"/>
      <c r="O1359" s="37"/>
      <c r="P1359" s="37"/>
      <c r="Q1359" s="37"/>
      <c r="R1359" s="37"/>
      <c r="S1359" s="37"/>
      <c r="T1359" s="37"/>
      <c r="U1359" s="37"/>
      <c r="V1359" s="37"/>
      <c r="W1359" s="37"/>
      <c r="X1359" s="37"/>
      <c r="Y1359" s="37"/>
      <c r="Z1359" s="37"/>
    </row>
    <row r="1360" spans="1:26" x14ac:dyDescent="0.2">
      <c r="A1360" s="37" t="s">
        <v>25</v>
      </c>
      <c r="B1360" s="37" t="s">
        <v>57</v>
      </c>
      <c r="C1360" s="37">
        <v>7759</v>
      </c>
      <c r="D1360" s="37">
        <v>15210227</v>
      </c>
      <c r="E1360" s="37">
        <v>15217986</v>
      </c>
      <c r="F1360" s="37" t="s">
        <v>352</v>
      </c>
      <c r="G1360" s="37"/>
      <c r="H1360" s="37"/>
      <c r="I1360" s="37"/>
      <c r="J1360" s="37"/>
      <c r="K1360" s="37"/>
      <c r="L1360" s="37"/>
      <c r="M1360" s="37"/>
      <c r="N1360" s="37"/>
      <c r="O1360" s="37"/>
      <c r="P1360" s="37"/>
      <c r="Q1360" s="37"/>
      <c r="R1360" s="37"/>
      <c r="S1360" s="37"/>
      <c r="T1360" s="37"/>
      <c r="U1360" s="37"/>
      <c r="V1360" s="37"/>
      <c r="W1360" s="37"/>
      <c r="X1360" s="37"/>
      <c r="Y1360" s="37"/>
      <c r="Z1360" s="37"/>
    </row>
    <row r="1361" spans="1:26" x14ac:dyDescent="0.2">
      <c r="A1361" s="37" t="s">
        <v>25</v>
      </c>
      <c r="B1361" s="37" t="s">
        <v>58</v>
      </c>
      <c r="C1361" s="37">
        <v>9166</v>
      </c>
      <c r="D1361" s="37">
        <v>7563877</v>
      </c>
      <c r="E1361" s="37">
        <v>7573043</v>
      </c>
      <c r="F1361" s="37" t="s">
        <v>349</v>
      </c>
      <c r="G1361" s="37"/>
      <c r="H1361" s="37"/>
      <c r="I1361" s="37"/>
      <c r="J1361" s="37"/>
      <c r="K1361" s="37"/>
      <c r="L1361" s="37"/>
      <c r="M1361" s="37"/>
      <c r="N1361" s="37"/>
      <c r="O1361" s="37"/>
      <c r="P1361" s="37"/>
      <c r="Q1361" s="37"/>
      <c r="R1361" s="37"/>
      <c r="S1361" s="37"/>
      <c r="T1361" s="37"/>
      <c r="U1361" s="37"/>
      <c r="V1361" s="37"/>
      <c r="W1361" s="37"/>
      <c r="X1361" s="37"/>
      <c r="Y1361" s="37"/>
      <c r="Z1361" s="37"/>
    </row>
    <row r="1362" spans="1:26" x14ac:dyDescent="0.2">
      <c r="A1362" s="37" t="s">
        <v>25</v>
      </c>
      <c r="B1362" s="37" t="s">
        <v>59</v>
      </c>
      <c r="C1362" s="37">
        <v>0</v>
      </c>
      <c r="D1362" s="37">
        <v>25229577</v>
      </c>
      <c r="E1362" s="37">
        <v>25229577</v>
      </c>
      <c r="F1362" s="37" t="s">
        <v>346</v>
      </c>
      <c r="G1362" s="37"/>
      <c r="H1362" s="37"/>
      <c r="I1362" s="37"/>
      <c r="J1362" s="37"/>
      <c r="K1362" s="37"/>
      <c r="L1362" s="37"/>
      <c r="M1362" s="37"/>
      <c r="N1362" s="37"/>
      <c r="O1362" s="37"/>
      <c r="P1362" s="37"/>
      <c r="Q1362" s="37"/>
      <c r="R1362" s="37"/>
      <c r="S1362" s="37"/>
      <c r="T1362" s="37"/>
      <c r="U1362" s="37"/>
      <c r="V1362" s="37"/>
      <c r="W1362" s="37"/>
      <c r="X1362" s="37"/>
      <c r="Y1362" s="37"/>
      <c r="Z1362" s="37"/>
    </row>
    <row r="1363" spans="1:26" x14ac:dyDescent="0.2">
      <c r="A1363" s="37" t="s">
        <v>25</v>
      </c>
      <c r="B1363" s="37" t="s">
        <v>60</v>
      </c>
      <c r="C1363" s="37">
        <v>112841</v>
      </c>
      <c r="D1363" s="37">
        <v>11287596</v>
      </c>
      <c r="E1363" s="37">
        <v>11400437</v>
      </c>
      <c r="F1363" s="37" t="s">
        <v>362</v>
      </c>
      <c r="G1363" s="37"/>
      <c r="H1363" s="37"/>
      <c r="I1363" s="37"/>
      <c r="J1363" s="37"/>
      <c r="K1363" s="37"/>
      <c r="L1363" s="37"/>
      <c r="M1363" s="37"/>
      <c r="N1363" s="37"/>
      <c r="O1363" s="37"/>
      <c r="P1363" s="37"/>
      <c r="Q1363" s="37"/>
      <c r="R1363" s="37"/>
      <c r="S1363" s="37"/>
      <c r="T1363" s="37"/>
      <c r="U1363" s="37"/>
      <c r="V1363" s="37"/>
      <c r="W1363" s="37"/>
      <c r="X1363" s="37"/>
      <c r="Y1363" s="37"/>
      <c r="Z1363" s="37"/>
    </row>
    <row r="1364" spans="1:26" x14ac:dyDescent="0.2">
      <c r="A1364" s="37" t="s">
        <v>25</v>
      </c>
      <c r="B1364" s="37" t="s">
        <v>61</v>
      </c>
      <c r="C1364" s="37">
        <v>2022</v>
      </c>
      <c r="D1364" s="37">
        <v>4222728</v>
      </c>
      <c r="E1364" s="37">
        <v>4224750</v>
      </c>
      <c r="F1364" s="37" t="s">
        <v>361</v>
      </c>
      <c r="G1364" s="37"/>
      <c r="H1364" s="37"/>
      <c r="I1364" s="37"/>
      <c r="J1364" s="37"/>
      <c r="K1364" s="37"/>
      <c r="L1364" s="37"/>
      <c r="M1364" s="37"/>
      <c r="N1364" s="37"/>
      <c r="O1364" s="37"/>
      <c r="P1364" s="37"/>
      <c r="Q1364" s="37"/>
      <c r="R1364" s="37"/>
      <c r="S1364" s="37"/>
      <c r="T1364" s="37"/>
      <c r="U1364" s="37"/>
      <c r="V1364" s="37"/>
      <c r="W1364" s="37"/>
      <c r="X1364" s="37"/>
      <c r="Y1364" s="37"/>
      <c r="Z1364" s="37"/>
    </row>
    <row r="1365" spans="1:26" x14ac:dyDescent="0.2">
      <c r="A1365" s="37" t="s">
        <v>25</v>
      </c>
      <c r="B1365" s="37" t="s">
        <v>62</v>
      </c>
      <c r="C1365" s="37">
        <v>29482</v>
      </c>
      <c r="D1365" s="37">
        <v>18781253</v>
      </c>
      <c r="E1365" s="37">
        <v>18810735</v>
      </c>
      <c r="F1365" s="37" t="s">
        <v>358</v>
      </c>
      <c r="G1365" s="37"/>
      <c r="H1365" s="37"/>
      <c r="I1365" s="37"/>
      <c r="J1365" s="37"/>
      <c r="K1365" s="37"/>
      <c r="L1365" s="37"/>
      <c r="M1365" s="37"/>
      <c r="N1365" s="37"/>
      <c r="O1365" s="37"/>
      <c r="P1365" s="37"/>
      <c r="Q1365" s="37"/>
      <c r="R1365" s="37"/>
      <c r="S1365" s="37"/>
      <c r="T1365" s="37"/>
      <c r="U1365" s="37"/>
      <c r="V1365" s="37"/>
      <c r="W1365" s="37"/>
      <c r="X1365" s="37"/>
      <c r="Y1365" s="37"/>
      <c r="Z1365" s="37"/>
    </row>
    <row r="1366" spans="1:26" x14ac:dyDescent="0.2">
      <c r="A1366" s="37" t="s">
        <v>25</v>
      </c>
      <c r="B1366" s="37" t="s">
        <v>63</v>
      </c>
      <c r="C1366" s="37">
        <v>80783</v>
      </c>
      <c r="D1366" s="37">
        <v>100368876</v>
      </c>
      <c r="E1366" s="37">
        <v>100449659</v>
      </c>
      <c r="F1366" s="37" t="s">
        <v>351</v>
      </c>
      <c r="G1366" s="37"/>
      <c r="H1366" s="37"/>
      <c r="I1366" s="37"/>
      <c r="J1366" s="37"/>
      <c r="K1366" s="37"/>
      <c r="L1366" s="37"/>
      <c r="M1366" s="37"/>
      <c r="N1366" s="37"/>
      <c r="O1366" s="37"/>
      <c r="P1366" s="37"/>
      <c r="Q1366" s="37"/>
      <c r="R1366" s="37"/>
      <c r="S1366" s="37"/>
      <c r="T1366" s="37"/>
      <c r="U1366" s="37"/>
      <c r="V1366" s="37"/>
      <c r="W1366" s="37"/>
      <c r="X1366" s="37"/>
      <c r="Y1366" s="37"/>
      <c r="Z1366" s="37"/>
    </row>
    <row r="1367" spans="1:26" x14ac:dyDescent="0.2">
      <c r="A1367" s="37" t="s">
        <v>25</v>
      </c>
      <c r="B1367" s="37" t="s">
        <v>64</v>
      </c>
      <c r="C1367" s="37">
        <v>54414</v>
      </c>
      <c r="D1367" s="37">
        <v>5708585</v>
      </c>
      <c r="E1367" s="37">
        <v>5762999</v>
      </c>
      <c r="F1367" s="37" t="s">
        <v>361</v>
      </c>
      <c r="G1367" s="37"/>
      <c r="H1367" s="37"/>
      <c r="I1367" s="37"/>
      <c r="J1367" s="37"/>
      <c r="K1367" s="37"/>
      <c r="L1367" s="37"/>
      <c r="M1367" s="37"/>
      <c r="N1367" s="37"/>
      <c r="O1367" s="37"/>
      <c r="P1367" s="37"/>
      <c r="Q1367" s="37"/>
      <c r="R1367" s="37"/>
      <c r="S1367" s="37"/>
      <c r="T1367" s="37"/>
      <c r="U1367" s="37"/>
      <c r="V1367" s="37"/>
      <c r="W1367" s="37"/>
      <c r="X1367" s="37"/>
      <c r="Y1367" s="37"/>
      <c r="Z1367" s="37"/>
    </row>
    <row r="1368" spans="1:26" x14ac:dyDescent="0.2">
      <c r="A1368" s="37" t="s">
        <v>25</v>
      </c>
      <c r="B1368" s="37" t="s">
        <v>65</v>
      </c>
      <c r="C1368" s="37">
        <v>0</v>
      </c>
      <c r="D1368" s="37">
        <v>26457999</v>
      </c>
      <c r="E1368" s="37">
        <v>26457999</v>
      </c>
      <c r="F1368" s="37" t="s">
        <v>364</v>
      </c>
      <c r="G1368" s="37"/>
      <c r="H1368" s="37"/>
      <c r="I1368" s="37"/>
      <c r="J1368" s="37"/>
      <c r="K1368" s="37"/>
      <c r="L1368" s="37"/>
      <c r="M1368" s="37"/>
      <c r="N1368" s="37"/>
      <c r="O1368" s="37"/>
      <c r="P1368" s="37"/>
      <c r="Q1368" s="37"/>
      <c r="R1368" s="37"/>
      <c r="S1368" s="37"/>
      <c r="T1368" s="37"/>
      <c r="U1368" s="37"/>
      <c r="V1368" s="37"/>
      <c r="W1368" s="37"/>
      <c r="X1368" s="37"/>
      <c r="Y1368" s="37"/>
      <c r="Z1368" s="37"/>
    </row>
    <row r="1369" spans="1:26" x14ac:dyDescent="0.2">
      <c r="A1369" s="37" t="s">
        <v>25</v>
      </c>
      <c r="B1369" s="37" t="s">
        <v>66</v>
      </c>
      <c r="C1369" s="37">
        <v>82589</v>
      </c>
      <c r="D1369" s="37">
        <v>22183515</v>
      </c>
      <c r="E1369" s="37">
        <v>22266104</v>
      </c>
      <c r="F1369" s="37" t="s">
        <v>347</v>
      </c>
      <c r="G1369" s="37"/>
      <c r="H1369" s="37"/>
      <c r="I1369" s="37"/>
      <c r="J1369" s="37"/>
      <c r="K1369" s="37"/>
      <c r="L1369" s="37"/>
      <c r="M1369" s="37"/>
      <c r="N1369" s="37"/>
      <c r="O1369" s="37"/>
      <c r="P1369" s="37"/>
      <c r="Q1369" s="37"/>
      <c r="R1369" s="37"/>
      <c r="S1369" s="37"/>
      <c r="T1369" s="37"/>
      <c r="U1369" s="37"/>
      <c r="V1369" s="37"/>
      <c r="W1369" s="37"/>
      <c r="X1369" s="37"/>
      <c r="Y1369" s="37"/>
      <c r="Z1369" s="37"/>
    </row>
    <row r="1370" spans="1:26" x14ac:dyDescent="0.2">
      <c r="A1370" s="37" t="s">
        <v>25</v>
      </c>
      <c r="B1370" s="37" t="s">
        <v>67</v>
      </c>
      <c r="C1370" s="37">
        <v>1233552</v>
      </c>
      <c r="D1370" s="37">
        <v>146807652</v>
      </c>
      <c r="E1370" s="37">
        <v>148041204</v>
      </c>
      <c r="F1370" s="37" t="s">
        <v>344</v>
      </c>
      <c r="G1370" s="37"/>
      <c r="H1370" s="37"/>
      <c r="I1370" s="37"/>
      <c r="J1370" s="37"/>
      <c r="K1370" s="37"/>
      <c r="L1370" s="37"/>
      <c r="M1370" s="37"/>
      <c r="N1370" s="37"/>
      <c r="O1370" s="37"/>
      <c r="P1370" s="37"/>
      <c r="Q1370" s="37"/>
      <c r="R1370" s="37"/>
      <c r="S1370" s="37"/>
      <c r="T1370" s="37"/>
      <c r="U1370" s="37"/>
      <c r="V1370" s="37"/>
      <c r="W1370" s="37"/>
      <c r="X1370" s="37"/>
      <c r="Y1370" s="37"/>
      <c r="Z1370" s="37"/>
    </row>
    <row r="1371" spans="1:26" x14ac:dyDescent="0.2">
      <c r="A1371" s="37" t="s">
        <v>25</v>
      </c>
      <c r="B1371" s="37" t="s">
        <v>68</v>
      </c>
      <c r="C1371" s="37">
        <v>55842</v>
      </c>
      <c r="D1371" s="37">
        <v>1849617</v>
      </c>
      <c r="E1371" s="37">
        <v>1905459</v>
      </c>
      <c r="F1371" s="37" t="s">
        <v>363</v>
      </c>
      <c r="G1371" s="37"/>
      <c r="H1371" s="37"/>
      <c r="I1371" s="37"/>
      <c r="J1371" s="37"/>
      <c r="K1371" s="37"/>
      <c r="L1371" s="37"/>
      <c r="M1371" s="37"/>
      <c r="N1371" s="37"/>
      <c r="O1371" s="37"/>
      <c r="P1371" s="37"/>
      <c r="Q1371" s="37"/>
      <c r="R1371" s="37"/>
      <c r="S1371" s="37"/>
      <c r="T1371" s="37"/>
      <c r="U1371" s="37"/>
      <c r="V1371" s="37"/>
      <c r="W1371" s="37"/>
      <c r="X1371" s="37"/>
      <c r="Y1371" s="37"/>
      <c r="Z1371" s="37"/>
    </row>
    <row r="1372" spans="1:26" x14ac:dyDescent="0.2">
      <c r="A1372" s="37" t="s">
        <v>25</v>
      </c>
      <c r="B1372" s="37" t="s">
        <v>69</v>
      </c>
      <c r="C1372" s="37">
        <v>0</v>
      </c>
      <c r="D1372" s="37">
        <v>80368860</v>
      </c>
      <c r="E1372" s="37">
        <v>80368860</v>
      </c>
      <c r="F1372" s="37" t="s">
        <v>359</v>
      </c>
      <c r="G1372" s="37"/>
      <c r="H1372" s="37"/>
      <c r="I1372" s="37"/>
      <c r="J1372" s="37"/>
      <c r="K1372" s="37"/>
      <c r="L1372" s="37"/>
      <c r="M1372" s="37"/>
      <c r="N1372" s="37"/>
      <c r="O1372" s="37"/>
      <c r="P1372" s="37"/>
      <c r="Q1372" s="37"/>
      <c r="R1372" s="37"/>
      <c r="S1372" s="37"/>
      <c r="T1372" s="37"/>
      <c r="U1372" s="37"/>
      <c r="V1372" s="37"/>
      <c r="W1372" s="37"/>
      <c r="X1372" s="37"/>
      <c r="Y1372" s="37"/>
      <c r="Z1372" s="37"/>
    </row>
    <row r="1373" spans="1:26" x14ac:dyDescent="0.2">
      <c r="A1373" s="37" t="s">
        <v>25</v>
      </c>
      <c r="B1373" s="37" t="s">
        <v>70</v>
      </c>
      <c r="C1373" s="37">
        <v>91701</v>
      </c>
      <c r="D1373" s="37">
        <v>21265656</v>
      </c>
      <c r="E1373" s="37">
        <v>21357357</v>
      </c>
      <c r="F1373" s="37" t="s">
        <v>353</v>
      </c>
      <c r="G1373" s="37"/>
      <c r="H1373" s="37"/>
      <c r="I1373" s="37"/>
      <c r="J1373" s="37"/>
      <c r="K1373" s="37"/>
      <c r="L1373" s="37"/>
      <c r="M1373" s="37"/>
      <c r="N1373" s="37"/>
      <c r="O1373" s="37"/>
      <c r="P1373" s="37"/>
      <c r="Q1373" s="37"/>
      <c r="R1373" s="37"/>
      <c r="S1373" s="37"/>
      <c r="T1373" s="37"/>
      <c r="U1373" s="37"/>
      <c r="V1373" s="37"/>
      <c r="W1373" s="37"/>
      <c r="X1373" s="37"/>
      <c r="Y1373" s="37"/>
      <c r="Z1373" s="37"/>
    </row>
    <row r="1374" spans="1:26" x14ac:dyDescent="0.2">
      <c r="A1374" s="37" t="s">
        <v>25</v>
      </c>
      <c r="B1374" s="37" t="s">
        <v>71</v>
      </c>
      <c r="C1374" s="37">
        <v>719431</v>
      </c>
      <c r="D1374" s="37">
        <v>44829319</v>
      </c>
      <c r="E1374" s="37">
        <v>45548750</v>
      </c>
      <c r="F1374" s="37" t="s">
        <v>363</v>
      </c>
      <c r="G1374" s="37"/>
      <c r="H1374" s="37"/>
      <c r="I1374" s="37"/>
      <c r="J1374" s="37"/>
      <c r="K1374" s="37"/>
      <c r="L1374" s="37"/>
      <c r="M1374" s="37"/>
      <c r="N1374" s="37"/>
      <c r="O1374" s="37"/>
      <c r="P1374" s="37"/>
      <c r="Q1374" s="37"/>
      <c r="R1374" s="37"/>
      <c r="S1374" s="37"/>
      <c r="T1374" s="37"/>
      <c r="U1374" s="37"/>
      <c r="V1374" s="37"/>
      <c r="W1374" s="37"/>
      <c r="X1374" s="37"/>
      <c r="Y1374" s="37"/>
      <c r="Z1374" s="37"/>
    </row>
    <row r="1375" spans="1:26" x14ac:dyDescent="0.2">
      <c r="A1375" s="37" t="s">
        <v>25</v>
      </c>
      <c r="B1375" s="37" t="s">
        <v>72</v>
      </c>
      <c r="C1375" s="37">
        <v>0</v>
      </c>
      <c r="D1375" s="37">
        <v>9079996</v>
      </c>
      <c r="E1375" s="37">
        <v>9079996</v>
      </c>
      <c r="F1375" s="37" t="s">
        <v>357</v>
      </c>
      <c r="G1375" s="37"/>
      <c r="H1375" s="37"/>
      <c r="I1375" s="37"/>
      <c r="J1375" s="37"/>
      <c r="K1375" s="37"/>
      <c r="L1375" s="37"/>
      <c r="M1375" s="37"/>
      <c r="N1375" s="37"/>
      <c r="O1375" s="37"/>
      <c r="P1375" s="37"/>
      <c r="Q1375" s="37"/>
      <c r="R1375" s="37"/>
      <c r="S1375" s="37"/>
      <c r="T1375" s="37"/>
      <c r="U1375" s="37"/>
      <c r="V1375" s="37"/>
      <c r="W1375" s="37"/>
      <c r="X1375" s="37"/>
      <c r="Y1375" s="37"/>
      <c r="Z1375" s="37"/>
    </row>
    <row r="1376" spans="1:26" x14ac:dyDescent="0.2">
      <c r="A1376" s="37" t="s">
        <v>25</v>
      </c>
      <c r="B1376" s="37" t="s">
        <v>73</v>
      </c>
      <c r="C1376" s="37">
        <v>87598</v>
      </c>
      <c r="D1376" s="37">
        <v>40804308</v>
      </c>
      <c r="E1376" s="37">
        <v>40891906</v>
      </c>
      <c r="F1376" s="37" t="s">
        <v>364</v>
      </c>
      <c r="G1376" s="37"/>
      <c r="H1376" s="37"/>
      <c r="I1376" s="37"/>
      <c r="J1376" s="37"/>
      <c r="K1376" s="37"/>
      <c r="L1376" s="37"/>
      <c r="M1376" s="37"/>
      <c r="N1376" s="37"/>
      <c r="O1376" s="37"/>
      <c r="P1376" s="37"/>
      <c r="Q1376" s="37"/>
      <c r="R1376" s="37"/>
      <c r="S1376" s="37"/>
      <c r="T1376" s="37"/>
      <c r="U1376" s="37"/>
      <c r="V1376" s="37"/>
      <c r="W1376" s="37"/>
      <c r="X1376" s="37"/>
      <c r="Y1376" s="37"/>
      <c r="Z1376" s="37"/>
    </row>
    <row r="1377" spans="1:26" x14ac:dyDescent="0.2">
      <c r="A1377" s="37" t="s">
        <v>25</v>
      </c>
      <c r="B1377" s="37" t="s">
        <v>74</v>
      </c>
      <c r="C1377" s="37">
        <v>10828</v>
      </c>
      <c r="D1377" s="37">
        <v>18964776</v>
      </c>
      <c r="E1377" s="37">
        <v>18975604</v>
      </c>
      <c r="F1377" s="37" t="s">
        <v>358</v>
      </c>
      <c r="G1377" s="37"/>
      <c r="H1377" s="37"/>
      <c r="I1377" s="37"/>
      <c r="J1377" s="37"/>
      <c r="K1377" s="37"/>
      <c r="L1377" s="37"/>
      <c r="M1377" s="37"/>
      <c r="N1377" s="37"/>
      <c r="O1377" s="37"/>
      <c r="P1377" s="37"/>
      <c r="Q1377" s="37"/>
      <c r="R1377" s="37"/>
      <c r="S1377" s="37"/>
      <c r="T1377" s="37"/>
      <c r="U1377" s="37"/>
      <c r="V1377" s="37"/>
      <c r="W1377" s="37"/>
      <c r="X1377" s="37"/>
      <c r="Y1377" s="37"/>
      <c r="Z1377" s="37"/>
    </row>
    <row r="1378" spans="1:26" x14ac:dyDescent="0.2">
      <c r="A1378" s="37" t="s">
        <v>25</v>
      </c>
      <c r="B1378" s="37" t="s">
        <v>75</v>
      </c>
      <c r="C1378" s="37">
        <v>420382</v>
      </c>
      <c r="D1378" s="37">
        <v>9709667</v>
      </c>
      <c r="E1378" s="37">
        <v>10130049</v>
      </c>
      <c r="F1378" s="37" t="s">
        <v>362</v>
      </c>
      <c r="G1378" s="37"/>
      <c r="H1378" s="37"/>
      <c r="I1378" s="37"/>
      <c r="J1378" s="37"/>
      <c r="K1378" s="37"/>
      <c r="L1378" s="37"/>
      <c r="M1378" s="37"/>
      <c r="N1378" s="37"/>
      <c r="O1378" s="37"/>
      <c r="P1378" s="37"/>
      <c r="Q1378" s="37"/>
      <c r="R1378" s="37"/>
      <c r="S1378" s="37"/>
      <c r="T1378" s="37"/>
      <c r="U1378" s="37"/>
      <c r="V1378" s="37"/>
      <c r="W1378" s="37"/>
      <c r="X1378" s="37"/>
      <c r="Y1378" s="37"/>
      <c r="Z1378" s="37"/>
    </row>
    <row r="1379" spans="1:26" x14ac:dyDescent="0.2">
      <c r="A1379" s="37" t="s">
        <v>25</v>
      </c>
      <c r="B1379" s="37" t="s">
        <v>76</v>
      </c>
      <c r="C1379" s="37">
        <v>0</v>
      </c>
      <c r="D1379" s="37">
        <v>6119623</v>
      </c>
      <c r="E1379" s="37">
        <v>6119623</v>
      </c>
      <c r="F1379" s="37" t="s">
        <v>348</v>
      </c>
      <c r="G1379" s="37"/>
      <c r="H1379" s="37"/>
      <c r="I1379" s="37"/>
      <c r="J1379" s="37"/>
      <c r="K1379" s="37"/>
      <c r="L1379" s="37"/>
      <c r="M1379" s="37"/>
      <c r="N1379" s="37"/>
      <c r="O1379" s="37"/>
      <c r="P1379" s="37"/>
      <c r="Q1379" s="37"/>
      <c r="R1379" s="37"/>
      <c r="S1379" s="37"/>
      <c r="T1379" s="37"/>
      <c r="U1379" s="37"/>
      <c r="V1379" s="37"/>
      <c r="W1379" s="37"/>
      <c r="X1379" s="37"/>
      <c r="Y1379" s="37"/>
      <c r="Z1379" s="37"/>
    </row>
    <row r="1380" spans="1:26" x14ac:dyDescent="0.2">
      <c r="A1380" s="37" t="s">
        <v>25</v>
      </c>
      <c r="B1380" s="37" t="s">
        <v>77</v>
      </c>
      <c r="C1380" s="37">
        <v>558084</v>
      </c>
      <c r="D1380" s="37">
        <v>229386168</v>
      </c>
      <c r="E1380" s="37">
        <v>229944252</v>
      </c>
      <c r="F1380" s="37" t="s">
        <v>344</v>
      </c>
      <c r="G1380" s="37"/>
      <c r="H1380" s="37"/>
      <c r="I1380" s="37"/>
      <c r="J1380" s="37"/>
      <c r="K1380" s="37"/>
      <c r="L1380" s="37"/>
      <c r="M1380" s="37"/>
      <c r="N1380" s="37"/>
      <c r="O1380" s="37"/>
      <c r="P1380" s="37"/>
      <c r="Q1380" s="37"/>
      <c r="R1380" s="37"/>
      <c r="S1380" s="37"/>
      <c r="T1380" s="37"/>
      <c r="U1380" s="37"/>
      <c r="V1380" s="37"/>
      <c r="W1380" s="37"/>
      <c r="X1380" s="37"/>
      <c r="Y1380" s="37"/>
      <c r="Z1380" s="37"/>
    </row>
    <row r="1381" spans="1:26" x14ac:dyDescent="0.2">
      <c r="A1381" s="37" t="s">
        <v>25</v>
      </c>
      <c r="B1381" s="37" t="s">
        <v>78</v>
      </c>
      <c r="C1381" s="37">
        <v>462802</v>
      </c>
      <c r="D1381" s="37">
        <v>51617414</v>
      </c>
      <c r="E1381" s="37">
        <v>52080216</v>
      </c>
      <c r="F1381" s="37" t="s">
        <v>350</v>
      </c>
      <c r="G1381" s="37"/>
      <c r="H1381" s="37"/>
      <c r="I1381" s="37"/>
      <c r="J1381" s="37"/>
      <c r="K1381" s="37"/>
      <c r="L1381" s="37"/>
      <c r="M1381" s="37"/>
      <c r="N1381" s="37"/>
      <c r="O1381" s="37"/>
      <c r="P1381" s="37"/>
      <c r="Q1381" s="37"/>
      <c r="R1381" s="37"/>
      <c r="S1381" s="37"/>
      <c r="T1381" s="37"/>
      <c r="U1381" s="37"/>
      <c r="V1381" s="37"/>
      <c r="W1381" s="37"/>
      <c r="X1381" s="37"/>
      <c r="Y1381" s="37"/>
      <c r="Z1381" s="37"/>
    </row>
    <row r="1382" spans="1:26" x14ac:dyDescent="0.2">
      <c r="A1382" s="37" t="s">
        <v>25</v>
      </c>
      <c r="B1382" s="37" t="s">
        <v>79</v>
      </c>
      <c r="C1382" s="37">
        <v>0</v>
      </c>
      <c r="D1382" s="37">
        <v>18420003</v>
      </c>
      <c r="E1382" s="37">
        <v>18420003</v>
      </c>
      <c r="F1382" s="37" t="s">
        <v>345</v>
      </c>
      <c r="G1382" s="37"/>
      <c r="H1382" s="37"/>
      <c r="I1382" s="37"/>
      <c r="J1382" s="37"/>
      <c r="K1382" s="37"/>
      <c r="L1382" s="37"/>
      <c r="M1382" s="37"/>
      <c r="N1382" s="37"/>
      <c r="O1382" s="37"/>
      <c r="P1382" s="37"/>
      <c r="Q1382" s="37"/>
      <c r="R1382" s="37"/>
      <c r="S1382" s="37"/>
      <c r="T1382" s="37"/>
      <c r="U1382" s="37"/>
      <c r="V1382" s="37"/>
      <c r="W1382" s="37"/>
      <c r="X1382" s="37"/>
      <c r="Y1382" s="37"/>
      <c r="Z1382" s="37"/>
    </row>
    <row r="1383" spans="1:26" x14ac:dyDescent="0.2">
      <c r="A1383" s="37" t="s">
        <v>25</v>
      </c>
      <c r="B1383" s="37" t="s">
        <v>80</v>
      </c>
      <c r="C1383" s="37">
        <v>0</v>
      </c>
      <c r="D1383" s="37">
        <v>19962829</v>
      </c>
      <c r="E1383" s="37">
        <v>19962829</v>
      </c>
      <c r="F1383" s="37" t="s">
        <v>358</v>
      </c>
      <c r="G1383" s="37"/>
      <c r="H1383" s="37"/>
      <c r="I1383" s="37"/>
      <c r="J1383" s="37"/>
      <c r="K1383" s="37"/>
      <c r="L1383" s="37"/>
      <c r="M1383" s="37"/>
      <c r="N1383" s="37"/>
      <c r="O1383" s="37"/>
      <c r="P1383" s="37"/>
      <c r="Q1383" s="37"/>
      <c r="R1383" s="37"/>
      <c r="S1383" s="37"/>
      <c r="T1383" s="37"/>
      <c r="U1383" s="37"/>
      <c r="V1383" s="37"/>
      <c r="W1383" s="37"/>
      <c r="X1383" s="37"/>
      <c r="Y1383" s="37"/>
      <c r="Z1383" s="37"/>
    </row>
    <row r="1384" spans="1:26" x14ac:dyDescent="0.2">
      <c r="A1384" s="37" t="s">
        <v>25</v>
      </c>
      <c r="B1384" s="37" t="s">
        <v>81</v>
      </c>
      <c r="C1384" s="37">
        <v>2347137</v>
      </c>
      <c r="D1384" s="37">
        <v>77013235</v>
      </c>
      <c r="E1384" s="37">
        <v>79360372</v>
      </c>
      <c r="F1384" s="37" t="s">
        <v>358</v>
      </c>
      <c r="G1384" s="37"/>
      <c r="H1384" s="37"/>
      <c r="I1384" s="37"/>
      <c r="J1384" s="37"/>
      <c r="K1384" s="37"/>
      <c r="L1384" s="37"/>
      <c r="M1384" s="37"/>
      <c r="N1384" s="37"/>
      <c r="O1384" s="37"/>
      <c r="P1384" s="37"/>
      <c r="Q1384" s="37"/>
      <c r="R1384" s="37"/>
      <c r="S1384" s="37"/>
      <c r="T1384" s="37"/>
      <c r="U1384" s="37"/>
      <c r="V1384" s="37"/>
      <c r="W1384" s="37"/>
      <c r="X1384" s="37"/>
      <c r="Y1384" s="37"/>
      <c r="Z1384" s="37"/>
    </row>
    <row r="1385" spans="1:26" x14ac:dyDescent="0.2">
      <c r="A1385" s="37" t="s">
        <v>25</v>
      </c>
      <c r="B1385" s="37" t="s">
        <v>82</v>
      </c>
      <c r="C1385" s="37">
        <v>0</v>
      </c>
      <c r="D1385" s="37">
        <v>4651452</v>
      </c>
      <c r="E1385" s="37">
        <v>4651452</v>
      </c>
      <c r="F1385" s="37"/>
      <c r="G1385" s="37"/>
      <c r="H1385" s="37"/>
      <c r="I1385" s="37"/>
      <c r="J1385" s="37"/>
      <c r="K1385" s="37"/>
      <c r="L1385" s="37"/>
      <c r="M1385" s="37"/>
      <c r="N1385" s="37"/>
      <c r="O1385" s="37"/>
      <c r="P1385" s="37"/>
      <c r="Q1385" s="37"/>
      <c r="R1385" s="37"/>
      <c r="S1385" s="37"/>
      <c r="T1385" s="37"/>
      <c r="U1385" s="37"/>
      <c r="V1385" s="37"/>
      <c r="W1385" s="37"/>
      <c r="X1385" s="37"/>
      <c r="Y1385" s="37"/>
      <c r="Z1385" s="37"/>
    </row>
    <row r="1386" spans="1:26" x14ac:dyDescent="0.2">
      <c r="A1386" s="37" t="s">
        <v>25</v>
      </c>
      <c r="B1386" s="37" t="s">
        <v>83</v>
      </c>
      <c r="C1386" s="37">
        <v>0</v>
      </c>
      <c r="D1386" s="37">
        <v>17599623</v>
      </c>
      <c r="E1386" s="37">
        <v>17599623</v>
      </c>
      <c r="F1386" s="37"/>
      <c r="G1386" s="37"/>
      <c r="H1386" s="37"/>
      <c r="I1386" s="37"/>
      <c r="J1386" s="37"/>
      <c r="K1386" s="37"/>
      <c r="L1386" s="37"/>
      <c r="M1386" s="37"/>
      <c r="N1386" s="37"/>
      <c r="O1386" s="37"/>
      <c r="P1386" s="37"/>
      <c r="Q1386" s="37"/>
      <c r="R1386" s="37"/>
      <c r="S1386" s="37"/>
      <c r="T1386" s="37"/>
      <c r="U1386" s="37"/>
      <c r="V1386" s="37"/>
      <c r="W1386" s="37"/>
      <c r="X1386" s="37"/>
      <c r="Y1386" s="37"/>
      <c r="Z1386" s="37"/>
    </row>
    <row r="1387" spans="1:26" x14ac:dyDescent="0.2">
      <c r="A1387" s="37" t="s">
        <v>25</v>
      </c>
      <c r="B1387" s="37" t="s">
        <v>84</v>
      </c>
      <c r="C1387" s="37">
        <v>0</v>
      </c>
      <c r="D1387" s="37">
        <v>30892268</v>
      </c>
      <c r="E1387" s="37">
        <v>30892268</v>
      </c>
      <c r="F1387" s="37"/>
      <c r="G1387" s="37"/>
      <c r="H1387" s="37"/>
      <c r="I1387" s="37"/>
      <c r="J1387" s="37"/>
      <c r="K1387" s="37"/>
      <c r="L1387" s="37"/>
      <c r="M1387" s="37"/>
      <c r="N1387" s="37"/>
      <c r="O1387" s="37"/>
      <c r="P1387" s="37"/>
      <c r="Q1387" s="37"/>
      <c r="R1387" s="37"/>
      <c r="S1387" s="37"/>
      <c r="T1387" s="37"/>
      <c r="U1387" s="37"/>
      <c r="V1387" s="37"/>
      <c r="W1387" s="37"/>
      <c r="X1387" s="37"/>
      <c r="Y1387" s="37"/>
      <c r="Z1387" s="37"/>
    </row>
    <row r="1388" spans="1:26" x14ac:dyDescent="0.2">
      <c r="A1388" s="37" t="s">
        <v>25</v>
      </c>
      <c r="B1388" s="37" t="s">
        <v>85</v>
      </c>
      <c r="C1388" s="37">
        <v>607393</v>
      </c>
      <c r="D1388" s="37">
        <v>28856117</v>
      </c>
      <c r="E1388" s="37">
        <v>29463510</v>
      </c>
      <c r="F1388" s="37" t="s">
        <v>343</v>
      </c>
      <c r="G1388" s="37"/>
      <c r="H1388" s="37"/>
      <c r="I1388" s="37"/>
      <c r="J1388" s="37"/>
      <c r="K1388" s="37"/>
      <c r="L1388" s="37"/>
      <c r="M1388" s="37"/>
      <c r="N1388" s="37"/>
      <c r="O1388" s="37"/>
      <c r="P1388" s="37"/>
      <c r="Q1388" s="37"/>
      <c r="R1388" s="37"/>
      <c r="S1388" s="37"/>
      <c r="T1388" s="37"/>
      <c r="U1388" s="37"/>
      <c r="V1388" s="37"/>
      <c r="W1388" s="37"/>
      <c r="X1388" s="37"/>
      <c r="Y1388" s="37"/>
      <c r="Z1388" s="37"/>
    </row>
    <row r="1389" spans="1:26" x14ac:dyDescent="0.2">
      <c r="A1389" s="37" t="s">
        <v>25</v>
      </c>
      <c r="B1389" s="37" t="s">
        <v>86</v>
      </c>
      <c r="C1389" s="37">
        <v>795978</v>
      </c>
      <c r="D1389" s="37">
        <v>12520616</v>
      </c>
      <c r="E1389" s="37">
        <v>13316594</v>
      </c>
      <c r="F1389" s="37" t="s">
        <v>361</v>
      </c>
      <c r="G1389" s="37"/>
      <c r="H1389" s="37"/>
      <c r="I1389" s="37"/>
      <c r="J1389" s="37"/>
      <c r="K1389" s="37"/>
      <c r="L1389" s="37"/>
      <c r="M1389" s="37"/>
      <c r="N1389" s="37"/>
      <c r="O1389" s="37"/>
      <c r="P1389" s="37"/>
      <c r="Q1389" s="37"/>
      <c r="R1389" s="37"/>
      <c r="S1389" s="37"/>
      <c r="T1389" s="37"/>
      <c r="U1389" s="37"/>
      <c r="V1389" s="37"/>
      <c r="W1389" s="37"/>
      <c r="X1389" s="37"/>
      <c r="Y1389" s="37"/>
      <c r="Z1389" s="37"/>
    </row>
    <row r="1390" spans="1:26" x14ac:dyDescent="0.2">
      <c r="A1390" s="37" t="s">
        <v>25</v>
      </c>
      <c r="B1390" s="37" t="s">
        <v>87</v>
      </c>
      <c r="C1390" s="37">
        <v>91431</v>
      </c>
      <c r="D1390" s="37">
        <v>44414098</v>
      </c>
      <c r="E1390" s="37">
        <v>44505529</v>
      </c>
      <c r="F1390" s="37" t="s">
        <v>352</v>
      </c>
      <c r="G1390" s="37"/>
      <c r="H1390" s="37"/>
      <c r="I1390" s="37"/>
      <c r="J1390" s="37"/>
      <c r="K1390" s="37"/>
      <c r="L1390" s="37"/>
      <c r="M1390" s="37"/>
      <c r="N1390" s="37"/>
      <c r="O1390" s="37"/>
      <c r="P1390" s="37"/>
      <c r="Q1390" s="37"/>
      <c r="R1390" s="37"/>
      <c r="S1390" s="37"/>
      <c r="T1390" s="37"/>
      <c r="U1390" s="37"/>
      <c r="V1390" s="37"/>
      <c r="W1390" s="37"/>
      <c r="X1390" s="37"/>
      <c r="Y1390" s="37"/>
      <c r="Z1390" s="37"/>
    </row>
    <row r="1391" spans="1:26" x14ac:dyDescent="0.2">
      <c r="A1391" s="37" t="s">
        <v>25</v>
      </c>
      <c r="B1391" s="37" t="s">
        <v>88</v>
      </c>
      <c r="C1391" s="37">
        <v>0</v>
      </c>
      <c r="D1391" s="37">
        <v>7473692</v>
      </c>
      <c r="E1391" s="37">
        <v>7473692</v>
      </c>
      <c r="F1391" s="37" t="s">
        <v>349</v>
      </c>
      <c r="G1391" s="37"/>
      <c r="H1391" s="37"/>
      <c r="I1391" s="37"/>
      <c r="J1391" s="37"/>
      <c r="K1391" s="37"/>
      <c r="L1391" s="37"/>
      <c r="M1391" s="37"/>
      <c r="N1391" s="37"/>
      <c r="O1391" s="37"/>
      <c r="P1391" s="37"/>
      <c r="Q1391" s="37"/>
      <c r="R1391" s="37"/>
      <c r="S1391" s="37"/>
      <c r="T1391" s="37"/>
      <c r="U1391" s="37"/>
      <c r="V1391" s="37"/>
      <c r="W1391" s="37"/>
      <c r="X1391" s="37"/>
      <c r="Y1391" s="37"/>
      <c r="Z1391" s="37"/>
    </row>
    <row r="1392" spans="1:26" x14ac:dyDescent="0.2">
      <c r="A1392" s="37" t="s">
        <v>25</v>
      </c>
      <c r="B1392" s="37" t="s">
        <v>89</v>
      </c>
      <c r="C1392" s="37">
        <v>54983</v>
      </c>
      <c r="D1392" s="37">
        <v>10844317</v>
      </c>
      <c r="E1392" s="37">
        <v>10899300</v>
      </c>
      <c r="F1392" s="37" t="s">
        <v>354</v>
      </c>
      <c r="G1392" s="37"/>
      <c r="H1392" s="37"/>
      <c r="I1392" s="37"/>
      <c r="J1392" s="37"/>
      <c r="K1392" s="37"/>
      <c r="L1392" s="37"/>
      <c r="M1392" s="37"/>
      <c r="N1392" s="37"/>
      <c r="O1392" s="37"/>
      <c r="P1392" s="37"/>
      <c r="Q1392" s="37"/>
      <c r="R1392" s="37"/>
      <c r="S1392" s="37"/>
      <c r="T1392" s="37"/>
      <c r="U1392" s="37"/>
      <c r="V1392" s="37"/>
      <c r="W1392" s="37"/>
      <c r="X1392" s="37"/>
      <c r="Y1392" s="37"/>
      <c r="Z1392" s="37"/>
    </row>
    <row r="1393" spans="1:26" x14ac:dyDescent="0.2">
      <c r="A1393" s="37" t="s">
        <v>25</v>
      </c>
      <c r="B1393" s="37" t="s">
        <v>90</v>
      </c>
      <c r="C1393" s="37">
        <v>549790</v>
      </c>
      <c r="D1393" s="37">
        <v>33330281</v>
      </c>
      <c r="E1393" s="37">
        <v>33880071</v>
      </c>
      <c r="F1393" s="37" t="s">
        <v>364</v>
      </c>
      <c r="G1393" s="37"/>
      <c r="H1393" s="37"/>
      <c r="I1393" s="37"/>
      <c r="J1393" s="37"/>
      <c r="K1393" s="37"/>
      <c r="L1393" s="37"/>
      <c r="M1393" s="37"/>
      <c r="N1393" s="37"/>
      <c r="O1393" s="37"/>
      <c r="P1393" s="37"/>
      <c r="Q1393" s="37"/>
      <c r="R1393" s="37"/>
      <c r="S1393" s="37"/>
      <c r="T1393" s="37"/>
      <c r="U1393" s="37"/>
      <c r="V1393" s="37"/>
      <c r="W1393" s="37"/>
      <c r="X1393" s="37"/>
      <c r="Y1393" s="37"/>
      <c r="Z1393" s="37"/>
    </row>
    <row r="1394" spans="1:26" x14ac:dyDescent="0.2">
      <c r="A1394" s="37" t="s">
        <v>25</v>
      </c>
      <c r="B1394" s="37" t="s">
        <v>91</v>
      </c>
      <c r="C1394" s="37">
        <v>1871800</v>
      </c>
      <c r="D1394" s="37">
        <v>318229604</v>
      </c>
      <c r="E1394" s="37">
        <v>320101404</v>
      </c>
      <c r="F1394" s="37" t="s">
        <v>359</v>
      </c>
      <c r="G1394" s="37"/>
      <c r="H1394" s="37"/>
      <c r="I1394" s="37"/>
      <c r="J1394" s="37"/>
      <c r="K1394" s="37"/>
      <c r="L1394" s="37"/>
      <c r="M1394" s="37"/>
      <c r="N1394" s="37"/>
      <c r="O1394" s="37"/>
      <c r="P1394" s="37"/>
      <c r="Q1394" s="37"/>
      <c r="R1394" s="37"/>
      <c r="S1394" s="37"/>
      <c r="T1394" s="37"/>
      <c r="U1394" s="37"/>
      <c r="V1394" s="37"/>
      <c r="W1394" s="37"/>
      <c r="X1394" s="37"/>
      <c r="Y1394" s="37"/>
      <c r="Z1394" s="37"/>
    </row>
    <row r="1395" spans="1:26" x14ac:dyDescent="0.2">
      <c r="A1395" s="37" t="s">
        <v>25</v>
      </c>
      <c r="B1395" s="37" t="s">
        <v>92</v>
      </c>
      <c r="C1395" s="37">
        <v>0</v>
      </c>
      <c r="D1395" s="37">
        <v>3359444</v>
      </c>
      <c r="E1395" s="37">
        <v>3359444</v>
      </c>
      <c r="F1395" s="37" t="s">
        <v>353</v>
      </c>
      <c r="G1395" s="37"/>
      <c r="H1395" s="37"/>
      <c r="I1395" s="37"/>
      <c r="J1395" s="37"/>
      <c r="K1395" s="37"/>
      <c r="L1395" s="37"/>
      <c r="M1395" s="37"/>
      <c r="N1395" s="37"/>
      <c r="O1395" s="37"/>
      <c r="P1395" s="37"/>
      <c r="Q1395" s="37"/>
      <c r="R1395" s="37"/>
      <c r="S1395" s="37"/>
      <c r="T1395" s="37"/>
      <c r="U1395" s="37"/>
      <c r="V1395" s="37"/>
      <c r="W1395" s="37"/>
      <c r="X1395" s="37"/>
      <c r="Y1395" s="37"/>
      <c r="Z1395" s="37"/>
    </row>
    <row r="1396" spans="1:26" x14ac:dyDescent="0.2">
      <c r="A1396" s="37" t="s">
        <v>25</v>
      </c>
      <c r="B1396" s="37" t="s">
        <v>93</v>
      </c>
      <c r="C1396" s="37">
        <v>2135816</v>
      </c>
      <c r="D1396" s="37">
        <v>74533603</v>
      </c>
      <c r="E1396" s="37">
        <v>76669419</v>
      </c>
      <c r="F1396" s="37" t="s">
        <v>356</v>
      </c>
      <c r="G1396" s="37"/>
      <c r="H1396" s="37"/>
      <c r="I1396" s="37"/>
      <c r="J1396" s="37"/>
      <c r="K1396" s="37"/>
      <c r="L1396" s="37"/>
      <c r="M1396" s="37"/>
      <c r="N1396" s="37"/>
      <c r="O1396" s="37"/>
      <c r="P1396" s="37"/>
      <c r="Q1396" s="37"/>
      <c r="R1396" s="37"/>
      <c r="S1396" s="37"/>
      <c r="T1396" s="37"/>
      <c r="U1396" s="37"/>
      <c r="V1396" s="37"/>
      <c r="W1396" s="37"/>
      <c r="X1396" s="37"/>
      <c r="Y1396" s="37"/>
      <c r="Z1396" s="37"/>
    </row>
    <row r="1397" spans="1:26" x14ac:dyDescent="0.2">
      <c r="A1397" s="37" t="s">
        <v>25</v>
      </c>
      <c r="B1397" s="37" t="s">
        <v>94</v>
      </c>
      <c r="C1397" s="37">
        <v>0</v>
      </c>
      <c r="D1397" s="37">
        <v>17002354</v>
      </c>
      <c r="E1397" s="37">
        <v>17002354</v>
      </c>
      <c r="F1397" s="37" t="s">
        <v>347</v>
      </c>
      <c r="G1397" s="37"/>
      <c r="H1397" s="37"/>
      <c r="I1397" s="37"/>
      <c r="J1397" s="37"/>
      <c r="K1397" s="37"/>
      <c r="L1397" s="37"/>
      <c r="M1397" s="37"/>
      <c r="N1397" s="37"/>
      <c r="O1397" s="37"/>
      <c r="P1397" s="37"/>
      <c r="Q1397" s="37"/>
      <c r="R1397" s="37"/>
      <c r="S1397" s="37"/>
      <c r="T1397" s="37"/>
      <c r="U1397" s="37"/>
      <c r="V1397" s="37"/>
      <c r="W1397" s="37"/>
      <c r="X1397" s="37"/>
      <c r="Y1397" s="37"/>
      <c r="Z1397" s="37"/>
    </row>
    <row r="1398" spans="1:26" x14ac:dyDescent="0.2">
      <c r="A1398" s="37" t="s">
        <v>25</v>
      </c>
      <c r="B1398" s="37" t="s">
        <v>95</v>
      </c>
      <c r="C1398" s="37">
        <v>0</v>
      </c>
      <c r="D1398" s="37">
        <v>4796129</v>
      </c>
      <c r="E1398" s="37">
        <v>4796129</v>
      </c>
      <c r="F1398" s="37" t="s">
        <v>361</v>
      </c>
      <c r="G1398" s="37"/>
      <c r="H1398" s="37"/>
      <c r="I1398" s="37"/>
      <c r="J1398" s="37"/>
      <c r="K1398" s="37"/>
      <c r="L1398" s="37"/>
      <c r="M1398" s="37"/>
      <c r="N1398" s="37"/>
      <c r="O1398" s="37"/>
      <c r="P1398" s="37"/>
      <c r="Q1398" s="37"/>
      <c r="R1398" s="37"/>
      <c r="S1398" s="37"/>
      <c r="T1398" s="37"/>
      <c r="U1398" s="37"/>
      <c r="V1398" s="37"/>
      <c r="W1398" s="37"/>
      <c r="X1398" s="37"/>
      <c r="Y1398" s="37"/>
      <c r="Z1398" s="37"/>
    </row>
    <row r="1399" spans="1:26" x14ac:dyDescent="0.2">
      <c r="A1399" s="37" t="s">
        <v>25</v>
      </c>
      <c r="B1399" s="37" t="s">
        <v>96</v>
      </c>
      <c r="C1399" s="37">
        <v>11581</v>
      </c>
      <c r="D1399" s="37">
        <v>14425230</v>
      </c>
      <c r="E1399" s="37">
        <v>14436811</v>
      </c>
      <c r="F1399" s="37" t="s">
        <v>365</v>
      </c>
      <c r="G1399" s="37"/>
      <c r="H1399" s="37"/>
      <c r="I1399" s="37"/>
      <c r="J1399" s="37"/>
      <c r="K1399" s="37"/>
      <c r="L1399" s="37"/>
      <c r="M1399" s="37"/>
      <c r="N1399" s="37"/>
      <c r="O1399" s="37"/>
      <c r="P1399" s="37"/>
      <c r="Q1399" s="37"/>
      <c r="R1399" s="37"/>
      <c r="S1399" s="37"/>
      <c r="T1399" s="37"/>
      <c r="U1399" s="37"/>
      <c r="V1399" s="37"/>
      <c r="W1399" s="37"/>
      <c r="X1399" s="37"/>
      <c r="Y1399" s="37"/>
      <c r="Z1399" s="37"/>
    </row>
    <row r="1400" spans="1:26" x14ac:dyDescent="0.2">
      <c r="A1400" s="37" t="s">
        <v>25</v>
      </c>
      <c r="B1400" s="37" t="s">
        <v>97</v>
      </c>
      <c r="C1400" s="37">
        <v>21720</v>
      </c>
      <c r="D1400" s="37">
        <v>9241569</v>
      </c>
      <c r="E1400" s="37">
        <v>9263289</v>
      </c>
      <c r="F1400" s="37" t="s">
        <v>363</v>
      </c>
      <c r="G1400" s="37"/>
      <c r="H1400" s="37"/>
      <c r="I1400" s="37"/>
      <c r="J1400" s="37"/>
      <c r="K1400" s="37"/>
      <c r="L1400" s="37"/>
      <c r="M1400" s="37"/>
      <c r="N1400" s="37"/>
      <c r="O1400" s="37"/>
      <c r="P1400" s="37"/>
      <c r="Q1400" s="37"/>
      <c r="R1400" s="37"/>
      <c r="S1400" s="37"/>
      <c r="T1400" s="37"/>
      <c r="U1400" s="37"/>
      <c r="V1400" s="37"/>
      <c r="W1400" s="37"/>
      <c r="X1400" s="37"/>
      <c r="Y1400" s="37"/>
      <c r="Z1400" s="37"/>
    </row>
    <row r="1401" spans="1:26" x14ac:dyDescent="0.2">
      <c r="A1401" s="37" t="s">
        <v>25</v>
      </c>
      <c r="B1401" s="37" t="s">
        <v>98</v>
      </c>
      <c r="C1401" s="37">
        <v>0</v>
      </c>
      <c r="D1401" s="37">
        <v>8231835</v>
      </c>
      <c r="E1401" s="37">
        <v>8231835</v>
      </c>
      <c r="F1401" s="37" t="s">
        <v>357</v>
      </c>
      <c r="G1401" s="37"/>
      <c r="H1401" s="37"/>
      <c r="I1401" s="37"/>
      <c r="J1401" s="37"/>
      <c r="K1401" s="37"/>
      <c r="L1401" s="37"/>
      <c r="M1401" s="37"/>
      <c r="N1401" s="37"/>
      <c r="O1401" s="37"/>
      <c r="P1401" s="37"/>
      <c r="Q1401" s="37"/>
      <c r="R1401" s="37"/>
      <c r="S1401" s="37"/>
      <c r="T1401" s="37"/>
      <c r="U1401" s="37"/>
      <c r="V1401" s="37"/>
      <c r="W1401" s="37"/>
      <c r="X1401" s="37"/>
      <c r="Y1401" s="37"/>
      <c r="Z1401" s="37"/>
    </row>
    <row r="1402" spans="1:26" x14ac:dyDescent="0.2">
      <c r="A1402" s="37" t="s">
        <v>25</v>
      </c>
      <c r="B1402" s="37" t="s">
        <v>99</v>
      </c>
      <c r="C1402" s="37">
        <v>53581</v>
      </c>
      <c r="D1402" s="37">
        <v>19334995</v>
      </c>
      <c r="E1402" s="37">
        <v>19388576</v>
      </c>
      <c r="F1402" s="37" t="s">
        <v>347</v>
      </c>
      <c r="G1402" s="37"/>
      <c r="H1402" s="37"/>
      <c r="I1402" s="37"/>
      <c r="J1402" s="37"/>
      <c r="K1402" s="37"/>
      <c r="L1402" s="37"/>
      <c r="M1402" s="37"/>
      <c r="N1402" s="37"/>
      <c r="O1402" s="37"/>
      <c r="P1402" s="37"/>
      <c r="Q1402" s="37"/>
      <c r="R1402" s="37"/>
      <c r="S1402" s="37"/>
      <c r="T1402" s="37"/>
      <c r="U1402" s="37"/>
      <c r="V1402" s="37"/>
      <c r="W1402" s="37"/>
      <c r="X1402" s="37"/>
      <c r="Y1402" s="37"/>
      <c r="Z1402" s="37"/>
    </row>
    <row r="1403" spans="1:26" x14ac:dyDescent="0.2">
      <c r="A1403" s="37" t="s">
        <v>25</v>
      </c>
      <c r="B1403" s="37" t="s">
        <v>100</v>
      </c>
      <c r="C1403" s="37">
        <v>255426</v>
      </c>
      <c r="D1403" s="37">
        <v>11294110</v>
      </c>
      <c r="E1403" s="37">
        <v>11549536</v>
      </c>
      <c r="F1403" s="37" t="s">
        <v>364</v>
      </c>
      <c r="G1403" s="37"/>
      <c r="H1403" s="37"/>
      <c r="I1403" s="37"/>
      <c r="J1403" s="37"/>
      <c r="K1403" s="37"/>
      <c r="L1403" s="37"/>
      <c r="M1403" s="37"/>
      <c r="N1403" s="37"/>
      <c r="O1403" s="37"/>
      <c r="P1403" s="37"/>
      <c r="Q1403" s="37"/>
      <c r="R1403" s="37"/>
      <c r="S1403" s="37"/>
      <c r="T1403" s="37"/>
      <c r="U1403" s="37"/>
      <c r="V1403" s="37"/>
      <c r="W1403" s="37"/>
      <c r="X1403" s="37"/>
      <c r="Y1403" s="37"/>
      <c r="Z1403" s="37"/>
    </row>
    <row r="1404" spans="1:26" x14ac:dyDescent="0.2">
      <c r="A1404" s="37" t="s">
        <v>25</v>
      </c>
      <c r="B1404" s="37" t="s">
        <v>101</v>
      </c>
      <c r="C1404" s="37">
        <v>213833</v>
      </c>
      <c r="D1404" s="37">
        <v>50178950</v>
      </c>
      <c r="E1404" s="37">
        <v>50392783</v>
      </c>
      <c r="F1404" s="37" t="s">
        <v>348</v>
      </c>
      <c r="G1404" s="37"/>
      <c r="H1404" s="37"/>
      <c r="I1404" s="37"/>
      <c r="J1404" s="37"/>
      <c r="K1404" s="37"/>
      <c r="L1404" s="37"/>
      <c r="M1404" s="37"/>
      <c r="N1404" s="37"/>
      <c r="O1404" s="37"/>
      <c r="P1404" s="37"/>
      <c r="Q1404" s="37"/>
      <c r="R1404" s="37"/>
      <c r="S1404" s="37"/>
      <c r="T1404" s="37"/>
      <c r="U1404" s="37"/>
      <c r="V1404" s="37"/>
      <c r="W1404" s="37"/>
      <c r="X1404" s="37"/>
      <c r="Y1404" s="37"/>
      <c r="Z1404" s="37"/>
    </row>
    <row r="1405" spans="1:26" x14ac:dyDescent="0.2">
      <c r="A1405" s="37" t="s">
        <v>25</v>
      </c>
      <c r="B1405" s="37" t="s">
        <v>102</v>
      </c>
      <c r="C1405" s="37">
        <v>119833</v>
      </c>
      <c r="D1405" s="37">
        <v>20847657</v>
      </c>
      <c r="E1405" s="37">
        <v>20967490</v>
      </c>
      <c r="F1405" s="37" t="s">
        <v>347</v>
      </c>
      <c r="G1405" s="37"/>
      <c r="H1405" s="37"/>
      <c r="I1405" s="37"/>
      <c r="J1405" s="37"/>
      <c r="K1405" s="37"/>
      <c r="L1405" s="37"/>
      <c r="M1405" s="37"/>
      <c r="N1405" s="37"/>
      <c r="O1405" s="37"/>
      <c r="P1405" s="37"/>
      <c r="Q1405" s="37"/>
      <c r="R1405" s="37"/>
      <c r="S1405" s="37"/>
      <c r="T1405" s="37"/>
      <c r="U1405" s="37"/>
      <c r="V1405" s="37"/>
      <c r="W1405" s="37"/>
      <c r="X1405" s="37"/>
      <c r="Y1405" s="37"/>
      <c r="Z1405" s="37"/>
    </row>
    <row r="1406" spans="1:26" x14ac:dyDescent="0.2">
      <c r="A1406" s="37" t="s">
        <v>25</v>
      </c>
      <c r="B1406" s="37" t="s">
        <v>103</v>
      </c>
      <c r="C1406" s="37">
        <v>107545</v>
      </c>
      <c r="D1406" s="37">
        <v>185032395</v>
      </c>
      <c r="E1406" s="37">
        <v>185139940</v>
      </c>
      <c r="F1406" s="37" t="s">
        <v>352</v>
      </c>
      <c r="G1406" s="37"/>
      <c r="H1406" s="37"/>
      <c r="I1406" s="37"/>
      <c r="J1406" s="37"/>
      <c r="K1406" s="37"/>
      <c r="L1406" s="37"/>
      <c r="M1406" s="37"/>
      <c r="N1406" s="37"/>
      <c r="O1406" s="37"/>
      <c r="P1406" s="37"/>
      <c r="Q1406" s="37"/>
      <c r="R1406" s="37"/>
      <c r="S1406" s="37"/>
      <c r="T1406" s="37"/>
      <c r="U1406" s="37"/>
      <c r="V1406" s="37"/>
      <c r="W1406" s="37"/>
      <c r="X1406" s="37"/>
      <c r="Y1406" s="37"/>
      <c r="Z1406" s="37"/>
    </row>
    <row r="1407" spans="1:26" x14ac:dyDescent="0.2">
      <c r="A1407" s="37" t="s">
        <v>25</v>
      </c>
      <c r="B1407" s="37" t="s">
        <v>104</v>
      </c>
      <c r="C1407" s="37">
        <v>21070</v>
      </c>
      <c r="D1407" s="37">
        <v>18362232</v>
      </c>
      <c r="E1407" s="37">
        <v>18383302</v>
      </c>
      <c r="F1407" s="37" t="s">
        <v>352</v>
      </c>
      <c r="G1407" s="37"/>
      <c r="H1407" s="37"/>
      <c r="I1407" s="37"/>
      <c r="J1407" s="37"/>
      <c r="K1407" s="37"/>
      <c r="L1407" s="37"/>
      <c r="M1407" s="37"/>
      <c r="N1407" s="37"/>
      <c r="O1407" s="37"/>
      <c r="P1407" s="37"/>
      <c r="Q1407" s="37"/>
      <c r="R1407" s="37"/>
      <c r="S1407" s="37"/>
      <c r="T1407" s="37"/>
      <c r="U1407" s="37"/>
      <c r="V1407" s="37"/>
      <c r="W1407" s="37"/>
      <c r="X1407" s="37"/>
      <c r="Y1407" s="37"/>
      <c r="Z1407" s="37"/>
    </row>
    <row r="1408" spans="1:26" x14ac:dyDescent="0.2">
      <c r="A1408" s="37" t="s">
        <v>25</v>
      </c>
      <c r="B1408" s="37" t="s">
        <v>105</v>
      </c>
      <c r="C1408" s="37">
        <v>190963</v>
      </c>
      <c r="D1408" s="37">
        <v>4775899</v>
      </c>
      <c r="E1408" s="37">
        <v>4966862</v>
      </c>
      <c r="F1408" s="37" t="s">
        <v>355</v>
      </c>
      <c r="G1408" s="37"/>
      <c r="H1408" s="37"/>
      <c r="I1408" s="37"/>
      <c r="J1408" s="37"/>
      <c r="K1408" s="37"/>
      <c r="L1408" s="37"/>
      <c r="M1408" s="37"/>
      <c r="N1408" s="37"/>
      <c r="O1408" s="37"/>
      <c r="P1408" s="37"/>
      <c r="Q1408" s="37"/>
      <c r="R1408" s="37"/>
      <c r="S1408" s="37"/>
      <c r="T1408" s="37"/>
      <c r="U1408" s="37"/>
      <c r="V1408" s="37"/>
      <c r="W1408" s="37"/>
      <c r="X1408" s="37"/>
      <c r="Y1408" s="37"/>
      <c r="Z1408" s="37"/>
    </row>
    <row r="1409" spans="1:26" x14ac:dyDescent="0.2">
      <c r="A1409" s="37" t="s">
        <v>25</v>
      </c>
      <c r="B1409" s="37" t="s">
        <v>106</v>
      </c>
      <c r="C1409" s="37">
        <v>122113</v>
      </c>
      <c r="D1409" s="37">
        <v>24967540</v>
      </c>
      <c r="E1409" s="37">
        <v>25089653</v>
      </c>
      <c r="F1409" s="37" t="s">
        <v>364</v>
      </c>
      <c r="G1409" s="37"/>
      <c r="H1409" s="37"/>
      <c r="I1409" s="37"/>
      <c r="J1409" s="37"/>
      <c r="K1409" s="37"/>
      <c r="L1409" s="37"/>
      <c r="M1409" s="37"/>
      <c r="N1409" s="37"/>
      <c r="O1409" s="37"/>
      <c r="P1409" s="37"/>
      <c r="Q1409" s="37"/>
      <c r="R1409" s="37"/>
      <c r="S1409" s="37"/>
      <c r="T1409" s="37"/>
      <c r="U1409" s="37"/>
      <c r="V1409" s="37"/>
      <c r="W1409" s="37"/>
      <c r="X1409" s="37"/>
      <c r="Y1409" s="37"/>
      <c r="Z1409" s="37"/>
    </row>
    <row r="1410" spans="1:26" x14ac:dyDescent="0.2">
      <c r="A1410" s="37" t="s">
        <v>25</v>
      </c>
      <c r="B1410" s="37" t="s">
        <v>107</v>
      </c>
      <c r="C1410" s="37">
        <v>0</v>
      </c>
      <c r="D1410" s="37">
        <v>686879</v>
      </c>
      <c r="E1410" s="37">
        <v>686879</v>
      </c>
      <c r="F1410" s="37"/>
      <c r="G1410" s="37"/>
      <c r="H1410" s="37"/>
      <c r="I1410" s="37"/>
      <c r="J1410" s="37"/>
      <c r="K1410" s="37"/>
      <c r="L1410" s="37"/>
      <c r="M1410" s="37"/>
      <c r="N1410" s="37"/>
      <c r="O1410" s="37"/>
      <c r="P1410" s="37"/>
      <c r="Q1410" s="37"/>
      <c r="R1410" s="37"/>
      <c r="S1410" s="37"/>
      <c r="T1410" s="37"/>
      <c r="U1410" s="37"/>
      <c r="V1410" s="37"/>
      <c r="W1410" s="37"/>
      <c r="X1410" s="37"/>
      <c r="Y1410" s="37"/>
      <c r="Z1410" s="37"/>
    </row>
    <row r="1411" spans="1:26" x14ac:dyDescent="0.2">
      <c r="A1411" s="37" t="s">
        <v>25</v>
      </c>
      <c r="B1411" s="37" t="s">
        <v>108</v>
      </c>
      <c r="C1411" s="37">
        <v>43007</v>
      </c>
      <c r="D1411" s="37">
        <v>67128551</v>
      </c>
      <c r="E1411" s="37">
        <v>67171558</v>
      </c>
      <c r="F1411" s="37" t="s">
        <v>357</v>
      </c>
      <c r="G1411" s="37"/>
      <c r="H1411" s="37"/>
      <c r="I1411" s="37"/>
      <c r="J1411" s="37"/>
      <c r="K1411" s="37"/>
      <c r="L1411" s="37"/>
      <c r="M1411" s="37"/>
      <c r="N1411" s="37"/>
      <c r="O1411" s="37"/>
      <c r="P1411" s="37"/>
      <c r="Q1411" s="37"/>
      <c r="R1411" s="37"/>
      <c r="S1411" s="37"/>
      <c r="T1411" s="37"/>
      <c r="U1411" s="37"/>
      <c r="V1411" s="37"/>
      <c r="W1411" s="37"/>
      <c r="X1411" s="37"/>
      <c r="Y1411" s="37"/>
      <c r="Z1411" s="37"/>
    </row>
    <row r="1412" spans="1:26" x14ac:dyDescent="0.2">
      <c r="A1412" s="37" t="s">
        <v>25</v>
      </c>
      <c r="B1412" s="37" t="s">
        <v>109</v>
      </c>
      <c r="C1412" s="37">
        <v>5637</v>
      </c>
      <c r="D1412" s="37">
        <v>5011022</v>
      </c>
      <c r="E1412" s="37">
        <v>5016659</v>
      </c>
      <c r="F1412" s="37" t="s">
        <v>361</v>
      </c>
      <c r="G1412" s="37"/>
      <c r="H1412" s="37"/>
      <c r="I1412" s="37"/>
      <c r="J1412" s="37"/>
      <c r="K1412" s="37"/>
      <c r="L1412" s="37"/>
      <c r="M1412" s="37"/>
      <c r="N1412" s="37"/>
      <c r="O1412" s="37"/>
      <c r="P1412" s="37"/>
      <c r="Q1412" s="37"/>
      <c r="R1412" s="37"/>
      <c r="S1412" s="37"/>
      <c r="T1412" s="37"/>
      <c r="U1412" s="37"/>
      <c r="V1412" s="37"/>
      <c r="W1412" s="37"/>
      <c r="X1412" s="37"/>
      <c r="Y1412" s="37"/>
      <c r="Z1412" s="37"/>
    </row>
    <row r="1413" spans="1:26" x14ac:dyDescent="0.2">
      <c r="A1413" s="37" t="s">
        <v>25</v>
      </c>
      <c r="B1413" s="37" t="s">
        <v>110</v>
      </c>
      <c r="C1413" s="37">
        <v>11383</v>
      </c>
      <c r="D1413" s="37">
        <v>6134056</v>
      </c>
      <c r="E1413" s="37">
        <v>6145439</v>
      </c>
      <c r="F1413" s="37" t="s">
        <v>363</v>
      </c>
      <c r="G1413" s="37"/>
      <c r="H1413" s="37"/>
      <c r="I1413" s="37"/>
      <c r="J1413" s="37"/>
      <c r="K1413" s="37"/>
      <c r="L1413" s="37"/>
      <c r="M1413" s="37"/>
      <c r="N1413" s="37"/>
      <c r="O1413" s="37"/>
      <c r="P1413" s="37"/>
      <c r="Q1413" s="37"/>
      <c r="R1413" s="37"/>
      <c r="S1413" s="37"/>
      <c r="T1413" s="37"/>
      <c r="U1413" s="37"/>
      <c r="V1413" s="37"/>
      <c r="W1413" s="37"/>
      <c r="X1413" s="37"/>
      <c r="Y1413" s="37"/>
      <c r="Z1413" s="37"/>
    </row>
    <row r="1414" spans="1:26" x14ac:dyDescent="0.2">
      <c r="A1414" s="37" t="s">
        <v>25</v>
      </c>
      <c r="B1414" s="37" t="s">
        <v>111</v>
      </c>
      <c r="C1414" s="37">
        <v>164717</v>
      </c>
      <c r="D1414" s="37">
        <v>29754159</v>
      </c>
      <c r="E1414" s="37">
        <v>29918876</v>
      </c>
      <c r="F1414" s="37" t="s">
        <v>361</v>
      </c>
      <c r="G1414" s="37"/>
      <c r="H1414" s="37"/>
      <c r="I1414" s="37"/>
      <c r="J1414" s="37"/>
      <c r="K1414" s="37"/>
      <c r="L1414" s="37"/>
      <c r="M1414" s="37"/>
      <c r="N1414" s="37"/>
      <c r="O1414" s="37"/>
      <c r="P1414" s="37"/>
      <c r="Q1414" s="37"/>
      <c r="R1414" s="37"/>
      <c r="S1414" s="37"/>
      <c r="T1414" s="37"/>
      <c r="U1414" s="37"/>
      <c r="V1414" s="37"/>
      <c r="W1414" s="37"/>
      <c r="X1414" s="37"/>
      <c r="Y1414" s="37"/>
      <c r="Z1414" s="37"/>
    </row>
    <row r="1415" spans="1:26" x14ac:dyDescent="0.2">
      <c r="A1415" s="37" t="s">
        <v>25</v>
      </c>
      <c r="B1415" s="37" t="s">
        <v>112</v>
      </c>
      <c r="C1415" s="37">
        <v>533492</v>
      </c>
      <c r="D1415" s="37">
        <v>24163776</v>
      </c>
      <c r="E1415" s="37">
        <v>24697268</v>
      </c>
      <c r="F1415" s="37" t="s">
        <v>355</v>
      </c>
      <c r="G1415" s="37"/>
      <c r="H1415" s="37"/>
      <c r="I1415" s="37"/>
      <c r="J1415" s="37"/>
      <c r="K1415" s="37"/>
      <c r="L1415" s="37"/>
      <c r="M1415" s="37"/>
      <c r="N1415" s="37"/>
      <c r="O1415" s="37"/>
      <c r="P1415" s="37"/>
      <c r="Q1415" s="37"/>
      <c r="R1415" s="37"/>
      <c r="S1415" s="37"/>
      <c r="T1415" s="37"/>
      <c r="U1415" s="37"/>
      <c r="V1415" s="37"/>
      <c r="W1415" s="37"/>
      <c r="X1415" s="37"/>
      <c r="Y1415" s="37"/>
      <c r="Z1415" s="37"/>
    </row>
    <row r="1416" spans="1:26" x14ac:dyDescent="0.2">
      <c r="A1416" s="37" t="s">
        <v>25</v>
      </c>
      <c r="B1416" s="37" t="s">
        <v>113</v>
      </c>
      <c r="C1416" s="37">
        <v>117244</v>
      </c>
      <c r="D1416" s="37">
        <v>39250656</v>
      </c>
      <c r="E1416" s="37">
        <v>39367900</v>
      </c>
      <c r="F1416" s="37" t="s">
        <v>346</v>
      </c>
      <c r="G1416" s="37"/>
      <c r="H1416" s="37"/>
      <c r="I1416" s="37"/>
      <c r="J1416" s="37"/>
      <c r="K1416" s="37"/>
      <c r="L1416" s="37"/>
      <c r="M1416" s="37"/>
      <c r="N1416" s="37"/>
      <c r="O1416" s="37"/>
      <c r="P1416" s="37"/>
      <c r="Q1416" s="37"/>
      <c r="R1416" s="37"/>
      <c r="S1416" s="37"/>
      <c r="T1416" s="37"/>
      <c r="U1416" s="37"/>
      <c r="V1416" s="37"/>
      <c r="W1416" s="37"/>
      <c r="X1416" s="37"/>
      <c r="Y1416" s="37"/>
      <c r="Z1416" s="37"/>
    </row>
    <row r="1417" spans="1:26" x14ac:dyDescent="0.2">
      <c r="A1417" s="37" t="s">
        <v>25</v>
      </c>
      <c r="B1417" s="37" t="s">
        <v>114</v>
      </c>
      <c r="C1417" s="37">
        <v>17574</v>
      </c>
      <c r="D1417" s="37">
        <v>51873619</v>
      </c>
      <c r="E1417" s="37">
        <v>51891193</v>
      </c>
      <c r="F1417" s="37" t="s">
        <v>344</v>
      </c>
      <c r="G1417" s="37"/>
      <c r="H1417" s="37"/>
      <c r="I1417" s="37"/>
      <c r="J1417" s="37"/>
      <c r="K1417" s="37"/>
      <c r="L1417" s="37"/>
      <c r="M1417" s="37"/>
      <c r="N1417" s="37"/>
      <c r="O1417" s="37"/>
      <c r="P1417" s="37"/>
      <c r="Q1417" s="37"/>
      <c r="R1417" s="37"/>
      <c r="S1417" s="37"/>
      <c r="T1417" s="37"/>
      <c r="U1417" s="37"/>
      <c r="V1417" s="37"/>
      <c r="W1417" s="37"/>
      <c r="X1417" s="37"/>
      <c r="Y1417" s="37"/>
      <c r="Z1417" s="37"/>
    </row>
    <row r="1418" spans="1:26" x14ac:dyDescent="0.2">
      <c r="A1418" s="37" t="s">
        <v>25</v>
      </c>
      <c r="B1418" s="37" t="s">
        <v>115</v>
      </c>
      <c r="C1418" s="37">
        <v>0</v>
      </c>
      <c r="D1418" s="37">
        <v>30258938</v>
      </c>
      <c r="E1418" s="37">
        <v>30258938</v>
      </c>
      <c r="F1418" s="37" t="s">
        <v>351</v>
      </c>
      <c r="G1418" s="37"/>
      <c r="H1418" s="37"/>
      <c r="I1418" s="37"/>
      <c r="J1418" s="37"/>
      <c r="K1418" s="37"/>
      <c r="L1418" s="37"/>
      <c r="M1418" s="37"/>
      <c r="N1418" s="37"/>
      <c r="O1418" s="37"/>
      <c r="P1418" s="37"/>
      <c r="Q1418" s="37"/>
      <c r="R1418" s="37"/>
      <c r="S1418" s="37"/>
      <c r="T1418" s="37"/>
      <c r="U1418" s="37"/>
      <c r="V1418" s="37"/>
      <c r="W1418" s="37"/>
      <c r="X1418" s="37"/>
      <c r="Y1418" s="37"/>
      <c r="Z1418" s="37"/>
    </row>
    <row r="1419" spans="1:26" x14ac:dyDescent="0.2">
      <c r="A1419" s="37" t="s">
        <v>25</v>
      </c>
      <c r="B1419" s="37" t="s">
        <v>116</v>
      </c>
      <c r="C1419" s="37">
        <v>45422</v>
      </c>
      <c r="D1419" s="37">
        <v>17799453</v>
      </c>
      <c r="E1419" s="37">
        <v>17844875</v>
      </c>
      <c r="F1419" s="37" t="s">
        <v>362</v>
      </c>
      <c r="G1419" s="37"/>
      <c r="H1419" s="37"/>
      <c r="I1419" s="37"/>
      <c r="J1419" s="37"/>
      <c r="K1419" s="37"/>
      <c r="L1419" s="37"/>
      <c r="M1419" s="37"/>
      <c r="N1419" s="37"/>
      <c r="O1419" s="37"/>
      <c r="P1419" s="37"/>
      <c r="Q1419" s="37"/>
      <c r="R1419" s="37"/>
      <c r="S1419" s="37"/>
      <c r="T1419" s="37"/>
      <c r="U1419" s="37"/>
      <c r="V1419" s="37"/>
      <c r="W1419" s="37"/>
      <c r="X1419" s="37"/>
      <c r="Y1419" s="37"/>
      <c r="Z1419" s="37"/>
    </row>
    <row r="1420" spans="1:26" x14ac:dyDescent="0.2">
      <c r="A1420" s="37" t="s">
        <v>25</v>
      </c>
      <c r="B1420" s="37" t="s">
        <v>117</v>
      </c>
      <c r="C1420" s="37">
        <v>5234335</v>
      </c>
      <c r="D1420" s="37">
        <v>80563973</v>
      </c>
      <c r="E1420" s="37">
        <v>85798308</v>
      </c>
      <c r="F1420" s="37" t="s">
        <v>362</v>
      </c>
      <c r="G1420" s="37"/>
      <c r="H1420" s="37"/>
      <c r="I1420" s="37"/>
      <c r="J1420" s="37"/>
      <c r="K1420" s="37"/>
      <c r="L1420" s="37"/>
      <c r="M1420" s="37"/>
      <c r="N1420" s="37"/>
      <c r="O1420" s="37"/>
      <c r="P1420" s="37"/>
      <c r="Q1420" s="37"/>
      <c r="R1420" s="37"/>
      <c r="S1420" s="37"/>
      <c r="T1420" s="37"/>
      <c r="U1420" s="37"/>
      <c r="V1420" s="37"/>
      <c r="W1420" s="37"/>
      <c r="X1420" s="37"/>
      <c r="Y1420" s="37"/>
      <c r="Z1420" s="37"/>
    </row>
    <row r="1421" spans="1:26" x14ac:dyDescent="0.2">
      <c r="A1421" s="37" t="s">
        <v>25</v>
      </c>
      <c r="B1421" s="37" t="s">
        <v>118</v>
      </c>
      <c r="C1421" s="37">
        <v>79681</v>
      </c>
      <c r="D1421" s="37">
        <v>56498185</v>
      </c>
      <c r="E1421" s="37">
        <v>56577866</v>
      </c>
      <c r="F1421" s="37" t="s">
        <v>345</v>
      </c>
      <c r="G1421" s="37"/>
      <c r="H1421" s="37"/>
      <c r="I1421" s="37"/>
      <c r="J1421" s="37"/>
      <c r="K1421" s="37"/>
      <c r="L1421" s="37"/>
      <c r="M1421" s="37"/>
      <c r="N1421" s="37"/>
      <c r="O1421" s="37"/>
      <c r="P1421" s="37"/>
      <c r="Q1421" s="37"/>
      <c r="R1421" s="37"/>
      <c r="S1421" s="37"/>
      <c r="T1421" s="37"/>
      <c r="U1421" s="37"/>
      <c r="V1421" s="37"/>
      <c r="W1421" s="37"/>
      <c r="X1421" s="37"/>
      <c r="Y1421" s="37"/>
      <c r="Z1421" s="37"/>
    </row>
    <row r="1422" spans="1:26" x14ac:dyDescent="0.2">
      <c r="A1422" s="37" t="s">
        <v>25</v>
      </c>
      <c r="B1422" s="37" t="s">
        <v>119</v>
      </c>
      <c r="C1422" s="37">
        <v>141755</v>
      </c>
      <c r="D1422" s="37">
        <v>103064000</v>
      </c>
      <c r="E1422" s="37">
        <v>103205755</v>
      </c>
      <c r="F1422" s="37" t="s">
        <v>365</v>
      </c>
      <c r="G1422" s="37"/>
      <c r="H1422" s="37"/>
      <c r="I1422" s="37"/>
      <c r="J1422" s="37"/>
      <c r="K1422" s="37"/>
      <c r="L1422" s="37"/>
      <c r="M1422" s="37"/>
      <c r="N1422" s="37"/>
      <c r="O1422" s="37"/>
      <c r="P1422" s="37"/>
      <c r="Q1422" s="37"/>
      <c r="R1422" s="37"/>
      <c r="S1422" s="37"/>
      <c r="T1422" s="37"/>
      <c r="U1422" s="37"/>
      <c r="V1422" s="37"/>
      <c r="W1422" s="37"/>
      <c r="X1422" s="37"/>
      <c r="Y1422" s="37"/>
      <c r="Z1422" s="37"/>
    </row>
    <row r="1423" spans="1:26" x14ac:dyDescent="0.2">
      <c r="A1423" s="37" t="s">
        <v>25</v>
      </c>
      <c r="B1423" s="37" t="s">
        <v>120</v>
      </c>
      <c r="C1423" s="37">
        <v>1108587</v>
      </c>
      <c r="D1423" s="37">
        <v>64905859</v>
      </c>
      <c r="E1423" s="37">
        <v>66014446</v>
      </c>
      <c r="F1423" s="37" t="s">
        <v>347</v>
      </c>
      <c r="G1423" s="37"/>
      <c r="H1423" s="37"/>
      <c r="I1423" s="37"/>
      <c r="J1423" s="37"/>
      <c r="K1423" s="37"/>
      <c r="L1423" s="37"/>
      <c r="M1423" s="37"/>
      <c r="N1423" s="37"/>
      <c r="O1423" s="37"/>
      <c r="P1423" s="37"/>
      <c r="Q1423" s="37"/>
      <c r="R1423" s="37"/>
      <c r="S1423" s="37"/>
      <c r="T1423" s="37"/>
      <c r="U1423" s="37"/>
      <c r="V1423" s="37"/>
      <c r="W1423" s="37"/>
      <c r="X1423" s="37"/>
      <c r="Y1423" s="37"/>
      <c r="Z1423" s="37"/>
    </row>
    <row r="1424" spans="1:26" x14ac:dyDescent="0.2">
      <c r="A1424" s="37" t="s">
        <v>25</v>
      </c>
      <c r="B1424" s="37" t="s">
        <v>121</v>
      </c>
      <c r="C1424" s="37">
        <v>2973</v>
      </c>
      <c r="D1424" s="37">
        <v>10412357</v>
      </c>
      <c r="E1424" s="37">
        <v>10415330</v>
      </c>
      <c r="F1424" s="37" t="s">
        <v>363</v>
      </c>
      <c r="G1424" s="37"/>
      <c r="H1424" s="37"/>
      <c r="I1424" s="37"/>
      <c r="J1424" s="37"/>
      <c r="K1424" s="37"/>
      <c r="L1424" s="37"/>
      <c r="M1424" s="37"/>
      <c r="N1424" s="37"/>
      <c r="O1424" s="37"/>
      <c r="P1424" s="37"/>
      <c r="Q1424" s="37"/>
      <c r="R1424" s="37"/>
      <c r="S1424" s="37"/>
      <c r="T1424" s="37"/>
      <c r="U1424" s="37"/>
      <c r="V1424" s="37"/>
      <c r="W1424" s="37"/>
      <c r="X1424" s="37"/>
      <c r="Y1424" s="37"/>
      <c r="Z1424" s="37"/>
    </row>
    <row r="1425" spans="1:26" x14ac:dyDescent="0.2">
      <c r="A1425" s="37" t="s">
        <v>25</v>
      </c>
      <c r="B1425" s="37" t="s">
        <v>122</v>
      </c>
      <c r="C1425" s="37">
        <v>10567</v>
      </c>
      <c r="D1425" s="37">
        <v>12193602</v>
      </c>
      <c r="E1425" s="37">
        <v>12204169</v>
      </c>
      <c r="F1425" s="37" t="s">
        <v>355</v>
      </c>
      <c r="G1425" s="37"/>
      <c r="H1425" s="37"/>
      <c r="I1425" s="37"/>
      <c r="J1425" s="37"/>
      <c r="K1425" s="37"/>
      <c r="L1425" s="37"/>
      <c r="M1425" s="37"/>
      <c r="N1425" s="37"/>
      <c r="O1425" s="37"/>
      <c r="P1425" s="37"/>
      <c r="Q1425" s="37"/>
      <c r="R1425" s="37"/>
      <c r="S1425" s="37"/>
      <c r="T1425" s="37"/>
      <c r="U1425" s="37"/>
      <c r="V1425" s="37"/>
      <c r="W1425" s="37"/>
      <c r="X1425" s="37"/>
      <c r="Y1425" s="37"/>
      <c r="Z1425" s="37"/>
    </row>
    <row r="1426" spans="1:26" x14ac:dyDescent="0.2">
      <c r="A1426" s="37" t="s">
        <v>25</v>
      </c>
      <c r="B1426" s="37" t="s">
        <v>123</v>
      </c>
      <c r="C1426" s="37">
        <v>458329</v>
      </c>
      <c r="D1426" s="37">
        <v>78284280</v>
      </c>
      <c r="E1426" s="37">
        <v>78742609</v>
      </c>
      <c r="F1426" s="37" t="s">
        <v>352</v>
      </c>
      <c r="G1426" s="37"/>
      <c r="H1426" s="37"/>
      <c r="I1426" s="37"/>
      <c r="J1426" s="37"/>
      <c r="K1426" s="37"/>
      <c r="L1426" s="37"/>
      <c r="M1426" s="37"/>
      <c r="N1426" s="37"/>
      <c r="O1426" s="37"/>
      <c r="P1426" s="37"/>
      <c r="Q1426" s="37"/>
      <c r="R1426" s="37"/>
      <c r="S1426" s="37"/>
      <c r="T1426" s="37"/>
      <c r="U1426" s="37"/>
      <c r="V1426" s="37"/>
      <c r="W1426" s="37"/>
      <c r="X1426" s="37"/>
      <c r="Y1426" s="37"/>
      <c r="Z1426" s="37"/>
    </row>
    <row r="1427" spans="1:26" x14ac:dyDescent="0.2">
      <c r="A1427" s="37" t="s">
        <v>25</v>
      </c>
      <c r="B1427" s="37" t="s">
        <v>124</v>
      </c>
      <c r="C1427" s="37">
        <v>89475</v>
      </c>
      <c r="D1427" s="37">
        <v>6335892</v>
      </c>
      <c r="E1427" s="37">
        <v>6425367</v>
      </c>
      <c r="F1427" s="37" t="s">
        <v>357</v>
      </c>
      <c r="G1427" s="37"/>
      <c r="H1427" s="37"/>
      <c r="I1427" s="37"/>
      <c r="J1427" s="37"/>
      <c r="K1427" s="37"/>
      <c r="L1427" s="37"/>
      <c r="M1427" s="37"/>
      <c r="N1427" s="37"/>
      <c r="O1427" s="37"/>
      <c r="P1427" s="37"/>
      <c r="Q1427" s="37"/>
      <c r="R1427" s="37"/>
      <c r="S1427" s="37"/>
      <c r="T1427" s="37"/>
      <c r="U1427" s="37"/>
      <c r="V1427" s="37"/>
      <c r="W1427" s="37"/>
      <c r="X1427" s="37"/>
      <c r="Y1427" s="37"/>
      <c r="Z1427" s="37"/>
    </row>
    <row r="1428" spans="1:26" x14ac:dyDescent="0.2">
      <c r="A1428" s="37" t="s">
        <v>25</v>
      </c>
      <c r="B1428" s="37" t="s">
        <v>125</v>
      </c>
      <c r="C1428" s="37">
        <v>0</v>
      </c>
      <c r="D1428" s="37">
        <v>6780268</v>
      </c>
      <c r="E1428" s="37">
        <v>6780268</v>
      </c>
      <c r="F1428" s="37" t="s">
        <v>353</v>
      </c>
      <c r="G1428" s="37"/>
      <c r="H1428" s="37"/>
      <c r="I1428" s="37"/>
      <c r="J1428" s="37"/>
      <c r="K1428" s="37"/>
      <c r="L1428" s="37"/>
      <c r="M1428" s="37"/>
      <c r="N1428" s="37"/>
      <c r="O1428" s="37"/>
      <c r="P1428" s="37"/>
      <c r="Q1428" s="37"/>
      <c r="R1428" s="37"/>
      <c r="S1428" s="37"/>
      <c r="T1428" s="37"/>
      <c r="U1428" s="37"/>
      <c r="V1428" s="37"/>
      <c r="W1428" s="37"/>
      <c r="X1428" s="37"/>
      <c r="Y1428" s="37"/>
      <c r="Z1428" s="37"/>
    </row>
    <row r="1429" spans="1:26" x14ac:dyDescent="0.2">
      <c r="A1429" s="37" t="s">
        <v>25</v>
      </c>
      <c r="B1429" s="37" t="s">
        <v>126</v>
      </c>
      <c r="C1429" s="37">
        <v>0</v>
      </c>
      <c r="D1429" s="37">
        <v>5235768</v>
      </c>
      <c r="E1429" s="37">
        <v>5235768</v>
      </c>
      <c r="F1429" s="37" t="s">
        <v>357</v>
      </c>
      <c r="G1429" s="37"/>
      <c r="H1429" s="37"/>
      <c r="I1429" s="37"/>
      <c r="J1429" s="37"/>
      <c r="K1429" s="37"/>
      <c r="L1429" s="37"/>
      <c r="M1429" s="37"/>
      <c r="N1429" s="37"/>
      <c r="O1429" s="37"/>
      <c r="P1429" s="37"/>
      <c r="Q1429" s="37"/>
      <c r="R1429" s="37"/>
      <c r="S1429" s="37"/>
      <c r="T1429" s="37"/>
      <c r="U1429" s="37"/>
      <c r="V1429" s="37"/>
      <c r="W1429" s="37"/>
      <c r="X1429" s="37"/>
      <c r="Y1429" s="37"/>
      <c r="Z1429" s="37"/>
    </row>
    <row r="1430" spans="1:26" x14ac:dyDescent="0.2">
      <c r="A1430" s="37" t="s">
        <v>25</v>
      </c>
      <c r="B1430" s="37" t="s">
        <v>127</v>
      </c>
      <c r="C1430" s="37">
        <v>0</v>
      </c>
      <c r="D1430" s="37">
        <v>4957131</v>
      </c>
      <c r="E1430" s="37">
        <v>4957131</v>
      </c>
      <c r="F1430" s="37" t="s">
        <v>349</v>
      </c>
      <c r="G1430" s="37"/>
      <c r="H1430" s="37"/>
      <c r="I1430" s="37"/>
      <c r="J1430" s="37"/>
      <c r="K1430" s="37"/>
      <c r="L1430" s="37"/>
      <c r="M1430" s="37"/>
      <c r="N1430" s="37"/>
      <c r="O1430" s="37"/>
      <c r="P1430" s="37"/>
      <c r="Q1430" s="37"/>
      <c r="R1430" s="37"/>
      <c r="S1430" s="37"/>
      <c r="T1430" s="37"/>
      <c r="U1430" s="37"/>
      <c r="V1430" s="37"/>
      <c r="W1430" s="37"/>
      <c r="X1430" s="37"/>
      <c r="Y1430" s="37"/>
      <c r="Z1430" s="37"/>
    </row>
    <row r="1431" spans="1:26" x14ac:dyDescent="0.2">
      <c r="A1431" s="37" t="s">
        <v>25</v>
      </c>
      <c r="B1431" s="37" t="s">
        <v>128</v>
      </c>
      <c r="C1431" s="37">
        <v>2290</v>
      </c>
      <c r="D1431" s="37">
        <v>4423638</v>
      </c>
      <c r="E1431" s="37">
        <v>4425928</v>
      </c>
      <c r="F1431" s="37" t="s">
        <v>361</v>
      </c>
      <c r="G1431" s="37"/>
      <c r="H1431" s="37"/>
      <c r="I1431" s="37"/>
      <c r="J1431" s="37"/>
      <c r="K1431" s="37"/>
      <c r="L1431" s="37"/>
      <c r="M1431" s="37"/>
      <c r="N1431" s="37"/>
      <c r="O1431" s="37"/>
      <c r="P1431" s="37"/>
      <c r="Q1431" s="37"/>
      <c r="R1431" s="37"/>
      <c r="S1431" s="37"/>
      <c r="T1431" s="37"/>
      <c r="U1431" s="37"/>
      <c r="V1431" s="37"/>
      <c r="W1431" s="37"/>
      <c r="X1431" s="37"/>
      <c r="Y1431" s="37"/>
      <c r="Z1431" s="37"/>
    </row>
    <row r="1432" spans="1:26" x14ac:dyDescent="0.2">
      <c r="A1432" s="37" t="s">
        <v>25</v>
      </c>
      <c r="B1432" s="37" t="s">
        <v>129</v>
      </c>
      <c r="C1432" s="37">
        <v>0</v>
      </c>
      <c r="D1432" s="37">
        <v>118622944</v>
      </c>
      <c r="E1432" s="37">
        <v>118622944</v>
      </c>
      <c r="F1432" s="37"/>
      <c r="G1432" s="37"/>
      <c r="H1432" s="37"/>
      <c r="I1432" s="37"/>
      <c r="J1432" s="37"/>
      <c r="K1432" s="37"/>
      <c r="L1432" s="37"/>
      <c r="M1432" s="37"/>
      <c r="N1432" s="37"/>
      <c r="O1432" s="37"/>
      <c r="P1432" s="37"/>
      <c r="Q1432" s="37"/>
      <c r="R1432" s="37"/>
      <c r="S1432" s="37"/>
      <c r="T1432" s="37"/>
      <c r="U1432" s="37"/>
      <c r="V1432" s="37"/>
      <c r="W1432" s="37"/>
      <c r="X1432" s="37"/>
      <c r="Y1432" s="37"/>
      <c r="Z1432" s="37"/>
    </row>
    <row r="1433" spans="1:26" x14ac:dyDescent="0.2">
      <c r="A1433" s="37" t="s">
        <v>25</v>
      </c>
      <c r="B1433" s="37" t="s">
        <v>130</v>
      </c>
      <c r="C1433" s="37">
        <v>1199217</v>
      </c>
      <c r="D1433" s="37">
        <v>38661707</v>
      </c>
      <c r="E1433" s="37">
        <v>39860924</v>
      </c>
      <c r="F1433" s="37" t="s">
        <v>357</v>
      </c>
      <c r="G1433" s="37"/>
      <c r="H1433" s="37"/>
      <c r="I1433" s="37"/>
      <c r="J1433" s="37"/>
      <c r="K1433" s="37"/>
      <c r="L1433" s="37"/>
      <c r="M1433" s="37"/>
      <c r="N1433" s="37"/>
      <c r="O1433" s="37"/>
      <c r="P1433" s="37"/>
      <c r="Q1433" s="37"/>
      <c r="R1433" s="37"/>
      <c r="S1433" s="37"/>
      <c r="T1433" s="37"/>
      <c r="U1433" s="37"/>
      <c r="V1433" s="37"/>
      <c r="W1433" s="37"/>
      <c r="X1433" s="37"/>
      <c r="Y1433" s="37"/>
      <c r="Z1433" s="37"/>
    </row>
    <row r="1434" spans="1:26" x14ac:dyDescent="0.2">
      <c r="A1434" s="37" t="s">
        <v>25</v>
      </c>
      <c r="B1434" s="37" t="s">
        <v>131</v>
      </c>
      <c r="C1434" s="37">
        <v>0</v>
      </c>
      <c r="D1434" s="37">
        <v>4742786</v>
      </c>
      <c r="E1434" s="37">
        <v>4742786</v>
      </c>
      <c r="F1434" s="37" t="s">
        <v>361</v>
      </c>
      <c r="G1434" s="37"/>
      <c r="H1434" s="37"/>
      <c r="I1434" s="37"/>
      <c r="J1434" s="37"/>
      <c r="K1434" s="37"/>
      <c r="L1434" s="37"/>
      <c r="M1434" s="37"/>
      <c r="N1434" s="37"/>
      <c r="O1434" s="37"/>
      <c r="P1434" s="37"/>
      <c r="Q1434" s="37"/>
      <c r="R1434" s="37"/>
      <c r="S1434" s="37"/>
      <c r="T1434" s="37"/>
      <c r="U1434" s="37"/>
      <c r="V1434" s="37"/>
      <c r="W1434" s="37"/>
      <c r="X1434" s="37"/>
      <c r="Y1434" s="37"/>
      <c r="Z1434" s="37"/>
    </row>
    <row r="1435" spans="1:26" x14ac:dyDescent="0.2">
      <c r="A1435" s="37" t="s">
        <v>25</v>
      </c>
      <c r="B1435" s="37" t="s">
        <v>132</v>
      </c>
      <c r="C1435" s="37">
        <v>8676</v>
      </c>
      <c r="D1435" s="37">
        <v>5073274</v>
      </c>
      <c r="E1435" s="37">
        <v>5081950</v>
      </c>
      <c r="F1435" s="37" t="s">
        <v>352</v>
      </c>
      <c r="G1435" s="37"/>
      <c r="H1435" s="37"/>
      <c r="I1435" s="37"/>
      <c r="J1435" s="37"/>
      <c r="K1435" s="37"/>
      <c r="L1435" s="37"/>
      <c r="M1435" s="37"/>
      <c r="N1435" s="37"/>
      <c r="O1435" s="37"/>
      <c r="P1435" s="37"/>
      <c r="Q1435" s="37"/>
      <c r="R1435" s="37"/>
      <c r="S1435" s="37"/>
      <c r="T1435" s="37"/>
      <c r="U1435" s="37"/>
      <c r="V1435" s="37"/>
      <c r="W1435" s="37"/>
      <c r="X1435" s="37"/>
      <c r="Y1435" s="37"/>
      <c r="Z1435" s="37"/>
    </row>
    <row r="1436" spans="1:26" x14ac:dyDescent="0.2">
      <c r="A1436" s="37" t="s">
        <v>25</v>
      </c>
      <c r="B1436" s="37" t="s">
        <v>133</v>
      </c>
      <c r="C1436" s="37">
        <v>0</v>
      </c>
      <c r="D1436" s="37">
        <v>8878070</v>
      </c>
      <c r="E1436" s="37">
        <v>8878070</v>
      </c>
      <c r="F1436" s="37" t="s">
        <v>364</v>
      </c>
      <c r="G1436" s="37"/>
      <c r="H1436" s="37"/>
      <c r="I1436" s="37"/>
      <c r="J1436" s="37"/>
      <c r="K1436" s="37"/>
      <c r="L1436" s="37"/>
      <c r="M1436" s="37"/>
      <c r="N1436" s="37"/>
      <c r="O1436" s="37"/>
      <c r="P1436" s="37"/>
      <c r="Q1436" s="37"/>
      <c r="R1436" s="37"/>
      <c r="S1436" s="37"/>
      <c r="T1436" s="37"/>
      <c r="U1436" s="37"/>
      <c r="V1436" s="37"/>
      <c r="W1436" s="37"/>
      <c r="X1436" s="37"/>
      <c r="Y1436" s="37"/>
      <c r="Z1436" s="37"/>
    </row>
    <row r="1437" spans="1:26" x14ac:dyDescent="0.2">
      <c r="A1437" s="37" t="s">
        <v>25</v>
      </c>
      <c r="B1437" s="37" t="s">
        <v>134</v>
      </c>
      <c r="C1437" s="37">
        <v>579738</v>
      </c>
      <c r="D1437" s="37">
        <v>199014248</v>
      </c>
      <c r="E1437" s="37">
        <v>199593986</v>
      </c>
      <c r="F1437" s="37" t="s">
        <v>346</v>
      </c>
      <c r="G1437" s="37"/>
      <c r="H1437" s="37"/>
      <c r="I1437" s="37"/>
      <c r="J1437" s="37"/>
      <c r="K1437" s="37"/>
      <c r="L1437" s="37"/>
      <c r="M1437" s="37"/>
      <c r="N1437" s="37"/>
      <c r="O1437" s="37"/>
      <c r="P1437" s="37"/>
      <c r="Q1437" s="37"/>
      <c r="R1437" s="37"/>
      <c r="S1437" s="37"/>
      <c r="T1437" s="37"/>
      <c r="U1437" s="37"/>
      <c r="V1437" s="37"/>
      <c r="W1437" s="37"/>
      <c r="X1437" s="37"/>
      <c r="Y1437" s="37"/>
      <c r="Z1437" s="37"/>
    </row>
    <row r="1438" spans="1:26" x14ac:dyDescent="0.2">
      <c r="A1438" s="37" t="s">
        <v>25</v>
      </c>
      <c r="B1438" s="37" t="s">
        <v>135</v>
      </c>
      <c r="C1438" s="37">
        <v>74853</v>
      </c>
      <c r="D1438" s="37">
        <v>14182785</v>
      </c>
      <c r="E1438" s="37">
        <v>14257638</v>
      </c>
      <c r="F1438" s="37" t="s">
        <v>357</v>
      </c>
      <c r="G1438" s="37"/>
      <c r="H1438" s="37"/>
      <c r="I1438" s="37"/>
      <c r="J1438" s="37"/>
      <c r="K1438" s="37"/>
      <c r="L1438" s="37"/>
      <c r="M1438" s="37"/>
      <c r="N1438" s="37"/>
      <c r="O1438" s="37"/>
      <c r="P1438" s="37"/>
      <c r="Q1438" s="37"/>
      <c r="R1438" s="37"/>
      <c r="S1438" s="37"/>
      <c r="T1438" s="37"/>
      <c r="U1438" s="37"/>
      <c r="V1438" s="37"/>
      <c r="W1438" s="37"/>
      <c r="X1438" s="37"/>
      <c r="Y1438" s="37"/>
      <c r="Z1438" s="37"/>
    </row>
    <row r="1439" spans="1:26" x14ac:dyDescent="0.2">
      <c r="A1439" s="37" t="s">
        <v>25</v>
      </c>
      <c r="B1439" s="37" t="s">
        <v>136</v>
      </c>
      <c r="C1439" s="37">
        <v>48480</v>
      </c>
      <c r="D1439" s="37">
        <v>30191575</v>
      </c>
      <c r="E1439" s="37">
        <v>30240055</v>
      </c>
      <c r="F1439" s="37" t="s">
        <v>360</v>
      </c>
      <c r="G1439" s="37"/>
      <c r="H1439" s="37"/>
      <c r="I1439" s="37"/>
      <c r="J1439" s="37"/>
      <c r="K1439" s="37"/>
      <c r="L1439" s="37"/>
      <c r="M1439" s="37"/>
      <c r="N1439" s="37"/>
      <c r="O1439" s="37"/>
      <c r="P1439" s="37"/>
      <c r="Q1439" s="37"/>
      <c r="R1439" s="37"/>
      <c r="S1439" s="37"/>
      <c r="T1439" s="37"/>
      <c r="U1439" s="37"/>
      <c r="V1439" s="37"/>
      <c r="W1439" s="37"/>
      <c r="X1439" s="37"/>
      <c r="Y1439" s="37"/>
      <c r="Z1439" s="37"/>
    </row>
    <row r="1440" spans="1:26" x14ac:dyDescent="0.2">
      <c r="A1440" s="37" t="s">
        <v>25</v>
      </c>
      <c r="B1440" s="37" t="s">
        <v>137</v>
      </c>
      <c r="C1440" s="37">
        <v>257168</v>
      </c>
      <c r="D1440" s="37">
        <v>48948043</v>
      </c>
      <c r="E1440" s="37">
        <v>49205211</v>
      </c>
      <c r="F1440" s="37" t="s">
        <v>357</v>
      </c>
      <c r="G1440" s="37"/>
      <c r="H1440" s="37"/>
      <c r="I1440" s="37"/>
      <c r="J1440" s="37"/>
      <c r="K1440" s="37"/>
      <c r="L1440" s="37"/>
      <c r="M1440" s="37"/>
      <c r="N1440" s="37"/>
      <c r="O1440" s="37"/>
      <c r="P1440" s="37"/>
      <c r="Q1440" s="37"/>
      <c r="R1440" s="37"/>
      <c r="S1440" s="37"/>
      <c r="T1440" s="37"/>
      <c r="U1440" s="37"/>
      <c r="V1440" s="37"/>
      <c r="W1440" s="37"/>
      <c r="X1440" s="37"/>
      <c r="Y1440" s="37"/>
      <c r="Z1440" s="37"/>
    </row>
    <row r="1441" spans="1:26" x14ac:dyDescent="0.2">
      <c r="A1441" s="37" t="s">
        <v>25</v>
      </c>
      <c r="B1441" s="37" t="s">
        <v>138</v>
      </c>
      <c r="C1441" s="37">
        <v>4193267</v>
      </c>
      <c r="D1441" s="37">
        <v>187120903</v>
      </c>
      <c r="E1441" s="37">
        <v>191314170</v>
      </c>
      <c r="F1441" s="37" t="s">
        <v>345</v>
      </c>
      <c r="G1441" s="37"/>
      <c r="H1441" s="37"/>
      <c r="I1441" s="37"/>
      <c r="J1441" s="37"/>
      <c r="K1441" s="37"/>
      <c r="L1441" s="37"/>
      <c r="M1441" s="37"/>
      <c r="N1441" s="37"/>
      <c r="O1441" s="37"/>
      <c r="P1441" s="37"/>
      <c r="Q1441" s="37"/>
      <c r="R1441" s="37"/>
      <c r="S1441" s="37"/>
      <c r="T1441" s="37"/>
      <c r="U1441" s="37"/>
      <c r="V1441" s="37"/>
      <c r="W1441" s="37"/>
      <c r="X1441" s="37"/>
      <c r="Y1441" s="37"/>
      <c r="Z1441" s="37"/>
    </row>
    <row r="1442" spans="1:26" x14ac:dyDescent="0.2">
      <c r="A1442" s="37" t="s">
        <v>25</v>
      </c>
      <c r="B1442" s="37" t="s">
        <v>139</v>
      </c>
      <c r="C1442" s="37">
        <v>0</v>
      </c>
      <c r="D1442" s="37">
        <v>18630082</v>
      </c>
      <c r="E1442" s="37">
        <v>18630082</v>
      </c>
      <c r="F1442" s="37"/>
      <c r="G1442" s="37"/>
      <c r="H1442" s="37"/>
      <c r="I1442" s="37"/>
      <c r="J1442" s="37"/>
      <c r="K1442" s="37"/>
      <c r="L1442" s="37"/>
      <c r="M1442" s="37"/>
      <c r="N1442" s="37"/>
      <c r="O1442" s="37"/>
      <c r="P1442" s="37"/>
      <c r="Q1442" s="37"/>
      <c r="R1442" s="37"/>
      <c r="S1442" s="37"/>
      <c r="T1442" s="37"/>
      <c r="U1442" s="37"/>
      <c r="V1442" s="37"/>
      <c r="W1442" s="37"/>
      <c r="X1442" s="37"/>
      <c r="Y1442" s="37"/>
      <c r="Z1442" s="37"/>
    </row>
    <row r="1443" spans="1:26" x14ac:dyDescent="0.2">
      <c r="A1443" s="37" t="s">
        <v>25</v>
      </c>
      <c r="B1443" s="37" t="s">
        <v>140</v>
      </c>
      <c r="C1443" s="37">
        <v>47993</v>
      </c>
      <c r="D1443" s="37">
        <v>12756418</v>
      </c>
      <c r="E1443" s="37">
        <v>12804411</v>
      </c>
      <c r="F1443" s="37" t="s">
        <v>356</v>
      </c>
      <c r="G1443" s="37"/>
      <c r="H1443" s="37"/>
      <c r="I1443" s="37"/>
      <c r="J1443" s="37"/>
      <c r="K1443" s="37"/>
      <c r="L1443" s="37"/>
      <c r="M1443" s="37"/>
      <c r="N1443" s="37"/>
      <c r="O1443" s="37"/>
      <c r="P1443" s="37"/>
      <c r="Q1443" s="37"/>
      <c r="R1443" s="37"/>
      <c r="S1443" s="37"/>
      <c r="T1443" s="37"/>
      <c r="U1443" s="37"/>
      <c r="V1443" s="37"/>
      <c r="W1443" s="37"/>
      <c r="X1443" s="37"/>
      <c r="Y1443" s="37"/>
      <c r="Z1443" s="37"/>
    </row>
    <row r="1444" spans="1:26" x14ac:dyDescent="0.2">
      <c r="A1444" s="37" t="s">
        <v>25</v>
      </c>
      <c r="B1444" s="37" t="s">
        <v>141</v>
      </c>
      <c r="C1444" s="37">
        <v>0</v>
      </c>
      <c r="D1444" s="37">
        <v>48906760</v>
      </c>
      <c r="E1444" s="37">
        <v>48906760</v>
      </c>
      <c r="F1444" s="37" t="s">
        <v>351</v>
      </c>
      <c r="G1444" s="37"/>
      <c r="H1444" s="37"/>
      <c r="I1444" s="37"/>
      <c r="J1444" s="37"/>
      <c r="K1444" s="37"/>
      <c r="L1444" s="37"/>
      <c r="M1444" s="37"/>
      <c r="N1444" s="37"/>
      <c r="O1444" s="37"/>
      <c r="P1444" s="37"/>
      <c r="Q1444" s="37"/>
      <c r="R1444" s="37"/>
      <c r="S1444" s="37"/>
      <c r="T1444" s="37"/>
      <c r="U1444" s="37"/>
      <c r="V1444" s="37"/>
      <c r="W1444" s="37"/>
      <c r="X1444" s="37"/>
      <c r="Y1444" s="37"/>
      <c r="Z1444" s="37"/>
    </row>
    <row r="1445" spans="1:26" x14ac:dyDescent="0.2">
      <c r="A1445" s="37" t="s">
        <v>25</v>
      </c>
      <c r="B1445" s="37" t="s">
        <v>142</v>
      </c>
      <c r="C1445" s="37">
        <v>0</v>
      </c>
      <c r="D1445" s="37">
        <v>14950578</v>
      </c>
      <c r="E1445" s="37">
        <v>14950578</v>
      </c>
      <c r="F1445" s="37"/>
      <c r="G1445" s="37"/>
      <c r="H1445" s="37"/>
      <c r="I1445" s="37"/>
      <c r="J1445" s="37"/>
      <c r="K1445" s="37"/>
      <c r="L1445" s="37"/>
      <c r="M1445" s="37"/>
      <c r="N1445" s="37"/>
      <c r="O1445" s="37"/>
      <c r="P1445" s="37"/>
      <c r="Q1445" s="37"/>
      <c r="R1445" s="37"/>
      <c r="S1445" s="37"/>
      <c r="T1445" s="37"/>
      <c r="U1445" s="37"/>
      <c r="V1445" s="37"/>
      <c r="W1445" s="37"/>
      <c r="X1445" s="37"/>
      <c r="Y1445" s="37"/>
      <c r="Z1445" s="37"/>
    </row>
    <row r="1446" spans="1:26" x14ac:dyDescent="0.2">
      <c r="A1446" s="37" t="s">
        <v>25</v>
      </c>
      <c r="B1446" s="37" t="s">
        <v>143</v>
      </c>
      <c r="C1446" s="37">
        <v>5984</v>
      </c>
      <c r="D1446" s="37">
        <v>69129916</v>
      </c>
      <c r="E1446" s="37">
        <v>69135900</v>
      </c>
      <c r="F1446" s="37" t="s">
        <v>365</v>
      </c>
      <c r="G1446" s="37"/>
      <c r="H1446" s="37"/>
      <c r="I1446" s="37"/>
      <c r="J1446" s="37"/>
      <c r="K1446" s="37"/>
      <c r="L1446" s="37"/>
      <c r="M1446" s="37"/>
      <c r="N1446" s="37"/>
      <c r="O1446" s="37"/>
      <c r="P1446" s="37"/>
      <c r="Q1446" s="37"/>
      <c r="R1446" s="37"/>
      <c r="S1446" s="37"/>
      <c r="T1446" s="37"/>
      <c r="U1446" s="37"/>
      <c r="V1446" s="37"/>
      <c r="W1446" s="37"/>
      <c r="X1446" s="37"/>
      <c r="Y1446" s="37"/>
      <c r="Z1446" s="37"/>
    </row>
    <row r="1447" spans="1:26" x14ac:dyDescent="0.2">
      <c r="A1447" s="37" t="s">
        <v>25</v>
      </c>
      <c r="B1447" s="37" t="s">
        <v>144</v>
      </c>
      <c r="C1447" s="37">
        <v>81626</v>
      </c>
      <c r="D1447" s="37">
        <v>82228860</v>
      </c>
      <c r="E1447" s="37">
        <v>82310486</v>
      </c>
      <c r="F1447" s="37" t="s">
        <v>365</v>
      </c>
      <c r="G1447" s="37"/>
      <c r="H1447" s="37"/>
      <c r="I1447" s="37"/>
      <c r="J1447" s="37"/>
      <c r="K1447" s="37"/>
      <c r="L1447" s="37"/>
      <c r="M1447" s="37"/>
      <c r="N1447" s="37"/>
      <c r="O1447" s="37"/>
      <c r="P1447" s="37"/>
      <c r="Q1447" s="37"/>
      <c r="R1447" s="37"/>
      <c r="S1447" s="37"/>
      <c r="T1447" s="37"/>
      <c r="U1447" s="37"/>
      <c r="V1447" s="37"/>
      <c r="W1447" s="37"/>
      <c r="X1447" s="37"/>
      <c r="Y1447" s="37"/>
      <c r="Z1447" s="37"/>
    </row>
    <row r="1448" spans="1:26" x14ac:dyDescent="0.2">
      <c r="A1448" s="37" t="s">
        <v>25</v>
      </c>
      <c r="B1448" s="37" t="s">
        <v>145</v>
      </c>
      <c r="C1448" s="37">
        <v>3</v>
      </c>
      <c r="D1448" s="37">
        <v>2593583</v>
      </c>
      <c r="E1448" s="37">
        <v>2593586</v>
      </c>
      <c r="F1448" s="37"/>
      <c r="G1448" s="37"/>
      <c r="H1448" s="37"/>
      <c r="I1448" s="37"/>
      <c r="J1448" s="37"/>
      <c r="K1448" s="37"/>
      <c r="L1448" s="37"/>
      <c r="M1448" s="37"/>
      <c r="N1448" s="37"/>
      <c r="O1448" s="37"/>
      <c r="P1448" s="37"/>
      <c r="Q1448" s="37"/>
      <c r="R1448" s="37"/>
      <c r="S1448" s="37"/>
      <c r="T1448" s="37"/>
      <c r="U1448" s="37"/>
      <c r="V1448" s="37"/>
      <c r="W1448" s="37"/>
      <c r="X1448" s="37"/>
      <c r="Y1448" s="37"/>
      <c r="Z1448" s="37"/>
    </row>
    <row r="1449" spans="1:26" x14ac:dyDescent="0.2">
      <c r="A1449" s="37" t="s">
        <v>25</v>
      </c>
      <c r="B1449" s="37" t="s">
        <v>146</v>
      </c>
      <c r="C1449" s="37">
        <v>0</v>
      </c>
      <c r="D1449" s="37">
        <v>5872381</v>
      </c>
      <c r="E1449" s="37">
        <v>5872381</v>
      </c>
      <c r="F1449" s="37"/>
      <c r="G1449" s="37"/>
      <c r="H1449" s="37"/>
      <c r="I1449" s="37"/>
      <c r="J1449" s="37"/>
      <c r="K1449" s="37"/>
      <c r="L1449" s="37"/>
      <c r="M1449" s="37"/>
      <c r="N1449" s="37"/>
      <c r="O1449" s="37"/>
      <c r="P1449" s="37"/>
      <c r="Q1449" s="37"/>
      <c r="R1449" s="37"/>
      <c r="S1449" s="37"/>
      <c r="T1449" s="37"/>
      <c r="U1449" s="37"/>
      <c r="V1449" s="37"/>
      <c r="W1449" s="37"/>
      <c r="X1449" s="37"/>
      <c r="Y1449" s="37"/>
      <c r="Z1449" s="37"/>
    </row>
    <row r="1450" spans="1:26" x14ac:dyDescent="0.2">
      <c r="A1450" s="37" t="s">
        <v>25</v>
      </c>
      <c r="B1450" s="37" t="s">
        <v>147</v>
      </c>
      <c r="C1450" s="37">
        <v>128040</v>
      </c>
      <c r="D1450" s="37">
        <v>29262393</v>
      </c>
      <c r="E1450" s="37">
        <v>29390433</v>
      </c>
      <c r="F1450" s="37" t="s">
        <v>349</v>
      </c>
      <c r="G1450" s="37"/>
      <c r="H1450" s="37"/>
      <c r="I1450" s="37"/>
      <c r="J1450" s="37"/>
      <c r="K1450" s="37"/>
      <c r="L1450" s="37"/>
      <c r="M1450" s="37"/>
      <c r="N1450" s="37"/>
      <c r="O1450" s="37"/>
      <c r="P1450" s="37"/>
      <c r="Q1450" s="37"/>
      <c r="R1450" s="37"/>
      <c r="S1450" s="37"/>
      <c r="T1450" s="37"/>
      <c r="U1450" s="37"/>
      <c r="V1450" s="37"/>
      <c r="W1450" s="37"/>
      <c r="X1450" s="37"/>
      <c r="Y1450" s="37"/>
      <c r="Z1450" s="37"/>
    </row>
    <row r="1451" spans="1:26" x14ac:dyDescent="0.2">
      <c r="A1451" s="37" t="s">
        <v>25</v>
      </c>
      <c r="B1451" s="37" t="s">
        <v>148</v>
      </c>
      <c r="C1451" s="37">
        <v>1691793</v>
      </c>
      <c r="D1451" s="37">
        <v>168297966</v>
      </c>
      <c r="E1451" s="37">
        <v>169989759</v>
      </c>
      <c r="F1451" s="37" t="s">
        <v>353</v>
      </c>
      <c r="G1451" s="37"/>
      <c r="H1451" s="37"/>
      <c r="I1451" s="37"/>
      <c r="J1451" s="37"/>
      <c r="K1451" s="37"/>
      <c r="L1451" s="37"/>
      <c r="M1451" s="37"/>
      <c r="N1451" s="37"/>
      <c r="O1451" s="37"/>
      <c r="P1451" s="37"/>
      <c r="Q1451" s="37"/>
      <c r="R1451" s="37"/>
      <c r="S1451" s="37"/>
      <c r="T1451" s="37"/>
      <c r="U1451" s="37"/>
      <c r="V1451" s="37"/>
      <c r="W1451" s="37"/>
      <c r="X1451" s="37"/>
      <c r="Y1451" s="37"/>
      <c r="Z1451" s="37"/>
    </row>
    <row r="1452" spans="1:26" x14ac:dyDescent="0.2">
      <c r="A1452" s="37" t="s">
        <v>25</v>
      </c>
      <c r="B1452" s="37" t="s">
        <v>149</v>
      </c>
      <c r="C1452" s="37">
        <v>4558869</v>
      </c>
      <c r="D1452" s="37">
        <v>719584122</v>
      </c>
      <c r="E1452" s="37">
        <v>724142991</v>
      </c>
      <c r="F1452" s="37" t="s">
        <v>359</v>
      </c>
      <c r="G1452" s="37"/>
      <c r="H1452" s="37"/>
      <c r="I1452" s="37"/>
      <c r="J1452" s="37"/>
      <c r="K1452" s="37"/>
      <c r="L1452" s="37"/>
      <c r="M1452" s="37"/>
      <c r="N1452" s="37"/>
      <c r="O1452" s="37"/>
      <c r="P1452" s="37"/>
      <c r="Q1452" s="37"/>
      <c r="R1452" s="37"/>
      <c r="S1452" s="37"/>
      <c r="T1452" s="37"/>
      <c r="U1452" s="37"/>
      <c r="V1452" s="37"/>
      <c r="W1452" s="37"/>
      <c r="X1452" s="37"/>
      <c r="Y1452" s="37"/>
      <c r="Z1452" s="37"/>
    </row>
    <row r="1453" spans="1:26" x14ac:dyDescent="0.2">
      <c r="A1453" s="37" t="s">
        <v>25</v>
      </c>
      <c r="B1453" s="37" t="s">
        <v>150</v>
      </c>
      <c r="C1453" s="37">
        <v>436353</v>
      </c>
      <c r="D1453" s="37">
        <v>227892540</v>
      </c>
      <c r="E1453" s="37">
        <v>228328893</v>
      </c>
      <c r="F1453" s="37" t="s">
        <v>365</v>
      </c>
      <c r="G1453" s="37"/>
      <c r="H1453" s="37"/>
      <c r="I1453" s="37"/>
      <c r="J1453" s="37"/>
      <c r="K1453" s="37"/>
      <c r="L1453" s="37"/>
      <c r="M1453" s="37"/>
      <c r="N1453" s="37"/>
      <c r="O1453" s="37"/>
      <c r="P1453" s="37"/>
      <c r="Q1453" s="37"/>
      <c r="R1453" s="37"/>
      <c r="S1453" s="37"/>
      <c r="T1453" s="37"/>
      <c r="U1453" s="37"/>
      <c r="V1453" s="37"/>
      <c r="W1453" s="37"/>
      <c r="X1453" s="37"/>
      <c r="Y1453" s="37"/>
      <c r="Z1453" s="37"/>
    </row>
    <row r="1454" spans="1:26" x14ac:dyDescent="0.2">
      <c r="A1454" s="37" t="s">
        <v>25</v>
      </c>
      <c r="B1454" s="37" t="s">
        <v>151</v>
      </c>
      <c r="C1454" s="37">
        <v>1549892</v>
      </c>
      <c r="D1454" s="37">
        <v>208557040</v>
      </c>
      <c r="E1454" s="37">
        <v>210106932</v>
      </c>
      <c r="F1454" s="37" t="s">
        <v>359</v>
      </c>
      <c r="G1454" s="37"/>
      <c r="H1454" s="37"/>
      <c r="I1454" s="37"/>
      <c r="J1454" s="37"/>
      <c r="K1454" s="37"/>
      <c r="L1454" s="37"/>
      <c r="M1454" s="37"/>
      <c r="N1454" s="37"/>
      <c r="O1454" s="37"/>
      <c r="P1454" s="37"/>
      <c r="Q1454" s="37"/>
      <c r="R1454" s="37"/>
      <c r="S1454" s="37"/>
      <c r="T1454" s="37"/>
      <c r="U1454" s="37"/>
      <c r="V1454" s="37"/>
      <c r="W1454" s="37"/>
      <c r="X1454" s="37"/>
      <c r="Y1454" s="37"/>
      <c r="Z1454" s="37"/>
    </row>
    <row r="1455" spans="1:26" x14ac:dyDescent="0.2">
      <c r="A1455" s="37" t="s">
        <v>25</v>
      </c>
      <c r="B1455" s="37" t="s">
        <v>152</v>
      </c>
      <c r="C1455" s="37">
        <v>0</v>
      </c>
      <c r="D1455" s="37">
        <v>40297701</v>
      </c>
      <c r="E1455" s="37">
        <v>40297701</v>
      </c>
      <c r="F1455" s="37" t="s">
        <v>358</v>
      </c>
      <c r="G1455" s="37"/>
      <c r="H1455" s="37"/>
      <c r="I1455" s="37"/>
      <c r="J1455" s="37"/>
      <c r="K1455" s="37"/>
      <c r="L1455" s="37"/>
      <c r="M1455" s="37"/>
      <c r="N1455" s="37"/>
      <c r="O1455" s="37"/>
      <c r="P1455" s="37"/>
      <c r="Q1455" s="37"/>
      <c r="R1455" s="37"/>
      <c r="S1455" s="37"/>
      <c r="T1455" s="37"/>
      <c r="U1455" s="37"/>
      <c r="V1455" s="37"/>
      <c r="W1455" s="37"/>
      <c r="X1455" s="37"/>
      <c r="Y1455" s="37"/>
      <c r="Z1455" s="37"/>
    </row>
    <row r="1456" spans="1:26" x14ac:dyDescent="0.2">
      <c r="A1456" s="37" t="s">
        <v>25</v>
      </c>
      <c r="B1456" s="37" t="s">
        <v>153</v>
      </c>
      <c r="C1456" s="37">
        <v>4770</v>
      </c>
      <c r="D1456" s="37">
        <v>20915812</v>
      </c>
      <c r="E1456" s="37">
        <v>20920582</v>
      </c>
      <c r="F1456" s="37" t="s">
        <v>352</v>
      </c>
      <c r="G1456" s="37"/>
      <c r="H1456" s="37"/>
      <c r="I1456" s="37"/>
      <c r="J1456" s="37"/>
      <c r="K1456" s="37"/>
      <c r="L1456" s="37"/>
      <c r="M1456" s="37"/>
      <c r="N1456" s="37"/>
      <c r="O1456" s="37"/>
      <c r="P1456" s="37"/>
      <c r="Q1456" s="37"/>
      <c r="R1456" s="37"/>
      <c r="S1456" s="37"/>
      <c r="T1456" s="37"/>
      <c r="U1456" s="37"/>
      <c r="V1456" s="37"/>
      <c r="W1456" s="37"/>
      <c r="X1456" s="37"/>
      <c r="Y1456" s="37"/>
      <c r="Z1456" s="37"/>
    </row>
    <row r="1457" spans="1:26" x14ac:dyDescent="0.2">
      <c r="A1457" s="37" t="s">
        <v>25</v>
      </c>
      <c r="B1457" s="37" t="s">
        <v>154</v>
      </c>
      <c r="C1457" s="37">
        <v>320006</v>
      </c>
      <c r="D1457" s="37">
        <v>56385914</v>
      </c>
      <c r="E1457" s="37">
        <v>56705920</v>
      </c>
      <c r="F1457" s="37" t="s">
        <v>347</v>
      </c>
      <c r="G1457" s="37"/>
      <c r="H1457" s="37"/>
      <c r="I1457" s="37"/>
      <c r="J1457" s="37"/>
      <c r="K1457" s="37"/>
      <c r="L1457" s="37"/>
      <c r="M1457" s="37"/>
      <c r="N1457" s="37"/>
      <c r="O1457" s="37"/>
      <c r="P1457" s="37"/>
      <c r="Q1457" s="37"/>
      <c r="R1457" s="37"/>
      <c r="S1457" s="37"/>
      <c r="T1457" s="37"/>
      <c r="U1457" s="37"/>
      <c r="V1457" s="37"/>
      <c r="W1457" s="37"/>
      <c r="X1457" s="37"/>
      <c r="Y1457" s="37"/>
      <c r="Z1457" s="37"/>
    </row>
    <row r="1458" spans="1:26" x14ac:dyDescent="0.2">
      <c r="A1458" s="37" t="s">
        <v>25</v>
      </c>
      <c r="B1458" s="37" t="s">
        <v>155</v>
      </c>
      <c r="C1458" s="37">
        <v>0</v>
      </c>
      <c r="D1458" s="37">
        <v>9261576</v>
      </c>
      <c r="E1458" s="37">
        <v>9261576</v>
      </c>
      <c r="F1458" s="37" t="s">
        <v>355</v>
      </c>
      <c r="G1458" s="37"/>
      <c r="H1458" s="37"/>
      <c r="I1458" s="37"/>
      <c r="J1458" s="37"/>
      <c r="K1458" s="37"/>
      <c r="L1458" s="37"/>
      <c r="M1458" s="37"/>
      <c r="N1458" s="37"/>
      <c r="O1458" s="37"/>
      <c r="P1458" s="37"/>
      <c r="Q1458" s="37"/>
      <c r="R1458" s="37"/>
      <c r="S1458" s="37"/>
      <c r="T1458" s="37"/>
      <c r="U1458" s="37"/>
      <c r="V1458" s="37"/>
      <c r="W1458" s="37"/>
      <c r="X1458" s="37"/>
      <c r="Y1458" s="37"/>
      <c r="Z1458" s="37"/>
    </row>
    <row r="1459" spans="1:26" x14ac:dyDescent="0.2">
      <c r="A1459" s="37" t="s">
        <v>25</v>
      </c>
      <c r="B1459" s="37" t="s">
        <v>156</v>
      </c>
      <c r="C1459" s="37">
        <v>131532</v>
      </c>
      <c r="D1459" s="37">
        <v>18150612</v>
      </c>
      <c r="E1459" s="37">
        <v>18282144</v>
      </c>
      <c r="F1459" s="37" t="s">
        <v>350</v>
      </c>
      <c r="G1459" s="37"/>
      <c r="H1459" s="37"/>
      <c r="I1459" s="37"/>
      <c r="J1459" s="37"/>
      <c r="K1459" s="37"/>
      <c r="L1459" s="37"/>
      <c r="M1459" s="37"/>
      <c r="N1459" s="37"/>
      <c r="O1459" s="37"/>
      <c r="P1459" s="37"/>
      <c r="Q1459" s="37"/>
      <c r="R1459" s="37"/>
      <c r="S1459" s="37"/>
      <c r="T1459" s="37"/>
      <c r="U1459" s="37"/>
      <c r="V1459" s="37"/>
      <c r="W1459" s="37"/>
      <c r="X1459" s="37"/>
      <c r="Y1459" s="37"/>
      <c r="Z1459" s="37"/>
    </row>
    <row r="1460" spans="1:26" x14ac:dyDescent="0.2">
      <c r="A1460" s="37" t="s">
        <v>25</v>
      </c>
      <c r="B1460" s="37" t="s">
        <v>157</v>
      </c>
      <c r="C1460" s="37">
        <v>0</v>
      </c>
      <c r="D1460" s="37">
        <v>21475223</v>
      </c>
      <c r="E1460" s="37">
        <v>21475223</v>
      </c>
      <c r="F1460" s="37"/>
      <c r="G1460" s="37"/>
      <c r="H1460" s="37"/>
      <c r="I1460" s="37"/>
      <c r="J1460" s="37"/>
      <c r="K1460" s="37"/>
      <c r="L1460" s="37"/>
      <c r="M1460" s="37"/>
      <c r="N1460" s="37"/>
      <c r="O1460" s="37"/>
      <c r="P1460" s="37"/>
      <c r="Q1460" s="37"/>
      <c r="R1460" s="37"/>
      <c r="S1460" s="37"/>
      <c r="T1460" s="37"/>
      <c r="U1460" s="37"/>
      <c r="V1460" s="37"/>
      <c r="W1460" s="37"/>
      <c r="X1460" s="37"/>
      <c r="Y1460" s="37"/>
      <c r="Z1460" s="37"/>
    </row>
    <row r="1461" spans="1:26" x14ac:dyDescent="0.2">
      <c r="A1461" s="37" t="s">
        <v>25</v>
      </c>
      <c r="B1461" s="37" t="s">
        <v>158</v>
      </c>
      <c r="C1461" s="37">
        <v>0</v>
      </c>
      <c r="D1461" s="37">
        <v>8803835</v>
      </c>
      <c r="E1461" s="37">
        <v>8803835</v>
      </c>
      <c r="F1461" s="37"/>
      <c r="G1461" s="37"/>
      <c r="H1461" s="37"/>
      <c r="I1461" s="37"/>
      <c r="J1461" s="37"/>
      <c r="K1461" s="37"/>
      <c r="L1461" s="37"/>
      <c r="M1461" s="37"/>
      <c r="N1461" s="37"/>
      <c r="O1461" s="37"/>
      <c r="P1461" s="37"/>
      <c r="Q1461" s="37"/>
      <c r="R1461" s="37"/>
      <c r="S1461" s="37"/>
      <c r="T1461" s="37"/>
      <c r="U1461" s="37"/>
      <c r="V1461" s="37"/>
      <c r="W1461" s="37"/>
      <c r="X1461" s="37"/>
      <c r="Y1461" s="37"/>
      <c r="Z1461" s="37"/>
    </row>
    <row r="1462" spans="1:26" x14ac:dyDescent="0.2">
      <c r="A1462" s="37" t="s">
        <v>25</v>
      </c>
      <c r="B1462" s="37" t="s">
        <v>159</v>
      </c>
      <c r="C1462" s="37">
        <v>8805</v>
      </c>
      <c r="D1462" s="37">
        <v>125778919</v>
      </c>
      <c r="E1462" s="37">
        <v>125787724</v>
      </c>
      <c r="F1462" s="37" t="s">
        <v>359</v>
      </c>
      <c r="G1462" s="37"/>
      <c r="H1462" s="37"/>
      <c r="I1462" s="37"/>
      <c r="J1462" s="37"/>
      <c r="K1462" s="37"/>
      <c r="L1462" s="37"/>
      <c r="M1462" s="37"/>
      <c r="N1462" s="37"/>
      <c r="O1462" s="37"/>
      <c r="P1462" s="37"/>
      <c r="Q1462" s="37"/>
      <c r="R1462" s="37"/>
      <c r="S1462" s="37"/>
      <c r="T1462" s="37"/>
      <c r="U1462" s="37"/>
      <c r="V1462" s="37"/>
      <c r="W1462" s="37"/>
      <c r="X1462" s="37"/>
      <c r="Y1462" s="37"/>
      <c r="Z1462" s="37"/>
    </row>
    <row r="1463" spans="1:26" x14ac:dyDescent="0.2">
      <c r="A1463" s="37" t="s">
        <v>25</v>
      </c>
      <c r="B1463" s="37" t="s">
        <v>160</v>
      </c>
      <c r="C1463" s="37">
        <v>152866</v>
      </c>
      <c r="D1463" s="37">
        <v>174179893</v>
      </c>
      <c r="E1463" s="37">
        <v>174332759</v>
      </c>
      <c r="F1463" s="37" t="s">
        <v>346</v>
      </c>
      <c r="G1463" s="37"/>
      <c r="H1463" s="37"/>
      <c r="I1463" s="37"/>
      <c r="J1463" s="37"/>
      <c r="K1463" s="37"/>
      <c r="L1463" s="37"/>
      <c r="M1463" s="37"/>
      <c r="N1463" s="37"/>
      <c r="O1463" s="37"/>
      <c r="P1463" s="37"/>
      <c r="Q1463" s="37"/>
      <c r="R1463" s="37"/>
      <c r="S1463" s="37"/>
      <c r="T1463" s="37"/>
      <c r="U1463" s="37"/>
      <c r="V1463" s="37"/>
      <c r="W1463" s="37"/>
      <c r="X1463" s="37"/>
      <c r="Y1463" s="37"/>
      <c r="Z1463" s="37"/>
    </row>
    <row r="1464" spans="1:26" x14ac:dyDescent="0.2">
      <c r="A1464" s="37" t="s">
        <v>25</v>
      </c>
      <c r="B1464" s="37" t="s">
        <v>161</v>
      </c>
      <c r="C1464" s="37">
        <v>4299</v>
      </c>
      <c r="D1464" s="37">
        <v>22414994</v>
      </c>
      <c r="E1464" s="37">
        <v>22419293</v>
      </c>
      <c r="F1464" s="37" t="s">
        <v>354</v>
      </c>
      <c r="G1464" s="37"/>
      <c r="H1464" s="37"/>
      <c r="I1464" s="37"/>
      <c r="J1464" s="37"/>
      <c r="K1464" s="37"/>
      <c r="L1464" s="37"/>
      <c r="M1464" s="37"/>
      <c r="N1464" s="37"/>
      <c r="O1464" s="37"/>
      <c r="P1464" s="37"/>
      <c r="Q1464" s="37"/>
      <c r="R1464" s="37"/>
      <c r="S1464" s="37"/>
      <c r="T1464" s="37"/>
      <c r="U1464" s="37"/>
      <c r="V1464" s="37"/>
      <c r="W1464" s="37"/>
      <c r="X1464" s="37"/>
      <c r="Y1464" s="37"/>
      <c r="Z1464" s="37"/>
    </row>
    <row r="1465" spans="1:26" x14ac:dyDescent="0.2">
      <c r="A1465" s="37" t="s">
        <v>25</v>
      </c>
      <c r="B1465" s="37" t="s">
        <v>162</v>
      </c>
      <c r="C1465" s="37">
        <v>4615</v>
      </c>
      <c r="D1465" s="37">
        <v>4231353</v>
      </c>
      <c r="E1465" s="37">
        <v>4235968</v>
      </c>
      <c r="F1465" s="37" t="s">
        <v>357</v>
      </c>
      <c r="G1465" s="37"/>
      <c r="H1465" s="37"/>
      <c r="I1465" s="37"/>
      <c r="J1465" s="37"/>
      <c r="K1465" s="37"/>
      <c r="L1465" s="37"/>
      <c r="M1465" s="37"/>
      <c r="N1465" s="37"/>
      <c r="O1465" s="37"/>
      <c r="P1465" s="37"/>
      <c r="Q1465" s="37"/>
      <c r="R1465" s="37"/>
      <c r="S1465" s="37"/>
      <c r="T1465" s="37"/>
      <c r="U1465" s="37"/>
      <c r="V1465" s="37"/>
      <c r="W1465" s="37"/>
      <c r="X1465" s="37"/>
      <c r="Y1465" s="37"/>
      <c r="Z1465" s="37"/>
    </row>
    <row r="1466" spans="1:26" x14ac:dyDescent="0.2">
      <c r="A1466" s="37" t="s">
        <v>25</v>
      </c>
      <c r="B1466" s="37" t="s">
        <v>163</v>
      </c>
      <c r="C1466" s="37">
        <v>1995040</v>
      </c>
      <c r="D1466" s="37">
        <v>50537930</v>
      </c>
      <c r="E1466" s="37">
        <v>52532970</v>
      </c>
      <c r="F1466" s="37" t="s">
        <v>353</v>
      </c>
      <c r="G1466" s="37"/>
      <c r="H1466" s="37"/>
      <c r="I1466" s="37"/>
      <c r="J1466" s="37"/>
      <c r="K1466" s="37"/>
      <c r="L1466" s="37"/>
      <c r="M1466" s="37"/>
      <c r="N1466" s="37"/>
      <c r="O1466" s="37"/>
      <c r="P1466" s="37"/>
      <c r="Q1466" s="37"/>
      <c r="R1466" s="37"/>
      <c r="S1466" s="37"/>
      <c r="T1466" s="37"/>
      <c r="U1466" s="37"/>
      <c r="V1466" s="37"/>
      <c r="W1466" s="37"/>
      <c r="X1466" s="37"/>
      <c r="Y1466" s="37"/>
      <c r="Z1466" s="37"/>
    </row>
    <row r="1467" spans="1:26" x14ac:dyDescent="0.2">
      <c r="A1467" s="37" t="s">
        <v>25</v>
      </c>
      <c r="B1467" s="37" t="s">
        <v>164</v>
      </c>
      <c r="C1467" s="37">
        <v>68675</v>
      </c>
      <c r="D1467" s="37">
        <v>4484716</v>
      </c>
      <c r="E1467" s="37">
        <v>4553391</v>
      </c>
      <c r="F1467" s="37" t="s">
        <v>361</v>
      </c>
      <c r="G1467" s="37"/>
      <c r="H1467" s="37"/>
      <c r="I1467" s="37"/>
      <c r="J1467" s="37"/>
      <c r="K1467" s="37"/>
      <c r="L1467" s="37"/>
      <c r="M1467" s="37"/>
      <c r="N1467" s="37"/>
      <c r="O1467" s="37"/>
      <c r="P1467" s="37"/>
      <c r="Q1467" s="37"/>
      <c r="R1467" s="37"/>
      <c r="S1467" s="37"/>
      <c r="T1467" s="37"/>
      <c r="U1467" s="37"/>
      <c r="V1467" s="37"/>
      <c r="W1467" s="37"/>
      <c r="X1467" s="37"/>
      <c r="Y1467" s="37"/>
      <c r="Z1467" s="37"/>
    </row>
    <row r="1468" spans="1:26" x14ac:dyDescent="0.2">
      <c r="A1468" s="37" t="s">
        <v>25</v>
      </c>
      <c r="B1468" s="37" t="s">
        <v>165</v>
      </c>
      <c r="C1468" s="37">
        <v>380302</v>
      </c>
      <c r="D1468" s="37">
        <v>220711639</v>
      </c>
      <c r="E1468" s="37">
        <v>221091941</v>
      </c>
      <c r="F1468" s="37" t="s">
        <v>346</v>
      </c>
      <c r="G1468" s="37"/>
      <c r="H1468" s="37"/>
      <c r="I1468" s="37"/>
      <c r="J1468" s="37"/>
      <c r="K1468" s="37"/>
      <c r="L1468" s="37"/>
      <c r="M1468" s="37"/>
      <c r="N1468" s="37"/>
      <c r="O1468" s="37"/>
      <c r="P1468" s="37"/>
      <c r="Q1468" s="37"/>
      <c r="R1468" s="37"/>
      <c r="S1468" s="37"/>
      <c r="T1468" s="37"/>
      <c r="U1468" s="37"/>
      <c r="V1468" s="37"/>
      <c r="W1468" s="37"/>
      <c r="X1468" s="37"/>
      <c r="Y1468" s="37"/>
      <c r="Z1468" s="37"/>
    </row>
    <row r="1469" spans="1:26" x14ac:dyDescent="0.2">
      <c r="A1469" s="37" t="s">
        <v>25</v>
      </c>
      <c r="B1469" s="37" t="s">
        <v>166</v>
      </c>
      <c r="C1469" s="37">
        <v>103095</v>
      </c>
      <c r="D1469" s="37">
        <v>22530022</v>
      </c>
      <c r="E1469" s="37">
        <v>22633117</v>
      </c>
      <c r="F1469" s="37" t="s">
        <v>352</v>
      </c>
      <c r="G1469" s="37"/>
      <c r="H1469" s="37"/>
      <c r="I1469" s="37"/>
      <c r="J1469" s="37"/>
      <c r="K1469" s="37"/>
      <c r="L1469" s="37"/>
      <c r="M1469" s="37"/>
      <c r="N1469" s="37"/>
      <c r="O1469" s="37"/>
      <c r="P1469" s="37"/>
      <c r="Q1469" s="37"/>
      <c r="R1469" s="37"/>
      <c r="S1469" s="37"/>
      <c r="T1469" s="37"/>
      <c r="U1469" s="37"/>
      <c r="V1469" s="37"/>
      <c r="W1469" s="37"/>
      <c r="X1469" s="37"/>
      <c r="Y1469" s="37"/>
      <c r="Z1469" s="37"/>
    </row>
    <row r="1470" spans="1:26" x14ac:dyDescent="0.2">
      <c r="A1470" s="37" t="s">
        <v>25</v>
      </c>
      <c r="B1470" s="37" t="s">
        <v>167</v>
      </c>
      <c r="C1470" s="37">
        <v>26065</v>
      </c>
      <c r="D1470" s="37">
        <v>6380637</v>
      </c>
      <c r="E1470" s="37">
        <v>6406702</v>
      </c>
      <c r="F1470" s="37" t="s">
        <v>357</v>
      </c>
      <c r="G1470" s="37"/>
      <c r="H1470" s="37"/>
      <c r="I1470" s="37"/>
      <c r="J1470" s="37"/>
      <c r="K1470" s="37"/>
      <c r="L1470" s="37"/>
      <c r="M1470" s="37"/>
      <c r="N1470" s="37"/>
      <c r="O1470" s="37"/>
      <c r="P1470" s="37"/>
      <c r="Q1470" s="37"/>
      <c r="R1470" s="37"/>
      <c r="S1470" s="37"/>
      <c r="T1470" s="37"/>
      <c r="U1470" s="37"/>
      <c r="V1470" s="37"/>
      <c r="W1470" s="37"/>
      <c r="X1470" s="37"/>
      <c r="Y1470" s="37"/>
      <c r="Z1470" s="37"/>
    </row>
    <row r="1471" spans="1:26" x14ac:dyDescent="0.2">
      <c r="A1471" s="37" t="s">
        <v>25</v>
      </c>
      <c r="B1471" s="37" t="s">
        <v>168</v>
      </c>
      <c r="C1471" s="37">
        <v>0</v>
      </c>
      <c r="D1471" s="37">
        <v>11783737</v>
      </c>
      <c r="E1471" s="37">
        <v>11783737</v>
      </c>
      <c r="F1471" s="37" t="s">
        <v>343</v>
      </c>
      <c r="G1471" s="37"/>
      <c r="H1471" s="37"/>
      <c r="I1471" s="37"/>
      <c r="J1471" s="37"/>
      <c r="K1471" s="37"/>
      <c r="L1471" s="37"/>
      <c r="M1471" s="37"/>
      <c r="N1471" s="37"/>
      <c r="O1471" s="37"/>
      <c r="P1471" s="37"/>
      <c r="Q1471" s="37"/>
      <c r="R1471" s="37"/>
      <c r="S1471" s="37"/>
      <c r="T1471" s="37"/>
      <c r="U1471" s="37"/>
      <c r="V1471" s="37"/>
      <c r="W1471" s="37"/>
      <c r="X1471" s="37"/>
      <c r="Y1471" s="37"/>
      <c r="Z1471" s="37"/>
    </row>
    <row r="1472" spans="1:26" x14ac:dyDescent="0.2">
      <c r="A1472" s="37" t="s">
        <v>25</v>
      </c>
      <c r="B1472" s="37" t="s">
        <v>169</v>
      </c>
      <c r="C1472" s="37">
        <v>59656</v>
      </c>
      <c r="D1472" s="37">
        <v>9120996</v>
      </c>
      <c r="E1472" s="37">
        <v>9180652</v>
      </c>
      <c r="F1472" s="37" t="s">
        <v>363</v>
      </c>
      <c r="G1472" s="37"/>
      <c r="H1472" s="37"/>
      <c r="I1472" s="37"/>
      <c r="J1472" s="37"/>
      <c r="K1472" s="37"/>
      <c r="L1472" s="37"/>
      <c r="M1472" s="37"/>
      <c r="N1472" s="37"/>
      <c r="O1472" s="37"/>
      <c r="P1472" s="37"/>
      <c r="Q1472" s="37"/>
      <c r="R1472" s="37"/>
      <c r="S1472" s="37"/>
      <c r="T1472" s="37"/>
      <c r="U1472" s="37"/>
      <c r="V1472" s="37"/>
      <c r="W1472" s="37"/>
      <c r="X1472" s="37"/>
      <c r="Y1472" s="37"/>
      <c r="Z1472" s="37"/>
    </row>
    <row r="1473" spans="1:26" x14ac:dyDescent="0.2">
      <c r="A1473" s="37" t="s">
        <v>25</v>
      </c>
      <c r="B1473" s="37" t="s">
        <v>170</v>
      </c>
      <c r="C1473" s="37">
        <v>0</v>
      </c>
      <c r="D1473" s="37">
        <v>4102051</v>
      </c>
      <c r="E1473" s="37">
        <v>4102051</v>
      </c>
      <c r="F1473" s="37" t="s">
        <v>349</v>
      </c>
      <c r="G1473" s="37"/>
      <c r="H1473" s="37"/>
      <c r="I1473" s="37"/>
      <c r="J1473" s="37"/>
      <c r="K1473" s="37"/>
      <c r="L1473" s="37"/>
      <c r="M1473" s="37"/>
      <c r="N1473" s="37"/>
      <c r="O1473" s="37"/>
      <c r="P1473" s="37"/>
      <c r="Q1473" s="37"/>
      <c r="R1473" s="37"/>
      <c r="S1473" s="37"/>
      <c r="T1473" s="37"/>
      <c r="U1473" s="37"/>
      <c r="V1473" s="37"/>
      <c r="W1473" s="37"/>
      <c r="X1473" s="37"/>
      <c r="Y1473" s="37"/>
      <c r="Z1473" s="37"/>
    </row>
    <row r="1474" spans="1:26" x14ac:dyDescent="0.2">
      <c r="A1474" s="37" t="s">
        <v>25</v>
      </c>
      <c r="B1474" s="37" t="s">
        <v>171</v>
      </c>
      <c r="C1474" s="37">
        <v>430926</v>
      </c>
      <c r="D1474" s="37">
        <v>19018943</v>
      </c>
      <c r="E1474" s="37">
        <v>19449869</v>
      </c>
      <c r="F1474" s="37" t="s">
        <v>352</v>
      </c>
      <c r="G1474" s="37"/>
      <c r="H1474" s="37"/>
      <c r="I1474" s="37"/>
      <c r="J1474" s="37"/>
      <c r="K1474" s="37"/>
      <c r="L1474" s="37"/>
      <c r="M1474" s="37"/>
      <c r="N1474" s="37"/>
      <c r="O1474" s="37"/>
      <c r="P1474" s="37"/>
      <c r="Q1474" s="37"/>
      <c r="R1474" s="37"/>
      <c r="S1474" s="37"/>
      <c r="T1474" s="37"/>
      <c r="U1474" s="37"/>
      <c r="V1474" s="37"/>
      <c r="W1474" s="37"/>
      <c r="X1474" s="37"/>
      <c r="Y1474" s="37"/>
      <c r="Z1474" s="37"/>
    </row>
    <row r="1475" spans="1:26" x14ac:dyDescent="0.2">
      <c r="A1475" s="37" t="s">
        <v>25</v>
      </c>
      <c r="B1475" s="37" t="s">
        <v>172</v>
      </c>
      <c r="C1475" s="37">
        <v>0</v>
      </c>
      <c r="D1475" s="37">
        <v>13944780</v>
      </c>
      <c r="E1475" s="37">
        <v>13944780</v>
      </c>
      <c r="F1475" s="37" t="s">
        <v>352</v>
      </c>
      <c r="G1475" s="37"/>
      <c r="H1475" s="37"/>
      <c r="I1475" s="37"/>
      <c r="J1475" s="37"/>
      <c r="K1475" s="37"/>
      <c r="L1475" s="37"/>
      <c r="M1475" s="37"/>
      <c r="N1475" s="37"/>
      <c r="O1475" s="37"/>
      <c r="P1475" s="37"/>
      <c r="Q1475" s="37"/>
      <c r="R1475" s="37"/>
      <c r="S1475" s="37"/>
      <c r="T1475" s="37"/>
      <c r="U1475" s="37"/>
      <c r="V1475" s="37"/>
      <c r="W1475" s="37"/>
      <c r="X1475" s="37"/>
      <c r="Y1475" s="37"/>
      <c r="Z1475" s="37"/>
    </row>
    <row r="1476" spans="1:26" x14ac:dyDescent="0.2">
      <c r="A1476" s="37" t="s">
        <v>25</v>
      </c>
      <c r="B1476" s="37" t="s">
        <v>173</v>
      </c>
      <c r="C1476" s="37">
        <v>0</v>
      </c>
      <c r="D1476" s="37">
        <v>10022091</v>
      </c>
      <c r="E1476" s="37">
        <v>10022091</v>
      </c>
      <c r="F1476" s="37" t="s">
        <v>350</v>
      </c>
      <c r="G1476" s="37"/>
      <c r="H1476" s="37"/>
      <c r="I1476" s="37"/>
      <c r="J1476" s="37"/>
      <c r="K1476" s="37"/>
      <c r="L1476" s="37"/>
      <c r="M1476" s="37"/>
      <c r="N1476" s="37"/>
      <c r="O1476" s="37"/>
      <c r="P1476" s="37"/>
      <c r="Q1476" s="37"/>
      <c r="R1476" s="37"/>
      <c r="S1476" s="37"/>
      <c r="T1476" s="37"/>
      <c r="U1476" s="37"/>
      <c r="V1476" s="37"/>
      <c r="W1476" s="37"/>
      <c r="X1476" s="37"/>
      <c r="Y1476" s="37"/>
      <c r="Z1476" s="37"/>
    </row>
    <row r="1477" spans="1:26" x14ac:dyDescent="0.2">
      <c r="A1477" s="37" t="s">
        <v>25</v>
      </c>
      <c r="B1477" s="37" t="s">
        <v>174</v>
      </c>
      <c r="C1477" s="37">
        <v>41026</v>
      </c>
      <c r="D1477" s="37">
        <v>30723936</v>
      </c>
      <c r="E1477" s="37">
        <v>30764962</v>
      </c>
      <c r="F1477" s="37" t="s">
        <v>350</v>
      </c>
      <c r="G1477" s="37"/>
      <c r="H1477" s="37"/>
      <c r="I1477" s="37"/>
      <c r="J1477" s="37"/>
      <c r="K1477" s="37"/>
      <c r="L1477" s="37"/>
      <c r="M1477" s="37"/>
      <c r="N1477" s="37"/>
      <c r="O1477" s="37"/>
      <c r="P1477" s="37"/>
      <c r="Q1477" s="37"/>
      <c r="R1477" s="37"/>
      <c r="S1477" s="37"/>
      <c r="T1477" s="37"/>
      <c r="U1477" s="37"/>
      <c r="V1477" s="37"/>
      <c r="W1477" s="37"/>
      <c r="X1477" s="37"/>
      <c r="Y1477" s="37"/>
      <c r="Z1477" s="37"/>
    </row>
    <row r="1478" spans="1:26" x14ac:dyDescent="0.2">
      <c r="A1478" s="37" t="s">
        <v>25</v>
      </c>
      <c r="B1478" s="37" t="s">
        <v>175</v>
      </c>
      <c r="C1478" s="37">
        <v>0</v>
      </c>
      <c r="D1478" s="37">
        <v>10991094</v>
      </c>
      <c r="E1478" s="37">
        <v>10991094</v>
      </c>
      <c r="F1478" s="37" t="s">
        <v>350</v>
      </c>
      <c r="G1478" s="37"/>
      <c r="H1478" s="37"/>
      <c r="I1478" s="37"/>
      <c r="J1478" s="37"/>
      <c r="K1478" s="37"/>
      <c r="L1478" s="37"/>
      <c r="M1478" s="37"/>
      <c r="N1478" s="37"/>
      <c r="O1478" s="37"/>
      <c r="P1478" s="37"/>
      <c r="Q1478" s="37"/>
      <c r="R1478" s="37"/>
      <c r="S1478" s="37"/>
      <c r="T1478" s="37"/>
      <c r="U1478" s="37"/>
      <c r="V1478" s="37"/>
      <c r="W1478" s="37"/>
      <c r="X1478" s="37"/>
      <c r="Y1478" s="37"/>
      <c r="Z1478" s="37"/>
    </row>
    <row r="1479" spans="1:26" x14ac:dyDescent="0.2">
      <c r="A1479" s="37" t="s">
        <v>25</v>
      </c>
      <c r="B1479" s="37" t="s">
        <v>176</v>
      </c>
      <c r="C1479" s="37">
        <v>0</v>
      </c>
      <c r="D1479" s="37">
        <v>13165972</v>
      </c>
      <c r="E1479" s="37">
        <v>13165972</v>
      </c>
      <c r="F1479" s="37" t="s">
        <v>349</v>
      </c>
      <c r="G1479" s="37"/>
      <c r="H1479" s="37"/>
      <c r="I1479" s="37"/>
      <c r="J1479" s="37"/>
      <c r="K1479" s="37"/>
      <c r="L1479" s="37"/>
      <c r="M1479" s="37"/>
      <c r="N1479" s="37"/>
      <c r="O1479" s="37"/>
      <c r="P1479" s="37"/>
      <c r="Q1479" s="37"/>
      <c r="R1479" s="37"/>
      <c r="S1479" s="37"/>
      <c r="T1479" s="37"/>
      <c r="U1479" s="37"/>
      <c r="V1479" s="37"/>
      <c r="W1479" s="37"/>
      <c r="X1479" s="37"/>
      <c r="Y1479" s="37"/>
      <c r="Z1479" s="37"/>
    </row>
    <row r="1480" spans="1:26" x14ac:dyDescent="0.2">
      <c r="A1480" s="37" t="s">
        <v>25</v>
      </c>
      <c r="B1480" s="37" t="s">
        <v>177</v>
      </c>
      <c r="C1480" s="37">
        <v>113075</v>
      </c>
      <c r="D1480" s="37">
        <v>67569440</v>
      </c>
      <c r="E1480" s="37">
        <v>67682515</v>
      </c>
      <c r="F1480" s="37" t="s">
        <v>359</v>
      </c>
      <c r="G1480" s="37"/>
      <c r="H1480" s="37"/>
      <c r="I1480" s="37"/>
      <c r="J1480" s="37"/>
      <c r="K1480" s="37"/>
      <c r="L1480" s="37"/>
      <c r="M1480" s="37"/>
      <c r="N1480" s="37"/>
      <c r="O1480" s="37"/>
      <c r="P1480" s="37"/>
      <c r="Q1480" s="37"/>
      <c r="R1480" s="37"/>
      <c r="S1480" s="37"/>
      <c r="T1480" s="37"/>
      <c r="U1480" s="37"/>
      <c r="V1480" s="37"/>
      <c r="W1480" s="37"/>
      <c r="X1480" s="37"/>
      <c r="Y1480" s="37"/>
      <c r="Z1480" s="37"/>
    </row>
    <row r="1481" spans="1:26" x14ac:dyDescent="0.2">
      <c r="A1481" s="37" t="s">
        <v>25</v>
      </c>
      <c r="B1481" s="37" t="s">
        <v>178</v>
      </c>
      <c r="C1481" s="37">
        <v>443095</v>
      </c>
      <c r="D1481" s="37">
        <v>27127128</v>
      </c>
      <c r="E1481" s="37">
        <v>27570223</v>
      </c>
      <c r="F1481" s="37" t="s">
        <v>343</v>
      </c>
      <c r="G1481" s="37"/>
      <c r="H1481" s="37"/>
      <c r="I1481" s="37"/>
      <c r="J1481" s="37"/>
      <c r="K1481" s="37"/>
      <c r="L1481" s="37"/>
      <c r="M1481" s="37"/>
      <c r="N1481" s="37"/>
      <c r="O1481" s="37"/>
      <c r="P1481" s="37"/>
      <c r="Q1481" s="37"/>
      <c r="R1481" s="37"/>
      <c r="S1481" s="37"/>
      <c r="T1481" s="37"/>
      <c r="U1481" s="37"/>
      <c r="V1481" s="37"/>
      <c r="W1481" s="37"/>
      <c r="X1481" s="37"/>
      <c r="Y1481" s="37"/>
      <c r="Z1481" s="37"/>
    </row>
    <row r="1482" spans="1:26" x14ac:dyDescent="0.2">
      <c r="A1482" s="37" t="s">
        <v>25</v>
      </c>
      <c r="B1482" s="37" t="s">
        <v>179</v>
      </c>
      <c r="C1482" s="37">
        <v>0</v>
      </c>
      <c r="D1482" s="37">
        <v>8807844</v>
      </c>
      <c r="E1482" s="37">
        <v>8807844</v>
      </c>
      <c r="F1482" s="37" t="s">
        <v>365</v>
      </c>
      <c r="G1482" s="37"/>
      <c r="H1482" s="37"/>
      <c r="I1482" s="37"/>
      <c r="J1482" s="37"/>
      <c r="K1482" s="37"/>
      <c r="L1482" s="37"/>
      <c r="M1482" s="37"/>
      <c r="N1482" s="37"/>
      <c r="O1482" s="37"/>
      <c r="P1482" s="37"/>
      <c r="Q1482" s="37"/>
      <c r="R1482" s="37"/>
      <c r="S1482" s="37"/>
      <c r="T1482" s="37"/>
      <c r="U1482" s="37"/>
      <c r="V1482" s="37"/>
      <c r="W1482" s="37"/>
      <c r="X1482" s="37"/>
      <c r="Y1482" s="37"/>
      <c r="Z1482" s="37"/>
    </row>
    <row r="1483" spans="1:26" x14ac:dyDescent="0.2">
      <c r="A1483" s="37" t="s">
        <v>25</v>
      </c>
      <c r="B1483" s="37" t="s">
        <v>180</v>
      </c>
      <c r="C1483" s="37">
        <v>229778</v>
      </c>
      <c r="D1483" s="37">
        <v>8344890</v>
      </c>
      <c r="E1483" s="37">
        <v>8574668</v>
      </c>
      <c r="F1483" s="37" t="s">
        <v>345</v>
      </c>
      <c r="G1483" s="37"/>
      <c r="H1483" s="37"/>
      <c r="I1483" s="37"/>
      <c r="J1483" s="37"/>
      <c r="K1483" s="37"/>
      <c r="L1483" s="37"/>
      <c r="M1483" s="37"/>
      <c r="N1483" s="37"/>
      <c r="O1483" s="37"/>
      <c r="P1483" s="37"/>
      <c r="Q1483" s="37"/>
      <c r="R1483" s="37"/>
      <c r="S1483" s="37"/>
      <c r="T1483" s="37"/>
      <c r="U1483" s="37"/>
      <c r="V1483" s="37"/>
      <c r="W1483" s="37"/>
      <c r="X1483" s="37"/>
      <c r="Y1483" s="37"/>
      <c r="Z1483" s="37"/>
    </row>
    <row r="1484" spans="1:26" x14ac:dyDescent="0.2">
      <c r="A1484" s="37" t="s">
        <v>25</v>
      </c>
      <c r="B1484" s="37" t="s">
        <v>181</v>
      </c>
      <c r="C1484" s="37">
        <v>10858</v>
      </c>
      <c r="D1484" s="37">
        <v>3525815</v>
      </c>
      <c r="E1484" s="37">
        <v>3536673</v>
      </c>
      <c r="F1484" s="37" t="s">
        <v>361</v>
      </c>
      <c r="G1484" s="37"/>
      <c r="H1484" s="37"/>
      <c r="I1484" s="37"/>
      <c r="J1484" s="37"/>
      <c r="K1484" s="37"/>
      <c r="L1484" s="37"/>
      <c r="M1484" s="37"/>
      <c r="N1484" s="37"/>
      <c r="O1484" s="37"/>
      <c r="P1484" s="37"/>
      <c r="Q1484" s="37"/>
      <c r="R1484" s="37"/>
      <c r="S1484" s="37"/>
      <c r="T1484" s="37"/>
      <c r="U1484" s="37"/>
      <c r="V1484" s="37"/>
      <c r="W1484" s="37"/>
      <c r="X1484" s="37"/>
      <c r="Y1484" s="37"/>
      <c r="Z1484" s="37"/>
    </row>
    <row r="1485" spans="1:26" x14ac:dyDescent="0.2">
      <c r="A1485" s="37" t="s">
        <v>25</v>
      </c>
      <c r="B1485" s="37" t="s">
        <v>182</v>
      </c>
      <c r="C1485" s="37">
        <v>4324</v>
      </c>
      <c r="D1485" s="37">
        <v>12249525</v>
      </c>
      <c r="E1485" s="37">
        <v>12253849</v>
      </c>
      <c r="F1485" s="37" t="s">
        <v>348</v>
      </c>
      <c r="G1485" s="37"/>
      <c r="H1485" s="37"/>
      <c r="I1485" s="37"/>
      <c r="J1485" s="37"/>
      <c r="K1485" s="37"/>
      <c r="L1485" s="37"/>
      <c r="M1485" s="37"/>
      <c r="N1485" s="37"/>
      <c r="O1485" s="37"/>
      <c r="P1485" s="37"/>
      <c r="Q1485" s="37"/>
      <c r="R1485" s="37"/>
      <c r="S1485" s="37"/>
      <c r="T1485" s="37"/>
      <c r="U1485" s="37"/>
      <c r="V1485" s="37"/>
      <c r="W1485" s="37"/>
      <c r="X1485" s="37"/>
      <c r="Y1485" s="37"/>
      <c r="Z1485" s="37"/>
    </row>
    <row r="1486" spans="1:26" x14ac:dyDescent="0.2">
      <c r="A1486" s="37" t="s">
        <v>25</v>
      </c>
      <c r="B1486" s="37" t="s">
        <v>183</v>
      </c>
      <c r="C1486" s="37">
        <v>411504</v>
      </c>
      <c r="D1486" s="37">
        <v>24558466</v>
      </c>
      <c r="E1486" s="37">
        <v>24969970</v>
      </c>
      <c r="F1486" s="37" t="s">
        <v>362</v>
      </c>
      <c r="G1486" s="37"/>
      <c r="H1486" s="37"/>
      <c r="I1486" s="37"/>
      <c r="J1486" s="37"/>
      <c r="K1486" s="37"/>
      <c r="L1486" s="37"/>
      <c r="M1486" s="37"/>
      <c r="N1486" s="37"/>
      <c r="O1486" s="37"/>
      <c r="P1486" s="37"/>
      <c r="Q1486" s="37"/>
      <c r="R1486" s="37"/>
      <c r="S1486" s="37"/>
      <c r="T1486" s="37"/>
      <c r="U1486" s="37"/>
      <c r="V1486" s="37"/>
      <c r="W1486" s="37"/>
      <c r="X1486" s="37"/>
      <c r="Y1486" s="37"/>
      <c r="Z1486" s="37"/>
    </row>
    <row r="1487" spans="1:26" x14ac:dyDescent="0.2">
      <c r="A1487" s="37" t="s">
        <v>25</v>
      </c>
      <c r="B1487" s="37" t="s">
        <v>184</v>
      </c>
      <c r="C1487" s="37">
        <v>168059</v>
      </c>
      <c r="D1487" s="37">
        <v>29201695</v>
      </c>
      <c r="E1487" s="37">
        <v>29369754</v>
      </c>
      <c r="F1487" s="37" t="s">
        <v>352</v>
      </c>
      <c r="G1487" s="37"/>
      <c r="H1487" s="37"/>
      <c r="I1487" s="37"/>
      <c r="J1487" s="37"/>
      <c r="K1487" s="37"/>
      <c r="L1487" s="37"/>
      <c r="M1487" s="37"/>
      <c r="N1487" s="37"/>
      <c r="O1487" s="37"/>
      <c r="P1487" s="37"/>
      <c r="Q1487" s="37"/>
      <c r="R1487" s="37"/>
      <c r="S1487" s="37"/>
      <c r="T1487" s="37"/>
      <c r="U1487" s="37"/>
      <c r="V1487" s="37"/>
      <c r="W1487" s="37"/>
      <c r="X1487" s="37"/>
      <c r="Y1487" s="37"/>
      <c r="Z1487" s="37"/>
    </row>
    <row r="1488" spans="1:26" x14ac:dyDescent="0.2">
      <c r="A1488" s="37" t="s">
        <v>25</v>
      </c>
      <c r="B1488" s="37" t="s">
        <v>185</v>
      </c>
      <c r="C1488" s="37">
        <v>1326398</v>
      </c>
      <c r="D1488" s="37">
        <v>64727211</v>
      </c>
      <c r="E1488" s="37">
        <v>66053609</v>
      </c>
      <c r="F1488" s="37" t="s">
        <v>359</v>
      </c>
      <c r="G1488" s="37"/>
      <c r="H1488" s="37"/>
      <c r="I1488" s="37"/>
      <c r="J1488" s="37"/>
      <c r="K1488" s="37"/>
      <c r="L1488" s="37"/>
      <c r="M1488" s="37"/>
      <c r="N1488" s="37"/>
      <c r="O1488" s="37"/>
      <c r="P1488" s="37"/>
      <c r="Q1488" s="37"/>
      <c r="R1488" s="37"/>
      <c r="S1488" s="37"/>
      <c r="T1488" s="37"/>
      <c r="U1488" s="37"/>
      <c r="V1488" s="37"/>
      <c r="W1488" s="37"/>
      <c r="X1488" s="37"/>
      <c r="Y1488" s="37"/>
      <c r="Z1488" s="37"/>
    </row>
    <row r="1489" spans="1:26" x14ac:dyDescent="0.2">
      <c r="A1489" s="37" t="s">
        <v>25</v>
      </c>
      <c r="B1489" s="37" t="s">
        <v>186</v>
      </c>
      <c r="C1489" s="37">
        <v>306691</v>
      </c>
      <c r="D1489" s="37">
        <v>6461229</v>
      </c>
      <c r="E1489" s="37">
        <v>6767920</v>
      </c>
      <c r="F1489" s="37" t="s">
        <v>362</v>
      </c>
      <c r="G1489" s="37"/>
      <c r="H1489" s="37"/>
      <c r="I1489" s="37"/>
      <c r="J1489" s="37"/>
      <c r="K1489" s="37"/>
      <c r="L1489" s="37"/>
      <c r="M1489" s="37"/>
      <c r="N1489" s="37"/>
      <c r="O1489" s="37"/>
      <c r="P1489" s="37"/>
      <c r="Q1489" s="37"/>
      <c r="R1489" s="37"/>
      <c r="S1489" s="37"/>
      <c r="T1489" s="37"/>
      <c r="U1489" s="37"/>
      <c r="V1489" s="37"/>
      <c r="W1489" s="37"/>
      <c r="X1489" s="37"/>
      <c r="Y1489" s="37"/>
      <c r="Z1489" s="37"/>
    </row>
    <row r="1490" spans="1:26" x14ac:dyDescent="0.2">
      <c r="A1490" s="37" t="s">
        <v>25</v>
      </c>
      <c r="B1490" s="37" t="s">
        <v>187</v>
      </c>
      <c r="C1490" s="37">
        <v>0</v>
      </c>
      <c r="D1490" s="37">
        <v>11110314</v>
      </c>
      <c r="E1490" s="37">
        <v>11110314</v>
      </c>
      <c r="F1490" s="37" t="s">
        <v>352</v>
      </c>
      <c r="G1490" s="37"/>
      <c r="H1490" s="37"/>
      <c r="I1490" s="37"/>
      <c r="J1490" s="37"/>
      <c r="K1490" s="37"/>
      <c r="L1490" s="37"/>
      <c r="M1490" s="37"/>
      <c r="N1490" s="37"/>
      <c r="O1490" s="37"/>
      <c r="P1490" s="37"/>
      <c r="Q1490" s="37"/>
      <c r="R1490" s="37"/>
      <c r="S1490" s="37"/>
      <c r="T1490" s="37"/>
      <c r="U1490" s="37"/>
      <c r="V1490" s="37"/>
      <c r="W1490" s="37"/>
      <c r="X1490" s="37"/>
      <c r="Y1490" s="37"/>
      <c r="Z1490" s="37"/>
    </row>
    <row r="1491" spans="1:26" x14ac:dyDescent="0.2">
      <c r="A1491" s="37" t="s">
        <v>25</v>
      </c>
      <c r="B1491" s="37" t="s">
        <v>188</v>
      </c>
      <c r="C1491" s="37">
        <v>67580</v>
      </c>
      <c r="D1491" s="37">
        <v>19474755</v>
      </c>
      <c r="E1491" s="37">
        <v>19542335</v>
      </c>
      <c r="F1491" s="37" t="s">
        <v>363</v>
      </c>
      <c r="G1491" s="37"/>
      <c r="H1491" s="37"/>
      <c r="I1491" s="37"/>
      <c r="J1491" s="37"/>
      <c r="K1491" s="37"/>
      <c r="L1491" s="37"/>
      <c r="M1491" s="37"/>
      <c r="N1491" s="37"/>
      <c r="O1491" s="37"/>
      <c r="P1491" s="37"/>
      <c r="Q1491" s="37"/>
      <c r="R1491" s="37"/>
      <c r="S1491" s="37"/>
      <c r="T1491" s="37"/>
      <c r="U1491" s="37"/>
      <c r="V1491" s="37"/>
      <c r="W1491" s="37"/>
      <c r="X1491" s="37"/>
      <c r="Y1491" s="37"/>
      <c r="Z1491" s="37"/>
    </row>
    <row r="1492" spans="1:26" x14ac:dyDescent="0.2">
      <c r="A1492" s="37" t="s">
        <v>25</v>
      </c>
      <c r="B1492" s="37" t="s">
        <v>189</v>
      </c>
      <c r="C1492" s="37">
        <v>270560</v>
      </c>
      <c r="D1492" s="37">
        <v>3775207</v>
      </c>
      <c r="E1492" s="37">
        <v>4045767</v>
      </c>
      <c r="F1492" s="37" t="s">
        <v>362</v>
      </c>
      <c r="G1492" s="37"/>
      <c r="H1492" s="37"/>
      <c r="I1492" s="37"/>
      <c r="J1492" s="37"/>
      <c r="K1492" s="37"/>
      <c r="L1492" s="37"/>
      <c r="M1492" s="37"/>
      <c r="N1492" s="37"/>
      <c r="O1492" s="37"/>
      <c r="P1492" s="37"/>
      <c r="Q1492" s="37"/>
      <c r="R1492" s="37"/>
      <c r="S1492" s="37"/>
      <c r="T1492" s="37"/>
      <c r="U1492" s="37"/>
      <c r="V1492" s="37"/>
      <c r="W1492" s="37"/>
      <c r="X1492" s="37"/>
      <c r="Y1492" s="37"/>
      <c r="Z1492" s="37"/>
    </row>
    <row r="1493" spans="1:26" x14ac:dyDescent="0.2">
      <c r="A1493" s="37" t="s">
        <v>25</v>
      </c>
      <c r="B1493" s="37" t="s">
        <v>190</v>
      </c>
      <c r="C1493" s="37">
        <v>247174</v>
      </c>
      <c r="D1493" s="37">
        <v>6876788</v>
      </c>
      <c r="E1493" s="37">
        <v>7123962</v>
      </c>
      <c r="F1493" s="37" t="s">
        <v>349</v>
      </c>
      <c r="G1493" s="37"/>
      <c r="H1493" s="37"/>
      <c r="I1493" s="37"/>
      <c r="J1493" s="37"/>
      <c r="K1493" s="37"/>
      <c r="L1493" s="37"/>
      <c r="M1493" s="37"/>
      <c r="N1493" s="37"/>
      <c r="O1493" s="37"/>
      <c r="P1493" s="37"/>
      <c r="Q1493" s="37"/>
      <c r="R1493" s="37"/>
      <c r="S1493" s="37"/>
      <c r="T1493" s="37"/>
      <c r="U1493" s="37"/>
      <c r="V1493" s="37"/>
      <c r="W1493" s="37"/>
      <c r="X1493" s="37"/>
      <c r="Y1493" s="37"/>
      <c r="Z1493" s="37"/>
    </row>
    <row r="1494" spans="1:26" x14ac:dyDescent="0.2">
      <c r="A1494" s="37" t="s">
        <v>25</v>
      </c>
      <c r="B1494" s="37" t="s">
        <v>191</v>
      </c>
      <c r="C1494" s="37">
        <v>0</v>
      </c>
      <c r="D1494" s="37">
        <v>15346826</v>
      </c>
      <c r="E1494" s="37">
        <v>15346826</v>
      </c>
      <c r="F1494" s="37" t="s">
        <v>351</v>
      </c>
      <c r="G1494" s="37"/>
      <c r="H1494" s="37"/>
      <c r="I1494" s="37"/>
      <c r="J1494" s="37"/>
      <c r="K1494" s="37"/>
      <c r="L1494" s="37"/>
      <c r="M1494" s="37"/>
      <c r="N1494" s="37"/>
      <c r="O1494" s="37"/>
      <c r="P1494" s="37"/>
      <c r="Q1494" s="37"/>
      <c r="R1494" s="37"/>
      <c r="S1494" s="37"/>
      <c r="T1494" s="37"/>
      <c r="U1494" s="37"/>
      <c r="V1494" s="37"/>
      <c r="W1494" s="37"/>
      <c r="X1494" s="37"/>
      <c r="Y1494" s="37"/>
      <c r="Z1494" s="37"/>
    </row>
    <row r="1495" spans="1:26" x14ac:dyDescent="0.2">
      <c r="A1495" s="37" t="s">
        <v>25</v>
      </c>
      <c r="B1495" s="37" t="s">
        <v>192</v>
      </c>
      <c r="C1495" s="37">
        <v>59210</v>
      </c>
      <c r="D1495" s="37">
        <v>23716085</v>
      </c>
      <c r="E1495" s="37">
        <v>23775295</v>
      </c>
      <c r="F1495" s="37" t="s">
        <v>358</v>
      </c>
      <c r="G1495" s="37"/>
      <c r="H1495" s="37"/>
      <c r="I1495" s="37"/>
      <c r="J1495" s="37"/>
      <c r="K1495" s="37"/>
      <c r="L1495" s="37"/>
      <c r="M1495" s="37"/>
      <c r="N1495" s="37"/>
      <c r="O1495" s="37"/>
      <c r="P1495" s="37"/>
      <c r="Q1495" s="37"/>
      <c r="R1495" s="37"/>
      <c r="S1495" s="37"/>
      <c r="T1495" s="37"/>
      <c r="U1495" s="37"/>
      <c r="V1495" s="37"/>
      <c r="W1495" s="37"/>
      <c r="X1495" s="37"/>
      <c r="Y1495" s="37"/>
      <c r="Z1495" s="37"/>
    </row>
    <row r="1496" spans="1:26" x14ac:dyDescent="0.2">
      <c r="A1496" s="37" t="s">
        <v>25</v>
      </c>
      <c r="B1496" s="37" t="s">
        <v>193</v>
      </c>
      <c r="C1496" s="37">
        <v>0</v>
      </c>
      <c r="D1496" s="37">
        <v>14938298</v>
      </c>
      <c r="E1496" s="37">
        <v>14938298</v>
      </c>
      <c r="F1496" s="37" t="s">
        <v>354</v>
      </c>
      <c r="G1496" s="37"/>
      <c r="H1496" s="37"/>
      <c r="I1496" s="37"/>
      <c r="J1496" s="37"/>
      <c r="K1496" s="37"/>
      <c r="L1496" s="37"/>
      <c r="M1496" s="37"/>
      <c r="N1496" s="37"/>
      <c r="O1496" s="37"/>
      <c r="P1496" s="37"/>
      <c r="Q1496" s="37"/>
      <c r="R1496" s="37"/>
      <c r="S1496" s="37"/>
      <c r="T1496" s="37"/>
      <c r="U1496" s="37"/>
      <c r="V1496" s="37"/>
      <c r="W1496" s="37"/>
      <c r="X1496" s="37"/>
      <c r="Y1496" s="37"/>
      <c r="Z1496" s="37"/>
    </row>
    <row r="1497" spans="1:26" x14ac:dyDescent="0.2">
      <c r="A1497" s="37" t="s">
        <v>25</v>
      </c>
      <c r="B1497" s="37" t="s">
        <v>194</v>
      </c>
      <c r="C1497" s="37">
        <v>42302</v>
      </c>
      <c r="D1497" s="37">
        <v>8770209</v>
      </c>
      <c r="E1497" s="37">
        <v>8812511</v>
      </c>
      <c r="F1497" s="37" t="s">
        <v>361</v>
      </c>
      <c r="G1497" s="37"/>
      <c r="H1497" s="37"/>
      <c r="I1497" s="37"/>
      <c r="J1497" s="37"/>
      <c r="K1497" s="37"/>
      <c r="L1497" s="37"/>
      <c r="M1497" s="37"/>
      <c r="N1497" s="37"/>
      <c r="O1497" s="37"/>
      <c r="P1497" s="37"/>
      <c r="Q1497" s="37"/>
      <c r="R1497" s="37"/>
      <c r="S1497" s="37"/>
      <c r="T1497" s="37"/>
      <c r="U1497" s="37"/>
      <c r="V1497" s="37"/>
      <c r="W1497" s="37"/>
      <c r="X1497" s="37"/>
      <c r="Y1497" s="37"/>
      <c r="Z1497" s="37"/>
    </row>
    <row r="1498" spans="1:26" x14ac:dyDescent="0.2">
      <c r="A1498" s="37" t="s">
        <v>25</v>
      </c>
      <c r="B1498" s="37" t="s">
        <v>195</v>
      </c>
      <c r="C1498" s="37">
        <v>0</v>
      </c>
      <c r="D1498" s="37">
        <v>5217241</v>
      </c>
      <c r="E1498" s="37">
        <v>5217241</v>
      </c>
      <c r="F1498" s="37"/>
      <c r="G1498" s="37"/>
      <c r="H1498" s="37"/>
      <c r="I1498" s="37"/>
      <c r="J1498" s="37"/>
      <c r="K1498" s="37"/>
      <c r="L1498" s="37"/>
      <c r="M1498" s="37"/>
      <c r="N1498" s="37"/>
      <c r="O1498" s="37"/>
      <c r="P1498" s="37"/>
      <c r="Q1498" s="37"/>
      <c r="R1498" s="37"/>
      <c r="S1498" s="37"/>
      <c r="T1498" s="37"/>
      <c r="U1498" s="37"/>
      <c r="V1498" s="37"/>
      <c r="W1498" s="37"/>
      <c r="X1498" s="37"/>
      <c r="Y1498" s="37"/>
      <c r="Z1498" s="37"/>
    </row>
    <row r="1499" spans="1:26" x14ac:dyDescent="0.2">
      <c r="A1499" s="37" t="s">
        <v>25</v>
      </c>
      <c r="B1499" s="37" t="s">
        <v>196</v>
      </c>
      <c r="C1499" s="37">
        <v>0</v>
      </c>
      <c r="D1499" s="37">
        <v>24992672</v>
      </c>
      <c r="E1499" s="37">
        <v>24992672</v>
      </c>
      <c r="F1499" s="37" t="s">
        <v>358</v>
      </c>
      <c r="G1499" s="37"/>
      <c r="H1499" s="37"/>
      <c r="I1499" s="37"/>
      <c r="J1499" s="37"/>
      <c r="K1499" s="37"/>
      <c r="L1499" s="37"/>
      <c r="M1499" s="37"/>
      <c r="N1499" s="37"/>
      <c r="O1499" s="37"/>
      <c r="P1499" s="37"/>
      <c r="Q1499" s="37"/>
      <c r="R1499" s="37"/>
      <c r="S1499" s="37"/>
      <c r="T1499" s="37"/>
      <c r="U1499" s="37"/>
      <c r="V1499" s="37"/>
      <c r="W1499" s="37"/>
      <c r="X1499" s="37"/>
      <c r="Y1499" s="37"/>
      <c r="Z1499" s="37"/>
    </row>
    <row r="1500" spans="1:26" x14ac:dyDescent="0.2">
      <c r="A1500" s="37" t="s">
        <v>25</v>
      </c>
      <c r="B1500" s="37" t="s">
        <v>197</v>
      </c>
      <c r="C1500" s="37">
        <v>289004</v>
      </c>
      <c r="D1500" s="37">
        <v>38452591</v>
      </c>
      <c r="E1500" s="37">
        <v>38741595</v>
      </c>
      <c r="F1500" s="37" t="s">
        <v>360</v>
      </c>
      <c r="G1500" s="37"/>
      <c r="H1500" s="37"/>
      <c r="I1500" s="37"/>
      <c r="J1500" s="37"/>
      <c r="K1500" s="37"/>
      <c r="L1500" s="37"/>
      <c r="M1500" s="37"/>
      <c r="N1500" s="37"/>
      <c r="O1500" s="37"/>
      <c r="P1500" s="37"/>
      <c r="Q1500" s="37"/>
      <c r="R1500" s="37"/>
      <c r="S1500" s="37"/>
      <c r="T1500" s="37"/>
      <c r="U1500" s="37"/>
      <c r="V1500" s="37"/>
      <c r="W1500" s="37"/>
      <c r="X1500" s="37"/>
      <c r="Y1500" s="37"/>
      <c r="Z1500" s="37"/>
    </row>
    <row r="1501" spans="1:26" x14ac:dyDescent="0.2">
      <c r="A1501" s="37" t="s">
        <v>25</v>
      </c>
      <c r="B1501" s="37" t="s">
        <v>198</v>
      </c>
      <c r="C1501" s="37">
        <v>250349</v>
      </c>
      <c r="D1501" s="37">
        <v>149688886</v>
      </c>
      <c r="E1501" s="37">
        <v>149939235</v>
      </c>
      <c r="F1501" s="37" t="s">
        <v>359</v>
      </c>
      <c r="G1501" s="37"/>
      <c r="H1501" s="37"/>
      <c r="I1501" s="37"/>
      <c r="J1501" s="37"/>
      <c r="K1501" s="37"/>
      <c r="L1501" s="37"/>
      <c r="M1501" s="37"/>
      <c r="N1501" s="37"/>
      <c r="O1501" s="37"/>
      <c r="P1501" s="37"/>
      <c r="Q1501" s="37"/>
      <c r="R1501" s="37"/>
      <c r="S1501" s="37"/>
      <c r="T1501" s="37"/>
      <c r="U1501" s="37"/>
      <c r="V1501" s="37"/>
      <c r="W1501" s="37"/>
      <c r="X1501" s="37"/>
      <c r="Y1501" s="37"/>
      <c r="Z1501" s="37"/>
    </row>
    <row r="1502" spans="1:26" x14ac:dyDescent="0.2">
      <c r="A1502" s="37" t="s">
        <v>25</v>
      </c>
      <c r="B1502" s="37" t="s">
        <v>199</v>
      </c>
      <c r="C1502" s="37">
        <v>281290</v>
      </c>
      <c r="D1502" s="37">
        <v>202584906</v>
      </c>
      <c r="E1502" s="37">
        <v>202866196</v>
      </c>
      <c r="F1502" s="37" t="s">
        <v>359</v>
      </c>
      <c r="G1502" s="37"/>
      <c r="H1502" s="37"/>
      <c r="I1502" s="37"/>
      <c r="J1502" s="37"/>
      <c r="K1502" s="37"/>
      <c r="L1502" s="37"/>
      <c r="M1502" s="37"/>
      <c r="N1502" s="37"/>
      <c r="O1502" s="37"/>
      <c r="P1502" s="37"/>
      <c r="Q1502" s="37"/>
      <c r="R1502" s="37"/>
      <c r="S1502" s="37"/>
      <c r="T1502" s="37"/>
      <c r="U1502" s="37"/>
      <c r="V1502" s="37"/>
      <c r="W1502" s="37"/>
      <c r="X1502" s="37"/>
      <c r="Y1502" s="37"/>
      <c r="Z1502" s="37"/>
    </row>
    <row r="1503" spans="1:26" x14ac:dyDescent="0.2">
      <c r="A1503" s="37" t="s">
        <v>25</v>
      </c>
      <c r="B1503" s="37" t="s">
        <v>200</v>
      </c>
      <c r="C1503" s="37">
        <v>0</v>
      </c>
      <c r="D1503" s="37">
        <v>5433564</v>
      </c>
      <c r="E1503" s="37">
        <v>5433564</v>
      </c>
      <c r="F1503" s="37" t="s">
        <v>356</v>
      </c>
      <c r="G1503" s="37"/>
      <c r="H1503" s="37"/>
      <c r="I1503" s="37"/>
      <c r="J1503" s="37"/>
      <c r="K1503" s="37"/>
      <c r="L1503" s="37"/>
      <c r="M1503" s="37"/>
      <c r="N1503" s="37"/>
      <c r="O1503" s="37"/>
      <c r="P1503" s="37"/>
      <c r="Q1503" s="37"/>
      <c r="R1503" s="37"/>
      <c r="S1503" s="37"/>
      <c r="T1503" s="37"/>
      <c r="U1503" s="37"/>
      <c r="V1503" s="37"/>
      <c r="W1503" s="37"/>
      <c r="X1503" s="37"/>
      <c r="Y1503" s="37"/>
      <c r="Z1503" s="37"/>
    </row>
    <row r="1504" spans="1:26" x14ac:dyDescent="0.2">
      <c r="A1504" s="37" t="s">
        <v>25</v>
      </c>
      <c r="B1504" s="37" t="s">
        <v>201</v>
      </c>
      <c r="C1504" s="37">
        <v>157885</v>
      </c>
      <c r="D1504" s="37">
        <v>63697637</v>
      </c>
      <c r="E1504" s="37">
        <v>63855522</v>
      </c>
      <c r="F1504" s="37" t="s">
        <v>365</v>
      </c>
      <c r="G1504" s="37"/>
      <c r="H1504" s="37"/>
      <c r="I1504" s="37"/>
      <c r="J1504" s="37"/>
      <c r="K1504" s="37"/>
      <c r="L1504" s="37"/>
      <c r="M1504" s="37"/>
      <c r="N1504" s="37"/>
      <c r="O1504" s="37"/>
      <c r="P1504" s="37"/>
      <c r="Q1504" s="37"/>
      <c r="R1504" s="37"/>
      <c r="S1504" s="37"/>
      <c r="T1504" s="37"/>
      <c r="U1504" s="37"/>
      <c r="V1504" s="37"/>
      <c r="W1504" s="37"/>
      <c r="X1504" s="37"/>
      <c r="Y1504" s="37"/>
      <c r="Z1504" s="37"/>
    </row>
    <row r="1505" spans="1:26" x14ac:dyDescent="0.2">
      <c r="A1505" s="37" t="s">
        <v>25</v>
      </c>
      <c r="B1505" s="37" t="s">
        <v>202</v>
      </c>
      <c r="C1505" s="37">
        <v>18931577</v>
      </c>
      <c r="D1505" s="37">
        <v>78565933</v>
      </c>
      <c r="E1505" s="37">
        <v>97497510</v>
      </c>
      <c r="F1505" s="37" t="s">
        <v>346</v>
      </c>
      <c r="G1505" s="37"/>
      <c r="H1505" s="37"/>
      <c r="I1505" s="37"/>
      <c r="J1505" s="37"/>
      <c r="K1505" s="37"/>
      <c r="L1505" s="37"/>
      <c r="M1505" s="37"/>
      <c r="N1505" s="37"/>
      <c r="O1505" s="37"/>
      <c r="P1505" s="37"/>
      <c r="Q1505" s="37"/>
      <c r="R1505" s="37"/>
      <c r="S1505" s="37"/>
      <c r="T1505" s="37"/>
      <c r="U1505" s="37"/>
      <c r="V1505" s="37"/>
      <c r="W1505" s="37"/>
      <c r="X1505" s="37"/>
      <c r="Y1505" s="37"/>
      <c r="Z1505" s="37"/>
    </row>
    <row r="1506" spans="1:26" x14ac:dyDescent="0.2">
      <c r="A1506" s="37" t="s">
        <v>25</v>
      </c>
      <c r="B1506" s="37" t="s">
        <v>203</v>
      </c>
      <c r="C1506" s="37">
        <v>23892</v>
      </c>
      <c r="D1506" s="37">
        <v>11704452</v>
      </c>
      <c r="E1506" s="37">
        <v>11728344</v>
      </c>
      <c r="F1506" s="37" t="s">
        <v>354</v>
      </c>
      <c r="G1506" s="37"/>
      <c r="H1506" s="37"/>
      <c r="I1506" s="37"/>
      <c r="J1506" s="37"/>
      <c r="K1506" s="37"/>
      <c r="L1506" s="37"/>
      <c r="M1506" s="37"/>
      <c r="N1506" s="37"/>
      <c r="O1506" s="37"/>
      <c r="P1506" s="37"/>
      <c r="Q1506" s="37"/>
      <c r="R1506" s="37"/>
      <c r="S1506" s="37"/>
      <c r="T1506" s="37"/>
      <c r="U1506" s="37"/>
      <c r="V1506" s="37"/>
      <c r="W1506" s="37"/>
      <c r="X1506" s="37"/>
      <c r="Y1506" s="37"/>
      <c r="Z1506" s="37"/>
    </row>
    <row r="1507" spans="1:26" x14ac:dyDescent="0.2">
      <c r="A1507" s="37" t="s">
        <v>25</v>
      </c>
      <c r="B1507" s="37" t="s">
        <v>204</v>
      </c>
      <c r="C1507" s="37">
        <v>10569342</v>
      </c>
      <c r="D1507" s="37">
        <v>28434044</v>
      </c>
      <c r="E1507" s="37">
        <v>39003386</v>
      </c>
      <c r="F1507" s="37" t="s">
        <v>351</v>
      </c>
      <c r="G1507" s="37"/>
      <c r="H1507" s="37"/>
      <c r="I1507" s="37"/>
      <c r="J1507" s="37"/>
      <c r="K1507" s="37"/>
      <c r="L1507" s="37"/>
      <c r="M1507" s="37"/>
      <c r="N1507" s="37"/>
      <c r="O1507" s="37"/>
      <c r="P1507" s="37"/>
      <c r="Q1507" s="37"/>
      <c r="R1507" s="37"/>
      <c r="S1507" s="37"/>
      <c r="T1507" s="37"/>
      <c r="U1507" s="37"/>
      <c r="V1507" s="37"/>
      <c r="W1507" s="37"/>
      <c r="X1507" s="37"/>
      <c r="Y1507" s="37"/>
      <c r="Z1507" s="37"/>
    </row>
    <row r="1508" spans="1:26" x14ac:dyDescent="0.2">
      <c r="A1508" s="37" t="s">
        <v>25</v>
      </c>
      <c r="B1508" s="37" t="s">
        <v>205</v>
      </c>
      <c r="C1508" s="37">
        <v>16001</v>
      </c>
      <c r="D1508" s="37">
        <v>23213630</v>
      </c>
      <c r="E1508" s="37">
        <v>23229631</v>
      </c>
      <c r="F1508" s="37" t="s">
        <v>352</v>
      </c>
      <c r="G1508" s="37"/>
      <c r="H1508" s="37"/>
      <c r="I1508" s="37"/>
      <c r="J1508" s="37"/>
      <c r="K1508" s="37"/>
      <c r="L1508" s="37"/>
      <c r="M1508" s="37"/>
      <c r="N1508" s="37"/>
      <c r="O1508" s="37"/>
      <c r="P1508" s="37"/>
      <c r="Q1508" s="37"/>
      <c r="R1508" s="37"/>
      <c r="S1508" s="37"/>
      <c r="T1508" s="37"/>
      <c r="U1508" s="37"/>
      <c r="V1508" s="37"/>
      <c r="W1508" s="37"/>
      <c r="X1508" s="37"/>
      <c r="Y1508" s="37"/>
      <c r="Z1508" s="37"/>
    </row>
    <row r="1509" spans="1:26" x14ac:dyDescent="0.2">
      <c r="A1509" s="37" t="s">
        <v>25</v>
      </c>
      <c r="B1509" s="37" t="s">
        <v>206</v>
      </c>
      <c r="C1509" s="37">
        <v>9690</v>
      </c>
      <c r="D1509" s="37">
        <v>6979097</v>
      </c>
      <c r="E1509" s="37">
        <v>6988787</v>
      </c>
      <c r="F1509" s="37" t="s">
        <v>363</v>
      </c>
      <c r="G1509" s="37"/>
      <c r="H1509" s="37"/>
      <c r="I1509" s="37"/>
      <c r="J1509" s="37"/>
      <c r="K1509" s="37"/>
      <c r="L1509" s="37"/>
      <c r="M1509" s="37"/>
      <c r="N1509" s="37"/>
      <c r="O1509" s="37"/>
      <c r="P1509" s="37"/>
      <c r="Q1509" s="37"/>
      <c r="R1509" s="37"/>
      <c r="S1509" s="37"/>
      <c r="T1509" s="37"/>
      <c r="U1509" s="37"/>
      <c r="V1509" s="37"/>
      <c r="W1509" s="37"/>
      <c r="X1509" s="37"/>
      <c r="Y1509" s="37"/>
      <c r="Z1509" s="37"/>
    </row>
    <row r="1510" spans="1:26" x14ac:dyDescent="0.2">
      <c r="A1510" s="37" t="s">
        <v>25</v>
      </c>
      <c r="B1510" s="37" t="s">
        <v>207</v>
      </c>
      <c r="C1510" s="37">
        <v>255052</v>
      </c>
      <c r="D1510" s="37">
        <v>67423794</v>
      </c>
      <c r="E1510" s="37">
        <v>67678846</v>
      </c>
      <c r="F1510" s="37" t="s">
        <v>351</v>
      </c>
      <c r="G1510" s="37"/>
      <c r="H1510" s="37"/>
      <c r="I1510" s="37"/>
      <c r="J1510" s="37"/>
      <c r="K1510" s="37"/>
      <c r="L1510" s="37"/>
      <c r="M1510" s="37"/>
      <c r="N1510" s="37"/>
      <c r="O1510" s="37"/>
      <c r="P1510" s="37"/>
      <c r="Q1510" s="37"/>
      <c r="R1510" s="37"/>
      <c r="S1510" s="37"/>
      <c r="T1510" s="37"/>
      <c r="U1510" s="37"/>
      <c r="V1510" s="37"/>
      <c r="W1510" s="37"/>
      <c r="X1510" s="37"/>
      <c r="Y1510" s="37"/>
      <c r="Z1510" s="37"/>
    </row>
    <row r="1511" spans="1:26" x14ac:dyDescent="0.2">
      <c r="A1511" s="37" t="s">
        <v>25</v>
      </c>
      <c r="B1511" s="37" t="s">
        <v>208</v>
      </c>
      <c r="C1511" s="37">
        <v>536604</v>
      </c>
      <c r="D1511" s="37">
        <v>65187230</v>
      </c>
      <c r="E1511" s="37">
        <v>65723834</v>
      </c>
      <c r="F1511" s="37" t="s">
        <v>347</v>
      </c>
      <c r="G1511" s="37"/>
      <c r="H1511" s="37"/>
      <c r="I1511" s="37"/>
      <c r="J1511" s="37"/>
      <c r="K1511" s="37"/>
      <c r="L1511" s="37"/>
      <c r="M1511" s="37"/>
      <c r="N1511" s="37"/>
      <c r="O1511" s="37"/>
      <c r="P1511" s="37"/>
      <c r="Q1511" s="37"/>
      <c r="R1511" s="37"/>
      <c r="S1511" s="37"/>
      <c r="T1511" s="37"/>
      <c r="U1511" s="37"/>
      <c r="V1511" s="37"/>
      <c r="W1511" s="37"/>
      <c r="X1511" s="37"/>
      <c r="Y1511" s="37"/>
      <c r="Z1511" s="37"/>
    </row>
    <row r="1512" spans="1:26" x14ac:dyDescent="0.2">
      <c r="A1512" s="37" t="s">
        <v>25</v>
      </c>
      <c r="B1512" s="37" t="s">
        <v>209</v>
      </c>
      <c r="C1512" s="37">
        <v>4462588</v>
      </c>
      <c r="D1512" s="37">
        <v>97405084</v>
      </c>
      <c r="E1512" s="37">
        <v>101867672</v>
      </c>
      <c r="F1512" s="37" t="s">
        <v>359</v>
      </c>
      <c r="G1512" s="37"/>
      <c r="H1512" s="37"/>
      <c r="I1512" s="37"/>
      <c r="J1512" s="37"/>
      <c r="K1512" s="37"/>
      <c r="L1512" s="37"/>
      <c r="M1512" s="37"/>
      <c r="N1512" s="37"/>
      <c r="O1512" s="37"/>
      <c r="P1512" s="37"/>
      <c r="Q1512" s="37"/>
      <c r="R1512" s="37"/>
      <c r="S1512" s="37"/>
      <c r="T1512" s="37"/>
      <c r="U1512" s="37"/>
      <c r="V1512" s="37"/>
      <c r="W1512" s="37"/>
      <c r="X1512" s="37"/>
      <c r="Y1512" s="37"/>
      <c r="Z1512" s="37"/>
    </row>
    <row r="1513" spans="1:26" x14ac:dyDescent="0.2">
      <c r="A1513" s="37" t="s">
        <v>25</v>
      </c>
      <c r="B1513" s="37" t="s">
        <v>210</v>
      </c>
      <c r="C1513" s="37">
        <v>9006</v>
      </c>
      <c r="D1513" s="37">
        <v>4765088</v>
      </c>
      <c r="E1513" s="37">
        <v>4774094</v>
      </c>
      <c r="F1513" s="37" t="s">
        <v>352</v>
      </c>
      <c r="G1513" s="37"/>
      <c r="H1513" s="37"/>
      <c r="I1513" s="37"/>
      <c r="J1513" s="37"/>
      <c r="K1513" s="37"/>
      <c r="L1513" s="37"/>
      <c r="M1513" s="37"/>
      <c r="N1513" s="37"/>
      <c r="O1513" s="37"/>
      <c r="P1513" s="37"/>
      <c r="Q1513" s="37"/>
      <c r="R1513" s="37"/>
      <c r="S1513" s="37"/>
      <c r="T1513" s="37"/>
      <c r="U1513" s="37"/>
      <c r="V1513" s="37"/>
      <c r="W1513" s="37"/>
      <c r="X1513" s="37"/>
      <c r="Y1513" s="37"/>
      <c r="Z1513" s="37"/>
    </row>
    <row r="1514" spans="1:26" x14ac:dyDescent="0.2">
      <c r="A1514" s="37" t="s">
        <v>25</v>
      </c>
      <c r="B1514" s="37" t="s">
        <v>211</v>
      </c>
      <c r="C1514" s="37">
        <v>385680</v>
      </c>
      <c r="D1514" s="37">
        <v>105169006</v>
      </c>
      <c r="E1514" s="37">
        <v>105554686</v>
      </c>
      <c r="F1514" s="37" t="s">
        <v>346</v>
      </c>
      <c r="G1514" s="37"/>
      <c r="H1514" s="37"/>
      <c r="I1514" s="37"/>
      <c r="J1514" s="37"/>
      <c r="K1514" s="37"/>
      <c r="L1514" s="37"/>
      <c r="M1514" s="37"/>
      <c r="N1514" s="37"/>
      <c r="O1514" s="37"/>
      <c r="P1514" s="37"/>
      <c r="Q1514" s="37"/>
      <c r="R1514" s="37"/>
      <c r="S1514" s="37"/>
      <c r="T1514" s="37"/>
      <c r="U1514" s="37"/>
      <c r="V1514" s="37"/>
      <c r="W1514" s="37"/>
      <c r="X1514" s="37"/>
      <c r="Y1514" s="37"/>
      <c r="Z1514" s="37"/>
    </row>
    <row r="1515" spans="1:26" x14ac:dyDescent="0.2">
      <c r="A1515" s="37" t="s">
        <v>25</v>
      </c>
      <c r="B1515" s="37" t="s">
        <v>212</v>
      </c>
      <c r="C1515" s="37">
        <v>0</v>
      </c>
      <c r="D1515" s="37">
        <v>11279826</v>
      </c>
      <c r="E1515" s="37">
        <v>11279826</v>
      </c>
      <c r="F1515" s="37" t="s">
        <v>343</v>
      </c>
      <c r="G1515" s="37"/>
      <c r="H1515" s="37"/>
      <c r="I1515" s="37"/>
      <c r="J1515" s="37"/>
      <c r="K1515" s="37"/>
      <c r="L1515" s="37"/>
      <c r="M1515" s="37"/>
      <c r="N1515" s="37"/>
      <c r="O1515" s="37"/>
      <c r="P1515" s="37"/>
      <c r="Q1515" s="37"/>
      <c r="R1515" s="37"/>
      <c r="S1515" s="37"/>
      <c r="T1515" s="37"/>
      <c r="U1515" s="37"/>
      <c r="V1515" s="37"/>
      <c r="W1515" s="37"/>
      <c r="X1515" s="37"/>
      <c r="Y1515" s="37"/>
      <c r="Z1515" s="37"/>
    </row>
    <row r="1516" spans="1:26" x14ac:dyDescent="0.2">
      <c r="A1516" s="37" t="s">
        <v>25</v>
      </c>
      <c r="B1516" s="37" t="s">
        <v>213</v>
      </c>
      <c r="C1516" s="37">
        <v>406645</v>
      </c>
      <c r="D1516" s="37">
        <v>4834665</v>
      </c>
      <c r="E1516" s="37">
        <v>5241310</v>
      </c>
      <c r="F1516" s="37" t="s">
        <v>353</v>
      </c>
      <c r="G1516" s="37"/>
      <c r="H1516" s="37"/>
      <c r="I1516" s="37"/>
      <c r="J1516" s="37"/>
      <c r="K1516" s="37"/>
      <c r="L1516" s="37"/>
      <c r="M1516" s="37"/>
      <c r="N1516" s="37"/>
      <c r="O1516" s="37"/>
      <c r="P1516" s="37"/>
      <c r="Q1516" s="37"/>
      <c r="R1516" s="37"/>
      <c r="S1516" s="37"/>
      <c r="T1516" s="37"/>
      <c r="U1516" s="37"/>
      <c r="V1516" s="37"/>
      <c r="W1516" s="37"/>
      <c r="X1516" s="37"/>
      <c r="Y1516" s="37"/>
      <c r="Z1516" s="37"/>
    </row>
    <row r="1517" spans="1:26" x14ac:dyDescent="0.2">
      <c r="A1517" s="37" t="s">
        <v>25</v>
      </c>
      <c r="B1517" s="37" t="s">
        <v>214</v>
      </c>
      <c r="C1517" s="37">
        <v>0</v>
      </c>
      <c r="D1517" s="37">
        <v>15191298</v>
      </c>
      <c r="E1517" s="37">
        <v>15191298</v>
      </c>
      <c r="F1517" s="37" t="s">
        <v>352</v>
      </c>
      <c r="G1517" s="37"/>
      <c r="H1517" s="37"/>
      <c r="I1517" s="37"/>
      <c r="J1517" s="37"/>
      <c r="K1517" s="37"/>
      <c r="L1517" s="37"/>
      <c r="M1517" s="37"/>
      <c r="N1517" s="37"/>
      <c r="O1517" s="37"/>
      <c r="P1517" s="37"/>
      <c r="Q1517" s="37"/>
      <c r="R1517" s="37"/>
      <c r="S1517" s="37"/>
      <c r="T1517" s="37"/>
      <c r="U1517" s="37"/>
      <c r="V1517" s="37"/>
      <c r="W1517" s="37"/>
      <c r="X1517" s="37"/>
      <c r="Y1517" s="37"/>
      <c r="Z1517" s="37"/>
    </row>
    <row r="1518" spans="1:26" x14ac:dyDescent="0.2">
      <c r="A1518" s="37" t="s">
        <v>25</v>
      </c>
      <c r="B1518" s="37" t="s">
        <v>215</v>
      </c>
      <c r="C1518" s="37">
        <v>79720</v>
      </c>
      <c r="D1518" s="37">
        <v>87876941</v>
      </c>
      <c r="E1518" s="37">
        <v>87956661</v>
      </c>
      <c r="F1518" s="37" t="s">
        <v>347</v>
      </c>
      <c r="G1518" s="37"/>
      <c r="H1518" s="37"/>
      <c r="I1518" s="37"/>
      <c r="J1518" s="37"/>
      <c r="K1518" s="37"/>
      <c r="L1518" s="37"/>
      <c r="M1518" s="37"/>
      <c r="N1518" s="37"/>
      <c r="O1518" s="37"/>
      <c r="P1518" s="37"/>
      <c r="Q1518" s="37"/>
      <c r="R1518" s="37"/>
      <c r="S1518" s="37"/>
      <c r="T1518" s="37"/>
      <c r="U1518" s="37"/>
      <c r="V1518" s="37"/>
      <c r="W1518" s="37"/>
      <c r="X1518" s="37"/>
      <c r="Y1518" s="37"/>
      <c r="Z1518" s="37"/>
    </row>
    <row r="1519" spans="1:26" x14ac:dyDescent="0.2">
      <c r="A1519" s="37" t="s">
        <v>25</v>
      </c>
      <c r="B1519" s="37" t="s">
        <v>216</v>
      </c>
      <c r="C1519" s="37">
        <v>172707</v>
      </c>
      <c r="D1519" s="37">
        <v>8571608</v>
      </c>
      <c r="E1519" s="37">
        <v>8744315</v>
      </c>
      <c r="F1519" s="37" t="s">
        <v>354</v>
      </c>
      <c r="G1519" s="37"/>
      <c r="H1519" s="37"/>
      <c r="I1519" s="37"/>
      <c r="J1519" s="37"/>
      <c r="K1519" s="37"/>
      <c r="L1519" s="37"/>
      <c r="M1519" s="37"/>
      <c r="N1519" s="37"/>
      <c r="O1519" s="37"/>
      <c r="P1519" s="37"/>
      <c r="Q1519" s="37"/>
      <c r="R1519" s="37"/>
      <c r="S1519" s="37"/>
      <c r="T1519" s="37"/>
      <c r="U1519" s="37"/>
      <c r="V1519" s="37"/>
      <c r="W1519" s="37"/>
      <c r="X1519" s="37"/>
      <c r="Y1519" s="37"/>
      <c r="Z1519" s="37"/>
    </row>
    <row r="1520" spans="1:26" x14ac:dyDescent="0.2">
      <c r="A1520" s="37" t="s">
        <v>25</v>
      </c>
      <c r="B1520" s="37" t="s">
        <v>217</v>
      </c>
      <c r="C1520" s="37">
        <v>0</v>
      </c>
      <c r="D1520" s="37">
        <v>6508432</v>
      </c>
      <c r="E1520" s="37">
        <v>6508432</v>
      </c>
      <c r="F1520" s="37" t="s">
        <v>356</v>
      </c>
      <c r="G1520" s="37"/>
      <c r="H1520" s="37"/>
      <c r="I1520" s="37"/>
      <c r="J1520" s="37"/>
      <c r="K1520" s="37"/>
      <c r="L1520" s="37"/>
      <c r="M1520" s="37"/>
      <c r="N1520" s="37"/>
      <c r="O1520" s="37"/>
      <c r="P1520" s="37"/>
      <c r="Q1520" s="37"/>
      <c r="R1520" s="37"/>
      <c r="S1520" s="37"/>
      <c r="T1520" s="37"/>
      <c r="U1520" s="37"/>
      <c r="V1520" s="37"/>
      <c r="W1520" s="37"/>
      <c r="X1520" s="37"/>
      <c r="Y1520" s="37"/>
      <c r="Z1520" s="37"/>
    </row>
    <row r="1521" spans="1:26" x14ac:dyDescent="0.2">
      <c r="A1521" s="37" t="s">
        <v>25</v>
      </c>
      <c r="B1521" s="37" t="s">
        <v>218</v>
      </c>
      <c r="C1521" s="37">
        <v>23174</v>
      </c>
      <c r="D1521" s="37">
        <v>3759734</v>
      </c>
      <c r="E1521" s="37">
        <v>3782908</v>
      </c>
      <c r="F1521" s="37" t="s">
        <v>349</v>
      </c>
      <c r="G1521" s="37"/>
      <c r="H1521" s="37"/>
      <c r="I1521" s="37"/>
      <c r="J1521" s="37"/>
      <c r="K1521" s="37"/>
      <c r="L1521" s="37"/>
      <c r="M1521" s="37"/>
      <c r="N1521" s="37"/>
      <c r="O1521" s="37"/>
      <c r="P1521" s="37"/>
      <c r="Q1521" s="37"/>
      <c r="R1521" s="37"/>
      <c r="S1521" s="37"/>
      <c r="T1521" s="37"/>
      <c r="U1521" s="37"/>
      <c r="V1521" s="37"/>
      <c r="W1521" s="37"/>
      <c r="X1521" s="37"/>
      <c r="Y1521" s="37"/>
      <c r="Z1521" s="37"/>
    </row>
    <row r="1522" spans="1:26" x14ac:dyDescent="0.2">
      <c r="A1522" s="37" t="s">
        <v>25</v>
      </c>
      <c r="B1522" s="37" t="s">
        <v>219</v>
      </c>
      <c r="C1522" s="37">
        <v>0</v>
      </c>
      <c r="D1522" s="37">
        <v>6784002</v>
      </c>
      <c r="E1522" s="37">
        <v>6784002</v>
      </c>
      <c r="F1522" s="37" t="s">
        <v>352</v>
      </c>
      <c r="G1522" s="37"/>
      <c r="H1522" s="37"/>
      <c r="I1522" s="37"/>
      <c r="J1522" s="37"/>
      <c r="K1522" s="37"/>
      <c r="L1522" s="37"/>
      <c r="M1522" s="37"/>
      <c r="N1522" s="37"/>
      <c r="O1522" s="37"/>
      <c r="P1522" s="37"/>
      <c r="Q1522" s="37"/>
      <c r="R1522" s="37"/>
      <c r="S1522" s="37"/>
      <c r="T1522" s="37"/>
      <c r="U1522" s="37"/>
      <c r="V1522" s="37"/>
      <c r="W1522" s="37"/>
      <c r="X1522" s="37"/>
      <c r="Y1522" s="37"/>
      <c r="Z1522" s="37"/>
    </row>
    <row r="1523" spans="1:26" x14ac:dyDescent="0.2">
      <c r="A1523" s="37" t="s">
        <v>25</v>
      </c>
      <c r="B1523" s="37" t="s">
        <v>220</v>
      </c>
      <c r="C1523" s="37">
        <v>0</v>
      </c>
      <c r="D1523" s="37">
        <v>40105836</v>
      </c>
      <c r="E1523" s="37">
        <v>40105836</v>
      </c>
      <c r="F1523" s="37" t="s">
        <v>358</v>
      </c>
      <c r="G1523" s="37"/>
      <c r="H1523" s="37"/>
      <c r="I1523" s="37"/>
      <c r="J1523" s="37"/>
      <c r="K1523" s="37"/>
      <c r="L1523" s="37"/>
      <c r="M1523" s="37"/>
      <c r="N1523" s="37"/>
      <c r="O1523" s="37"/>
      <c r="P1523" s="37"/>
      <c r="Q1523" s="37"/>
      <c r="R1523" s="37"/>
      <c r="S1523" s="37"/>
      <c r="T1523" s="37"/>
      <c r="U1523" s="37"/>
      <c r="V1523" s="37"/>
      <c r="W1523" s="37"/>
      <c r="X1523" s="37"/>
      <c r="Y1523" s="37"/>
      <c r="Z1523" s="37"/>
    </row>
    <row r="1524" spans="1:26" x14ac:dyDescent="0.2">
      <c r="A1524" s="37" t="s">
        <v>25</v>
      </c>
      <c r="B1524" s="37" t="s">
        <v>221</v>
      </c>
      <c r="C1524" s="37">
        <v>0</v>
      </c>
      <c r="D1524" s="37">
        <v>17346170</v>
      </c>
      <c r="E1524" s="37">
        <v>17346170</v>
      </c>
      <c r="F1524" s="37" t="s">
        <v>349</v>
      </c>
      <c r="G1524" s="37"/>
      <c r="H1524" s="37"/>
      <c r="I1524" s="37"/>
      <c r="J1524" s="37"/>
      <c r="K1524" s="37"/>
      <c r="L1524" s="37"/>
      <c r="M1524" s="37"/>
      <c r="N1524" s="37"/>
      <c r="O1524" s="37"/>
      <c r="P1524" s="37"/>
      <c r="Q1524" s="37"/>
      <c r="R1524" s="37"/>
      <c r="S1524" s="37"/>
      <c r="T1524" s="37"/>
      <c r="U1524" s="37"/>
      <c r="V1524" s="37"/>
      <c r="W1524" s="37"/>
      <c r="X1524" s="37"/>
      <c r="Y1524" s="37"/>
      <c r="Z1524" s="37"/>
    </row>
    <row r="1525" spans="1:26" x14ac:dyDescent="0.2">
      <c r="A1525" s="37" t="s">
        <v>25</v>
      </c>
      <c r="B1525" s="37" t="s">
        <v>222</v>
      </c>
      <c r="C1525" s="37">
        <v>521000</v>
      </c>
      <c r="D1525" s="37">
        <v>10148209</v>
      </c>
      <c r="E1525" s="37">
        <v>10669209</v>
      </c>
      <c r="F1525" s="37" t="s">
        <v>357</v>
      </c>
      <c r="G1525" s="37"/>
      <c r="H1525" s="37"/>
      <c r="I1525" s="37"/>
      <c r="J1525" s="37"/>
      <c r="K1525" s="37"/>
      <c r="L1525" s="37"/>
      <c r="M1525" s="37"/>
      <c r="N1525" s="37"/>
      <c r="O1525" s="37"/>
      <c r="P1525" s="37"/>
      <c r="Q1525" s="37"/>
      <c r="R1525" s="37"/>
      <c r="S1525" s="37"/>
      <c r="T1525" s="37"/>
      <c r="U1525" s="37"/>
      <c r="V1525" s="37"/>
      <c r="W1525" s="37"/>
      <c r="X1525" s="37"/>
      <c r="Y1525" s="37"/>
      <c r="Z1525" s="37"/>
    </row>
    <row r="1526" spans="1:26" x14ac:dyDescent="0.2">
      <c r="A1526" s="37" t="s">
        <v>25</v>
      </c>
      <c r="B1526" s="37" t="s">
        <v>223</v>
      </c>
      <c r="C1526" s="37">
        <v>890837</v>
      </c>
      <c r="D1526" s="37">
        <v>67681537</v>
      </c>
      <c r="E1526" s="37">
        <v>68572374</v>
      </c>
      <c r="F1526" s="37" t="s">
        <v>353</v>
      </c>
      <c r="G1526" s="37"/>
      <c r="H1526" s="37"/>
      <c r="I1526" s="37"/>
      <c r="J1526" s="37"/>
      <c r="K1526" s="37"/>
      <c r="L1526" s="37"/>
      <c r="M1526" s="37"/>
      <c r="N1526" s="37"/>
      <c r="O1526" s="37"/>
      <c r="P1526" s="37"/>
      <c r="Q1526" s="37"/>
      <c r="R1526" s="37"/>
      <c r="S1526" s="37"/>
      <c r="T1526" s="37"/>
      <c r="U1526" s="37"/>
      <c r="V1526" s="37"/>
      <c r="W1526" s="37"/>
      <c r="X1526" s="37"/>
      <c r="Y1526" s="37"/>
      <c r="Z1526" s="37"/>
    </row>
    <row r="1527" spans="1:26" x14ac:dyDescent="0.2">
      <c r="A1527" s="37" t="s">
        <v>25</v>
      </c>
      <c r="B1527" s="37" t="s">
        <v>224</v>
      </c>
      <c r="C1527" s="37">
        <v>932860</v>
      </c>
      <c r="D1527" s="37">
        <v>80171339</v>
      </c>
      <c r="E1527" s="37">
        <v>81104199</v>
      </c>
      <c r="F1527" s="37"/>
      <c r="G1527" s="37"/>
      <c r="H1527" s="37"/>
      <c r="I1527" s="37"/>
      <c r="J1527" s="37"/>
      <c r="K1527" s="37"/>
      <c r="L1527" s="37"/>
      <c r="M1527" s="37"/>
      <c r="N1527" s="37"/>
      <c r="O1527" s="37"/>
      <c r="P1527" s="37"/>
      <c r="Q1527" s="37"/>
      <c r="R1527" s="37"/>
      <c r="S1527" s="37"/>
      <c r="T1527" s="37"/>
      <c r="U1527" s="37"/>
      <c r="V1527" s="37"/>
      <c r="W1527" s="37"/>
      <c r="X1527" s="37"/>
      <c r="Y1527" s="37"/>
      <c r="Z1527" s="37"/>
    </row>
    <row r="1528" spans="1:26" x14ac:dyDescent="0.2">
      <c r="A1528" s="37" t="s">
        <v>25</v>
      </c>
      <c r="B1528" s="37" t="s">
        <v>225</v>
      </c>
      <c r="C1528" s="37">
        <v>0</v>
      </c>
      <c r="D1528" s="37">
        <v>10832307</v>
      </c>
      <c r="E1528" s="37">
        <v>10832307</v>
      </c>
      <c r="F1528" s="37"/>
      <c r="G1528" s="37"/>
      <c r="H1528" s="37"/>
      <c r="I1528" s="37"/>
      <c r="J1528" s="37"/>
      <c r="K1528" s="37"/>
      <c r="L1528" s="37"/>
      <c r="M1528" s="37"/>
      <c r="N1528" s="37"/>
      <c r="O1528" s="37"/>
      <c r="P1528" s="37"/>
      <c r="Q1528" s="37"/>
      <c r="R1528" s="37"/>
      <c r="S1528" s="37"/>
      <c r="T1528" s="37"/>
      <c r="U1528" s="37"/>
      <c r="V1528" s="37"/>
      <c r="W1528" s="37"/>
      <c r="X1528" s="37"/>
      <c r="Y1528" s="37"/>
      <c r="Z1528" s="37"/>
    </row>
    <row r="1529" spans="1:26" x14ac:dyDescent="0.2">
      <c r="A1529" s="37" t="s">
        <v>25</v>
      </c>
      <c r="B1529" s="37" t="s">
        <v>226</v>
      </c>
      <c r="C1529" s="37">
        <v>0</v>
      </c>
      <c r="D1529" s="37">
        <v>13269250</v>
      </c>
      <c r="E1529" s="37">
        <v>13269250</v>
      </c>
      <c r="F1529" s="37" t="s">
        <v>343</v>
      </c>
      <c r="G1529" s="37"/>
      <c r="H1529" s="37"/>
      <c r="I1529" s="37"/>
      <c r="J1529" s="37"/>
      <c r="K1529" s="37"/>
      <c r="L1529" s="37"/>
      <c r="M1529" s="37"/>
      <c r="N1529" s="37"/>
      <c r="O1529" s="37"/>
      <c r="P1529" s="37"/>
      <c r="Q1529" s="37"/>
      <c r="R1529" s="37"/>
      <c r="S1529" s="37"/>
      <c r="T1529" s="37"/>
      <c r="U1529" s="37"/>
      <c r="V1529" s="37"/>
      <c r="W1529" s="37"/>
      <c r="X1529" s="37"/>
      <c r="Y1529" s="37"/>
      <c r="Z1529" s="37"/>
    </row>
    <row r="1530" spans="1:26" x14ac:dyDescent="0.2">
      <c r="A1530" s="37" t="s">
        <v>25</v>
      </c>
      <c r="B1530" s="37" t="s">
        <v>227</v>
      </c>
      <c r="C1530" s="37">
        <v>293282</v>
      </c>
      <c r="D1530" s="37">
        <v>52612370</v>
      </c>
      <c r="E1530" s="37">
        <v>52905652</v>
      </c>
      <c r="F1530" s="37" t="s">
        <v>343</v>
      </c>
      <c r="G1530" s="37"/>
      <c r="H1530" s="37"/>
      <c r="I1530" s="37"/>
      <c r="J1530" s="37"/>
      <c r="K1530" s="37"/>
      <c r="L1530" s="37"/>
      <c r="M1530" s="37"/>
      <c r="N1530" s="37"/>
      <c r="O1530" s="37"/>
      <c r="P1530" s="37"/>
      <c r="Q1530" s="37"/>
      <c r="R1530" s="37"/>
      <c r="S1530" s="37"/>
      <c r="T1530" s="37"/>
      <c r="U1530" s="37"/>
      <c r="V1530" s="37"/>
      <c r="W1530" s="37"/>
      <c r="X1530" s="37"/>
      <c r="Y1530" s="37"/>
      <c r="Z1530" s="37"/>
    </row>
    <row r="1531" spans="1:26" x14ac:dyDescent="0.2">
      <c r="A1531" s="37" t="s">
        <v>25</v>
      </c>
      <c r="B1531" s="37" t="s">
        <v>228</v>
      </c>
      <c r="C1531" s="37">
        <v>27394</v>
      </c>
      <c r="D1531" s="37">
        <v>21175860</v>
      </c>
      <c r="E1531" s="37">
        <v>21203254</v>
      </c>
      <c r="F1531" s="37" t="s">
        <v>361</v>
      </c>
      <c r="G1531" s="37"/>
      <c r="H1531" s="37"/>
      <c r="I1531" s="37"/>
      <c r="J1531" s="37"/>
      <c r="K1531" s="37"/>
      <c r="L1531" s="37"/>
      <c r="M1531" s="37"/>
      <c r="N1531" s="37"/>
      <c r="O1531" s="37"/>
      <c r="P1531" s="37"/>
      <c r="Q1531" s="37"/>
      <c r="R1531" s="37"/>
      <c r="S1531" s="37"/>
      <c r="T1531" s="37"/>
      <c r="U1531" s="37"/>
      <c r="V1531" s="37"/>
      <c r="W1531" s="37"/>
      <c r="X1531" s="37"/>
      <c r="Y1531" s="37"/>
      <c r="Z1531" s="37"/>
    </row>
    <row r="1532" spans="1:26" x14ac:dyDescent="0.2">
      <c r="A1532" s="37" t="s">
        <v>25</v>
      </c>
      <c r="B1532" s="37" t="s">
        <v>229</v>
      </c>
      <c r="C1532" s="37">
        <v>181839</v>
      </c>
      <c r="D1532" s="37">
        <v>30245619</v>
      </c>
      <c r="E1532" s="37">
        <v>30427458</v>
      </c>
      <c r="F1532" s="37" t="s">
        <v>361</v>
      </c>
      <c r="G1532" s="37"/>
      <c r="H1532" s="37"/>
      <c r="I1532" s="37"/>
      <c r="J1532" s="37"/>
      <c r="K1532" s="37"/>
      <c r="L1532" s="37"/>
      <c r="M1532" s="37"/>
      <c r="N1532" s="37"/>
      <c r="O1532" s="37"/>
      <c r="P1532" s="37"/>
      <c r="Q1532" s="37"/>
      <c r="R1532" s="37"/>
      <c r="S1532" s="37"/>
      <c r="T1532" s="37"/>
      <c r="U1532" s="37"/>
      <c r="V1532" s="37"/>
      <c r="W1532" s="37"/>
      <c r="X1532" s="37"/>
      <c r="Y1532" s="37"/>
      <c r="Z1532" s="37"/>
    </row>
    <row r="1533" spans="1:26" x14ac:dyDescent="0.2">
      <c r="A1533" s="37" t="s">
        <v>25</v>
      </c>
      <c r="B1533" s="37" t="s">
        <v>230</v>
      </c>
      <c r="C1533" s="37">
        <v>51432</v>
      </c>
      <c r="D1533" s="37">
        <v>9116002</v>
      </c>
      <c r="E1533" s="37">
        <v>9167434</v>
      </c>
      <c r="F1533" s="37" t="s">
        <v>362</v>
      </c>
      <c r="G1533" s="37"/>
      <c r="H1533" s="37"/>
      <c r="I1533" s="37"/>
      <c r="J1533" s="37"/>
      <c r="K1533" s="37"/>
      <c r="L1533" s="37"/>
      <c r="M1533" s="37"/>
      <c r="N1533" s="37"/>
      <c r="O1533" s="37"/>
      <c r="P1533" s="37"/>
      <c r="Q1533" s="37"/>
      <c r="R1533" s="37"/>
      <c r="S1533" s="37"/>
      <c r="T1533" s="37"/>
      <c r="U1533" s="37"/>
      <c r="V1533" s="37"/>
      <c r="W1533" s="37"/>
      <c r="X1533" s="37"/>
      <c r="Y1533" s="37"/>
      <c r="Z1533" s="37"/>
    </row>
    <row r="1534" spans="1:26" x14ac:dyDescent="0.2">
      <c r="A1534" s="37" t="s">
        <v>25</v>
      </c>
      <c r="B1534" s="37" t="s">
        <v>231</v>
      </c>
      <c r="C1534" s="37">
        <v>85584</v>
      </c>
      <c r="D1534" s="37">
        <v>98586282</v>
      </c>
      <c r="E1534" s="37">
        <v>98671866</v>
      </c>
      <c r="F1534" s="37" t="s">
        <v>365</v>
      </c>
      <c r="G1534" s="37"/>
      <c r="H1534" s="37"/>
      <c r="I1534" s="37"/>
      <c r="J1534" s="37"/>
      <c r="K1534" s="37"/>
      <c r="L1534" s="37"/>
      <c r="M1534" s="37"/>
      <c r="N1534" s="37"/>
      <c r="O1534" s="37"/>
      <c r="P1534" s="37"/>
      <c r="Q1534" s="37"/>
      <c r="R1534" s="37"/>
      <c r="S1534" s="37"/>
      <c r="T1534" s="37"/>
      <c r="U1534" s="37"/>
      <c r="V1534" s="37"/>
      <c r="W1534" s="37"/>
      <c r="X1534" s="37"/>
      <c r="Y1534" s="37"/>
      <c r="Z1534" s="37"/>
    </row>
    <row r="1535" spans="1:26" x14ac:dyDescent="0.2">
      <c r="A1535" s="37" t="s">
        <v>25</v>
      </c>
      <c r="B1535" s="37" t="s">
        <v>232</v>
      </c>
      <c r="C1535" s="37">
        <v>1052228</v>
      </c>
      <c r="D1535" s="37">
        <v>415624242</v>
      </c>
      <c r="E1535" s="37">
        <v>416676470</v>
      </c>
      <c r="F1535" s="37" t="s">
        <v>346</v>
      </c>
      <c r="G1535" s="37"/>
      <c r="H1535" s="37"/>
      <c r="I1535" s="37"/>
      <c r="J1535" s="37"/>
      <c r="K1535" s="37"/>
      <c r="L1535" s="37"/>
      <c r="M1535" s="37"/>
      <c r="N1535" s="37"/>
      <c r="O1535" s="37"/>
      <c r="P1535" s="37"/>
      <c r="Q1535" s="37"/>
      <c r="R1535" s="37"/>
      <c r="S1535" s="37"/>
      <c r="T1535" s="37"/>
      <c r="U1535" s="37"/>
      <c r="V1535" s="37"/>
      <c r="W1535" s="37"/>
      <c r="X1535" s="37"/>
      <c r="Y1535" s="37"/>
      <c r="Z1535" s="37"/>
    </row>
    <row r="1536" spans="1:26" x14ac:dyDescent="0.2">
      <c r="A1536" s="37" t="s">
        <v>25</v>
      </c>
      <c r="B1536" s="37" t="s">
        <v>233</v>
      </c>
      <c r="C1536" s="37">
        <v>524955</v>
      </c>
      <c r="D1536" s="37">
        <v>30415436</v>
      </c>
      <c r="E1536" s="37">
        <v>30940391</v>
      </c>
      <c r="F1536" s="37" t="s">
        <v>353</v>
      </c>
      <c r="G1536" s="37"/>
      <c r="H1536" s="37"/>
      <c r="I1536" s="37"/>
      <c r="J1536" s="37"/>
      <c r="K1536" s="37"/>
      <c r="L1536" s="37"/>
      <c r="M1536" s="37"/>
      <c r="N1536" s="37"/>
      <c r="O1536" s="37"/>
      <c r="P1536" s="37"/>
      <c r="Q1536" s="37"/>
      <c r="R1536" s="37"/>
      <c r="S1536" s="37"/>
      <c r="T1536" s="37"/>
      <c r="U1536" s="37"/>
      <c r="V1536" s="37"/>
      <c r="W1536" s="37"/>
      <c r="X1536" s="37"/>
      <c r="Y1536" s="37"/>
      <c r="Z1536" s="37"/>
    </row>
    <row r="1537" spans="1:26" x14ac:dyDescent="0.2">
      <c r="A1537" s="37" t="s">
        <v>25</v>
      </c>
      <c r="B1537" s="37" t="s">
        <v>234</v>
      </c>
      <c r="C1537" s="37">
        <v>0</v>
      </c>
      <c r="D1537" s="37">
        <v>2965840</v>
      </c>
      <c r="E1537" s="37">
        <v>2965840</v>
      </c>
      <c r="F1537" s="37"/>
      <c r="G1537" s="37"/>
      <c r="H1537" s="37"/>
      <c r="I1537" s="37"/>
      <c r="J1537" s="37"/>
      <c r="K1537" s="37"/>
      <c r="L1537" s="37"/>
      <c r="M1537" s="37"/>
      <c r="N1537" s="37"/>
      <c r="O1537" s="37"/>
      <c r="P1537" s="37"/>
      <c r="Q1537" s="37"/>
      <c r="R1537" s="37"/>
      <c r="S1537" s="37"/>
      <c r="T1537" s="37"/>
      <c r="U1537" s="37"/>
      <c r="V1537" s="37"/>
      <c r="W1537" s="37"/>
      <c r="X1537" s="37"/>
      <c r="Y1537" s="37"/>
      <c r="Z1537" s="37"/>
    </row>
    <row r="1538" spans="1:26" x14ac:dyDescent="0.2">
      <c r="A1538" s="37" t="s">
        <v>25</v>
      </c>
      <c r="B1538" s="37" t="s">
        <v>235</v>
      </c>
      <c r="C1538" s="37">
        <v>0</v>
      </c>
      <c r="D1538" s="37">
        <v>7111758</v>
      </c>
      <c r="E1538" s="37">
        <v>7111758</v>
      </c>
      <c r="F1538" s="37"/>
      <c r="G1538" s="37"/>
      <c r="H1538" s="37"/>
      <c r="I1538" s="37"/>
      <c r="J1538" s="37"/>
      <c r="K1538" s="37"/>
      <c r="L1538" s="37"/>
      <c r="M1538" s="37"/>
      <c r="N1538" s="37"/>
      <c r="O1538" s="37"/>
      <c r="P1538" s="37"/>
      <c r="Q1538" s="37"/>
      <c r="R1538" s="37"/>
      <c r="S1538" s="37"/>
      <c r="T1538" s="37"/>
      <c r="U1538" s="37"/>
      <c r="V1538" s="37"/>
      <c r="W1538" s="37"/>
      <c r="X1538" s="37"/>
      <c r="Y1538" s="37"/>
      <c r="Z1538" s="37"/>
    </row>
    <row r="1539" spans="1:26" x14ac:dyDescent="0.2">
      <c r="A1539" s="37" t="s">
        <v>25</v>
      </c>
      <c r="B1539" s="37" t="s">
        <v>236</v>
      </c>
      <c r="C1539" s="37">
        <v>0</v>
      </c>
      <c r="D1539" s="37">
        <v>28203361</v>
      </c>
      <c r="E1539" s="37">
        <v>28203361</v>
      </c>
      <c r="F1539" s="37" t="s">
        <v>345</v>
      </c>
      <c r="G1539" s="37"/>
      <c r="H1539" s="37"/>
      <c r="I1539" s="37"/>
      <c r="J1539" s="37"/>
      <c r="K1539" s="37"/>
      <c r="L1539" s="37"/>
      <c r="M1539" s="37"/>
      <c r="N1539" s="37"/>
      <c r="O1539" s="37"/>
      <c r="P1539" s="37"/>
      <c r="Q1539" s="37"/>
      <c r="R1539" s="37"/>
      <c r="S1539" s="37"/>
      <c r="T1539" s="37"/>
      <c r="U1539" s="37"/>
      <c r="V1539" s="37"/>
      <c r="W1539" s="37"/>
      <c r="X1539" s="37"/>
      <c r="Y1539" s="37"/>
      <c r="Z1539" s="37"/>
    </row>
    <row r="1540" spans="1:26" x14ac:dyDescent="0.2">
      <c r="A1540" s="37" t="s">
        <v>25</v>
      </c>
      <c r="B1540" s="37" t="s">
        <v>237</v>
      </c>
      <c r="C1540" s="37">
        <v>793459</v>
      </c>
      <c r="D1540" s="37">
        <v>82828940</v>
      </c>
      <c r="E1540" s="37">
        <v>83622399</v>
      </c>
      <c r="F1540" s="37" t="s">
        <v>346</v>
      </c>
      <c r="G1540" s="37"/>
      <c r="H1540" s="37"/>
      <c r="I1540" s="37"/>
      <c r="J1540" s="37"/>
      <c r="K1540" s="37"/>
      <c r="L1540" s="37"/>
      <c r="M1540" s="37"/>
      <c r="N1540" s="37"/>
      <c r="O1540" s="37"/>
      <c r="P1540" s="37"/>
      <c r="Q1540" s="37"/>
      <c r="R1540" s="37"/>
      <c r="S1540" s="37"/>
      <c r="T1540" s="37"/>
      <c r="U1540" s="37"/>
      <c r="V1540" s="37"/>
      <c r="W1540" s="37"/>
      <c r="X1540" s="37"/>
      <c r="Y1540" s="37"/>
      <c r="Z1540" s="37"/>
    </row>
    <row r="1541" spans="1:26" x14ac:dyDescent="0.2">
      <c r="A1541" s="37" t="s">
        <v>25</v>
      </c>
      <c r="B1541" s="37" t="s">
        <v>238</v>
      </c>
      <c r="C1541" s="37">
        <v>8691</v>
      </c>
      <c r="D1541" s="37">
        <v>7201271</v>
      </c>
      <c r="E1541" s="37">
        <v>7209962</v>
      </c>
      <c r="F1541" s="37"/>
      <c r="G1541" s="37"/>
      <c r="H1541" s="37"/>
      <c r="I1541" s="37"/>
      <c r="J1541" s="37"/>
      <c r="K1541" s="37"/>
      <c r="L1541" s="37"/>
      <c r="M1541" s="37"/>
      <c r="N1541" s="37"/>
      <c r="O1541" s="37"/>
      <c r="P1541" s="37"/>
      <c r="Q1541" s="37"/>
      <c r="R1541" s="37"/>
      <c r="S1541" s="37"/>
      <c r="T1541" s="37"/>
      <c r="U1541" s="37"/>
      <c r="V1541" s="37"/>
      <c r="W1541" s="37"/>
      <c r="X1541" s="37"/>
      <c r="Y1541" s="37"/>
      <c r="Z1541" s="37"/>
    </row>
    <row r="1542" spans="1:26" x14ac:dyDescent="0.2">
      <c r="A1542" s="37" t="s">
        <v>25</v>
      </c>
      <c r="B1542" s="37" t="s">
        <v>239</v>
      </c>
      <c r="C1542" s="37">
        <v>0</v>
      </c>
      <c r="D1542" s="37">
        <v>9647132</v>
      </c>
      <c r="E1542" s="37">
        <v>9647132</v>
      </c>
      <c r="F1542" s="37" t="s">
        <v>356</v>
      </c>
      <c r="G1542" s="37"/>
      <c r="H1542" s="37"/>
      <c r="I1542" s="37"/>
      <c r="J1542" s="37"/>
      <c r="K1542" s="37"/>
      <c r="L1542" s="37"/>
      <c r="M1542" s="37"/>
      <c r="N1542" s="37"/>
      <c r="O1542" s="37"/>
      <c r="P1542" s="37"/>
      <c r="Q1542" s="37"/>
      <c r="R1542" s="37"/>
      <c r="S1542" s="37"/>
      <c r="T1542" s="37"/>
      <c r="U1542" s="37"/>
      <c r="V1542" s="37"/>
      <c r="W1542" s="37"/>
      <c r="X1542" s="37"/>
      <c r="Y1542" s="37"/>
      <c r="Z1542" s="37"/>
    </row>
    <row r="1543" spans="1:26" x14ac:dyDescent="0.2">
      <c r="A1543" s="37" t="s">
        <v>25</v>
      </c>
      <c r="B1543" s="37" t="s">
        <v>240</v>
      </c>
      <c r="C1543" s="37">
        <v>104302</v>
      </c>
      <c r="D1543" s="37">
        <v>9840145</v>
      </c>
      <c r="E1543" s="37">
        <v>9944447</v>
      </c>
      <c r="F1543" s="37" t="s">
        <v>362</v>
      </c>
      <c r="G1543" s="37"/>
      <c r="H1543" s="37"/>
      <c r="I1543" s="37"/>
      <c r="J1543" s="37"/>
      <c r="K1543" s="37"/>
      <c r="L1543" s="37"/>
      <c r="M1543" s="37"/>
      <c r="N1543" s="37"/>
      <c r="O1543" s="37"/>
      <c r="P1543" s="37"/>
      <c r="Q1543" s="37"/>
      <c r="R1543" s="37"/>
      <c r="S1543" s="37"/>
      <c r="T1543" s="37"/>
      <c r="U1543" s="37"/>
      <c r="V1543" s="37"/>
      <c r="W1543" s="37"/>
      <c r="X1543" s="37"/>
      <c r="Y1543" s="37"/>
      <c r="Z1543" s="37"/>
    </row>
    <row r="1544" spans="1:26" x14ac:dyDescent="0.2">
      <c r="A1544" s="37" t="s">
        <v>25</v>
      </c>
      <c r="B1544" s="37" t="s">
        <v>241</v>
      </c>
      <c r="C1544" s="37">
        <v>67645</v>
      </c>
      <c r="D1544" s="37">
        <v>16083363</v>
      </c>
      <c r="E1544" s="37">
        <v>16151008</v>
      </c>
      <c r="F1544" s="37" t="s">
        <v>362</v>
      </c>
      <c r="G1544" s="37"/>
      <c r="H1544" s="37"/>
      <c r="I1544" s="37"/>
      <c r="J1544" s="37"/>
      <c r="K1544" s="37"/>
      <c r="L1544" s="37"/>
      <c r="M1544" s="37"/>
      <c r="N1544" s="37"/>
      <c r="O1544" s="37"/>
      <c r="P1544" s="37"/>
      <c r="Q1544" s="37"/>
      <c r="R1544" s="37"/>
      <c r="S1544" s="37"/>
      <c r="T1544" s="37"/>
      <c r="U1544" s="37"/>
      <c r="V1544" s="37"/>
      <c r="W1544" s="37"/>
      <c r="X1544" s="37"/>
      <c r="Y1544" s="37"/>
      <c r="Z1544" s="37"/>
    </row>
    <row r="1545" spans="1:26" x14ac:dyDescent="0.2">
      <c r="A1545" s="37" t="s">
        <v>25</v>
      </c>
      <c r="B1545" s="37" t="s">
        <v>242</v>
      </c>
      <c r="C1545" s="37">
        <v>27236</v>
      </c>
      <c r="D1545" s="37">
        <v>10552492</v>
      </c>
      <c r="E1545" s="37">
        <v>10579728</v>
      </c>
      <c r="F1545" s="37" t="s">
        <v>347</v>
      </c>
      <c r="G1545" s="37"/>
      <c r="H1545" s="37"/>
      <c r="I1545" s="37"/>
      <c r="J1545" s="37"/>
      <c r="K1545" s="37"/>
      <c r="L1545" s="37"/>
      <c r="M1545" s="37"/>
      <c r="N1545" s="37"/>
      <c r="O1545" s="37"/>
      <c r="P1545" s="37"/>
      <c r="Q1545" s="37"/>
      <c r="R1545" s="37"/>
      <c r="S1545" s="37"/>
      <c r="T1545" s="37"/>
      <c r="U1545" s="37"/>
      <c r="V1545" s="37"/>
      <c r="W1545" s="37"/>
      <c r="X1545" s="37"/>
      <c r="Y1545" s="37"/>
      <c r="Z1545" s="37"/>
    </row>
    <row r="1546" spans="1:26" x14ac:dyDescent="0.2">
      <c r="A1546" s="37" t="s">
        <v>25</v>
      </c>
      <c r="B1546" s="37" t="s">
        <v>243</v>
      </c>
      <c r="C1546" s="37">
        <v>0</v>
      </c>
      <c r="D1546" s="37">
        <v>14041860</v>
      </c>
      <c r="E1546" s="37">
        <v>14041860</v>
      </c>
      <c r="F1546" s="37"/>
      <c r="G1546" s="37"/>
      <c r="H1546" s="37"/>
      <c r="I1546" s="37"/>
      <c r="J1546" s="37"/>
      <c r="K1546" s="37"/>
      <c r="L1546" s="37"/>
      <c r="M1546" s="37"/>
      <c r="N1546" s="37"/>
      <c r="O1546" s="37"/>
      <c r="P1546" s="37"/>
      <c r="Q1546" s="37"/>
      <c r="R1546" s="37"/>
      <c r="S1546" s="37"/>
      <c r="T1546" s="37"/>
      <c r="U1546" s="37"/>
      <c r="V1546" s="37"/>
      <c r="W1546" s="37"/>
      <c r="X1546" s="37"/>
      <c r="Y1546" s="37"/>
      <c r="Z1546" s="37"/>
    </row>
    <row r="1547" spans="1:26" x14ac:dyDescent="0.2">
      <c r="A1547" s="37" t="s">
        <v>25</v>
      </c>
      <c r="B1547" s="37" t="s">
        <v>244</v>
      </c>
      <c r="C1547" s="37">
        <v>0</v>
      </c>
      <c r="D1547" s="37">
        <v>6889401</v>
      </c>
      <c r="E1547" s="37">
        <v>6889401</v>
      </c>
      <c r="F1547" s="37" t="s">
        <v>348</v>
      </c>
      <c r="G1547" s="37"/>
      <c r="H1547" s="37"/>
      <c r="I1547" s="37"/>
      <c r="J1547" s="37"/>
      <c r="K1547" s="37"/>
      <c r="L1547" s="37"/>
      <c r="M1547" s="37"/>
      <c r="N1547" s="37"/>
      <c r="O1547" s="37"/>
      <c r="P1547" s="37"/>
      <c r="Q1547" s="37"/>
      <c r="R1547" s="37"/>
      <c r="S1547" s="37"/>
      <c r="T1547" s="37"/>
      <c r="U1547" s="37"/>
      <c r="V1547" s="37"/>
      <c r="W1547" s="37"/>
      <c r="X1547" s="37"/>
      <c r="Y1547" s="37"/>
      <c r="Z1547" s="37"/>
    </row>
    <row r="1548" spans="1:26" x14ac:dyDescent="0.2">
      <c r="A1548" s="37" t="s">
        <v>25</v>
      </c>
      <c r="B1548" s="37" t="s">
        <v>245</v>
      </c>
      <c r="C1548" s="37">
        <v>18286</v>
      </c>
      <c r="D1548" s="37">
        <v>30612789</v>
      </c>
      <c r="E1548" s="37">
        <v>30631075</v>
      </c>
      <c r="F1548" s="37"/>
      <c r="G1548" s="37"/>
      <c r="H1548" s="37"/>
      <c r="I1548" s="37"/>
      <c r="J1548" s="37"/>
      <c r="K1548" s="37"/>
      <c r="L1548" s="37"/>
      <c r="M1548" s="37"/>
      <c r="N1548" s="37"/>
      <c r="O1548" s="37"/>
      <c r="P1548" s="37"/>
      <c r="Q1548" s="37"/>
      <c r="R1548" s="37"/>
      <c r="S1548" s="37"/>
      <c r="T1548" s="37"/>
      <c r="U1548" s="37"/>
      <c r="V1548" s="37"/>
      <c r="W1548" s="37"/>
      <c r="X1548" s="37"/>
      <c r="Y1548" s="37"/>
      <c r="Z1548" s="37"/>
    </row>
    <row r="1549" spans="1:26" x14ac:dyDescent="0.2">
      <c r="A1549" s="37" t="s">
        <v>25</v>
      </c>
      <c r="B1549" s="37" t="s">
        <v>246</v>
      </c>
      <c r="C1549" s="37">
        <v>147654</v>
      </c>
      <c r="D1549" s="37">
        <v>27194652</v>
      </c>
      <c r="E1549" s="37">
        <v>27342306</v>
      </c>
      <c r="F1549" s="37" t="s">
        <v>364</v>
      </c>
      <c r="G1549" s="37"/>
      <c r="H1549" s="37"/>
      <c r="I1549" s="37"/>
      <c r="J1549" s="37"/>
      <c r="K1549" s="37"/>
      <c r="L1549" s="37"/>
      <c r="M1549" s="37"/>
      <c r="N1549" s="37"/>
      <c r="O1549" s="37"/>
      <c r="P1549" s="37"/>
      <c r="Q1549" s="37"/>
      <c r="R1549" s="37"/>
      <c r="S1549" s="37"/>
      <c r="T1549" s="37"/>
      <c r="U1549" s="37"/>
      <c r="V1549" s="37"/>
      <c r="W1549" s="37"/>
      <c r="X1549" s="37"/>
      <c r="Y1549" s="37"/>
      <c r="Z1549" s="37"/>
    </row>
    <row r="1550" spans="1:26" x14ac:dyDescent="0.2">
      <c r="A1550" s="37" t="s">
        <v>25</v>
      </c>
      <c r="B1550" s="37" t="s">
        <v>247</v>
      </c>
      <c r="C1550" s="37">
        <v>8123</v>
      </c>
      <c r="D1550" s="37">
        <v>6328345</v>
      </c>
      <c r="E1550" s="37">
        <v>6336468</v>
      </c>
      <c r="F1550" s="37" t="s">
        <v>349</v>
      </c>
      <c r="G1550" s="37"/>
      <c r="H1550" s="37"/>
      <c r="I1550" s="37"/>
      <c r="J1550" s="37"/>
      <c r="K1550" s="37"/>
      <c r="L1550" s="37"/>
      <c r="M1550" s="37"/>
      <c r="N1550" s="37"/>
      <c r="O1550" s="37"/>
      <c r="P1550" s="37"/>
      <c r="Q1550" s="37"/>
      <c r="R1550" s="37"/>
      <c r="S1550" s="37"/>
      <c r="T1550" s="37"/>
      <c r="U1550" s="37"/>
      <c r="V1550" s="37"/>
      <c r="W1550" s="37"/>
      <c r="X1550" s="37"/>
      <c r="Y1550" s="37"/>
      <c r="Z1550" s="37"/>
    </row>
    <row r="1551" spans="1:26" x14ac:dyDescent="0.2">
      <c r="A1551" s="37" t="s">
        <v>25</v>
      </c>
      <c r="B1551" s="37" t="s">
        <v>248</v>
      </c>
      <c r="C1551" s="37">
        <v>12259</v>
      </c>
      <c r="D1551" s="37">
        <v>15214504</v>
      </c>
      <c r="E1551" s="37">
        <v>15226763</v>
      </c>
      <c r="F1551" s="37" t="s">
        <v>357</v>
      </c>
      <c r="G1551" s="37"/>
      <c r="H1551" s="37"/>
      <c r="I1551" s="37"/>
      <c r="J1551" s="37"/>
      <c r="K1551" s="37"/>
      <c r="L1551" s="37"/>
      <c r="M1551" s="37"/>
      <c r="N1551" s="37"/>
      <c r="O1551" s="37"/>
      <c r="P1551" s="37"/>
      <c r="Q1551" s="37"/>
      <c r="R1551" s="37"/>
      <c r="S1551" s="37"/>
      <c r="T1551" s="37"/>
      <c r="U1551" s="37"/>
      <c r="V1551" s="37"/>
      <c r="W1551" s="37"/>
      <c r="X1551" s="37"/>
      <c r="Y1551" s="37"/>
      <c r="Z1551" s="37"/>
    </row>
    <row r="1552" spans="1:26" x14ac:dyDescent="0.2">
      <c r="A1552" s="37" t="s">
        <v>25</v>
      </c>
      <c r="B1552" s="37" t="s">
        <v>249</v>
      </c>
      <c r="C1552" s="37">
        <v>2189842</v>
      </c>
      <c r="D1552" s="37">
        <v>33225573</v>
      </c>
      <c r="E1552" s="37">
        <v>35415415</v>
      </c>
      <c r="F1552" s="37" t="s">
        <v>364</v>
      </c>
      <c r="G1552" s="37"/>
      <c r="H1552" s="37"/>
      <c r="I1552" s="37"/>
      <c r="J1552" s="37"/>
      <c r="K1552" s="37"/>
      <c r="L1552" s="37"/>
      <c r="M1552" s="37"/>
      <c r="N1552" s="37"/>
      <c r="O1552" s="37"/>
      <c r="P1552" s="37"/>
      <c r="Q1552" s="37"/>
      <c r="R1552" s="37"/>
      <c r="S1552" s="37"/>
      <c r="T1552" s="37"/>
      <c r="U1552" s="37"/>
      <c r="V1552" s="37"/>
      <c r="W1552" s="37"/>
      <c r="X1552" s="37"/>
      <c r="Y1552" s="37"/>
      <c r="Z1552" s="37"/>
    </row>
    <row r="1553" spans="1:26" x14ac:dyDescent="0.2">
      <c r="A1553" s="37" t="s">
        <v>25</v>
      </c>
      <c r="B1553" s="37" t="s">
        <v>250</v>
      </c>
      <c r="C1553" s="37">
        <v>189527</v>
      </c>
      <c r="D1553" s="37">
        <v>12974431</v>
      </c>
      <c r="E1553" s="37">
        <v>13163958</v>
      </c>
      <c r="F1553" s="37" t="s">
        <v>354</v>
      </c>
      <c r="G1553" s="37"/>
      <c r="H1553" s="37"/>
      <c r="I1553" s="37"/>
      <c r="J1553" s="37"/>
      <c r="K1553" s="37"/>
      <c r="L1553" s="37"/>
      <c r="M1553" s="37"/>
      <c r="N1553" s="37"/>
      <c r="O1553" s="37"/>
      <c r="P1553" s="37"/>
      <c r="Q1553" s="37"/>
      <c r="R1553" s="37"/>
      <c r="S1553" s="37"/>
      <c r="T1553" s="37"/>
      <c r="U1553" s="37"/>
      <c r="V1553" s="37"/>
      <c r="W1553" s="37"/>
      <c r="X1553" s="37"/>
      <c r="Y1553" s="37"/>
      <c r="Z1553" s="37"/>
    </row>
    <row r="1554" spans="1:26" x14ac:dyDescent="0.2">
      <c r="A1554" s="37" t="s">
        <v>25</v>
      </c>
      <c r="B1554" s="37" t="s">
        <v>251</v>
      </c>
      <c r="C1554" s="37">
        <v>0</v>
      </c>
      <c r="D1554" s="37">
        <v>46729228</v>
      </c>
      <c r="E1554" s="37">
        <v>46729228</v>
      </c>
      <c r="F1554" s="37"/>
      <c r="G1554" s="37"/>
      <c r="H1554" s="37"/>
      <c r="I1554" s="37"/>
      <c r="J1554" s="37"/>
      <c r="K1554" s="37"/>
      <c r="L1554" s="37"/>
      <c r="M1554" s="37"/>
      <c r="N1554" s="37"/>
      <c r="O1554" s="37"/>
      <c r="P1554" s="37"/>
      <c r="Q1554" s="37"/>
      <c r="R1554" s="37"/>
      <c r="S1554" s="37"/>
      <c r="T1554" s="37"/>
      <c r="U1554" s="37"/>
      <c r="V1554" s="37"/>
      <c r="W1554" s="37"/>
      <c r="X1554" s="37"/>
      <c r="Y1554" s="37"/>
      <c r="Z1554" s="37"/>
    </row>
    <row r="1555" spans="1:26" x14ac:dyDescent="0.2">
      <c r="A1555" s="37" t="s">
        <v>25</v>
      </c>
      <c r="B1555" s="37" t="s">
        <v>252</v>
      </c>
      <c r="C1555" s="37">
        <v>0</v>
      </c>
      <c r="D1555" s="37">
        <v>4817977</v>
      </c>
      <c r="E1555" s="37">
        <v>4817977</v>
      </c>
      <c r="F1555" s="37"/>
      <c r="G1555" s="37"/>
      <c r="H1555" s="37"/>
      <c r="I1555" s="37"/>
      <c r="J1555" s="37"/>
      <c r="K1555" s="37"/>
      <c r="L1555" s="37"/>
      <c r="M1555" s="37"/>
      <c r="N1555" s="37"/>
      <c r="O1555" s="37"/>
      <c r="P1555" s="37"/>
      <c r="Q1555" s="37"/>
      <c r="R1555" s="37"/>
      <c r="S1555" s="37"/>
      <c r="T1555" s="37"/>
      <c r="U1555" s="37"/>
      <c r="V1555" s="37"/>
      <c r="W1555" s="37"/>
      <c r="X1555" s="37"/>
      <c r="Y1555" s="37"/>
      <c r="Z1555" s="37"/>
    </row>
    <row r="1556" spans="1:26" x14ac:dyDescent="0.2">
      <c r="A1556" s="37" t="s">
        <v>25</v>
      </c>
      <c r="B1556" s="37" t="s">
        <v>253</v>
      </c>
      <c r="C1556" s="37">
        <v>0</v>
      </c>
      <c r="D1556" s="37">
        <v>1955927</v>
      </c>
      <c r="E1556" s="37">
        <v>1955927</v>
      </c>
      <c r="F1556" s="37"/>
      <c r="G1556" s="37"/>
      <c r="H1556" s="37"/>
      <c r="I1556" s="37"/>
      <c r="J1556" s="37"/>
      <c r="K1556" s="37"/>
      <c r="L1556" s="37"/>
      <c r="M1556" s="37"/>
      <c r="N1556" s="37"/>
      <c r="O1556" s="37"/>
      <c r="P1556" s="37"/>
      <c r="Q1556" s="37"/>
      <c r="R1556" s="37"/>
      <c r="S1556" s="37"/>
      <c r="T1556" s="37"/>
      <c r="U1556" s="37"/>
      <c r="V1556" s="37"/>
      <c r="W1556" s="37"/>
      <c r="X1556" s="37"/>
      <c r="Y1556" s="37"/>
      <c r="Z1556" s="37"/>
    </row>
    <row r="1557" spans="1:26" x14ac:dyDescent="0.2">
      <c r="A1557" s="37" t="s">
        <v>25</v>
      </c>
      <c r="B1557" s="37" t="s">
        <v>254</v>
      </c>
      <c r="C1557" s="37">
        <v>0</v>
      </c>
      <c r="D1557" s="37">
        <v>6803134</v>
      </c>
      <c r="E1557" s="37">
        <v>6803134</v>
      </c>
      <c r="F1557" s="37" t="s">
        <v>349</v>
      </c>
      <c r="G1557" s="37"/>
      <c r="H1557" s="37"/>
      <c r="I1557" s="37"/>
      <c r="J1557" s="37"/>
      <c r="K1557" s="37"/>
      <c r="L1557" s="37"/>
      <c r="M1557" s="37"/>
      <c r="N1557" s="37"/>
      <c r="O1557" s="37"/>
      <c r="P1557" s="37"/>
      <c r="Q1557" s="37"/>
      <c r="R1557" s="37"/>
      <c r="S1557" s="37"/>
      <c r="T1557" s="37"/>
      <c r="U1557" s="37"/>
      <c r="V1557" s="37"/>
      <c r="W1557" s="37"/>
      <c r="X1557" s="37"/>
      <c r="Y1557" s="37"/>
      <c r="Z1557" s="37"/>
    </row>
    <row r="1558" spans="1:26" x14ac:dyDescent="0.2">
      <c r="A1558" s="37" t="s">
        <v>25</v>
      </c>
      <c r="B1558" s="37" t="s">
        <v>255</v>
      </c>
      <c r="C1558" s="37">
        <v>0</v>
      </c>
      <c r="D1558" s="37">
        <v>7458099</v>
      </c>
      <c r="E1558" s="37">
        <v>7458099</v>
      </c>
      <c r="F1558" s="37"/>
      <c r="G1558" s="37"/>
      <c r="H1558" s="37"/>
      <c r="I1558" s="37"/>
      <c r="J1558" s="37"/>
      <c r="K1558" s="37"/>
      <c r="L1558" s="37"/>
      <c r="M1558" s="37"/>
      <c r="N1558" s="37"/>
      <c r="O1558" s="37"/>
      <c r="P1558" s="37"/>
      <c r="Q1558" s="37"/>
      <c r="R1558" s="37"/>
      <c r="S1558" s="37"/>
      <c r="T1558" s="37"/>
      <c r="U1558" s="37"/>
      <c r="V1558" s="37"/>
      <c r="W1558" s="37"/>
      <c r="X1558" s="37"/>
      <c r="Y1558" s="37"/>
      <c r="Z1558" s="37"/>
    </row>
    <row r="1559" spans="1:26" x14ac:dyDescent="0.2">
      <c r="A1559" s="37" t="s">
        <v>25</v>
      </c>
      <c r="B1559" s="37" t="s">
        <v>256</v>
      </c>
      <c r="C1559" s="37">
        <v>724287</v>
      </c>
      <c r="D1559" s="37">
        <v>80291150</v>
      </c>
      <c r="E1559" s="37">
        <v>81015437</v>
      </c>
      <c r="F1559" s="37" t="s">
        <v>364</v>
      </c>
      <c r="G1559" s="37"/>
      <c r="H1559" s="37"/>
      <c r="I1559" s="37"/>
      <c r="J1559" s="37"/>
      <c r="K1559" s="37"/>
      <c r="L1559" s="37"/>
      <c r="M1559" s="37"/>
      <c r="N1559" s="37"/>
      <c r="O1559" s="37"/>
      <c r="P1559" s="37"/>
      <c r="Q1559" s="37"/>
      <c r="R1559" s="37"/>
      <c r="S1559" s="37"/>
      <c r="T1559" s="37"/>
      <c r="U1559" s="37"/>
      <c r="V1559" s="37"/>
      <c r="W1559" s="37"/>
      <c r="X1559" s="37"/>
      <c r="Y1559" s="37"/>
      <c r="Z1559" s="37"/>
    </row>
    <row r="1560" spans="1:26" x14ac:dyDescent="0.2">
      <c r="A1560" s="37" t="s">
        <v>25</v>
      </c>
      <c r="B1560" s="37" t="s">
        <v>257</v>
      </c>
      <c r="C1560" s="37">
        <v>1103357</v>
      </c>
      <c r="D1560" s="37">
        <v>38079799</v>
      </c>
      <c r="E1560" s="37">
        <v>39183156</v>
      </c>
      <c r="F1560" s="37" t="s">
        <v>360</v>
      </c>
      <c r="G1560" s="37"/>
      <c r="H1560" s="37"/>
      <c r="I1560" s="37"/>
      <c r="J1560" s="37"/>
      <c r="K1560" s="37"/>
      <c r="L1560" s="37"/>
      <c r="M1560" s="37"/>
      <c r="N1560" s="37"/>
      <c r="O1560" s="37"/>
      <c r="P1560" s="37"/>
      <c r="Q1560" s="37"/>
      <c r="R1560" s="37"/>
      <c r="S1560" s="37"/>
      <c r="T1560" s="37"/>
      <c r="U1560" s="37"/>
      <c r="V1560" s="37"/>
      <c r="W1560" s="37"/>
      <c r="X1560" s="37"/>
      <c r="Y1560" s="37"/>
      <c r="Z1560" s="37"/>
    </row>
    <row r="1561" spans="1:26" x14ac:dyDescent="0.2">
      <c r="A1561" s="37" t="s">
        <v>25</v>
      </c>
      <c r="B1561" s="37" t="s">
        <v>258</v>
      </c>
      <c r="C1561" s="37">
        <v>1874709</v>
      </c>
      <c r="D1561" s="37">
        <v>85205344</v>
      </c>
      <c r="E1561" s="37">
        <v>87080053</v>
      </c>
      <c r="F1561" s="37" t="s">
        <v>346</v>
      </c>
      <c r="G1561" s="37"/>
      <c r="H1561" s="37"/>
      <c r="I1561" s="37"/>
      <c r="J1561" s="37"/>
      <c r="K1561" s="37"/>
      <c r="L1561" s="37"/>
      <c r="M1561" s="37"/>
      <c r="N1561" s="37"/>
      <c r="O1561" s="37"/>
      <c r="P1561" s="37"/>
      <c r="Q1561" s="37"/>
      <c r="R1561" s="37"/>
      <c r="S1561" s="37"/>
      <c r="T1561" s="37"/>
      <c r="U1561" s="37"/>
      <c r="V1561" s="37"/>
      <c r="W1561" s="37"/>
      <c r="X1561" s="37"/>
      <c r="Y1561" s="37"/>
      <c r="Z1561" s="37"/>
    </row>
    <row r="1562" spans="1:26" x14ac:dyDescent="0.2">
      <c r="A1562" s="37" t="s">
        <v>25</v>
      </c>
      <c r="B1562" s="37" t="s">
        <v>259</v>
      </c>
      <c r="C1562" s="37">
        <v>0</v>
      </c>
      <c r="D1562" s="37">
        <v>21011129</v>
      </c>
      <c r="E1562" s="37">
        <v>21011129</v>
      </c>
      <c r="F1562" s="37" t="s">
        <v>365</v>
      </c>
      <c r="G1562" s="37"/>
      <c r="H1562" s="37"/>
      <c r="I1562" s="37"/>
      <c r="J1562" s="37"/>
      <c r="K1562" s="37"/>
      <c r="L1562" s="37"/>
      <c r="M1562" s="37"/>
      <c r="N1562" s="37"/>
      <c r="O1562" s="37"/>
      <c r="P1562" s="37"/>
      <c r="Q1562" s="37"/>
      <c r="R1562" s="37"/>
      <c r="S1562" s="37"/>
      <c r="T1562" s="37"/>
      <c r="U1562" s="37"/>
      <c r="V1562" s="37"/>
      <c r="W1562" s="37"/>
      <c r="X1562" s="37"/>
      <c r="Y1562" s="37"/>
      <c r="Z1562" s="37"/>
    </row>
    <row r="1563" spans="1:26" x14ac:dyDescent="0.2">
      <c r="A1563" s="37" t="s">
        <v>25</v>
      </c>
      <c r="B1563" s="37" t="s">
        <v>260</v>
      </c>
      <c r="C1563" s="37">
        <v>166059</v>
      </c>
      <c r="D1563" s="37">
        <v>25455574</v>
      </c>
      <c r="E1563" s="37">
        <v>25621633</v>
      </c>
      <c r="F1563" s="37" t="s">
        <v>346</v>
      </c>
      <c r="G1563" s="37"/>
      <c r="H1563" s="37"/>
      <c r="I1563" s="37"/>
      <c r="J1563" s="37"/>
      <c r="K1563" s="37"/>
      <c r="L1563" s="37"/>
      <c r="M1563" s="37"/>
      <c r="N1563" s="37"/>
      <c r="O1563" s="37"/>
      <c r="P1563" s="37"/>
      <c r="Q1563" s="37"/>
      <c r="R1563" s="37"/>
      <c r="S1563" s="37"/>
      <c r="T1563" s="37"/>
      <c r="U1563" s="37"/>
      <c r="V1563" s="37"/>
      <c r="W1563" s="37"/>
      <c r="X1563" s="37"/>
      <c r="Y1563" s="37"/>
      <c r="Z1563" s="37"/>
    </row>
    <row r="1564" spans="1:26" x14ac:dyDescent="0.2">
      <c r="A1564" s="37" t="s">
        <v>25</v>
      </c>
      <c r="B1564" s="37" t="s">
        <v>261</v>
      </c>
      <c r="C1564" s="37">
        <v>0</v>
      </c>
      <c r="D1564" s="37">
        <v>8587184</v>
      </c>
      <c r="E1564" s="37">
        <v>8587184</v>
      </c>
      <c r="F1564" s="37" t="s">
        <v>349</v>
      </c>
      <c r="G1564" s="37"/>
      <c r="H1564" s="37"/>
      <c r="I1564" s="37"/>
      <c r="J1564" s="37"/>
      <c r="K1564" s="37"/>
      <c r="L1564" s="37"/>
      <c r="M1564" s="37"/>
      <c r="N1564" s="37"/>
      <c r="O1564" s="37"/>
      <c r="P1564" s="37"/>
      <c r="Q1564" s="37"/>
      <c r="R1564" s="37"/>
      <c r="S1564" s="37"/>
      <c r="T1564" s="37"/>
      <c r="U1564" s="37"/>
      <c r="V1564" s="37"/>
      <c r="W1564" s="37"/>
      <c r="X1564" s="37"/>
      <c r="Y1564" s="37"/>
      <c r="Z1564" s="37"/>
    </row>
    <row r="1565" spans="1:26" x14ac:dyDescent="0.2">
      <c r="A1565" s="37" t="s">
        <v>25</v>
      </c>
      <c r="B1565" s="37" t="s">
        <v>262</v>
      </c>
      <c r="C1565" s="37">
        <v>0</v>
      </c>
      <c r="D1565" s="37">
        <v>17379872</v>
      </c>
      <c r="E1565" s="37">
        <v>17379872</v>
      </c>
      <c r="F1565" s="37" t="s">
        <v>354</v>
      </c>
      <c r="G1565" s="37"/>
      <c r="H1565" s="37"/>
      <c r="I1565" s="37"/>
      <c r="J1565" s="37"/>
      <c r="K1565" s="37"/>
      <c r="L1565" s="37"/>
      <c r="M1565" s="37"/>
      <c r="N1565" s="37"/>
      <c r="O1565" s="37"/>
      <c r="P1565" s="37"/>
      <c r="Q1565" s="37"/>
      <c r="R1565" s="37"/>
      <c r="S1565" s="37"/>
      <c r="T1565" s="37"/>
      <c r="U1565" s="37"/>
      <c r="V1565" s="37"/>
      <c r="W1565" s="37"/>
      <c r="X1565" s="37"/>
      <c r="Y1565" s="37"/>
      <c r="Z1565" s="37"/>
    </row>
    <row r="1566" spans="1:26" x14ac:dyDescent="0.2">
      <c r="A1566" s="37" t="s">
        <v>25</v>
      </c>
      <c r="B1566" s="37" t="s">
        <v>263</v>
      </c>
      <c r="C1566" s="37">
        <v>0</v>
      </c>
      <c r="D1566" s="37">
        <v>5120114</v>
      </c>
      <c r="E1566" s="37">
        <v>5120114</v>
      </c>
      <c r="F1566" s="37"/>
      <c r="G1566" s="37"/>
      <c r="H1566" s="37"/>
      <c r="I1566" s="37"/>
      <c r="J1566" s="37"/>
      <c r="K1566" s="37"/>
      <c r="L1566" s="37"/>
      <c r="M1566" s="37"/>
      <c r="N1566" s="37"/>
      <c r="O1566" s="37"/>
      <c r="P1566" s="37"/>
      <c r="Q1566" s="37"/>
      <c r="R1566" s="37"/>
      <c r="S1566" s="37"/>
      <c r="T1566" s="37"/>
      <c r="U1566" s="37"/>
      <c r="V1566" s="37"/>
      <c r="W1566" s="37"/>
      <c r="X1566" s="37"/>
      <c r="Y1566" s="37"/>
      <c r="Z1566" s="37"/>
    </row>
    <row r="1567" spans="1:26" x14ac:dyDescent="0.2">
      <c r="A1567" s="37" t="s">
        <v>25</v>
      </c>
      <c r="B1567" s="37" t="s">
        <v>264</v>
      </c>
      <c r="C1567" s="37">
        <v>0</v>
      </c>
      <c r="D1567" s="37">
        <v>6273622</v>
      </c>
      <c r="E1567" s="37">
        <v>6273622</v>
      </c>
      <c r="F1567" s="37"/>
      <c r="G1567" s="37"/>
      <c r="H1567" s="37"/>
      <c r="I1567" s="37"/>
      <c r="J1567" s="37"/>
      <c r="K1567" s="37"/>
      <c r="L1567" s="37"/>
      <c r="M1567" s="37"/>
      <c r="N1567" s="37"/>
      <c r="O1567" s="37"/>
      <c r="P1567" s="37"/>
      <c r="Q1567" s="37"/>
      <c r="R1567" s="37"/>
      <c r="S1567" s="37"/>
      <c r="T1567" s="37"/>
      <c r="U1567" s="37"/>
      <c r="V1567" s="37"/>
      <c r="W1567" s="37"/>
      <c r="X1567" s="37"/>
      <c r="Y1567" s="37"/>
      <c r="Z1567" s="37"/>
    </row>
    <row r="1568" spans="1:26" x14ac:dyDescent="0.2">
      <c r="A1568" s="37" t="s">
        <v>25</v>
      </c>
      <c r="B1568" s="37" t="s">
        <v>265</v>
      </c>
      <c r="C1568" s="37">
        <v>0</v>
      </c>
      <c r="D1568" s="37">
        <v>4950102</v>
      </c>
      <c r="E1568" s="37">
        <v>4950102</v>
      </c>
      <c r="F1568" s="37" t="s">
        <v>355</v>
      </c>
      <c r="G1568" s="37"/>
      <c r="H1568" s="37"/>
      <c r="I1568" s="37"/>
      <c r="J1568" s="37"/>
      <c r="K1568" s="37"/>
      <c r="L1568" s="37"/>
      <c r="M1568" s="37"/>
      <c r="N1568" s="37"/>
      <c r="O1568" s="37"/>
      <c r="P1568" s="37"/>
      <c r="Q1568" s="37"/>
      <c r="R1568" s="37"/>
      <c r="S1568" s="37"/>
      <c r="T1568" s="37"/>
      <c r="U1568" s="37"/>
      <c r="V1568" s="37"/>
      <c r="W1568" s="37"/>
      <c r="X1568" s="37"/>
      <c r="Y1568" s="37"/>
      <c r="Z1568" s="37"/>
    </row>
    <row r="1569" spans="1:26" x14ac:dyDescent="0.2">
      <c r="A1569" s="37" t="s">
        <v>25</v>
      </c>
      <c r="B1569" s="37" t="s">
        <v>266</v>
      </c>
      <c r="C1569" s="37">
        <v>13598</v>
      </c>
      <c r="D1569" s="37">
        <v>13845587</v>
      </c>
      <c r="E1569" s="37">
        <v>13859185</v>
      </c>
      <c r="F1569" s="37" t="s">
        <v>354</v>
      </c>
      <c r="G1569" s="37"/>
      <c r="H1569" s="37"/>
      <c r="I1569" s="37"/>
      <c r="J1569" s="37"/>
      <c r="K1569" s="37"/>
      <c r="L1569" s="37"/>
      <c r="M1569" s="37"/>
      <c r="N1569" s="37"/>
      <c r="O1569" s="37"/>
      <c r="P1569" s="37"/>
      <c r="Q1569" s="37"/>
      <c r="R1569" s="37"/>
      <c r="S1569" s="37"/>
      <c r="T1569" s="37"/>
      <c r="U1569" s="37"/>
      <c r="V1569" s="37"/>
      <c r="W1569" s="37"/>
      <c r="X1569" s="37"/>
      <c r="Y1569" s="37"/>
      <c r="Z1569" s="37"/>
    </row>
    <row r="1570" spans="1:26" x14ac:dyDescent="0.2">
      <c r="A1570" s="37" t="s">
        <v>25</v>
      </c>
      <c r="B1570" s="37" t="s">
        <v>267</v>
      </c>
      <c r="C1570" s="37">
        <v>97641</v>
      </c>
      <c r="D1570" s="37">
        <v>25792133</v>
      </c>
      <c r="E1570" s="37">
        <v>25889774</v>
      </c>
      <c r="F1570" s="37" t="s">
        <v>357</v>
      </c>
      <c r="G1570" s="37"/>
      <c r="H1570" s="37"/>
      <c r="I1570" s="37"/>
      <c r="J1570" s="37"/>
      <c r="K1570" s="37"/>
      <c r="L1570" s="37"/>
      <c r="M1570" s="37"/>
      <c r="N1570" s="37"/>
      <c r="O1570" s="37"/>
      <c r="P1570" s="37"/>
      <c r="Q1570" s="37"/>
      <c r="R1570" s="37"/>
      <c r="S1570" s="37"/>
      <c r="T1570" s="37"/>
      <c r="U1570" s="37"/>
      <c r="V1570" s="37"/>
      <c r="W1570" s="37"/>
      <c r="X1570" s="37"/>
      <c r="Y1570" s="37"/>
      <c r="Z1570" s="37"/>
    </row>
    <row r="1571" spans="1:26" x14ac:dyDescent="0.2">
      <c r="A1571" s="37" t="s">
        <v>25</v>
      </c>
      <c r="B1571" s="37" t="s">
        <v>268</v>
      </c>
      <c r="C1571" s="37">
        <v>319669</v>
      </c>
      <c r="D1571" s="37">
        <v>192320796</v>
      </c>
      <c r="E1571" s="37">
        <v>192640465</v>
      </c>
      <c r="F1571" s="37" t="s">
        <v>359</v>
      </c>
      <c r="G1571" s="37"/>
      <c r="H1571" s="37"/>
      <c r="I1571" s="37"/>
      <c r="J1571" s="37"/>
      <c r="K1571" s="37"/>
      <c r="L1571" s="37"/>
      <c r="M1571" s="37"/>
      <c r="N1571" s="37"/>
      <c r="O1571" s="37"/>
      <c r="P1571" s="37"/>
      <c r="Q1571" s="37"/>
      <c r="R1571" s="37"/>
      <c r="S1571" s="37"/>
      <c r="T1571" s="37"/>
      <c r="U1571" s="37"/>
      <c r="V1571" s="37"/>
      <c r="W1571" s="37"/>
      <c r="X1571" s="37"/>
      <c r="Y1571" s="37"/>
      <c r="Z1571" s="37"/>
    </row>
    <row r="1572" spans="1:26" x14ac:dyDescent="0.2">
      <c r="A1572" s="37" t="s">
        <v>25</v>
      </c>
      <c r="B1572" s="37" t="s">
        <v>269</v>
      </c>
      <c r="C1572" s="37">
        <v>0</v>
      </c>
      <c r="D1572" s="37">
        <v>7082500</v>
      </c>
      <c r="E1572" s="37">
        <v>7082500</v>
      </c>
      <c r="F1572" s="37" t="s">
        <v>349</v>
      </c>
      <c r="G1572" s="37"/>
      <c r="H1572" s="37"/>
      <c r="I1572" s="37"/>
      <c r="J1572" s="37"/>
      <c r="K1572" s="37"/>
      <c r="L1572" s="37"/>
      <c r="M1572" s="37"/>
      <c r="N1572" s="37"/>
      <c r="O1572" s="37"/>
      <c r="P1572" s="37"/>
      <c r="Q1572" s="37"/>
      <c r="R1572" s="37"/>
      <c r="S1572" s="37"/>
      <c r="T1572" s="37"/>
      <c r="U1572" s="37"/>
      <c r="V1572" s="37"/>
      <c r="W1572" s="37"/>
      <c r="X1572" s="37"/>
      <c r="Y1572" s="37"/>
      <c r="Z1572" s="37"/>
    </row>
    <row r="1573" spans="1:26" x14ac:dyDescent="0.2">
      <c r="A1573" s="37" t="s">
        <v>25</v>
      </c>
      <c r="B1573" s="37" t="s">
        <v>270</v>
      </c>
      <c r="C1573" s="37">
        <v>362237</v>
      </c>
      <c r="D1573" s="37">
        <v>18652006</v>
      </c>
      <c r="E1573" s="37">
        <v>19014243</v>
      </c>
      <c r="F1573" s="37" t="s">
        <v>363</v>
      </c>
      <c r="G1573" s="37"/>
      <c r="H1573" s="37"/>
      <c r="I1573" s="37"/>
      <c r="J1573" s="37"/>
      <c r="K1573" s="37"/>
      <c r="L1573" s="37"/>
      <c r="M1573" s="37"/>
      <c r="N1573" s="37"/>
      <c r="O1573" s="37"/>
      <c r="P1573" s="37"/>
      <c r="Q1573" s="37"/>
      <c r="R1573" s="37"/>
      <c r="S1573" s="37"/>
      <c r="T1573" s="37"/>
      <c r="U1573" s="37"/>
      <c r="V1573" s="37"/>
      <c r="W1573" s="37"/>
      <c r="X1573" s="37"/>
      <c r="Y1573" s="37"/>
      <c r="Z1573" s="37"/>
    </row>
    <row r="1574" spans="1:26" x14ac:dyDescent="0.2">
      <c r="A1574" s="37" t="s">
        <v>25</v>
      </c>
      <c r="B1574" s="37" t="s">
        <v>271</v>
      </c>
      <c r="C1574" s="37">
        <v>165823</v>
      </c>
      <c r="D1574" s="37">
        <v>18557603</v>
      </c>
      <c r="E1574" s="37">
        <v>18723426</v>
      </c>
      <c r="F1574" s="37" t="s">
        <v>355</v>
      </c>
      <c r="G1574" s="37"/>
      <c r="H1574" s="37"/>
      <c r="I1574" s="37"/>
      <c r="J1574" s="37"/>
      <c r="K1574" s="37"/>
      <c r="L1574" s="37"/>
      <c r="M1574" s="37"/>
      <c r="N1574" s="37"/>
      <c r="O1574" s="37"/>
      <c r="P1574" s="37"/>
      <c r="Q1574" s="37"/>
      <c r="R1574" s="37"/>
      <c r="S1574" s="37"/>
      <c r="T1574" s="37"/>
      <c r="U1574" s="37"/>
      <c r="V1574" s="37"/>
      <c r="W1574" s="37"/>
      <c r="X1574" s="37"/>
      <c r="Y1574" s="37"/>
      <c r="Z1574" s="37"/>
    </row>
    <row r="1575" spans="1:26" x14ac:dyDescent="0.2">
      <c r="A1575" s="37" t="s">
        <v>25</v>
      </c>
      <c r="B1575" s="37" t="s">
        <v>272</v>
      </c>
      <c r="C1575" s="37">
        <v>256188</v>
      </c>
      <c r="D1575" s="37">
        <v>78506926</v>
      </c>
      <c r="E1575" s="37">
        <v>78763114</v>
      </c>
      <c r="F1575" s="37" t="s">
        <v>359</v>
      </c>
      <c r="G1575" s="37"/>
      <c r="H1575" s="37"/>
      <c r="I1575" s="37"/>
      <c r="J1575" s="37"/>
      <c r="K1575" s="37"/>
      <c r="L1575" s="37"/>
      <c r="M1575" s="37"/>
      <c r="N1575" s="37"/>
      <c r="O1575" s="37"/>
      <c r="P1575" s="37"/>
      <c r="Q1575" s="37"/>
      <c r="R1575" s="37"/>
      <c r="S1575" s="37"/>
      <c r="T1575" s="37"/>
      <c r="U1575" s="37"/>
      <c r="V1575" s="37"/>
      <c r="W1575" s="37"/>
      <c r="X1575" s="37"/>
      <c r="Y1575" s="37"/>
      <c r="Z1575" s="37"/>
    </row>
    <row r="1576" spans="1:26" x14ac:dyDescent="0.2">
      <c r="A1576" s="37" t="s">
        <v>25</v>
      </c>
      <c r="B1576" s="37" t="s">
        <v>273</v>
      </c>
      <c r="C1576" s="37">
        <v>46391</v>
      </c>
      <c r="D1576" s="37">
        <v>147724393</v>
      </c>
      <c r="E1576" s="37">
        <v>147770784</v>
      </c>
      <c r="F1576" s="37" t="s">
        <v>359</v>
      </c>
      <c r="G1576" s="37"/>
      <c r="H1576" s="37"/>
      <c r="I1576" s="37"/>
      <c r="J1576" s="37"/>
      <c r="K1576" s="37"/>
      <c r="L1576" s="37"/>
      <c r="M1576" s="37"/>
      <c r="N1576" s="37"/>
      <c r="O1576" s="37"/>
      <c r="P1576" s="37"/>
      <c r="Q1576" s="37"/>
      <c r="R1576" s="37"/>
      <c r="S1576" s="37"/>
      <c r="T1576" s="37"/>
      <c r="U1576" s="37"/>
      <c r="V1576" s="37"/>
      <c r="W1576" s="37"/>
      <c r="X1576" s="37"/>
      <c r="Y1576" s="37"/>
      <c r="Z1576" s="37"/>
    </row>
    <row r="1577" spans="1:26" x14ac:dyDescent="0.2">
      <c r="A1577" s="37" t="s">
        <v>25</v>
      </c>
      <c r="B1577" s="37" t="s">
        <v>274</v>
      </c>
      <c r="C1577" s="37">
        <v>0</v>
      </c>
      <c r="D1577" s="37">
        <v>14699163</v>
      </c>
      <c r="E1577" s="37">
        <v>14699163</v>
      </c>
      <c r="F1577" s="37" t="s">
        <v>351</v>
      </c>
      <c r="G1577" s="37"/>
      <c r="H1577" s="37"/>
      <c r="I1577" s="37"/>
      <c r="J1577" s="37"/>
      <c r="K1577" s="37"/>
      <c r="L1577" s="37"/>
      <c r="M1577" s="37"/>
      <c r="N1577" s="37"/>
      <c r="O1577" s="37"/>
      <c r="P1577" s="37"/>
      <c r="Q1577" s="37"/>
      <c r="R1577" s="37"/>
      <c r="S1577" s="37"/>
      <c r="T1577" s="37"/>
      <c r="U1577" s="37"/>
      <c r="V1577" s="37"/>
      <c r="W1577" s="37"/>
      <c r="X1577" s="37"/>
      <c r="Y1577" s="37"/>
      <c r="Z1577" s="37"/>
    </row>
    <row r="1578" spans="1:26" x14ac:dyDescent="0.2">
      <c r="A1578" s="37" t="s">
        <v>25</v>
      </c>
      <c r="B1578" s="37" t="s">
        <v>275</v>
      </c>
      <c r="C1578" s="37">
        <v>203776</v>
      </c>
      <c r="D1578" s="37">
        <v>77461925</v>
      </c>
      <c r="E1578" s="37">
        <v>77665701</v>
      </c>
      <c r="F1578" s="37" t="s">
        <v>365</v>
      </c>
      <c r="G1578" s="37"/>
      <c r="H1578" s="37"/>
      <c r="I1578" s="37"/>
      <c r="J1578" s="37"/>
      <c r="K1578" s="37"/>
      <c r="L1578" s="37"/>
      <c r="M1578" s="37"/>
      <c r="N1578" s="37"/>
      <c r="O1578" s="37"/>
      <c r="P1578" s="37"/>
      <c r="Q1578" s="37"/>
      <c r="R1578" s="37"/>
      <c r="S1578" s="37"/>
      <c r="T1578" s="37"/>
      <c r="U1578" s="37"/>
      <c r="V1578" s="37"/>
      <c r="W1578" s="37"/>
      <c r="X1578" s="37"/>
      <c r="Y1578" s="37"/>
      <c r="Z1578" s="37"/>
    </row>
    <row r="1579" spans="1:26" x14ac:dyDescent="0.2">
      <c r="A1579" s="37" t="s">
        <v>25</v>
      </c>
      <c r="B1579" s="37" t="s">
        <v>276</v>
      </c>
      <c r="C1579" s="37">
        <v>37753</v>
      </c>
      <c r="D1579" s="37">
        <v>16387738</v>
      </c>
      <c r="E1579" s="37">
        <v>16425491</v>
      </c>
      <c r="F1579" s="37" t="s">
        <v>360</v>
      </c>
      <c r="G1579" s="37"/>
      <c r="H1579" s="37"/>
      <c r="I1579" s="37"/>
      <c r="J1579" s="37"/>
      <c r="K1579" s="37"/>
      <c r="L1579" s="37"/>
      <c r="M1579" s="37"/>
      <c r="N1579" s="37"/>
      <c r="O1579" s="37"/>
      <c r="P1579" s="37"/>
      <c r="Q1579" s="37"/>
      <c r="R1579" s="37"/>
      <c r="S1579" s="37"/>
      <c r="T1579" s="37"/>
      <c r="U1579" s="37"/>
      <c r="V1579" s="37"/>
      <c r="W1579" s="37"/>
      <c r="X1579" s="37"/>
      <c r="Y1579" s="37"/>
      <c r="Z1579" s="37"/>
    </row>
    <row r="1580" spans="1:26" x14ac:dyDescent="0.2">
      <c r="A1580" s="37" t="s">
        <v>25</v>
      </c>
      <c r="B1580" s="37" t="s">
        <v>277</v>
      </c>
      <c r="C1580" s="37">
        <v>2099928</v>
      </c>
      <c r="D1580" s="37">
        <v>419914511</v>
      </c>
      <c r="E1580" s="37">
        <v>422014439</v>
      </c>
      <c r="F1580" s="37" t="s">
        <v>359</v>
      </c>
      <c r="G1580" s="37"/>
      <c r="H1580" s="37"/>
      <c r="I1580" s="37"/>
      <c r="J1580" s="37"/>
      <c r="K1580" s="37"/>
      <c r="L1580" s="37"/>
      <c r="M1580" s="37"/>
      <c r="N1580" s="37"/>
      <c r="O1580" s="37"/>
      <c r="P1580" s="37"/>
      <c r="Q1580" s="37"/>
      <c r="R1580" s="37"/>
      <c r="S1580" s="37"/>
      <c r="T1580" s="37"/>
      <c r="U1580" s="37"/>
      <c r="V1580" s="37"/>
      <c r="W1580" s="37"/>
      <c r="X1580" s="37"/>
      <c r="Y1580" s="37"/>
      <c r="Z1580" s="37"/>
    </row>
    <row r="1581" spans="1:26" x14ac:dyDescent="0.2">
      <c r="A1581" s="37" t="s">
        <v>25</v>
      </c>
      <c r="B1581" s="37" t="s">
        <v>278</v>
      </c>
      <c r="C1581" s="37">
        <v>0</v>
      </c>
      <c r="D1581" s="37">
        <v>14077493</v>
      </c>
      <c r="E1581" s="37">
        <v>14077493</v>
      </c>
      <c r="F1581" s="37" t="s">
        <v>358</v>
      </c>
      <c r="G1581" s="37"/>
      <c r="H1581" s="37"/>
      <c r="I1581" s="37"/>
      <c r="J1581" s="37"/>
      <c r="K1581" s="37"/>
      <c r="L1581" s="37"/>
      <c r="M1581" s="37"/>
      <c r="N1581" s="37"/>
      <c r="O1581" s="37"/>
      <c r="P1581" s="37"/>
      <c r="Q1581" s="37"/>
      <c r="R1581" s="37"/>
      <c r="S1581" s="37"/>
      <c r="T1581" s="37"/>
      <c r="U1581" s="37"/>
      <c r="V1581" s="37"/>
      <c r="W1581" s="37"/>
      <c r="X1581" s="37"/>
      <c r="Y1581" s="37"/>
      <c r="Z1581" s="37"/>
    </row>
    <row r="1582" spans="1:26" x14ac:dyDescent="0.2">
      <c r="A1582" s="37" t="s">
        <v>25</v>
      </c>
      <c r="B1582" s="37" t="s">
        <v>279</v>
      </c>
      <c r="C1582" s="37">
        <v>667398</v>
      </c>
      <c r="D1582" s="37">
        <v>20552333</v>
      </c>
      <c r="E1582" s="37">
        <v>21219731</v>
      </c>
      <c r="F1582" s="37" t="s">
        <v>352</v>
      </c>
      <c r="G1582" s="37"/>
      <c r="H1582" s="37"/>
      <c r="I1582" s="37"/>
      <c r="J1582" s="37"/>
      <c r="K1582" s="37"/>
      <c r="L1582" s="37"/>
      <c r="M1582" s="37"/>
      <c r="N1582" s="37"/>
      <c r="O1582" s="37"/>
      <c r="P1582" s="37"/>
      <c r="Q1582" s="37"/>
      <c r="R1582" s="37"/>
      <c r="S1582" s="37"/>
      <c r="T1582" s="37"/>
      <c r="U1582" s="37"/>
      <c r="V1582" s="37"/>
      <c r="W1582" s="37"/>
      <c r="X1582" s="37"/>
      <c r="Y1582" s="37"/>
      <c r="Z1582" s="37"/>
    </row>
    <row r="1583" spans="1:26" x14ac:dyDescent="0.2">
      <c r="A1583" s="37" t="s">
        <v>25</v>
      </c>
      <c r="B1583" s="37" t="s">
        <v>280</v>
      </c>
      <c r="C1583" s="37">
        <v>4303</v>
      </c>
      <c r="D1583" s="37">
        <v>7292552</v>
      </c>
      <c r="E1583" s="37">
        <v>7296855</v>
      </c>
      <c r="F1583" s="37" t="s">
        <v>361</v>
      </c>
      <c r="G1583" s="37"/>
      <c r="H1583" s="37"/>
      <c r="I1583" s="37"/>
      <c r="J1583" s="37"/>
      <c r="K1583" s="37"/>
      <c r="L1583" s="37"/>
      <c r="M1583" s="37"/>
      <c r="N1583" s="37"/>
      <c r="O1583" s="37"/>
      <c r="P1583" s="37"/>
      <c r="Q1583" s="37"/>
      <c r="R1583" s="37"/>
      <c r="S1583" s="37"/>
      <c r="T1583" s="37"/>
      <c r="U1583" s="37"/>
      <c r="V1583" s="37"/>
      <c r="W1583" s="37"/>
      <c r="X1583" s="37"/>
      <c r="Y1583" s="37"/>
      <c r="Z1583" s="37"/>
    </row>
    <row r="1584" spans="1:26" x14ac:dyDescent="0.2">
      <c r="A1584" s="37" t="s">
        <v>25</v>
      </c>
      <c r="B1584" s="37" t="s">
        <v>281</v>
      </c>
      <c r="C1584" s="37">
        <v>0</v>
      </c>
      <c r="D1584" s="37">
        <v>14136616</v>
      </c>
      <c r="E1584" s="37">
        <v>14136616</v>
      </c>
      <c r="F1584" s="37" t="s">
        <v>352</v>
      </c>
      <c r="G1584" s="37"/>
      <c r="H1584" s="37"/>
      <c r="I1584" s="37"/>
      <c r="J1584" s="37"/>
      <c r="K1584" s="37"/>
      <c r="L1584" s="37"/>
      <c r="M1584" s="37"/>
      <c r="N1584" s="37"/>
      <c r="O1584" s="37"/>
      <c r="P1584" s="37"/>
      <c r="Q1584" s="37"/>
      <c r="R1584" s="37"/>
      <c r="S1584" s="37"/>
      <c r="T1584" s="37"/>
      <c r="U1584" s="37"/>
      <c r="V1584" s="37"/>
      <c r="W1584" s="37"/>
      <c r="X1584" s="37"/>
      <c r="Y1584" s="37"/>
      <c r="Z1584" s="37"/>
    </row>
    <row r="1585" spans="1:26" x14ac:dyDescent="0.2">
      <c r="A1585" s="37" t="s">
        <v>25</v>
      </c>
      <c r="B1585" s="37" t="s">
        <v>282</v>
      </c>
      <c r="C1585" s="37">
        <v>30105</v>
      </c>
      <c r="D1585" s="37">
        <v>6383208</v>
      </c>
      <c r="E1585" s="37">
        <v>6413313</v>
      </c>
      <c r="F1585" s="37" t="s">
        <v>349</v>
      </c>
      <c r="G1585" s="37"/>
      <c r="H1585" s="37"/>
      <c r="I1585" s="37"/>
      <c r="J1585" s="37"/>
      <c r="K1585" s="37"/>
      <c r="L1585" s="37"/>
      <c r="M1585" s="37"/>
      <c r="N1585" s="37"/>
      <c r="O1585" s="37"/>
      <c r="P1585" s="37"/>
      <c r="Q1585" s="37"/>
      <c r="R1585" s="37"/>
      <c r="S1585" s="37"/>
      <c r="T1585" s="37"/>
      <c r="U1585" s="37"/>
      <c r="V1585" s="37"/>
      <c r="W1585" s="37"/>
      <c r="X1585" s="37"/>
      <c r="Y1585" s="37"/>
      <c r="Z1585" s="37"/>
    </row>
    <row r="1586" spans="1:26" x14ac:dyDescent="0.2">
      <c r="A1586" s="37" t="s">
        <v>25</v>
      </c>
      <c r="B1586" s="37" t="s">
        <v>283</v>
      </c>
      <c r="C1586" s="37">
        <v>42833</v>
      </c>
      <c r="D1586" s="37">
        <v>9989106</v>
      </c>
      <c r="E1586" s="37">
        <v>10031939</v>
      </c>
      <c r="F1586" s="37" t="s">
        <v>349</v>
      </c>
      <c r="G1586" s="37"/>
      <c r="H1586" s="37"/>
      <c r="I1586" s="37"/>
      <c r="J1586" s="37"/>
      <c r="K1586" s="37"/>
      <c r="L1586" s="37"/>
      <c r="M1586" s="37"/>
      <c r="N1586" s="37"/>
      <c r="O1586" s="37"/>
      <c r="P1586" s="37"/>
      <c r="Q1586" s="37"/>
      <c r="R1586" s="37"/>
      <c r="S1586" s="37"/>
      <c r="T1586" s="37"/>
      <c r="U1586" s="37"/>
      <c r="V1586" s="37"/>
      <c r="W1586" s="37"/>
      <c r="X1586" s="37"/>
      <c r="Y1586" s="37"/>
      <c r="Z1586" s="37"/>
    </row>
    <row r="1587" spans="1:26" x14ac:dyDescent="0.2">
      <c r="A1587" s="37" t="s">
        <v>25</v>
      </c>
      <c r="B1587" s="37" t="s">
        <v>284</v>
      </c>
      <c r="C1587" s="37">
        <v>16309</v>
      </c>
      <c r="D1587" s="37">
        <v>57267279</v>
      </c>
      <c r="E1587" s="37">
        <v>57283588</v>
      </c>
      <c r="F1587" s="37" t="s">
        <v>365</v>
      </c>
      <c r="G1587" s="37"/>
      <c r="H1587" s="37"/>
      <c r="I1587" s="37"/>
      <c r="J1587" s="37"/>
      <c r="K1587" s="37"/>
      <c r="L1587" s="37"/>
      <c r="M1587" s="37"/>
      <c r="N1587" s="37"/>
      <c r="O1587" s="37"/>
      <c r="P1587" s="37"/>
      <c r="Q1587" s="37"/>
      <c r="R1587" s="37"/>
      <c r="S1587" s="37"/>
      <c r="T1587" s="37"/>
      <c r="U1587" s="37"/>
      <c r="V1587" s="37"/>
      <c r="W1587" s="37"/>
      <c r="X1587" s="37"/>
      <c r="Y1587" s="37"/>
      <c r="Z1587" s="37"/>
    </row>
    <row r="1588" spans="1:26" x14ac:dyDescent="0.2">
      <c r="A1588" s="37" t="s">
        <v>25</v>
      </c>
      <c r="B1588" s="37" t="s">
        <v>285</v>
      </c>
      <c r="C1588" s="37">
        <v>517171</v>
      </c>
      <c r="D1588" s="37">
        <v>52862656</v>
      </c>
      <c r="E1588" s="37">
        <v>53379827</v>
      </c>
      <c r="F1588" s="37" t="s">
        <v>355</v>
      </c>
      <c r="G1588" s="37"/>
      <c r="H1588" s="37"/>
      <c r="I1588" s="37"/>
      <c r="J1588" s="37"/>
      <c r="K1588" s="37"/>
      <c r="L1588" s="37"/>
      <c r="M1588" s="37"/>
      <c r="N1588" s="37"/>
      <c r="O1588" s="37"/>
      <c r="P1588" s="37"/>
      <c r="Q1588" s="37"/>
      <c r="R1588" s="37"/>
      <c r="S1588" s="37"/>
      <c r="T1588" s="37"/>
      <c r="U1588" s="37"/>
      <c r="V1588" s="37"/>
      <c r="W1588" s="37"/>
      <c r="X1588" s="37"/>
      <c r="Y1588" s="37"/>
      <c r="Z1588" s="37"/>
    </row>
    <row r="1589" spans="1:26" x14ac:dyDescent="0.2">
      <c r="A1589" s="37" t="s">
        <v>25</v>
      </c>
      <c r="B1589" s="37" t="s">
        <v>286</v>
      </c>
      <c r="C1589" s="37">
        <v>0</v>
      </c>
      <c r="D1589" s="37">
        <v>30838928</v>
      </c>
      <c r="E1589" s="37">
        <v>30838928</v>
      </c>
      <c r="F1589" s="37" t="s">
        <v>354</v>
      </c>
      <c r="G1589" s="37"/>
      <c r="H1589" s="37"/>
      <c r="I1589" s="37"/>
      <c r="J1589" s="37"/>
      <c r="K1589" s="37"/>
      <c r="L1589" s="37"/>
      <c r="M1589" s="37"/>
      <c r="N1589" s="37"/>
      <c r="O1589" s="37"/>
      <c r="P1589" s="37"/>
      <c r="Q1589" s="37"/>
      <c r="R1589" s="37"/>
      <c r="S1589" s="37"/>
      <c r="T1589" s="37"/>
      <c r="U1589" s="37"/>
      <c r="V1589" s="37"/>
      <c r="W1589" s="37"/>
      <c r="X1589" s="37"/>
      <c r="Y1589" s="37"/>
      <c r="Z1589" s="37"/>
    </row>
    <row r="1590" spans="1:26" x14ac:dyDescent="0.2">
      <c r="A1590" s="37" t="s">
        <v>25</v>
      </c>
      <c r="B1590" s="37" t="s">
        <v>287</v>
      </c>
      <c r="C1590" s="37">
        <v>0</v>
      </c>
      <c r="D1590" s="37">
        <v>10397008</v>
      </c>
      <c r="E1590" s="37">
        <v>10397008</v>
      </c>
      <c r="F1590" s="37" t="s">
        <v>349</v>
      </c>
      <c r="G1590" s="37"/>
      <c r="H1590" s="37"/>
      <c r="I1590" s="37"/>
      <c r="J1590" s="37"/>
      <c r="K1590" s="37"/>
      <c r="L1590" s="37"/>
      <c r="M1590" s="37"/>
      <c r="N1590" s="37"/>
      <c r="O1590" s="37"/>
      <c r="P1590" s="37"/>
      <c r="Q1590" s="37"/>
      <c r="R1590" s="37"/>
      <c r="S1590" s="37"/>
      <c r="T1590" s="37"/>
      <c r="U1590" s="37"/>
      <c r="V1590" s="37"/>
      <c r="W1590" s="37"/>
      <c r="X1590" s="37"/>
      <c r="Y1590" s="37"/>
      <c r="Z1590" s="37"/>
    </row>
    <row r="1591" spans="1:26" x14ac:dyDescent="0.2">
      <c r="A1591" s="37" t="s">
        <v>25</v>
      </c>
      <c r="B1591" s="37" t="s">
        <v>288</v>
      </c>
      <c r="C1591" s="37">
        <v>362120</v>
      </c>
      <c r="D1591" s="37">
        <v>45625392</v>
      </c>
      <c r="E1591" s="37">
        <v>45987512</v>
      </c>
      <c r="F1591" s="37" t="s">
        <v>355</v>
      </c>
      <c r="G1591" s="37"/>
      <c r="H1591" s="37"/>
      <c r="I1591" s="37"/>
      <c r="J1591" s="37"/>
      <c r="K1591" s="37"/>
      <c r="L1591" s="37"/>
      <c r="M1591" s="37"/>
      <c r="N1591" s="37"/>
      <c r="O1591" s="37"/>
      <c r="P1591" s="37"/>
      <c r="Q1591" s="37"/>
      <c r="R1591" s="37"/>
      <c r="S1591" s="37"/>
      <c r="T1591" s="37"/>
      <c r="U1591" s="37"/>
      <c r="V1591" s="37"/>
      <c r="W1591" s="37"/>
      <c r="X1591" s="37"/>
      <c r="Y1591" s="37"/>
      <c r="Z1591" s="37"/>
    </row>
    <row r="1592" spans="1:26" x14ac:dyDescent="0.2">
      <c r="A1592" s="37" t="s">
        <v>25</v>
      </c>
      <c r="B1592" s="37" t="s">
        <v>289</v>
      </c>
      <c r="C1592" s="37">
        <v>394125</v>
      </c>
      <c r="D1592" s="37">
        <v>109135633</v>
      </c>
      <c r="E1592" s="37">
        <v>109529758</v>
      </c>
      <c r="F1592" s="37" t="s">
        <v>358</v>
      </c>
      <c r="G1592" s="37"/>
      <c r="H1592" s="37"/>
      <c r="I1592" s="37"/>
      <c r="J1592" s="37"/>
      <c r="K1592" s="37"/>
      <c r="L1592" s="37"/>
      <c r="M1592" s="37"/>
      <c r="N1592" s="37"/>
      <c r="O1592" s="37"/>
      <c r="P1592" s="37"/>
      <c r="Q1592" s="37"/>
      <c r="R1592" s="37"/>
      <c r="S1592" s="37"/>
      <c r="T1592" s="37"/>
      <c r="U1592" s="37"/>
      <c r="V1592" s="37"/>
      <c r="W1592" s="37"/>
      <c r="X1592" s="37"/>
      <c r="Y1592" s="37"/>
      <c r="Z1592" s="37"/>
    </row>
    <row r="1593" spans="1:26" x14ac:dyDescent="0.2">
      <c r="A1593" s="37" t="s">
        <v>25</v>
      </c>
      <c r="B1593" s="37" t="s">
        <v>290</v>
      </c>
      <c r="C1593" s="37">
        <v>-190935</v>
      </c>
      <c r="D1593" s="37">
        <v>11866151</v>
      </c>
      <c r="E1593" s="37">
        <v>11675216</v>
      </c>
      <c r="F1593" s="37" t="s">
        <v>357</v>
      </c>
      <c r="G1593" s="37"/>
      <c r="H1593" s="37"/>
      <c r="I1593" s="37"/>
      <c r="J1593" s="37"/>
      <c r="K1593" s="37"/>
      <c r="L1593" s="37"/>
      <c r="M1593" s="37"/>
      <c r="N1593" s="37"/>
      <c r="O1593" s="37"/>
      <c r="P1593" s="37"/>
      <c r="Q1593" s="37"/>
      <c r="R1593" s="37"/>
      <c r="S1593" s="37"/>
      <c r="T1593" s="37"/>
      <c r="U1593" s="37"/>
      <c r="V1593" s="37"/>
      <c r="W1593" s="37"/>
      <c r="X1593" s="37"/>
      <c r="Y1593" s="37"/>
      <c r="Z1593" s="37"/>
    </row>
    <row r="1594" spans="1:26" x14ac:dyDescent="0.2">
      <c r="A1594" s="37" t="s">
        <v>25</v>
      </c>
      <c r="B1594" s="37" t="s">
        <v>291</v>
      </c>
      <c r="C1594" s="37">
        <v>156714</v>
      </c>
      <c r="D1594" s="37">
        <v>49895687</v>
      </c>
      <c r="E1594" s="37">
        <v>50052401</v>
      </c>
      <c r="F1594" s="37" t="s">
        <v>346</v>
      </c>
      <c r="G1594" s="37"/>
      <c r="H1594" s="37"/>
      <c r="I1594" s="37"/>
      <c r="J1594" s="37"/>
      <c r="K1594" s="37"/>
      <c r="L1594" s="37"/>
      <c r="M1594" s="37"/>
      <c r="N1594" s="37"/>
      <c r="O1594" s="37"/>
      <c r="P1594" s="37"/>
      <c r="Q1594" s="37"/>
      <c r="R1594" s="37"/>
      <c r="S1594" s="37"/>
      <c r="T1594" s="37"/>
      <c r="U1594" s="37"/>
      <c r="V1594" s="37"/>
      <c r="W1594" s="37"/>
      <c r="X1594" s="37"/>
      <c r="Y1594" s="37"/>
      <c r="Z1594" s="37"/>
    </row>
    <row r="1595" spans="1:26" x14ac:dyDescent="0.2">
      <c r="A1595" s="37" t="s">
        <v>25</v>
      </c>
      <c r="B1595" s="37" t="s">
        <v>292</v>
      </c>
      <c r="C1595" s="37">
        <v>284514</v>
      </c>
      <c r="D1595" s="37">
        <v>31288088</v>
      </c>
      <c r="E1595" s="37">
        <v>31572602</v>
      </c>
      <c r="F1595" s="37" t="s">
        <v>351</v>
      </c>
      <c r="G1595" s="37"/>
      <c r="H1595" s="37"/>
      <c r="I1595" s="37"/>
      <c r="J1595" s="37"/>
      <c r="K1595" s="37"/>
      <c r="L1595" s="37"/>
      <c r="M1595" s="37"/>
      <c r="N1595" s="37"/>
      <c r="O1595" s="37"/>
      <c r="P1595" s="37"/>
      <c r="Q1595" s="37"/>
      <c r="R1595" s="37"/>
      <c r="S1595" s="37"/>
      <c r="T1595" s="37"/>
      <c r="U1595" s="37"/>
      <c r="V1595" s="37"/>
      <c r="W1595" s="37"/>
      <c r="X1595" s="37"/>
      <c r="Y1595" s="37"/>
      <c r="Z1595" s="37"/>
    </row>
    <row r="1596" spans="1:26" x14ac:dyDescent="0.2">
      <c r="A1596" s="37" t="s">
        <v>25</v>
      </c>
      <c r="B1596" s="37" t="s">
        <v>293</v>
      </c>
      <c r="C1596" s="37">
        <v>102720</v>
      </c>
      <c r="D1596" s="37">
        <v>25550126</v>
      </c>
      <c r="E1596" s="37">
        <v>25652846</v>
      </c>
      <c r="F1596" s="37" t="s">
        <v>346</v>
      </c>
      <c r="G1596" s="37"/>
      <c r="H1596" s="37"/>
      <c r="I1596" s="37"/>
      <c r="J1596" s="37"/>
      <c r="K1596" s="37"/>
      <c r="L1596" s="37"/>
      <c r="M1596" s="37"/>
      <c r="N1596" s="37"/>
      <c r="O1596" s="37"/>
      <c r="P1596" s="37"/>
      <c r="Q1596" s="37"/>
      <c r="R1596" s="37"/>
      <c r="S1596" s="37"/>
      <c r="T1596" s="37"/>
      <c r="U1596" s="37"/>
      <c r="V1596" s="37"/>
      <c r="W1596" s="37"/>
      <c r="X1596" s="37"/>
      <c r="Y1596" s="37"/>
      <c r="Z1596" s="37"/>
    </row>
    <row r="1597" spans="1:26" x14ac:dyDescent="0.2">
      <c r="A1597" s="37" t="s">
        <v>25</v>
      </c>
      <c r="B1597" s="37" t="s">
        <v>294</v>
      </c>
      <c r="C1597" s="37">
        <v>35309</v>
      </c>
      <c r="D1597" s="37">
        <v>18919762</v>
      </c>
      <c r="E1597" s="37">
        <v>18955071</v>
      </c>
      <c r="F1597" s="37" t="s">
        <v>343</v>
      </c>
      <c r="G1597" s="37"/>
      <c r="H1597" s="37"/>
      <c r="I1597" s="37"/>
      <c r="J1597" s="37"/>
      <c r="K1597" s="37"/>
      <c r="L1597" s="37"/>
      <c r="M1597" s="37"/>
      <c r="N1597" s="37"/>
      <c r="O1597" s="37"/>
      <c r="P1597" s="37"/>
      <c r="Q1597" s="37"/>
      <c r="R1597" s="37"/>
      <c r="S1597" s="37"/>
      <c r="T1597" s="37"/>
      <c r="U1597" s="37"/>
      <c r="V1597" s="37"/>
      <c r="W1597" s="37"/>
      <c r="X1597" s="37"/>
      <c r="Y1597" s="37"/>
      <c r="Z1597" s="37"/>
    </row>
    <row r="1598" spans="1:26" x14ac:dyDescent="0.2">
      <c r="A1598" s="37" t="s">
        <v>25</v>
      </c>
      <c r="B1598" s="37" t="s">
        <v>295</v>
      </c>
      <c r="C1598" s="37">
        <v>168641</v>
      </c>
      <c r="D1598" s="37">
        <v>113247107</v>
      </c>
      <c r="E1598" s="37">
        <v>113415748</v>
      </c>
      <c r="F1598" s="37" t="s">
        <v>346</v>
      </c>
      <c r="G1598" s="37"/>
      <c r="H1598" s="37"/>
      <c r="I1598" s="37"/>
      <c r="J1598" s="37"/>
      <c r="K1598" s="37"/>
      <c r="L1598" s="37"/>
      <c r="M1598" s="37"/>
      <c r="N1598" s="37"/>
      <c r="O1598" s="37"/>
      <c r="P1598" s="37"/>
      <c r="Q1598" s="37"/>
      <c r="R1598" s="37"/>
      <c r="S1598" s="37"/>
      <c r="T1598" s="37"/>
      <c r="U1598" s="37"/>
      <c r="V1598" s="37"/>
      <c r="W1598" s="37"/>
      <c r="X1598" s="37"/>
      <c r="Y1598" s="37"/>
      <c r="Z1598" s="37"/>
    </row>
    <row r="1599" spans="1:26" x14ac:dyDescent="0.2">
      <c r="A1599" s="37" t="s">
        <v>25</v>
      </c>
      <c r="B1599" s="37" t="s">
        <v>296</v>
      </c>
      <c r="C1599" s="37">
        <v>22184</v>
      </c>
      <c r="D1599" s="37">
        <v>20072869</v>
      </c>
      <c r="E1599" s="37">
        <v>20095053</v>
      </c>
      <c r="F1599" s="37" t="s">
        <v>348</v>
      </c>
      <c r="G1599" s="37"/>
      <c r="H1599" s="37"/>
      <c r="I1599" s="37"/>
      <c r="J1599" s="37"/>
      <c r="K1599" s="37"/>
      <c r="L1599" s="37"/>
      <c r="M1599" s="37"/>
      <c r="N1599" s="37"/>
      <c r="O1599" s="37"/>
      <c r="P1599" s="37"/>
      <c r="Q1599" s="37"/>
      <c r="R1599" s="37"/>
      <c r="S1599" s="37"/>
      <c r="T1599" s="37"/>
      <c r="U1599" s="37"/>
      <c r="V1599" s="37"/>
      <c r="W1599" s="37"/>
      <c r="X1599" s="37"/>
      <c r="Y1599" s="37"/>
      <c r="Z1599" s="37"/>
    </row>
    <row r="1600" spans="1:26" x14ac:dyDescent="0.2">
      <c r="A1600" s="37" t="s">
        <v>25</v>
      </c>
      <c r="B1600" s="37" t="s">
        <v>297</v>
      </c>
      <c r="C1600" s="37">
        <v>0</v>
      </c>
      <c r="D1600" s="37">
        <v>6830527</v>
      </c>
      <c r="E1600" s="37">
        <v>6830527</v>
      </c>
      <c r="F1600" s="37"/>
      <c r="G1600" s="37"/>
      <c r="H1600" s="37"/>
      <c r="I1600" s="37"/>
      <c r="J1600" s="37"/>
      <c r="K1600" s="37"/>
      <c r="L1600" s="37"/>
      <c r="M1600" s="37"/>
      <c r="N1600" s="37"/>
      <c r="O1600" s="37"/>
      <c r="P1600" s="37"/>
      <c r="Q1600" s="37"/>
      <c r="R1600" s="37"/>
      <c r="S1600" s="37"/>
      <c r="T1600" s="37"/>
      <c r="U1600" s="37"/>
      <c r="V1600" s="37"/>
      <c r="W1600" s="37"/>
      <c r="X1600" s="37"/>
      <c r="Y1600" s="37"/>
      <c r="Z1600" s="37"/>
    </row>
    <row r="1601" spans="1:26" x14ac:dyDescent="0.2">
      <c r="A1601" s="37" t="s">
        <v>25</v>
      </c>
      <c r="B1601" s="37" t="s">
        <v>298</v>
      </c>
      <c r="C1601" s="37">
        <v>94076</v>
      </c>
      <c r="D1601" s="37">
        <v>15809411</v>
      </c>
      <c r="E1601" s="37">
        <v>15903487</v>
      </c>
      <c r="F1601" s="37" t="s">
        <v>362</v>
      </c>
      <c r="G1601" s="37"/>
      <c r="H1601" s="37"/>
      <c r="I1601" s="37"/>
      <c r="J1601" s="37"/>
      <c r="K1601" s="37"/>
      <c r="L1601" s="37"/>
      <c r="M1601" s="37"/>
      <c r="N1601" s="37"/>
      <c r="O1601" s="37"/>
      <c r="P1601" s="37"/>
      <c r="Q1601" s="37"/>
      <c r="R1601" s="37"/>
      <c r="S1601" s="37"/>
      <c r="T1601" s="37"/>
      <c r="U1601" s="37"/>
      <c r="V1601" s="37"/>
      <c r="W1601" s="37"/>
      <c r="X1601" s="37"/>
      <c r="Y1601" s="37"/>
      <c r="Z1601" s="37"/>
    </row>
    <row r="1602" spans="1:26" x14ac:dyDescent="0.2">
      <c r="A1602" s="37" t="s">
        <v>25</v>
      </c>
      <c r="B1602" s="37" t="s">
        <v>299</v>
      </c>
      <c r="C1602" s="37">
        <v>176394</v>
      </c>
      <c r="D1602" s="37">
        <v>7962450</v>
      </c>
      <c r="E1602" s="37">
        <v>8138844</v>
      </c>
      <c r="F1602" s="37" t="s">
        <v>362</v>
      </c>
      <c r="G1602" s="37"/>
      <c r="H1602" s="37"/>
      <c r="I1602" s="37"/>
      <c r="J1602" s="37"/>
      <c r="K1602" s="37"/>
      <c r="L1602" s="37"/>
      <c r="M1602" s="37"/>
      <c r="N1602" s="37"/>
      <c r="O1602" s="37"/>
      <c r="P1602" s="37"/>
      <c r="Q1602" s="37"/>
      <c r="R1602" s="37"/>
      <c r="S1602" s="37"/>
      <c r="T1602" s="37"/>
      <c r="U1602" s="37"/>
      <c r="V1602" s="37"/>
      <c r="W1602" s="37"/>
      <c r="X1602" s="37"/>
      <c r="Y1602" s="37"/>
      <c r="Z1602" s="37"/>
    </row>
    <row r="1603" spans="1:26" x14ac:dyDescent="0.2">
      <c r="A1603" s="37" t="s">
        <v>25</v>
      </c>
      <c r="B1603" s="37" t="s">
        <v>300</v>
      </c>
      <c r="C1603" s="37">
        <v>185392</v>
      </c>
      <c r="D1603" s="37">
        <v>113285495</v>
      </c>
      <c r="E1603" s="37">
        <v>113470887</v>
      </c>
      <c r="F1603" s="37" t="s">
        <v>343</v>
      </c>
      <c r="G1603" s="37"/>
      <c r="H1603" s="37"/>
      <c r="I1603" s="37"/>
      <c r="J1603" s="37"/>
      <c r="K1603" s="37"/>
      <c r="L1603" s="37"/>
      <c r="M1603" s="37"/>
      <c r="N1603" s="37"/>
      <c r="O1603" s="37"/>
      <c r="P1603" s="37"/>
      <c r="Q1603" s="37"/>
      <c r="R1603" s="37"/>
      <c r="S1603" s="37"/>
      <c r="T1603" s="37"/>
      <c r="U1603" s="37"/>
      <c r="V1603" s="37"/>
      <c r="W1603" s="37"/>
      <c r="X1603" s="37"/>
      <c r="Y1603" s="37"/>
      <c r="Z1603" s="37"/>
    </row>
    <row r="1604" spans="1:26" x14ac:dyDescent="0.2">
      <c r="A1604" s="37" t="s">
        <v>25</v>
      </c>
      <c r="B1604" s="37" t="s">
        <v>301</v>
      </c>
      <c r="C1604" s="37">
        <v>0</v>
      </c>
      <c r="D1604" s="37">
        <v>7694800</v>
      </c>
      <c r="E1604" s="37">
        <v>7694800</v>
      </c>
      <c r="F1604" s="37" t="s">
        <v>363</v>
      </c>
      <c r="G1604" s="37"/>
      <c r="H1604" s="37"/>
      <c r="I1604" s="37"/>
      <c r="J1604" s="37"/>
      <c r="K1604" s="37"/>
      <c r="L1604" s="37"/>
      <c r="M1604" s="37"/>
      <c r="N1604" s="37"/>
      <c r="O1604" s="37"/>
      <c r="P1604" s="37"/>
      <c r="Q1604" s="37"/>
      <c r="R1604" s="37"/>
      <c r="S1604" s="37"/>
      <c r="T1604" s="37"/>
      <c r="U1604" s="37"/>
      <c r="V1604" s="37"/>
      <c r="W1604" s="37"/>
      <c r="X1604" s="37"/>
      <c r="Y1604" s="37"/>
      <c r="Z1604" s="37"/>
    </row>
    <row r="1605" spans="1:26" x14ac:dyDescent="0.2">
      <c r="A1605" s="37" t="s">
        <v>25</v>
      </c>
      <c r="B1605" s="37" t="s">
        <v>302</v>
      </c>
      <c r="C1605" s="37">
        <v>69080</v>
      </c>
      <c r="D1605" s="37">
        <v>14787092</v>
      </c>
      <c r="E1605" s="37">
        <v>14856172</v>
      </c>
      <c r="F1605" s="37" t="s">
        <v>345</v>
      </c>
      <c r="G1605" s="37"/>
      <c r="H1605" s="37"/>
      <c r="I1605" s="37"/>
      <c r="J1605" s="37"/>
      <c r="K1605" s="37"/>
      <c r="L1605" s="37"/>
      <c r="M1605" s="37"/>
      <c r="N1605" s="37"/>
      <c r="O1605" s="37"/>
      <c r="P1605" s="37"/>
      <c r="Q1605" s="37"/>
      <c r="R1605" s="37"/>
      <c r="S1605" s="37"/>
      <c r="T1605" s="37"/>
      <c r="U1605" s="37"/>
      <c r="V1605" s="37"/>
      <c r="W1605" s="37"/>
      <c r="X1605" s="37"/>
      <c r="Y1605" s="37"/>
      <c r="Z1605" s="37"/>
    </row>
    <row r="1606" spans="1:26" x14ac:dyDescent="0.2">
      <c r="A1606" s="37" t="s">
        <v>25</v>
      </c>
      <c r="B1606" s="37" t="s">
        <v>303</v>
      </c>
      <c r="C1606" s="37">
        <v>6762</v>
      </c>
      <c r="D1606" s="37">
        <v>4416160</v>
      </c>
      <c r="E1606" s="37">
        <v>4422922</v>
      </c>
      <c r="F1606" s="37" t="s">
        <v>355</v>
      </c>
      <c r="G1606" s="37"/>
      <c r="H1606" s="37"/>
      <c r="I1606" s="37"/>
      <c r="J1606" s="37"/>
      <c r="K1606" s="37"/>
      <c r="L1606" s="37"/>
      <c r="M1606" s="37"/>
      <c r="N1606" s="37"/>
      <c r="O1606" s="37"/>
      <c r="P1606" s="37"/>
      <c r="Q1606" s="37"/>
      <c r="R1606" s="37"/>
      <c r="S1606" s="37"/>
      <c r="T1606" s="37"/>
      <c r="U1606" s="37"/>
      <c r="V1606" s="37"/>
      <c r="W1606" s="37"/>
      <c r="X1606" s="37"/>
      <c r="Y1606" s="37"/>
      <c r="Z1606" s="37"/>
    </row>
    <row r="1607" spans="1:26" x14ac:dyDescent="0.2">
      <c r="A1607" s="37" t="s">
        <v>25</v>
      </c>
      <c r="B1607" s="37" t="s">
        <v>304</v>
      </c>
      <c r="C1607" s="37">
        <v>20446</v>
      </c>
      <c r="D1607" s="37">
        <v>16462481</v>
      </c>
      <c r="E1607" s="37">
        <v>16482927</v>
      </c>
      <c r="F1607" s="37" t="s">
        <v>365</v>
      </c>
      <c r="G1607" s="37"/>
      <c r="H1607" s="37"/>
      <c r="I1607" s="37"/>
      <c r="J1607" s="37"/>
      <c r="K1607" s="37"/>
      <c r="L1607" s="37"/>
      <c r="M1607" s="37"/>
      <c r="N1607" s="37"/>
      <c r="O1607" s="37"/>
      <c r="P1607" s="37"/>
      <c r="Q1607" s="37"/>
      <c r="R1607" s="37"/>
      <c r="S1607" s="37"/>
      <c r="T1607" s="37"/>
      <c r="U1607" s="37"/>
      <c r="V1607" s="37"/>
      <c r="W1607" s="37"/>
      <c r="X1607" s="37"/>
      <c r="Y1607" s="37"/>
      <c r="Z1607" s="37"/>
    </row>
    <row r="1608" spans="1:26" x14ac:dyDescent="0.2">
      <c r="A1608" s="37" t="s">
        <v>25</v>
      </c>
      <c r="B1608" s="37" t="s">
        <v>305</v>
      </c>
      <c r="C1608" s="37">
        <v>516927</v>
      </c>
      <c r="D1608" s="37">
        <v>103112500</v>
      </c>
      <c r="E1608" s="37">
        <v>103629427</v>
      </c>
      <c r="F1608" s="37" t="s">
        <v>346</v>
      </c>
      <c r="G1608" s="37"/>
      <c r="H1608" s="37"/>
      <c r="I1608" s="37"/>
      <c r="J1608" s="37"/>
      <c r="K1608" s="37"/>
      <c r="L1608" s="37"/>
      <c r="M1608" s="37"/>
      <c r="N1608" s="37"/>
      <c r="O1608" s="37"/>
      <c r="P1608" s="37"/>
      <c r="Q1608" s="37"/>
      <c r="R1608" s="37"/>
      <c r="S1608" s="37"/>
      <c r="T1608" s="37"/>
      <c r="U1608" s="37"/>
      <c r="V1608" s="37"/>
      <c r="W1608" s="37"/>
      <c r="X1608" s="37"/>
      <c r="Y1608" s="37"/>
      <c r="Z1608" s="37"/>
    </row>
    <row r="1609" spans="1:26" x14ac:dyDescent="0.2">
      <c r="A1609" s="37" t="s">
        <v>25</v>
      </c>
      <c r="B1609" s="37" t="s">
        <v>306</v>
      </c>
      <c r="C1609" s="37">
        <v>0</v>
      </c>
      <c r="D1609" s="37">
        <v>6933868</v>
      </c>
      <c r="E1609" s="37">
        <v>6933868</v>
      </c>
      <c r="F1609" s="37"/>
      <c r="G1609" s="37"/>
      <c r="H1609" s="37"/>
      <c r="I1609" s="37"/>
      <c r="J1609" s="37"/>
      <c r="K1609" s="37"/>
      <c r="L1609" s="37"/>
      <c r="M1609" s="37"/>
      <c r="N1609" s="37"/>
      <c r="O1609" s="37"/>
      <c r="P1609" s="37"/>
      <c r="Q1609" s="37"/>
      <c r="R1609" s="37"/>
      <c r="S1609" s="37"/>
      <c r="T1609" s="37"/>
      <c r="U1609" s="37"/>
      <c r="V1609" s="37"/>
      <c r="W1609" s="37"/>
      <c r="X1609" s="37"/>
      <c r="Y1609" s="37"/>
      <c r="Z1609" s="37"/>
    </row>
    <row r="1610" spans="1:26" x14ac:dyDescent="0.2">
      <c r="A1610" s="37" t="s">
        <v>25</v>
      </c>
      <c r="B1610" s="37" t="s">
        <v>307</v>
      </c>
      <c r="C1610" s="37">
        <v>0</v>
      </c>
      <c r="D1610" s="37">
        <v>8607257</v>
      </c>
      <c r="E1610" s="37">
        <v>8607257</v>
      </c>
      <c r="F1610" s="37" t="s">
        <v>350</v>
      </c>
      <c r="G1610" s="37"/>
      <c r="H1610" s="37"/>
      <c r="I1610" s="37"/>
      <c r="J1610" s="37"/>
      <c r="K1610" s="37"/>
      <c r="L1610" s="37"/>
      <c r="M1610" s="37"/>
      <c r="N1610" s="37"/>
      <c r="O1610" s="37"/>
      <c r="P1610" s="37"/>
      <c r="Q1610" s="37"/>
      <c r="R1610" s="37"/>
      <c r="S1610" s="37"/>
      <c r="T1610" s="37"/>
      <c r="U1610" s="37"/>
      <c r="V1610" s="37"/>
      <c r="W1610" s="37"/>
      <c r="X1610" s="37"/>
      <c r="Y1610" s="37"/>
      <c r="Z1610" s="37"/>
    </row>
    <row r="1611" spans="1:26" x14ac:dyDescent="0.2">
      <c r="A1611" s="37" t="s">
        <v>25</v>
      </c>
      <c r="B1611" s="37" t="s">
        <v>308</v>
      </c>
      <c r="C1611" s="37">
        <v>144765</v>
      </c>
      <c r="D1611" s="37">
        <v>133573219</v>
      </c>
      <c r="E1611" s="37">
        <v>133717984</v>
      </c>
      <c r="F1611" s="37" t="s">
        <v>359</v>
      </c>
      <c r="G1611" s="37"/>
      <c r="H1611" s="37"/>
      <c r="I1611" s="37"/>
      <c r="J1611" s="37"/>
      <c r="K1611" s="37"/>
      <c r="L1611" s="37"/>
      <c r="M1611" s="37"/>
      <c r="N1611" s="37"/>
      <c r="O1611" s="37"/>
      <c r="P1611" s="37"/>
      <c r="Q1611" s="37"/>
      <c r="R1611" s="37"/>
      <c r="S1611" s="37"/>
      <c r="T1611" s="37"/>
      <c r="U1611" s="37"/>
      <c r="V1611" s="37"/>
      <c r="W1611" s="37"/>
      <c r="X1611" s="37"/>
      <c r="Y1611" s="37"/>
      <c r="Z1611" s="37"/>
    </row>
    <row r="1612" spans="1:26" x14ac:dyDescent="0.2">
      <c r="A1612" s="37" t="s">
        <v>25</v>
      </c>
      <c r="B1612" s="37" t="s">
        <v>309</v>
      </c>
      <c r="C1612" s="37">
        <v>0</v>
      </c>
      <c r="D1612" s="37">
        <v>10439049</v>
      </c>
      <c r="E1612" s="37">
        <v>10439049</v>
      </c>
      <c r="F1612" s="37"/>
      <c r="G1612" s="37"/>
      <c r="H1612" s="37"/>
      <c r="I1612" s="37"/>
      <c r="J1612" s="37"/>
      <c r="K1612" s="37"/>
      <c r="L1612" s="37"/>
      <c r="M1612" s="37"/>
      <c r="N1612" s="37"/>
      <c r="O1612" s="37"/>
      <c r="P1612" s="37"/>
      <c r="Q1612" s="37"/>
      <c r="R1612" s="37"/>
      <c r="S1612" s="37"/>
      <c r="T1612" s="37"/>
      <c r="U1612" s="37"/>
      <c r="V1612" s="37"/>
      <c r="W1612" s="37"/>
      <c r="X1612" s="37"/>
      <c r="Y1612" s="37"/>
      <c r="Z1612" s="37"/>
    </row>
    <row r="1613" spans="1:26" x14ac:dyDescent="0.2">
      <c r="A1613" s="37" t="s">
        <v>25</v>
      </c>
      <c r="B1613" s="37" t="s">
        <v>310</v>
      </c>
      <c r="C1613" s="37">
        <v>0</v>
      </c>
      <c r="D1613" s="37">
        <v>8510067</v>
      </c>
      <c r="E1613" s="37">
        <v>8510067</v>
      </c>
      <c r="F1613" s="37" t="s">
        <v>355</v>
      </c>
      <c r="G1613" s="37"/>
      <c r="H1613" s="37"/>
      <c r="I1613" s="37"/>
      <c r="J1613" s="37"/>
      <c r="K1613" s="37"/>
      <c r="L1613" s="37"/>
      <c r="M1613" s="37"/>
      <c r="N1613" s="37"/>
      <c r="O1613" s="37"/>
      <c r="P1613" s="37"/>
      <c r="Q1613" s="37"/>
      <c r="R1613" s="37"/>
      <c r="S1613" s="37"/>
      <c r="T1613" s="37"/>
      <c r="U1613" s="37"/>
      <c r="V1613" s="37"/>
      <c r="W1613" s="37"/>
      <c r="X1613" s="37"/>
      <c r="Y1613" s="37"/>
      <c r="Z1613" s="37"/>
    </row>
    <row r="1614" spans="1:26" x14ac:dyDescent="0.2">
      <c r="A1614" s="37" t="s">
        <v>25</v>
      </c>
      <c r="B1614" s="37" t="s">
        <v>311</v>
      </c>
      <c r="C1614" s="37">
        <v>0</v>
      </c>
      <c r="D1614" s="37">
        <v>13159077</v>
      </c>
      <c r="E1614" s="37">
        <v>13159077</v>
      </c>
      <c r="F1614" s="37" t="s">
        <v>343</v>
      </c>
      <c r="G1614" s="37"/>
      <c r="H1614" s="37"/>
      <c r="I1614" s="37"/>
      <c r="J1614" s="37"/>
      <c r="K1614" s="37"/>
      <c r="L1614" s="37"/>
      <c r="M1614" s="37"/>
      <c r="N1614" s="37"/>
      <c r="O1614" s="37"/>
      <c r="P1614" s="37"/>
      <c r="Q1614" s="37"/>
      <c r="R1614" s="37"/>
      <c r="S1614" s="37"/>
      <c r="T1614" s="37"/>
      <c r="U1614" s="37"/>
      <c r="V1614" s="37"/>
      <c r="W1614" s="37"/>
      <c r="X1614" s="37"/>
      <c r="Y1614" s="37"/>
      <c r="Z1614" s="37"/>
    </row>
    <row r="1615" spans="1:26" x14ac:dyDescent="0.2">
      <c r="A1615" s="37" t="s">
        <v>25</v>
      </c>
      <c r="B1615" s="37" t="s">
        <v>312</v>
      </c>
      <c r="C1615" s="37">
        <v>1858874</v>
      </c>
      <c r="D1615" s="37">
        <v>164712587</v>
      </c>
      <c r="E1615" s="37">
        <v>166571461</v>
      </c>
      <c r="F1615" s="37" t="s">
        <v>345</v>
      </c>
      <c r="G1615" s="37"/>
      <c r="H1615" s="37"/>
      <c r="I1615" s="37"/>
      <c r="J1615" s="37"/>
      <c r="K1615" s="37"/>
      <c r="L1615" s="37"/>
      <c r="M1615" s="37"/>
      <c r="N1615" s="37"/>
      <c r="O1615" s="37"/>
      <c r="P1615" s="37"/>
      <c r="Q1615" s="37"/>
      <c r="R1615" s="37"/>
      <c r="S1615" s="37"/>
      <c r="T1615" s="37"/>
      <c r="U1615" s="37"/>
      <c r="V1615" s="37"/>
      <c r="W1615" s="37"/>
      <c r="X1615" s="37"/>
      <c r="Y1615" s="37"/>
      <c r="Z1615" s="37"/>
    </row>
    <row r="1616" spans="1:26" x14ac:dyDescent="0.2">
      <c r="A1616" s="37" t="s">
        <v>25</v>
      </c>
      <c r="B1616" s="37" t="s">
        <v>313</v>
      </c>
      <c r="C1616" s="37">
        <v>60571</v>
      </c>
      <c r="D1616" s="37">
        <v>10332576</v>
      </c>
      <c r="E1616" s="37">
        <v>10393147</v>
      </c>
      <c r="F1616" s="37" t="s">
        <v>349</v>
      </c>
      <c r="G1616" s="37"/>
      <c r="H1616" s="37"/>
      <c r="I1616" s="37"/>
      <c r="J1616" s="37"/>
      <c r="K1616" s="37"/>
      <c r="L1616" s="37"/>
      <c r="M1616" s="37"/>
      <c r="N1616" s="37"/>
      <c r="O1616" s="37"/>
      <c r="P1616" s="37"/>
      <c r="Q1616" s="37"/>
      <c r="R1616" s="37"/>
      <c r="S1616" s="37"/>
      <c r="T1616" s="37"/>
      <c r="U1616" s="37"/>
      <c r="V1616" s="37"/>
      <c r="W1616" s="37"/>
      <c r="X1616" s="37"/>
      <c r="Y1616" s="37"/>
      <c r="Z1616" s="37"/>
    </row>
    <row r="1617" spans="1:26" x14ac:dyDescent="0.2">
      <c r="A1617" s="37" t="s">
        <v>25</v>
      </c>
      <c r="B1617" s="37" t="s">
        <v>314</v>
      </c>
      <c r="C1617" s="37">
        <v>1887415</v>
      </c>
      <c r="D1617" s="37">
        <v>402865223</v>
      </c>
      <c r="E1617" s="37">
        <v>404752638</v>
      </c>
      <c r="F1617" s="37" t="s">
        <v>346</v>
      </c>
      <c r="G1617" s="37"/>
      <c r="H1617" s="37"/>
      <c r="I1617" s="37"/>
      <c r="J1617" s="37"/>
      <c r="K1617" s="37"/>
      <c r="L1617" s="37"/>
      <c r="M1617" s="37"/>
      <c r="N1617" s="37"/>
      <c r="O1617" s="37"/>
      <c r="P1617" s="37"/>
      <c r="Q1617" s="37"/>
      <c r="R1617" s="37"/>
      <c r="S1617" s="37"/>
      <c r="T1617" s="37"/>
      <c r="U1617" s="37"/>
      <c r="V1617" s="37"/>
      <c r="W1617" s="37"/>
      <c r="X1617" s="37"/>
      <c r="Y1617" s="37"/>
      <c r="Z1617" s="37"/>
    </row>
    <row r="1618" spans="1:26" x14ac:dyDescent="0.2">
      <c r="A1618" s="37" t="s">
        <v>25</v>
      </c>
      <c r="B1618" s="37" t="s">
        <v>315</v>
      </c>
      <c r="C1618" s="37">
        <v>43776</v>
      </c>
      <c r="D1618" s="37">
        <v>6013259</v>
      </c>
      <c r="E1618" s="37">
        <v>6057035</v>
      </c>
      <c r="F1618" s="37" t="s">
        <v>354</v>
      </c>
      <c r="G1618" s="37"/>
      <c r="H1618" s="37"/>
      <c r="I1618" s="37"/>
      <c r="J1618" s="37"/>
      <c r="K1618" s="37"/>
      <c r="L1618" s="37"/>
      <c r="M1618" s="37"/>
      <c r="N1618" s="37"/>
      <c r="O1618" s="37"/>
      <c r="P1618" s="37"/>
      <c r="Q1618" s="37"/>
      <c r="R1618" s="37"/>
      <c r="S1618" s="37"/>
      <c r="T1618" s="37"/>
      <c r="U1618" s="37"/>
      <c r="V1618" s="37"/>
      <c r="W1618" s="37"/>
      <c r="X1618" s="37"/>
      <c r="Y1618" s="37"/>
      <c r="Z1618" s="37"/>
    </row>
    <row r="1619" spans="1:26" x14ac:dyDescent="0.2">
      <c r="A1619" s="37" t="s">
        <v>25</v>
      </c>
      <c r="B1619" s="37" t="s">
        <v>316</v>
      </c>
      <c r="C1619" s="37">
        <v>0</v>
      </c>
      <c r="D1619" s="37">
        <v>8681833</v>
      </c>
      <c r="E1619" s="37">
        <v>8681833</v>
      </c>
      <c r="F1619" s="37" t="s">
        <v>352</v>
      </c>
      <c r="G1619" s="37"/>
      <c r="H1619" s="37"/>
      <c r="I1619" s="37"/>
      <c r="J1619" s="37"/>
      <c r="K1619" s="37"/>
      <c r="L1619" s="37"/>
      <c r="M1619" s="37"/>
      <c r="N1619" s="37"/>
      <c r="O1619" s="37"/>
      <c r="P1619" s="37"/>
      <c r="Q1619" s="37"/>
      <c r="R1619" s="37"/>
      <c r="S1619" s="37"/>
      <c r="T1619" s="37"/>
      <c r="U1619" s="37"/>
      <c r="V1619" s="37"/>
      <c r="W1619" s="37"/>
      <c r="X1619" s="37"/>
      <c r="Y1619" s="37"/>
      <c r="Z1619" s="37"/>
    </row>
    <row r="1620" spans="1:26" x14ac:dyDescent="0.2">
      <c r="A1620" s="37" t="s">
        <v>25</v>
      </c>
      <c r="B1620" s="37" t="s">
        <v>317</v>
      </c>
      <c r="C1620" s="37">
        <v>131351</v>
      </c>
      <c r="D1620" s="37">
        <v>14772707</v>
      </c>
      <c r="E1620" s="37">
        <v>14904058</v>
      </c>
      <c r="F1620" s="37" t="s">
        <v>348</v>
      </c>
      <c r="G1620" s="37"/>
      <c r="H1620" s="37"/>
      <c r="I1620" s="37"/>
      <c r="J1620" s="37"/>
      <c r="K1620" s="37"/>
      <c r="L1620" s="37"/>
      <c r="M1620" s="37"/>
      <c r="N1620" s="37"/>
      <c r="O1620" s="37"/>
      <c r="P1620" s="37"/>
      <c r="Q1620" s="37"/>
      <c r="R1620" s="37"/>
      <c r="S1620" s="37"/>
      <c r="T1620" s="37"/>
      <c r="U1620" s="37"/>
      <c r="V1620" s="37"/>
      <c r="W1620" s="37"/>
      <c r="X1620" s="37"/>
      <c r="Y1620" s="37"/>
      <c r="Z1620" s="37"/>
    </row>
    <row r="1621" spans="1:26" x14ac:dyDescent="0.2">
      <c r="A1621" s="37" t="s">
        <v>25</v>
      </c>
      <c r="B1621" s="37" t="s">
        <v>318</v>
      </c>
      <c r="C1621" s="37">
        <v>14530</v>
      </c>
      <c r="D1621" s="37">
        <v>64289005</v>
      </c>
      <c r="E1621" s="37">
        <v>64303535</v>
      </c>
      <c r="F1621" s="37" t="s">
        <v>349</v>
      </c>
      <c r="G1621" s="37"/>
      <c r="H1621" s="37"/>
      <c r="I1621" s="37"/>
      <c r="J1621" s="37"/>
      <c r="K1621" s="37"/>
      <c r="L1621" s="37"/>
      <c r="M1621" s="37"/>
      <c r="N1621" s="37"/>
      <c r="O1621" s="37"/>
      <c r="P1621" s="37"/>
      <c r="Q1621" s="37"/>
      <c r="R1621" s="37"/>
      <c r="S1621" s="37"/>
      <c r="T1621" s="37"/>
      <c r="U1621" s="37"/>
      <c r="V1621" s="37"/>
      <c r="W1621" s="37"/>
      <c r="X1621" s="37"/>
      <c r="Y1621" s="37"/>
      <c r="Z1621" s="37"/>
    </row>
    <row r="1622" spans="1:26" x14ac:dyDescent="0.2">
      <c r="A1622" s="37" t="s">
        <v>25</v>
      </c>
      <c r="B1622" s="37" t="s">
        <v>319</v>
      </c>
      <c r="C1622" s="37">
        <v>476088</v>
      </c>
      <c r="D1622" s="37">
        <v>33213865</v>
      </c>
      <c r="E1622" s="37">
        <v>33689953</v>
      </c>
      <c r="F1622" s="37" t="s">
        <v>365</v>
      </c>
      <c r="G1622" s="37"/>
      <c r="H1622" s="37"/>
      <c r="I1622" s="37"/>
      <c r="J1622" s="37"/>
      <c r="K1622" s="37"/>
      <c r="L1622" s="37"/>
      <c r="M1622" s="37"/>
      <c r="N1622" s="37"/>
      <c r="O1622" s="37"/>
      <c r="P1622" s="37"/>
      <c r="Q1622" s="37"/>
      <c r="R1622" s="37"/>
      <c r="S1622" s="37"/>
      <c r="T1622" s="37"/>
      <c r="U1622" s="37"/>
      <c r="V1622" s="37"/>
      <c r="W1622" s="37"/>
      <c r="X1622" s="37"/>
      <c r="Y1622" s="37"/>
      <c r="Z1622" s="37"/>
    </row>
    <row r="1623" spans="1:26" x14ac:dyDescent="0.2">
      <c r="A1623" s="37" t="s">
        <v>25</v>
      </c>
      <c r="B1623" s="37" t="s">
        <v>320</v>
      </c>
      <c r="C1623" s="37">
        <v>0</v>
      </c>
      <c r="D1623" s="37">
        <v>56323061</v>
      </c>
      <c r="E1623" s="37">
        <v>56323061</v>
      </c>
      <c r="F1623" s="37" t="s">
        <v>344</v>
      </c>
      <c r="G1623" s="37"/>
      <c r="H1623" s="37"/>
      <c r="I1623" s="37"/>
      <c r="J1623" s="37"/>
      <c r="K1623" s="37"/>
      <c r="L1623" s="37"/>
      <c r="M1623" s="37"/>
      <c r="N1623" s="37"/>
      <c r="O1623" s="37"/>
      <c r="P1623" s="37"/>
      <c r="Q1623" s="37"/>
      <c r="R1623" s="37"/>
      <c r="S1623" s="37"/>
      <c r="T1623" s="37"/>
      <c r="U1623" s="37"/>
      <c r="V1623" s="37"/>
      <c r="W1623" s="37"/>
      <c r="X1623" s="37"/>
      <c r="Y1623" s="37"/>
      <c r="Z1623" s="37"/>
    </row>
    <row r="1624" spans="1:26" x14ac:dyDescent="0.2">
      <c r="A1624" s="37" t="s">
        <v>25</v>
      </c>
      <c r="B1624" s="37" t="s">
        <v>321</v>
      </c>
      <c r="C1624" s="37">
        <v>51169</v>
      </c>
      <c r="D1624" s="37">
        <v>11331233</v>
      </c>
      <c r="E1624" s="37">
        <v>11382402</v>
      </c>
      <c r="F1624" s="37" t="s">
        <v>362</v>
      </c>
      <c r="G1624" s="37"/>
      <c r="H1624" s="37"/>
      <c r="I1624" s="37"/>
      <c r="J1624" s="37"/>
      <c r="K1624" s="37"/>
      <c r="L1624" s="37"/>
      <c r="M1624" s="37"/>
      <c r="N1624" s="37"/>
      <c r="O1624" s="37"/>
      <c r="P1624" s="37"/>
      <c r="Q1624" s="37"/>
      <c r="R1624" s="37"/>
      <c r="S1624" s="37"/>
      <c r="T1624" s="37"/>
      <c r="U1624" s="37"/>
      <c r="V1624" s="37"/>
      <c r="W1624" s="37"/>
      <c r="X1624" s="37"/>
      <c r="Y1624" s="37"/>
      <c r="Z1624" s="37"/>
    </row>
    <row r="1625" spans="1:26" x14ac:dyDescent="0.2">
      <c r="A1625" s="37" t="s">
        <v>25</v>
      </c>
      <c r="B1625" s="37" t="s">
        <v>322</v>
      </c>
      <c r="C1625" s="37">
        <v>0</v>
      </c>
      <c r="D1625" s="37">
        <v>6019050</v>
      </c>
      <c r="E1625" s="37">
        <v>6019050</v>
      </c>
      <c r="F1625" s="37" t="s">
        <v>350</v>
      </c>
      <c r="G1625" s="37"/>
      <c r="H1625" s="37"/>
      <c r="I1625" s="37"/>
      <c r="J1625" s="37"/>
      <c r="K1625" s="37"/>
      <c r="L1625" s="37"/>
      <c r="M1625" s="37"/>
      <c r="N1625" s="37"/>
      <c r="O1625" s="37"/>
      <c r="P1625" s="37"/>
      <c r="Q1625" s="37"/>
      <c r="R1625" s="37"/>
      <c r="S1625" s="37"/>
      <c r="T1625" s="37"/>
      <c r="U1625" s="37"/>
      <c r="V1625" s="37"/>
      <c r="W1625" s="37"/>
      <c r="X1625" s="37"/>
      <c r="Y1625" s="37"/>
      <c r="Z1625" s="37"/>
    </row>
    <row r="1626" spans="1:26" x14ac:dyDescent="0.2">
      <c r="A1626" s="37" t="s">
        <v>25</v>
      </c>
      <c r="B1626" s="37" t="s">
        <v>323</v>
      </c>
      <c r="C1626" s="37">
        <v>7170</v>
      </c>
      <c r="D1626" s="37">
        <v>9740732</v>
      </c>
      <c r="E1626" s="37">
        <v>9747902</v>
      </c>
      <c r="F1626" s="37" t="s">
        <v>350</v>
      </c>
      <c r="G1626" s="37"/>
      <c r="H1626" s="37"/>
      <c r="I1626" s="37"/>
      <c r="J1626" s="37"/>
      <c r="K1626" s="37"/>
      <c r="L1626" s="37"/>
      <c r="M1626" s="37"/>
      <c r="N1626" s="37"/>
      <c r="O1626" s="37"/>
      <c r="P1626" s="37"/>
      <c r="Q1626" s="37"/>
      <c r="R1626" s="37"/>
      <c r="S1626" s="37"/>
      <c r="T1626" s="37"/>
      <c r="U1626" s="37"/>
      <c r="V1626" s="37"/>
      <c r="W1626" s="37"/>
      <c r="X1626" s="37"/>
      <c r="Y1626" s="37"/>
      <c r="Z1626" s="37"/>
    </row>
    <row r="1627" spans="1:26" x14ac:dyDescent="0.2">
      <c r="A1627" s="37" t="s">
        <v>25</v>
      </c>
      <c r="B1627" s="37" t="s">
        <v>324</v>
      </c>
      <c r="C1627" s="37">
        <v>1160747</v>
      </c>
      <c r="D1627" s="37">
        <v>125832559</v>
      </c>
      <c r="E1627" s="37">
        <v>126993306</v>
      </c>
      <c r="F1627" s="37" t="s">
        <v>354</v>
      </c>
      <c r="G1627" s="37"/>
      <c r="H1627" s="37"/>
      <c r="I1627" s="37"/>
      <c r="J1627" s="37"/>
      <c r="K1627" s="37"/>
      <c r="L1627" s="37"/>
      <c r="M1627" s="37"/>
      <c r="N1627" s="37"/>
      <c r="O1627" s="37"/>
      <c r="P1627" s="37"/>
      <c r="Q1627" s="37"/>
      <c r="R1627" s="37"/>
      <c r="S1627" s="37"/>
      <c r="T1627" s="37"/>
      <c r="U1627" s="37"/>
      <c r="V1627" s="37"/>
      <c r="W1627" s="37"/>
      <c r="X1627" s="37"/>
      <c r="Y1627" s="37"/>
      <c r="Z1627" s="37"/>
    </row>
    <row r="1628" spans="1:26" x14ac:dyDescent="0.2">
      <c r="A1628" s="37" t="s">
        <v>25</v>
      </c>
      <c r="B1628" s="37" t="s">
        <v>325</v>
      </c>
      <c r="C1628" s="37">
        <v>116122</v>
      </c>
      <c r="D1628" s="37">
        <v>27119758</v>
      </c>
      <c r="E1628" s="37">
        <v>27235880</v>
      </c>
      <c r="F1628" s="37" t="s">
        <v>345</v>
      </c>
      <c r="G1628" s="37"/>
      <c r="H1628" s="37"/>
      <c r="I1628" s="37"/>
      <c r="J1628" s="37"/>
      <c r="K1628" s="37"/>
      <c r="L1628" s="37"/>
      <c r="M1628" s="37"/>
      <c r="N1628" s="37"/>
      <c r="O1628" s="37"/>
      <c r="P1628" s="37"/>
      <c r="Q1628" s="37"/>
      <c r="R1628" s="37"/>
      <c r="S1628" s="37"/>
      <c r="T1628" s="37"/>
      <c r="U1628" s="37"/>
      <c r="V1628" s="37"/>
      <c r="W1628" s="37"/>
      <c r="X1628" s="37"/>
      <c r="Y1628" s="37"/>
      <c r="Z1628" s="37"/>
    </row>
    <row r="1629" spans="1:26" x14ac:dyDescent="0.2">
      <c r="A1629" s="37" t="s">
        <v>25</v>
      </c>
      <c r="B1629" s="37" t="s">
        <v>326</v>
      </c>
      <c r="C1629" s="37">
        <v>510</v>
      </c>
      <c r="D1629" s="37">
        <v>11708967</v>
      </c>
      <c r="E1629" s="37">
        <v>11709477</v>
      </c>
      <c r="F1629" s="37" t="s">
        <v>354</v>
      </c>
      <c r="G1629" s="37"/>
      <c r="H1629" s="37"/>
      <c r="I1629" s="37"/>
      <c r="J1629" s="37"/>
      <c r="K1629" s="37"/>
      <c r="L1629" s="37"/>
      <c r="M1629" s="37"/>
      <c r="N1629" s="37"/>
      <c r="O1629" s="37"/>
      <c r="P1629" s="37"/>
      <c r="Q1629" s="37"/>
      <c r="R1629" s="37"/>
      <c r="S1629" s="37"/>
      <c r="T1629" s="37"/>
      <c r="U1629" s="37"/>
      <c r="V1629" s="37"/>
      <c r="W1629" s="37"/>
      <c r="X1629" s="37"/>
      <c r="Y1629" s="37"/>
      <c r="Z1629" s="37"/>
    </row>
    <row r="1630" spans="1:26" x14ac:dyDescent="0.2">
      <c r="A1630" s="37" t="s">
        <v>25</v>
      </c>
      <c r="B1630" s="37" t="s">
        <v>327</v>
      </c>
      <c r="C1630" s="37">
        <v>678754</v>
      </c>
      <c r="D1630" s="37">
        <v>164328668</v>
      </c>
      <c r="E1630" s="37">
        <v>165007422</v>
      </c>
      <c r="F1630" s="37" t="s">
        <v>346</v>
      </c>
      <c r="G1630" s="37"/>
      <c r="H1630" s="37"/>
      <c r="I1630" s="37"/>
      <c r="J1630" s="37"/>
      <c r="K1630" s="37"/>
      <c r="L1630" s="37"/>
      <c r="M1630" s="37"/>
      <c r="N1630" s="37"/>
      <c r="O1630" s="37"/>
      <c r="P1630" s="37"/>
      <c r="Q1630" s="37"/>
      <c r="R1630" s="37"/>
      <c r="S1630" s="37"/>
      <c r="T1630" s="37"/>
      <c r="U1630" s="37"/>
      <c r="V1630" s="37"/>
      <c r="W1630" s="37"/>
      <c r="X1630" s="37"/>
      <c r="Y1630" s="37"/>
      <c r="Z1630" s="37"/>
    </row>
    <row r="1631" spans="1:26" x14ac:dyDescent="0.2">
      <c r="A1631" s="37" t="s">
        <v>25</v>
      </c>
      <c r="B1631" s="37" t="s">
        <v>328</v>
      </c>
      <c r="C1631" s="37">
        <v>0</v>
      </c>
      <c r="D1631" s="37">
        <v>8211054</v>
      </c>
      <c r="E1631" s="37">
        <v>8211054</v>
      </c>
      <c r="F1631" s="37" t="s">
        <v>344</v>
      </c>
      <c r="G1631" s="37"/>
      <c r="H1631" s="37"/>
      <c r="I1631" s="37"/>
      <c r="J1631" s="37"/>
      <c r="K1631" s="37"/>
      <c r="L1631" s="37"/>
      <c r="M1631" s="37"/>
      <c r="N1631" s="37"/>
      <c r="O1631" s="37"/>
      <c r="P1631" s="37"/>
      <c r="Q1631" s="37"/>
      <c r="R1631" s="37"/>
      <c r="S1631" s="37"/>
      <c r="T1631" s="37"/>
      <c r="U1631" s="37"/>
      <c r="V1631" s="37"/>
      <c r="W1631" s="37"/>
      <c r="X1631" s="37"/>
      <c r="Y1631" s="37"/>
      <c r="Z1631" s="37"/>
    </row>
    <row r="1632" spans="1:26" x14ac:dyDescent="0.2">
      <c r="A1632" s="37" t="s">
        <v>25</v>
      </c>
      <c r="B1632" s="37" t="s">
        <v>329</v>
      </c>
      <c r="C1632" s="37">
        <v>6985</v>
      </c>
      <c r="D1632" s="37">
        <v>4619825</v>
      </c>
      <c r="E1632" s="37">
        <v>4626810</v>
      </c>
      <c r="F1632" s="37" t="s">
        <v>356</v>
      </c>
      <c r="G1632" s="37"/>
      <c r="H1632" s="37"/>
      <c r="I1632" s="37"/>
      <c r="J1632" s="37"/>
      <c r="K1632" s="37"/>
      <c r="L1632" s="37"/>
      <c r="M1632" s="37"/>
      <c r="N1632" s="37"/>
      <c r="O1632" s="37"/>
      <c r="P1632" s="37"/>
      <c r="Q1632" s="37"/>
      <c r="R1632" s="37"/>
      <c r="S1632" s="37"/>
      <c r="T1632" s="37"/>
      <c r="U1632" s="37"/>
      <c r="V1632" s="37"/>
      <c r="W1632" s="37"/>
      <c r="X1632" s="37"/>
      <c r="Y1632" s="37"/>
      <c r="Z1632" s="37"/>
    </row>
    <row r="1633" spans="1:26" x14ac:dyDescent="0.2">
      <c r="A1633" s="37" t="s">
        <v>25</v>
      </c>
      <c r="B1633" s="37" t="s">
        <v>330</v>
      </c>
      <c r="C1633" s="37">
        <v>288817</v>
      </c>
      <c r="D1633" s="37">
        <v>66951489</v>
      </c>
      <c r="E1633" s="37">
        <v>67240306</v>
      </c>
      <c r="F1633" s="37" t="s">
        <v>347</v>
      </c>
      <c r="G1633" s="37"/>
      <c r="H1633" s="37"/>
      <c r="I1633" s="37"/>
      <c r="J1633" s="37"/>
      <c r="K1633" s="37"/>
      <c r="L1633" s="37"/>
      <c r="M1633" s="37"/>
      <c r="N1633" s="37"/>
      <c r="O1633" s="37"/>
      <c r="P1633" s="37"/>
      <c r="Q1633" s="37"/>
      <c r="R1633" s="37"/>
      <c r="S1633" s="37"/>
      <c r="T1633" s="37"/>
      <c r="U1633" s="37"/>
      <c r="V1633" s="37"/>
      <c r="W1633" s="37"/>
      <c r="X1633" s="37"/>
      <c r="Y1633" s="37"/>
      <c r="Z1633" s="37"/>
    </row>
    <row r="1634" spans="1:26" x14ac:dyDescent="0.2">
      <c r="A1634" s="37" t="s">
        <v>25</v>
      </c>
      <c r="B1634" s="37" t="s">
        <v>331</v>
      </c>
      <c r="C1634" s="37">
        <v>1824840</v>
      </c>
      <c r="D1634" s="37">
        <v>59424485</v>
      </c>
      <c r="E1634" s="37">
        <v>61249325</v>
      </c>
      <c r="F1634" s="37" t="s">
        <v>355</v>
      </c>
      <c r="G1634" s="37"/>
      <c r="H1634" s="37"/>
      <c r="I1634" s="37"/>
      <c r="J1634" s="37"/>
      <c r="K1634" s="37"/>
      <c r="L1634" s="37"/>
      <c r="M1634" s="37"/>
      <c r="N1634" s="37"/>
      <c r="O1634" s="37"/>
      <c r="P1634" s="37"/>
      <c r="Q1634" s="37"/>
      <c r="R1634" s="37"/>
      <c r="S1634" s="37"/>
      <c r="T1634" s="37"/>
      <c r="U1634" s="37"/>
      <c r="V1634" s="37"/>
      <c r="W1634" s="37"/>
      <c r="X1634" s="37"/>
      <c r="Y1634" s="37"/>
      <c r="Z1634" s="37"/>
    </row>
    <row r="1635" spans="1:26" x14ac:dyDescent="0.2">
      <c r="A1635" s="37" t="s">
        <v>25</v>
      </c>
      <c r="B1635" s="37" t="s">
        <v>332</v>
      </c>
      <c r="C1635" s="37">
        <v>41998</v>
      </c>
      <c r="D1635" s="37">
        <v>16783104</v>
      </c>
      <c r="E1635" s="37">
        <v>16825102</v>
      </c>
      <c r="F1635" s="37" t="s">
        <v>354</v>
      </c>
      <c r="G1635" s="37"/>
      <c r="H1635" s="37"/>
      <c r="I1635" s="37"/>
      <c r="J1635" s="37"/>
      <c r="K1635" s="37"/>
      <c r="L1635" s="37"/>
      <c r="M1635" s="37"/>
      <c r="N1635" s="37"/>
      <c r="O1635" s="37"/>
      <c r="P1635" s="37"/>
      <c r="Q1635" s="37"/>
      <c r="R1635" s="37"/>
      <c r="S1635" s="37"/>
      <c r="T1635" s="37"/>
      <c r="U1635" s="37"/>
      <c r="V1635" s="37"/>
      <c r="W1635" s="37"/>
      <c r="X1635" s="37"/>
      <c r="Y1635" s="37"/>
      <c r="Z1635" s="37"/>
    </row>
    <row r="1636" spans="1:26" x14ac:dyDescent="0.2">
      <c r="A1636" s="37" t="s">
        <v>25</v>
      </c>
      <c r="B1636" s="37" t="s">
        <v>333</v>
      </c>
      <c r="C1636" s="37">
        <v>0</v>
      </c>
      <c r="D1636" s="37">
        <v>25562590</v>
      </c>
      <c r="E1636" s="37">
        <v>25562590</v>
      </c>
      <c r="F1636" s="37"/>
      <c r="G1636" s="37"/>
      <c r="H1636" s="37"/>
      <c r="I1636" s="37"/>
      <c r="J1636" s="37"/>
      <c r="K1636" s="37"/>
      <c r="L1636" s="37"/>
      <c r="M1636" s="37"/>
      <c r="N1636" s="37"/>
      <c r="O1636" s="37"/>
      <c r="P1636" s="37"/>
      <c r="Q1636" s="37"/>
      <c r="R1636" s="37"/>
      <c r="S1636" s="37"/>
      <c r="T1636" s="37"/>
      <c r="U1636" s="37"/>
      <c r="V1636" s="37"/>
      <c r="W1636" s="37"/>
      <c r="X1636" s="37"/>
      <c r="Y1636" s="37"/>
      <c r="Z1636" s="37"/>
    </row>
    <row r="1637" spans="1:26" x14ac:dyDescent="0.2">
      <c r="A1637" s="37" t="s">
        <v>339</v>
      </c>
      <c r="B1637" s="37"/>
      <c r="C1637" s="37">
        <v>113235424</v>
      </c>
      <c r="D1637" s="37">
        <v>13563702861</v>
      </c>
      <c r="E1637" s="37">
        <v>13676938285</v>
      </c>
      <c r="F1637" s="37"/>
      <c r="G1637" s="37"/>
      <c r="H1637" s="37"/>
      <c r="I1637" s="37"/>
      <c r="J1637" s="37"/>
      <c r="K1637" s="37"/>
      <c r="L1637" s="37"/>
      <c r="M1637" s="37"/>
      <c r="N1637" s="37"/>
      <c r="O1637" s="37"/>
      <c r="P1637" s="37"/>
      <c r="Q1637" s="37"/>
      <c r="R1637" s="37"/>
      <c r="S1637" s="37"/>
      <c r="T1637" s="37"/>
      <c r="U1637" s="37"/>
      <c r="V1637" s="37"/>
      <c r="W1637" s="37"/>
      <c r="X1637" s="37"/>
      <c r="Y1637" s="37"/>
      <c r="Z1637" s="37"/>
    </row>
    <row r="1638" spans="1:26" x14ac:dyDescent="0.2">
      <c r="A1638" s="37" t="s">
        <v>19</v>
      </c>
      <c r="B1638" s="37" t="s">
        <v>26</v>
      </c>
      <c r="C1638" s="37">
        <v>0</v>
      </c>
      <c r="D1638" s="37">
        <v>5827471</v>
      </c>
      <c r="E1638" s="37">
        <v>5827471</v>
      </c>
      <c r="F1638" s="37" t="s">
        <v>355</v>
      </c>
      <c r="G1638" s="37"/>
      <c r="H1638" s="37"/>
      <c r="I1638" s="37"/>
      <c r="J1638" s="37"/>
      <c r="K1638" s="37"/>
      <c r="L1638" s="37"/>
      <c r="M1638" s="37"/>
      <c r="N1638" s="37"/>
      <c r="O1638" s="37"/>
      <c r="P1638" s="37"/>
      <c r="Q1638" s="37"/>
      <c r="R1638" s="37"/>
      <c r="S1638" s="37"/>
      <c r="T1638" s="37"/>
      <c r="U1638" s="37"/>
      <c r="V1638" s="37"/>
      <c r="W1638" s="37"/>
      <c r="X1638" s="37"/>
      <c r="Y1638" s="37"/>
      <c r="Z1638" s="37"/>
    </row>
    <row r="1639" spans="1:26" x14ac:dyDescent="0.2">
      <c r="A1639" s="37" t="s">
        <v>19</v>
      </c>
      <c r="B1639" s="37" t="s">
        <v>27</v>
      </c>
      <c r="C1639" s="37">
        <v>0</v>
      </c>
      <c r="D1639" s="37">
        <v>5969536</v>
      </c>
      <c r="E1639" s="37">
        <v>5969536</v>
      </c>
      <c r="F1639" s="37" t="s">
        <v>351</v>
      </c>
      <c r="G1639" s="37"/>
      <c r="H1639" s="37"/>
      <c r="I1639" s="37"/>
      <c r="J1639" s="37"/>
      <c r="K1639" s="37"/>
      <c r="L1639" s="37"/>
      <c r="M1639" s="37"/>
      <c r="N1639" s="37"/>
      <c r="O1639" s="37"/>
      <c r="P1639" s="37"/>
      <c r="Q1639" s="37"/>
      <c r="R1639" s="37"/>
      <c r="S1639" s="37"/>
      <c r="T1639" s="37"/>
      <c r="U1639" s="37"/>
      <c r="V1639" s="37"/>
      <c r="W1639" s="37"/>
      <c r="X1639" s="37"/>
      <c r="Y1639" s="37"/>
      <c r="Z1639" s="37"/>
    </row>
    <row r="1640" spans="1:26" x14ac:dyDescent="0.2">
      <c r="A1640" s="37" t="s">
        <v>19</v>
      </c>
      <c r="B1640" s="37" t="s">
        <v>28</v>
      </c>
      <c r="C1640" s="37">
        <v>0</v>
      </c>
      <c r="D1640" s="37">
        <v>1358366</v>
      </c>
      <c r="E1640" s="37">
        <v>1358366</v>
      </c>
      <c r="F1640" s="37" t="s">
        <v>354</v>
      </c>
      <c r="G1640" s="37"/>
      <c r="H1640" s="37"/>
      <c r="I1640" s="37"/>
      <c r="J1640" s="37"/>
      <c r="K1640" s="37"/>
      <c r="L1640" s="37"/>
      <c r="M1640" s="37"/>
      <c r="N1640" s="37"/>
      <c r="O1640" s="37"/>
      <c r="P1640" s="37"/>
      <c r="Q1640" s="37"/>
      <c r="R1640" s="37"/>
      <c r="S1640" s="37"/>
      <c r="T1640" s="37"/>
      <c r="U1640" s="37"/>
      <c r="V1640" s="37"/>
      <c r="W1640" s="37"/>
      <c r="X1640" s="37"/>
      <c r="Y1640" s="37"/>
      <c r="Z1640" s="37"/>
    </row>
    <row r="1641" spans="1:26" x14ac:dyDescent="0.2">
      <c r="A1641" s="37" t="s">
        <v>19</v>
      </c>
      <c r="B1641" s="37" t="s">
        <v>29</v>
      </c>
      <c r="C1641" s="37">
        <v>0</v>
      </c>
      <c r="D1641" s="37">
        <v>245441</v>
      </c>
      <c r="E1641" s="37">
        <v>245441</v>
      </c>
      <c r="F1641" s="37" t="s">
        <v>362</v>
      </c>
      <c r="G1641" s="37"/>
      <c r="H1641" s="37"/>
      <c r="I1641" s="37"/>
      <c r="J1641" s="37"/>
      <c r="K1641" s="37"/>
      <c r="L1641" s="37"/>
      <c r="M1641" s="37"/>
      <c r="N1641" s="37"/>
      <c r="O1641" s="37"/>
      <c r="P1641" s="37"/>
      <c r="Q1641" s="37"/>
      <c r="R1641" s="37"/>
      <c r="S1641" s="37"/>
      <c r="T1641" s="37"/>
      <c r="U1641" s="37"/>
      <c r="V1641" s="37"/>
      <c r="W1641" s="37"/>
      <c r="X1641" s="37"/>
      <c r="Y1641" s="37"/>
      <c r="Z1641" s="37"/>
    </row>
    <row r="1642" spans="1:26" x14ac:dyDescent="0.2">
      <c r="A1642" s="37" t="s">
        <v>19</v>
      </c>
      <c r="B1642" s="37" t="s">
        <v>30</v>
      </c>
      <c r="C1642" s="37">
        <v>0</v>
      </c>
      <c r="D1642" s="37">
        <v>3127739</v>
      </c>
      <c r="E1642" s="37">
        <v>3127739</v>
      </c>
      <c r="F1642" s="37" t="s">
        <v>351</v>
      </c>
      <c r="G1642" s="37"/>
      <c r="H1642" s="37"/>
      <c r="I1642" s="37"/>
      <c r="J1642" s="37"/>
      <c r="K1642" s="37"/>
      <c r="L1642" s="37"/>
      <c r="M1642" s="37"/>
      <c r="N1642" s="37"/>
      <c r="O1642" s="37"/>
      <c r="P1642" s="37"/>
      <c r="Q1642" s="37"/>
      <c r="R1642" s="37"/>
      <c r="S1642" s="37"/>
      <c r="T1642" s="37"/>
      <c r="U1642" s="37"/>
      <c r="V1642" s="37"/>
      <c r="W1642" s="37"/>
      <c r="X1642" s="37"/>
      <c r="Y1642" s="37"/>
      <c r="Z1642" s="37"/>
    </row>
    <row r="1643" spans="1:26" x14ac:dyDescent="0.2">
      <c r="A1643" s="37" t="s">
        <v>19</v>
      </c>
      <c r="B1643" s="37" t="s">
        <v>31</v>
      </c>
      <c r="C1643" s="37">
        <v>0</v>
      </c>
      <c r="D1643" s="37">
        <v>7259065</v>
      </c>
      <c r="E1643" s="37">
        <v>7259065</v>
      </c>
      <c r="F1643" s="37" t="s">
        <v>365</v>
      </c>
      <c r="G1643" s="37"/>
      <c r="H1643" s="37"/>
      <c r="I1643" s="37"/>
      <c r="J1643" s="37"/>
      <c r="K1643" s="37"/>
      <c r="L1643" s="37"/>
      <c r="M1643" s="37"/>
      <c r="N1643" s="37"/>
      <c r="O1643" s="37"/>
      <c r="P1643" s="37"/>
      <c r="Q1643" s="37"/>
      <c r="R1643" s="37"/>
      <c r="S1643" s="37"/>
      <c r="T1643" s="37"/>
      <c r="U1643" s="37"/>
      <c r="V1643" s="37"/>
      <c r="W1643" s="37"/>
      <c r="X1643" s="37"/>
      <c r="Y1643" s="37"/>
      <c r="Z1643" s="37"/>
    </row>
    <row r="1644" spans="1:26" x14ac:dyDescent="0.2">
      <c r="A1644" s="37" t="s">
        <v>19</v>
      </c>
      <c r="B1644" s="37" t="s">
        <v>32</v>
      </c>
      <c r="C1644" s="37">
        <v>0</v>
      </c>
      <c r="D1644" s="37">
        <v>1466838</v>
      </c>
      <c r="E1644" s="37">
        <v>1466838</v>
      </c>
      <c r="F1644" s="37" t="s">
        <v>360</v>
      </c>
      <c r="G1644" s="37"/>
      <c r="H1644" s="37"/>
      <c r="I1644" s="37"/>
      <c r="J1644" s="37"/>
      <c r="K1644" s="37"/>
      <c r="L1644" s="37"/>
      <c r="M1644" s="37"/>
      <c r="N1644" s="37"/>
      <c r="O1644" s="37"/>
      <c r="P1644" s="37"/>
      <c r="Q1644" s="37"/>
      <c r="R1644" s="37"/>
      <c r="S1644" s="37"/>
      <c r="T1644" s="37"/>
      <c r="U1644" s="37"/>
      <c r="V1644" s="37"/>
      <c r="W1644" s="37"/>
      <c r="X1644" s="37"/>
      <c r="Y1644" s="37"/>
      <c r="Z1644" s="37"/>
    </row>
    <row r="1645" spans="1:26" x14ac:dyDescent="0.2">
      <c r="A1645" s="37" t="s">
        <v>19</v>
      </c>
      <c r="B1645" s="37" t="s">
        <v>33</v>
      </c>
      <c r="C1645" s="37">
        <v>0</v>
      </c>
      <c r="D1645" s="37">
        <v>2111823</v>
      </c>
      <c r="E1645" s="37">
        <v>2111823</v>
      </c>
      <c r="F1645" s="37" t="s">
        <v>355</v>
      </c>
      <c r="G1645" s="37"/>
      <c r="H1645" s="37"/>
      <c r="I1645" s="37"/>
      <c r="J1645" s="37"/>
      <c r="K1645" s="37"/>
      <c r="L1645" s="37"/>
      <c r="M1645" s="37"/>
      <c r="N1645" s="37"/>
      <c r="O1645" s="37"/>
      <c r="P1645" s="37"/>
      <c r="Q1645" s="37"/>
      <c r="R1645" s="37"/>
      <c r="S1645" s="37"/>
      <c r="T1645" s="37"/>
      <c r="U1645" s="37"/>
      <c r="V1645" s="37"/>
      <c r="W1645" s="37"/>
      <c r="X1645" s="37"/>
      <c r="Y1645" s="37"/>
      <c r="Z1645" s="37"/>
    </row>
    <row r="1646" spans="1:26" x14ac:dyDescent="0.2">
      <c r="A1646" s="37" t="s">
        <v>19</v>
      </c>
      <c r="B1646" s="37" t="s">
        <v>34</v>
      </c>
      <c r="C1646" s="37">
        <v>0</v>
      </c>
      <c r="D1646" s="37">
        <v>4678011</v>
      </c>
      <c r="E1646" s="37">
        <v>4678011</v>
      </c>
      <c r="F1646" s="37" t="s">
        <v>358</v>
      </c>
      <c r="G1646" s="37"/>
      <c r="H1646" s="37"/>
      <c r="I1646" s="37"/>
      <c r="J1646" s="37"/>
      <c r="K1646" s="37"/>
      <c r="L1646" s="37"/>
      <c r="M1646" s="37"/>
      <c r="N1646" s="37"/>
      <c r="O1646" s="37"/>
      <c r="P1646" s="37"/>
      <c r="Q1646" s="37"/>
      <c r="R1646" s="37"/>
      <c r="S1646" s="37"/>
      <c r="T1646" s="37"/>
      <c r="U1646" s="37"/>
      <c r="V1646" s="37"/>
      <c r="W1646" s="37"/>
      <c r="X1646" s="37"/>
      <c r="Y1646" s="37"/>
      <c r="Z1646" s="37"/>
    </row>
    <row r="1647" spans="1:26" x14ac:dyDescent="0.2">
      <c r="A1647" s="37" t="s">
        <v>19</v>
      </c>
      <c r="B1647" s="37" t="s">
        <v>35</v>
      </c>
      <c r="C1647" s="37">
        <v>0</v>
      </c>
      <c r="D1647" s="37">
        <v>1352742</v>
      </c>
      <c r="E1647" s="37">
        <v>1352742</v>
      </c>
      <c r="F1647" s="37" t="s">
        <v>359</v>
      </c>
      <c r="G1647" s="37"/>
      <c r="H1647" s="37"/>
      <c r="I1647" s="37"/>
      <c r="J1647" s="37"/>
      <c r="K1647" s="37"/>
      <c r="L1647" s="37"/>
      <c r="M1647" s="37"/>
      <c r="N1647" s="37"/>
      <c r="O1647" s="37"/>
      <c r="P1647" s="37"/>
      <c r="Q1647" s="37"/>
      <c r="R1647" s="37"/>
      <c r="S1647" s="37"/>
      <c r="T1647" s="37"/>
      <c r="U1647" s="37"/>
      <c r="V1647" s="37"/>
      <c r="W1647" s="37"/>
      <c r="X1647" s="37"/>
      <c r="Y1647" s="37"/>
      <c r="Z1647" s="37"/>
    </row>
    <row r="1648" spans="1:26" x14ac:dyDescent="0.2">
      <c r="A1648" s="37" t="s">
        <v>19</v>
      </c>
      <c r="B1648" s="37" t="s">
        <v>36</v>
      </c>
      <c r="C1648" s="37">
        <v>0</v>
      </c>
      <c r="D1648" s="37">
        <v>888413</v>
      </c>
      <c r="E1648" s="37">
        <v>888413</v>
      </c>
      <c r="F1648" s="37" t="s">
        <v>365</v>
      </c>
      <c r="G1648" s="37"/>
      <c r="H1648" s="37"/>
      <c r="I1648" s="37"/>
      <c r="J1648" s="37"/>
      <c r="K1648" s="37"/>
      <c r="L1648" s="37"/>
      <c r="M1648" s="37"/>
      <c r="N1648" s="37"/>
      <c r="O1648" s="37"/>
      <c r="P1648" s="37"/>
      <c r="Q1648" s="37"/>
      <c r="R1648" s="37"/>
      <c r="S1648" s="37"/>
      <c r="T1648" s="37"/>
      <c r="U1648" s="37"/>
      <c r="V1648" s="37"/>
      <c r="W1648" s="37"/>
      <c r="X1648" s="37"/>
      <c r="Y1648" s="37"/>
      <c r="Z1648" s="37"/>
    </row>
    <row r="1649" spans="1:26" x14ac:dyDescent="0.2">
      <c r="A1649" s="37" t="s">
        <v>19</v>
      </c>
      <c r="B1649" s="37" t="s">
        <v>37</v>
      </c>
      <c r="C1649" s="37">
        <v>0</v>
      </c>
      <c r="D1649" s="37">
        <v>2789476</v>
      </c>
      <c r="E1649" s="37">
        <v>2789476</v>
      </c>
      <c r="F1649" s="37" t="s">
        <v>358</v>
      </c>
      <c r="G1649" s="37"/>
      <c r="H1649" s="37"/>
      <c r="I1649" s="37"/>
      <c r="J1649" s="37"/>
      <c r="K1649" s="37"/>
      <c r="L1649" s="37"/>
      <c r="M1649" s="37"/>
      <c r="N1649" s="37"/>
      <c r="O1649" s="37"/>
      <c r="P1649" s="37"/>
      <c r="Q1649" s="37"/>
      <c r="R1649" s="37"/>
      <c r="S1649" s="37"/>
      <c r="T1649" s="37"/>
      <c r="U1649" s="37"/>
      <c r="V1649" s="37"/>
      <c r="W1649" s="37"/>
      <c r="X1649" s="37"/>
      <c r="Y1649" s="37"/>
      <c r="Z1649" s="37"/>
    </row>
    <row r="1650" spans="1:26" x14ac:dyDescent="0.2">
      <c r="A1650" s="37" t="s">
        <v>19</v>
      </c>
      <c r="B1650" s="37" t="s">
        <v>38</v>
      </c>
      <c r="C1650" s="37">
        <v>0</v>
      </c>
      <c r="D1650" s="37">
        <v>1207515</v>
      </c>
      <c r="E1650" s="37">
        <v>1207515</v>
      </c>
      <c r="F1650" s="37" t="s">
        <v>350</v>
      </c>
      <c r="G1650" s="37"/>
      <c r="H1650" s="37"/>
      <c r="I1650" s="37"/>
      <c r="J1650" s="37"/>
      <c r="K1650" s="37"/>
      <c r="L1650" s="37"/>
      <c r="M1650" s="37"/>
      <c r="N1650" s="37"/>
      <c r="O1650" s="37"/>
      <c r="P1650" s="37"/>
      <c r="Q1650" s="37"/>
      <c r="R1650" s="37"/>
      <c r="S1650" s="37"/>
      <c r="T1650" s="37"/>
      <c r="U1650" s="37"/>
      <c r="V1650" s="37"/>
      <c r="W1650" s="37"/>
      <c r="X1650" s="37"/>
      <c r="Y1650" s="37"/>
      <c r="Z1650" s="37"/>
    </row>
    <row r="1651" spans="1:26" x14ac:dyDescent="0.2">
      <c r="A1651" s="37" t="s">
        <v>19</v>
      </c>
      <c r="B1651" s="37" t="s">
        <v>39</v>
      </c>
      <c r="C1651" s="37">
        <v>0</v>
      </c>
      <c r="D1651" s="37">
        <v>1436249</v>
      </c>
      <c r="E1651" s="37">
        <v>1436249</v>
      </c>
      <c r="F1651" s="37" t="s">
        <v>349</v>
      </c>
      <c r="G1651" s="37"/>
      <c r="H1651" s="37"/>
      <c r="I1651" s="37"/>
      <c r="J1651" s="37"/>
      <c r="K1651" s="37"/>
      <c r="L1651" s="37"/>
      <c r="M1651" s="37"/>
      <c r="N1651" s="37"/>
      <c r="O1651" s="37"/>
      <c r="P1651" s="37"/>
      <c r="Q1651" s="37"/>
      <c r="R1651" s="37"/>
      <c r="S1651" s="37"/>
      <c r="T1651" s="37"/>
      <c r="U1651" s="37"/>
      <c r="V1651" s="37"/>
      <c r="W1651" s="37"/>
      <c r="X1651" s="37"/>
      <c r="Y1651" s="37"/>
      <c r="Z1651" s="37"/>
    </row>
    <row r="1652" spans="1:26" x14ac:dyDescent="0.2">
      <c r="A1652" s="37" t="s">
        <v>19</v>
      </c>
      <c r="B1652" s="37" t="s">
        <v>40</v>
      </c>
      <c r="C1652" s="37">
        <v>0</v>
      </c>
      <c r="D1652" s="37">
        <v>1030989</v>
      </c>
      <c r="E1652" s="37">
        <v>1030989</v>
      </c>
      <c r="F1652" s="37" t="s">
        <v>365</v>
      </c>
      <c r="G1652" s="37"/>
      <c r="H1652" s="37"/>
      <c r="I1652" s="37"/>
      <c r="J1652" s="37"/>
      <c r="K1652" s="37"/>
      <c r="L1652" s="37"/>
      <c r="M1652" s="37"/>
      <c r="N1652" s="37"/>
      <c r="O1652" s="37"/>
      <c r="P1652" s="37"/>
      <c r="Q1652" s="37"/>
      <c r="R1652" s="37"/>
      <c r="S1652" s="37"/>
      <c r="T1652" s="37"/>
      <c r="U1652" s="37"/>
      <c r="V1652" s="37"/>
      <c r="W1652" s="37"/>
      <c r="X1652" s="37"/>
      <c r="Y1652" s="37"/>
      <c r="Z1652" s="37"/>
    </row>
    <row r="1653" spans="1:26" x14ac:dyDescent="0.2">
      <c r="A1653" s="37" t="s">
        <v>19</v>
      </c>
      <c r="B1653" s="37" t="s">
        <v>41</v>
      </c>
      <c r="C1653" s="37">
        <v>0</v>
      </c>
      <c r="D1653" s="37">
        <v>581096</v>
      </c>
      <c r="E1653" s="37">
        <v>581096</v>
      </c>
      <c r="F1653" s="37" t="s">
        <v>363</v>
      </c>
      <c r="G1653" s="37"/>
      <c r="H1653" s="37"/>
      <c r="I1653" s="37"/>
      <c r="J1653" s="37"/>
      <c r="K1653" s="37"/>
      <c r="L1653" s="37"/>
      <c r="M1653" s="37"/>
      <c r="N1653" s="37"/>
      <c r="O1653" s="37"/>
      <c r="P1653" s="37"/>
      <c r="Q1653" s="37"/>
      <c r="R1653" s="37"/>
      <c r="S1653" s="37"/>
      <c r="T1653" s="37"/>
      <c r="U1653" s="37"/>
      <c r="V1653" s="37"/>
      <c r="W1653" s="37"/>
      <c r="X1653" s="37"/>
      <c r="Y1653" s="37"/>
      <c r="Z1653" s="37"/>
    </row>
    <row r="1654" spans="1:26" x14ac:dyDescent="0.2">
      <c r="A1654" s="37" t="s">
        <v>19</v>
      </c>
      <c r="B1654" s="37" t="s">
        <v>42</v>
      </c>
      <c r="C1654" s="37">
        <v>0</v>
      </c>
      <c r="D1654" s="37">
        <v>13479682</v>
      </c>
      <c r="E1654" s="37">
        <v>13479682</v>
      </c>
      <c r="F1654" s="37" t="s">
        <v>359</v>
      </c>
      <c r="G1654" s="37"/>
      <c r="H1654" s="37"/>
      <c r="I1654" s="37"/>
      <c r="J1654" s="37"/>
      <c r="K1654" s="37"/>
      <c r="L1654" s="37"/>
      <c r="M1654" s="37"/>
      <c r="N1654" s="37"/>
      <c r="O1654" s="37"/>
      <c r="P1654" s="37"/>
      <c r="Q1654" s="37"/>
      <c r="R1654" s="37"/>
      <c r="S1654" s="37"/>
      <c r="T1654" s="37"/>
      <c r="U1654" s="37"/>
      <c r="V1654" s="37"/>
      <c r="W1654" s="37"/>
      <c r="X1654" s="37"/>
      <c r="Y1654" s="37"/>
      <c r="Z1654" s="37"/>
    </row>
    <row r="1655" spans="1:26" x14ac:dyDescent="0.2">
      <c r="A1655" s="37" t="s">
        <v>19</v>
      </c>
      <c r="B1655" s="37" t="s">
        <v>43</v>
      </c>
      <c r="C1655" s="37">
        <v>0</v>
      </c>
      <c r="D1655" s="37">
        <v>2070831</v>
      </c>
      <c r="E1655" s="37">
        <v>2070831</v>
      </c>
      <c r="F1655" s="37" t="s">
        <v>357</v>
      </c>
      <c r="G1655" s="37"/>
      <c r="H1655" s="37"/>
      <c r="I1655" s="37"/>
      <c r="J1655" s="37"/>
      <c r="K1655" s="37"/>
      <c r="L1655" s="37"/>
      <c r="M1655" s="37"/>
      <c r="N1655" s="37"/>
      <c r="O1655" s="37"/>
      <c r="P1655" s="37"/>
      <c r="Q1655" s="37"/>
      <c r="R1655" s="37"/>
      <c r="S1655" s="37"/>
      <c r="T1655" s="37"/>
      <c r="U1655" s="37"/>
      <c r="V1655" s="37"/>
      <c r="W1655" s="37"/>
      <c r="X1655" s="37"/>
      <c r="Y1655" s="37"/>
      <c r="Z1655" s="37"/>
    </row>
    <row r="1656" spans="1:26" x14ac:dyDescent="0.2">
      <c r="A1656" s="37" t="s">
        <v>19</v>
      </c>
      <c r="B1656" s="37" t="s">
        <v>44</v>
      </c>
      <c r="C1656" s="37">
        <v>0</v>
      </c>
      <c r="D1656" s="37">
        <v>1244618</v>
      </c>
      <c r="E1656" s="37">
        <v>1244618</v>
      </c>
      <c r="F1656" s="37" t="s">
        <v>364</v>
      </c>
      <c r="G1656" s="37"/>
      <c r="H1656" s="37"/>
      <c r="I1656" s="37"/>
      <c r="J1656" s="37"/>
      <c r="K1656" s="37"/>
      <c r="L1656" s="37"/>
      <c r="M1656" s="37"/>
      <c r="N1656" s="37"/>
      <c r="O1656" s="37"/>
      <c r="P1656" s="37"/>
      <c r="Q1656" s="37"/>
      <c r="R1656" s="37"/>
      <c r="S1656" s="37"/>
      <c r="T1656" s="37"/>
      <c r="U1656" s="37"/>
      <c r="V1656" s="37"/>
      <c r="W1656" s="37"/>
      <c r="X1656" s="37"/>
      <c r="Y1656" s="37"/>
      <c r="Z1656" s="37"/>
    </row>
    <row r="1657" spans="1:26" x14ac:dyDescent="0.2">
      <c r="A1657" s="37" t="s">
        <v>19</v>
      </c>
      <c r="B1657" s="37" t="s">
        <v>45</v>
      </c>
      <c r="C1657" s="37">
        <v>0</v>
      </c>
      <c r="D1657" s="37">
        <v>963325</v>
      </c>
      <c r="E1657" s="37">
        <v>963325</v>
      </c>
      <c r="F1657" s="37" t="s">
        <v>363</v>
      </c>
      <c r="G1657" s="37"/>
      <c r="H1657" s="37"/>
      <c r="I1657" s="37"/>
      <c r="J1657" s="37"/>
      <c r="K1657" s="37"/>
      <c r="L1657" s="37"/>
      <c r="M1657" s="37"/>
      <c r="N1657" s="37"/>
      <c r="O1657" s="37"/>
      <c r="P1657" s="37"/>
      <c r="Q1657" s="37"/>
      <c r="R1657" s="37"/>
      <c r="S1657" s="37"/>
      <c r="T1657" s="37"/>
      <c r="U1657" s="37"/>
      <c r="V1657" s="37"/>
      <c r="W1657" s="37"/>
      <c r="X1657" s="37"/>
      <c r="Y1657" s="37"/>
      <c r="Z1657" s="37"/>
    </row>
    <row r="1658" spans="1:26" x14ac:dyDescent="0.2">
      <c r="A1658" s="37" t="s">
        <v>19</v>
      </c>
      <c r="B1658" s="37" t="s">
        <v>46</v>
      </c>
      <c r="C1658" s="37">
        <v>0</v>
      </c>
      <c r="D1658" s="37">
        <v>380375</v>
      </c>
      <c r="E1658" s="37">
        <v>380375</v>
      </c>
      <c r="F1658" s="37" t="s">
        <v>364</v>
      </c>
      <c r="G1658" s="37"/>
      <c r="H1658" s="37"/>
      <c r="I1658" s="37"/>
      <c r="J1658" s="37"/>
      <c r="K1658" s="37"/>
      <c r="L1658" s="37"/>
      <c r="M1658" s="37"/>
      <c r="N1658" s="37"/>
      <c r="O1658" s="37"/>
      <c r="P1658" s="37"/>
      <c r="Q1658" s="37"/>
      <c r="R1658" s="37"/>
      <c r="S1658" s="37"/>
      <c r="T1658" s="37"/>
      <c r="U1658" s="37"/>
      <c r="V1658" s="37"/>
      <c r="W1658" s="37"/>
      <c r="X1658" s="37"/>
      <c r="Y1658" s="37"/>
      <c r="Z1658" s="37"/>
    </row>
    <row r="1659" spans="1:26" x14ac:dyDescent="0.2">
      <c r="A1659" s="37" t="s">
        <v>19</v>
      </c>
      <c r="B1659" s="37" t="s">
        <v>47</v>
      </c>
      <c r="C1659" s="37">
        <v>0</v>
      </c>
      <c r="D1659" s="37">
        <v>407406</v>
      </c>
      <c r="E1659" s="37">
        <v>407406</v>
      </c>
      <c r="F1659" s="37" t="s">
        <v>361</v>
      </c>
      <c r="G1659" s="37"/>
      <c r="H1659" s="37"/>
      <c r="I1659" s="37"/>
      <c r="J1659" s="37"/>
      <c r="K1659" s="37"/>
      <c r="L1659" s="37"/>
      <c r="M1659" s="37"/>
      <c r="N1659" s="37"/>
      <c r="O1659" s="37"/>
      <c r="P1659" s="37"/>
      <c r="Q1659" s="37"/>
      <c r="R1659" s="37"/>
      <c r="S1659" s="37"/>
      <c r="T1659" s="37"/>
      <c r="U1659" s="37"/>
      <c r="V1659" s="37"/>
      <c r="W1659" s="37"/>
      <c r="X1659" s="37"/>
      <c r="Y1659" s="37"/>
      <c r="Z1659" s="37"/>
    </row>
    <row r="1660" spans="1:26" x14ac:dyDescent="0.2">
      <c r="A1660" s="37" t="s">
        <v>19</v>
      </c>
      <c r="B1660" s="37" t="s">
        <v>48</v>
      </c>
      <c r="C1660" s="37">
        <v>0</v>
      </c>
      <c r="D1660" s="37">
        <v>1490066</v>
      </c>
      <c r="E1660" s="37">
        <v>1490066</v>
      </c>
      <c r="F1660" s="37" t="s">
        <v>353</v>
      </c>
      <c r="G1660" s="37"/>
      <c r="H1660" s="37"/>
      <c r="I1660" s="37"/>
      <c r="J1660" s="37"/>
      <c r="K1660" s="37"/>
      <c r="L1660" s="37"/>
      <c r="M1660" s="37"/>
      <c r="N1660" s="37"/>
      <c r="O1660" s="37"/>
      <c r="P1660" s="37"/>
      <c r="Q1660" s="37"/>
      <c r="R1660" s="37"/>
      <c r="S1660" s="37"/>
      <c r="T1660" s="37"/>
      <c r="U1660" s="37"/>
      <c r="V1660" s="37"/>
      <c r="W1660" s="37"/>
      <c r="X1660" s="37"/>
      <c r="Y1660" s="37"/>
      <c r="Z1660" s="37"/>
    </row>
    <row r="1661" spans="1:26" x14ac:dyDescent="0.2">
      <c r="A1661" s="37" t="s">
        <v>19</v>
      </c>
      <c r="B1661" s="37" t="s">
        <v>49</v>
      </c>
      <c r="C1661" s="37">
        <v>0</v>
      </c>
      <c r="D1661" s="37">
        <v>269235</v>
      </c>
      <c r="E1661" s="37">
        <v>269235</v>
      </c>
      <c r="F1661" s="37" t="s">
        <v>363</v>
      </c>
      <c r="G1661" s="37"/>
      <c r="H1661" s="37"/>
      <c r="I1661" s="37"/>
      <c r="J1661" s="37"/>
      <c r="K1661" s="37"/>
      <c r="L1661" s="37"/>
      <c r="M1661" s="37"/>
      <c r="N1661" s="37"/>
      <c r="O1661" s="37"/>
      <c r="P1661" s="37"/>
      <c r="Q1661" s="37"/>
      <c r="R1661" s="37"/>
      <c r="S1661" s="37"/>
      <c r="T1661" s="37"/>
      <c r="U1661" s="37"/>
      <c r="V1661" s="37"/>
      <c r="W1661" s="37"/>
      <c r="X1661" s="37"/>
      <c r="Y1661" s="37"/>
      <c r="Z1661" s="37"/>
    </row>
    <row r="1662" spans="1:26" x14ac:dyDescent="0.2">
      <c r="A1662" s="37" t="s">
        <v>19</v>
      </c>
      <c r="B1662" s="37" t="s">
        <v>50</v>
      </c>
      <c r="C1662" s="37">
        <v>0</v>
      </c>
      <c r="D1662" s="37">
        <v>10966077</v>
      </c>
      <c r="E1662" s="37">
        <v>10966077</v>
      </c>
      <c r="F1662" s="37" t="s">
        <v>359</v>
      </c>
      <c r="G1662" s="37"/>
      <c r="H1662" s="37"/>
      <c r="I1662" s="37"/>
      <c r="J1662" s="37"/>
      <c r="K1662" s="37"/>
      <c r="L1662" s="37"/>
      <c r="M1662" s="37"/>
      <c r="N1662" s="37"/>
      <c r="O1662" s="37"/>
      <c r="P1662" s="37"/>
      <c r="Q1662" s="37"/>
      <c r="R1662" s="37"/>
      <c r="S1662" s="37"/>
      <c r="T1662" s="37"/>
      <c r="U1662" s="37"/>
      <c r="V1662" s="37"/>
      <c r="W1662" s="37"/>
      <c r="X1662" s="37"/>
      <c r="Y1662" s="37"/>
      <c r="Z1662" s="37"/>
    </row>
    <row r="1663" spans="1:26" x14ac:dyDescent="0.2">
      <c r="A1663" s="37" t="s">
        <v>19</v>
      </c>
      <c r="B1663" s="37" t="s">
        <v>51</v>
      </c>
      <c r="C1663" s="37">
        <v>0</v>
      </c>
      <c r="D1663" s="37">
        <v>1879163</v>
      </c>
      <c r="E1663" s="37">
        <v>1879163</v>
      </c>
      <c r="F1663" s="37" t="s">
        <v>347</v>
      </c>
      <c r="G1663" s="37"/>
      <c r="H1663" s="37"/>
      <c r="I1663" s="37"/>
      <c r="J1663" s="37"/>
      <c r="K1663" s="37"/>
      <c r="L1663" s="37"/>
      <c r="M1663" s="37"/>
      <c r="N1663" s="37"/>
      <c r="O1663" s="37"/>
      <c r="P1663" s="37"/>
      <c r="Q1663" s="37"/>
      <c r="R1663" s="37"/>
      <c r="S1663" s="37"/>
      <c r="T1663" s="37"/>
      <c r="U1663" s="37"/>
      <c r="V1663" s="37"/>
      <c r="W1663" s="37"/>
      <c r="X1663" s="37"/>
      <c r="Y1663" s="37"/>
      <c r="Z1663" s="37"/>
    </row>
    <row r="1664" spans="1:26" x14ac:dyDescent="0.2">
      <c r="A1664" s="37" t="s">
        <v>19</v>
      </c>
      <c r="B1664" s="37" t="s">
        <v>52</v>
      </c>
      <c r="C1664" s="37">
        <v>0</v>
      </c>
      <c r="D1664" s="37">
        <v>1933647</v>
      </c>
      <c r="E1664" s="37">
        <v>1933647</v>
      </c>
      <c r="F1664" s="37" t="s">
        <v>344</v>
      </c>
      <c r="G1664" s="37"/>
      <c r="H1664" s="37"/>
      <c r="I1664" s="37"/>
      <c r="J1664" s="37"/>
      <c r="K1664" s="37"/>
      <c r="L1664" s="37"/>
      <c r="M1664" s="37"/>
      <c r="N1664" s="37"/>
      <c r="O1664" s="37"/>
      <c r="P1664" s="37"/>
      <c r="Q1664" s="37"/>
      <c r="R1664" s="37"/>
      <c r="S1664" s="37"/>
      <c r="T1664" s="37"/>
      <c r="U1664" s="37"/>
      <c r="V1664" s="37"/>
      <c r="W1664" s="37"/>
      <c r="X1664" s="37"/>
      <c r="Y1664" s="37"/>
      <c r="Z1664" s="37"/>
    </row>
    <row r="1665" spans="1:26" x14ac:dyDescent="0.2">
      <c r="A1665" s="37" t="s">
        <v>19</v>
      </c>
      <c r="B1665" s="37" t="s">
        <v>53</v>
      </c>
      <c r="C1665" s="37">
        <v>0</v>
      </c>
      <c r="D1665" s="37">
        <v>3967935</v>
      </c>
      <c r="E1665" s="37">
        <v>3967935</v>
      </c>
      <c r="F1665" s="37" t="s">
        <v>351</v>
      </c>
      <c r="G1665" s="37"/>
      <c r="H1665" s="37"/>
      <c r="I1665" s="37"/>
      <c r="J1665" s="37"/>
      <c r="K1665" s="37"/>
      <c r="L1665" s="37"/>
      <c r="M1665" s="37"/>
      <c r="N1665" s="37"/>
      <c r="O1665" s="37"/>
      <c r="P1665" s="37"/>
      <c r="Q1665" s="37"/>
      <c r="R1665" s="37"/>
      <c r="S1665" s="37"/>
      <c r="T1665" s="37"/>
      <c r="U1665" s="37"/>
      <c r="V1665" s="37"/>
      <c r="W1665" s="37"/>
      <c r="X1665" s="37"/>
      <c r="Y1665" s="37"/>
      <c r="Z1665" s="37"/>
    </row>
    <row r="1666" spans="1:26" x14ac:dyDescent="0.2">
      <c r="A1666" s="37" t="s">
        <v>19</v>
      </c>
      <c r="B1666" s="37" t="s">
        <v>54</v>
      </c>
      <c r="C1666" s="37">
        <v>0</v>
      </c>
      <c r="D1666" s="37">
        <v>1558049</v>
      </c>
      <c r="E1666" s="37">
        <v>1558049</v>
      </c>
      <c r="F1666" s="37"/>
      <c r="G1666" s="37"/>
      <c r="H1666" s="37"/>
      <c r="I1666" s="37"/>
      <c r="J1666" s="37"/>
      <c r="K1666" s="37"/>
      <c r="L1666" s="37"/>
      <c r="M1666" s="37"/>
      <c r="N1666" s="37"/>
      <c r="O1666" s="37"/>
      <c r="P1666" s="37"/>
      <c r="Q1666" s="37"/>
      <c r="R1666" s="37"/>
      <c r="S1666" s="37"/>
      <c r="T1666" s="37"/>
      <c r="U1666" s="37"/>
      <c r="V1666" s="37"/>
      <c r="W1666" s="37"/>
      <c r="X1666" s="37"/>
      <c r="Y1666" s="37"/>
      <c r="Z1666" s="37"/>
    </row>
    <row r="1667" spans="1:26" x14ac:dyDescent="0.2">
      <c r="A1667" s="37" t="s">
        <v>19</v>
      </c>
      <c r="B1667" s="37" t="s">
        <v>55</v>
      </c>
      <c r="C1667" s="37">
        <v>0</v>
      </c>
      <c r="D1667" s="37">
        <v>1538318</v>
      </c>
      <c r="E1667" s="37">
        <v>1538318</v>
      </c>
      <c r="F1667" s="37" t="s">
        <v>353</v>
      </c>
      <c r="G1667" s="37"/>
      <c r="H1667" s="37"/>
      <c r="I1667" s="37"/>
      <c r="J1667" s="37"/>
      <c r="K1667" s="37"/>
      <c r="L1667" s="37"/>
      <c r="M1667" s="37"/>
      <c r="N1667" s="37"/>
      <c r="O1667" s="37"/>
      <c r="P1667" s="37"/>
      <c r="Q1667" s="37"/>
      <c r="R1667" s="37"/>
      <c r="S1667" s="37"/>
      <c r="T1667" s="37"/>
      <c r="U1667" s="37"/>
      <c r="V1667" s="37"/>
      <c r="W1667" s="37"/>
      <c r="X1667" s="37"/>
      <c r="Y1667" s="37"/>
      <c r="Z1667" s="37"/>
    </row>
    <row r="1668" spans="1:26" x14ac:dyDescent="0.2">
      <c r="A1668" s="37" t="s">
        <v>19</v>
      </c>
      <c r="B1668" s="37" t="s">
        <v>56</v>
      </c>
      <c r="C1668" s="37">
        <v>0</v>
      </c>
      <c r="D1668" s="37">
        <v>3016499</v>
      </c>
      <c r="E1668" s="37">
        <v>3016499</v>
      </c>
      <c r="F1668" s="37" t="s">
        <v>343</v>
      </c>
      <c r="G1668" s="37"/>
      <c r="H1668" s="37"/>
      <c r="I1668" s="37"/>
      <c r="J1668" s="37"/>
      <c r="K1668" s="37"/>
      <c r="L1668" s="37"/>
      <c r="M1668" s="37"/>
      <c r="N1668" s="37"/>
      <c r="O1668" s="37"/>
      <c r="P1668" s="37"/>
      <c r="Q1668" s="37"/>
      <c r="R1668" s="37"/>
      <c r="S1668" s="37"/>
      <c r="T1668" s="37"/>
      <c r="U1668" s="37"/>
      <c r="V1668" s="37"/>
      <c r="W1668" s="37"/>
      <c r="X1668" s="37"/>
      <c r="Y1668" s="37"/>
      <c r="Z1668" s="37"/>
    </row>
    <row r="1669" spans="1:26" x14ac:dyDescent="0.2">
      <c r="A1669" s="37" t="s">
        <v>19</v>
      </c>
      <c r="B1669" s="37" t="s">
        <v>57</v>
      </c>
      <c r="C1669" s="37">
        <v>0</v>
      </c>
      <c r="D1669" s="37">
        <v>2271894</v>
      </c>
      <c r="E1669" s="37">
        <v>2271894</v>
      </c>
      <c r="F1669" s="37" t="s">
        <v>352</v>
      </c>
      <c r="G1669" s="37"/>
      <c r="H1669" s="37"/>
      <c r="I1669" s="37"/>
      <c r="J1669" s="37"/>
      <c r="K1669" s="37"/>
      <c r="L1669" s="37"/>
      <c r="M1669" s="37"/>
      <c r="N1669" s="37"/>
      <c r="O1669" s="37"/>
      <c r="P1669" s="37"/>
      <c r="Q1669" s="37"/>
      <c r="R1669" s="37"/>
      <c r="S1669" s="37"/>
      <c r="T1669" s="37"/>
      <c r="U1669" s="37"/>
      <c r="V1669" s="37"/>
      <c r="W1669" s="37"/>
      <c r="X1669" s="37"/>
      <c r="Y1669" s="37"/>
      <c r="Z1669" s="37"/>
    </row>
    <row r="1670" spans="1:26" x14ac:dyDescent="0.2">
      <c r="A1670" s="37" t="s">
        <v>19</v>
      </c>
      <c r="B1670" s="37" t="s">
        <v>58</v>
      </c>
      <c r="C1670" s="37">
        <v>0</v>
      </c>
      <c r="D1670" s="37">
        <v>801565</v>
      </c>
      <c r="E1670" s="37">
        <v>801565</v>
      </c>
      <c r="F1670" s="37" t="s">
        <v>349</v>
      </c>
      <c r="G1670" s="37"/>
      <c r="H1670" s="37"/>
      <c r="I1670" s="37"/>
      <c r="J1670" s="37"/>
      <c r="K1670" s="37"/>
      <c r="L1670" s="37"/>
      <c r="M1670" s="37"/>
      <c r="N1670" s="37"/>
      <c r="O1670" s="37"/>
      <c r="P1670" s="37"/>
      <c r="Q1670" s="37"/>
      <c r="R1670" s="37"/>
      <c r="S1670" s="37"/>
      <c r="T1670" s="37"/>
      <c r="U1670" s="37"/>
      <c r="V1670" s="37"/>
      <c r="W1670" s="37"/>
      <c r="X1670" s="37"/>
      <c r="Y1670" s="37"/>
      <c r="Z1670" s="37"/>
    </row>
    <row r="1671" spans="1:26" x14ac:dyDescent="0.2">
      <c r="A1671" s="37" t="s">
        <v>19</v>
      </c>
      <c r="B1671" s="37" t="s">
        <v>59</v>
      </c>
      <c r="C1671" s="37">
        <v>0</v>
      </c>
      <c r="D1671" s="37">
        <v>2641340</v>
      </c>
      <c r="E1671" s="37">
        <v>2641340</v>
      </c>
      <c r="F1671" s="37" t="s">
        <v>346</v>
      </c>
      <c r="G1671" s="37"/>
      <c r="H1671" s="37"/>
      <c r="I1671" s="37"/>
      <c r="J1671" s="37"/>
      <c r="K1671" s="37"/>
      <c r="L1671" s="37"/>
      <c r="M1671" s="37"/>
      <c r="N1671" s="37"/>
      <c r="O1671" s="37"/>
      <c r="P1671" s="37"/>
      <c r="Q1671" s="37"/>
      <c r="R1671" s="37"/>
      <c r="S1671" s="37"/>
      <c r="T1671" s="37"/>
      <c r="U1671" s="37"/>
      <c r="V1671" s="37"/>
      <c r="W1671" s="37"/>
      <c r="X1671" s="37"/>
      <c r="Y1671" s="37"/>
      <c r="Z1671" s="37"/>
    </row>
    <row r="1672" spans="1:26" x14ac:dyDescent="0.2">
      <c r="A1672" s="37" t="s">
        <v>19</v>
      </c>
      <c r="B1672" s="37" t="s">
        <v>60</v>
      </c>
      <c r="C1672" s="37">
        <v>0</v>
      </c>
      <c r="D1672" s="37">
        <v>379202</v>
      </c>
      <c r="E1672" s="37">
        <v>379202</v>
      </c>
      <c r="F1672" s="37" t="s">
        <v>362</v>
      </c>
      <c r="G1672" s="37"/>
      <c r="H1672" s="37"/>
      <c r="I1672" s="37"/>
      <c r="J1672" s="37"/>
      <c r="K1672" s="37"/>
      <c r="L1672" s="37"/>
      <c r="M1672" s="37"/>
      <c r="N1672" s="37"/>
      <c r="O1672" s="37"/>
      <c r="P1672" s="37"/>
      <c r="Q1672" s="37"/>
      <c r="R1672" s="37"/>
      <c r="S1672" s="37"/>
      <c r="T1672" s="37"/>
      <c r="U1672" s="37"/>
      <c r="V1672" s="37"/>
      <c r="W1672" s="37"/>
      <c r="X1672" s="37"/>
      <c r="Y1672" s="37"/>
      <c r="Z1672" s="37"/>
    </row>
    <row r="1673" spans="1:26" x14ac:dyDescent="0.2">
      <c r="A1673" s="37" t="s">
        <v>19</v>
      </c>
      <c r="B1673" s="37" t="s">
        <v>61</v>
      </c>
      <c r="C1673" s="37">
        <v>0</v>
      </c>
      <c r="D1673" s="37">
        <v>610943</v>
      </c>
      <c r="E1673" s="37">
        <v>610943</v>
      </c>
      <c r="F1673" s="37" t="s">
        <v>361</v>
      </c>
      <c r="G1673" s="37"/>
      <c r="H1673" s="37"/>
      <c r="I1673" s="37"/>
      <c r="J1673" s="37"/>
      <c r="K1673" s="37"/>
      <c r="L1673" s="37"/>
      <c r="M1673" s="37"/>
      <c r="N1673" s="37"/>
      <c r="O1673" s="37"/>
      <c r="P1673" s="37"/>
      <c r="Q1673" s="37"/>
      <c r="R1673" s="37"/>
      <c r="S1673" s="37"/>
      <c r="T1673" s="37"/>
      <c r="U1673" s="37"/>
      <c r="V1673" s="37"/>
      <c r="W1673" s="37"/>
      <c r="X1673" s="37"/>
      <c r="Y1673" s="37"/>
      <c r="Z1673" s="37"/>
    </row>
    <row r="1674" spans="1:26" x14ac:dyDescent="0.2">
      <c r="A1674" s="37" t="s">
        <v>19</v>
      </c>
      <c r="B1674" s="37" t="s">
        <v>62</v>
      </c>
      <c r="C1674" s="37">
        <v>0</v>
      </c>
      <c r="D1674" s="37">
        <v>630234</v>
      </c>
      <c r="E1674" s="37">
        <v>630234</v>
      </c>
      <c r="F1674" s="37" t="s">
        <v>358</v>
      </c>
      <c r="G1674" s="37"/>
      <c r="H1674" s="37"/>
      <c r="I1674" s="37"/>
      <c r="J1674" s="37"/>
      <c r="K1674" s="37"/>
      <c r="L1674" s="37"/>
      <c r="M1674" s="37"/>
      <c r="N1674" s="37"/>
      <c r="O1674" s="37"/>
      <c r="P1674" s="37"/>
      <c r="Q1674" s="37"/>
      <c r="R1674" s="37"/>
      <c r="S1674" s="37"/>
      <c r="T1674" s="37"/>
      <c r="U1674" s="37"/>
      <c r="V1674" s="37"/>
      <c r="W1674" s="37"/>
      <c r="X1674" s="37"/>
      <c r="Y1674" s="37"/>
      <c r="Z1674" s="37"/>
    </row>
    <row r="1675" spans="1:26" x14ac:dyDescent="0.2">
      <c r="A1675" s="37" t="s">
        <v>19</v>
      </c>
      <c r="B1675" s="37" t="s">
        <v>63</v>
      </c>
      <c r="C1675" s="37">
        <v>0</v>
      </c>
      <c r="D1675" s="37">
        <v>6797522</v>
      </c>
      <c r="E1675" s="37">
        <v>6797522</v>
      </c>
      <c r="F1675" s="37" t="s">
        <v>351</v>
      </c>
      <c r="G1675" s="37"/>
      <c r="H1675" s="37"/>
      <c r="I1675" s="37"/>
      <c r="J1675" s="37"/>
      <c r="K1675" s="37"/>
      <c r="L1675" s="37"/>
      <c r="M1675" s="37"/>
      <c r="N1675" s="37"/>
      <c r="O1675" s="37"/>
      <c r="P1675" s="37"/>
      <c r="Q1675" s="37"/>
      <c r="R1675" s="37"/>
      <c r="S1675" s="37"/>
      <c r="T1675" s="37"/>
      <c r="U1675" s="37"/>
      <c r="V1675" s="37"/>
      <c r="W1675" s="37"/>
      <c r="X1675" s="37"/>
      <c r="Y1675" s="37"/>
      <c r="Z1675" s="37"/>
    </row>
    <row r="1676" spans="1:26" x14ac:dyDescent="0.2">
      <c r="A1676" s="37" t="s">
        <v>19</v>
      </c>
      <c r="B1676" s="37" t="s">
        <v>64</v>
      </c>
      <c r="C1676" s="37">
        <v>0</v>
      </c>
      <c r="D1676" s="37">
        <v>613272</v>
      </c>
      <c r="E1676" s="37">
        <v>613272</v>
      </c>
      <c r="F1676" s="37" t="s">
        <v>361</v>
      </c>
      <c r="G1676" s="37"/>
      <c r="H1676" s="37"/>
      <c r="I1676" s="37"/>
      <c r="J1676" s="37"/>
      <c r="K1676" s="37"/>
      <c r="L1676" s="37"/>
      <c r="M1676" s="37"/>
      <c r="N1676" s="37"/>
      <c r="O1676" s="37"/>
      <c r="P1676" s="37"/>
      <c r="Q1676" s="37"/>
      <c r="R1676" s="37"/>
      <c r="S1676" s="37"/>
      <c r="T1676" s="37"/>
      <c r="U1676" s="37"/>
      <c r="V1676" s="37"/>
      <c r="W1676" s="37"/>
      <c r="X1676" s="37"/>
      <c r="Y1676" s="37"/>
      <c r="Z1676" s="37"/>
    </row>
    <row r="1677" spans="1:26" x14ac:dyDescent="0.2">
      <c r="A1677" s="37" t="s">
        <v>19</v>
      </c>
      <c r="B1677" s="37" t="s">
        <v>65</v>
      </c>
      <c r="C1677" s="37">
        <v>0</v>
      </c>
      <c r="D1677" s="37">
        <v>1080486</v>
      </c>
      <c r="E1677" s="37">
        <v>1080486</v>
      </c>
      <c r="F1677" s="37" t="s">
        <v>364</v>
      </c>
      <c r="G1677" s="37"/>
      <c r="H1677" s="37"/>
      <c r="I1677" s="37"/>
      <c r="J1677" s="37"/>
      <c r="K1677" s="37"/>
      <c r="L1677" s="37"/>
      <c r="M1677" s="37"/>
      <c r="N1677" s="37"/>
      <c r="O1677" s="37"/>
      <c r="P1677" s="37"/>
      <c r="Q1677" s="37"/>
      <c r="R1677" s="37"/>
      <c r="S1677" s="37"/>
      <c r="T1677" s="37"/>
      <c r="U1677" s="37"/>
      <c r="V1677" s="37"/>
      <c r="W1677" s="37"/>
      <c r="X1677" s="37"/>
      <c r="Y1677" s="37"/>
      <c r="Z1677" s="37"/>
    </row>
    <row r="1678" spans="1:26" x14ac:dyDescent="0.2">
      <c r="A1678" s="37" t="s">
        <v>19</v>
      </c>
      <c r="B1678" s="37" t="s">
        <v>66</v>
      </c>
      <c r="C1678" s="37">
        <v>0</v>
      </c>
      <c r="D1678" s="37">
        <v>1004728</v>
      </c>
      <c r="E1678" s="37">
        <v>1004728</v>
      </c>
      <c r="F1678" s="37" t="s">
        <v>347</v>
      </c>
      <c r="G1678" s="37"/>
      <c r="H1678" s="37"/>
      <c r="I1678" s="37"/>
      <c r="J1678" s="37"/>
      <c r="K1678" s="37"/>
      <c r="L1678" s="37"/>
      <c r="M1678" s="37"/>
      <c r="N1678" s="37"/>
      <c r="O1678" s="37"/>
      <c r="P1678" s="37"/>
      <c r="Q1678" s="37"/>
      <c r="R1678" s="37"/>
      <c r="S1678" s="37"/>
      <c r="T1678" s="37"/>
      <c r="U1678" s="37"/>
      <c r="V1678" s="37"/>
      <c r="W1678" s="37"/>
      <c r="X1678" s="37"/>
      <c r="Y1678" s="37"/>
      <c r="Z1678" s="37"/>
    </row>
    <row r="1679" spans="1:26" x14ac:dyDescent="0.2">
      <c r="A1679" s="37" t="s">
        <v>19</v>
      </c>
      <c r="B1679" s="37" t="s">
        <v>67</v>
      </c>
      <c r="C1679" s="37">
        <v>0</v>
      </c>
      <c r="D1679" s="37">
        <v>12694055</v>
      </c>
      <c r="E1679" s="37">
        <v>12694055</v>
      </c>
      <c r="F1679" s="37" t="s">
        <v>344</v>
      </c>
      <c r="G1679" s="37"/>
      <c r="H1679" s="37"/>
      <c r="I1679" s="37"/>
      <c r="J1679" s="37"/>
      <c r="K1679" s="37"/>
      <c r="L1679" s="37"/>
      <c r="M1679" s="37"/>
      <c r="N1679" s="37"/>
      <c r="O1679" s="37"/>
      <c r="P1679" s="37"/>
      <c r="Q1679" s="37"/>
      <c r="R1679" s="37"/>
      <c r="S1679" s="37"/>
      <c r="T1679" s="37"/>
      <c r="U1679" s="37"/>
      <c r="V1679" s="37"/>
      <c r="W1679" s="37"/>
      <c r="X1679" s="37"/>
      <c r="Y1679" s="37"/>
      <c r="Z1679" s="37"/>
    </row>
    <row r="1680" spans="1:26" x14ac:dyDescent="0.2">
      <c r="A1680" s="37" t="s">
        <v>19</v>
      </c>
      <c r="B1680" s="37" t="s">
        <v>68</v>
      </c>
      <c r="C1680" s="37">
        <v>0</v>
      </c>
      <c r="D1680" s="37">
        <v>102240</v>
      </c>
      <c r="E1680" s="37">
        <v>102240</v>
      </c>
      <c r="F1680" s="37" t="s">
        <v>363</v>
      </c>
      <c r="G1680" s="37"/>
      <c r="H1680" s="37"/>
      <c r="I1680" s="37"/>
      <c r="J1680" s="37"/>
      <c r="K1680" s="37"/>
      <c r="L1680" s="37"/>
      <c r="M1680" s="37"/>
      <c r="N1680" s="37"/>
      <c r="O1680" s="37"/>
      <c r="P1680" s="37"/>
      <c r="Q1680" s="37"/>
      <c r="R1680" s="37"/>
      <c r="S1680" s="37"/>
      <c r="T1680" s="37"/>
      <c r="U1680" s="37"/>
      <c r="V1680" s="37"/>
      <c r="W1680" s="37"/>
      <c r="X1680" s="37"/>
      <c r="Y1680" s="37"/>
      <c r="Z1680" s="37"/>
    </row>
    <row r="1681" spans="1:26" x14ac:dyDescent="0.2">
      <c r="A1681" s="37" t="s">
        <v>19</v>
      </c>
      <c r="B1681" s="37" t="s">
        <v>69</v>
      </c>
      <c r="C1681" s="37">
        <v>0</v>
      </c>
      <c r="D1681" s="37">
        <v>1634877</v>
      </c>
      <c r="E1681" s="37">
        <v>1634877</v>
      </c>
      <c r="F1681" s="37" t="s">
        <v>359</v>
      </c>
      <c r="G1681" s="37"/>
      <c r="H1681" s="37"/>
      <c r="I1681" s="37"/>
      <c r="J1681" s="37"/>
      <c r="K1681" s="37"/>
      <c r="L1681" s="37"/>
      <c r="M1681" s="37"/>
      <c r="N1681" s="37"/>
      <c r="O1681" s="37"/>
      <c r="P1681" s="37"/>
      <c r="Q1681" s="37"/>
      <c r="R1681" s="37"/>
      <c r="S1681" s="37"/>
      <c r="T1681" s="37"/>
      <c r="U1681" s="37"/>
      <c r="V1681" s="37"/>
      <c r="W1681" s="37"/>
      <c r="X1681" s="37"/>
      <c r="Y1681" s="37"/>
      <c r="Z1681" s="37"/>
    </row>
    <row r="1682" spans="1:26" x14ac:dyDescent="0.2">
      <c r="A1682" s="37" t="s">
        <v>19</v>
      </c>
      <c r="B1682" s="37" t="s">
        <v>70</v>
      </c>
      <c r="C1682" s="37">
        <v>0</v>
      </c>
      <c r="D1682" s="37">
        <v>2367073</v>
      </c>
      <c r="E1682" s="37">
        <v>2367073</v>
      </c>
      <c r="F1682" s="37" t="s">
        <v>353</v>
      </c>
      <c r="G1682" s="37"/>
      <c r="H1682" s="37"/>
      <c r="I1682" s="37"/>
      <c r="J1682" s="37"/>
      <c r="K1682" s="37"/>
      <c r="L1682" s="37"/>
      <c r="M1682" s="37"/>
      <c r="N1682" s="37"/>
      <c r="O1682" s="37"/>
      <c r="P1682" s="37"/>
      <c r="Q1682" s="37"/>
      <c r="R1682" s="37"/>
      <c r="S1682" s="37"/>
      <c r="T1682" s="37"/>
      <c r="U1682" s="37"/>
      <c r="V1682" s="37"/>
      <c r="W1682" s="37"/>
      <c r="X1682" s="37"/>
      <c r="Y1682" s="37"/>
      <c r="Z1682" s="37"/>
    </row>
    <row r="1683" spans="1:26" x14ac:dyDescent="0.2">
      <c r="A1683" s="37" t="s">
        <v>19</v>
      </c>
      <c r="B1683" s="37" t="s">
        <v>71</v>
      </c>
      <c r="C1683" s="37">
        <v>0</v>
      </c>
      <c r="D1683" s="37">
        <v>2043649</v>
      </c>
      <c r="E1683" s="37">
        <v>2043649</v>
      </c>
      <c r="F1683" s="37" t="s">
        <v>363</v>
      </c>
      <c r="G1683" s="37"/>
      <c r="H1683" s="37"/>
      <c r="I1683" s="37"/>
      <c r="J1683" s="37"/>
      <c r="K1683" s="37"/>
      <c r="L1683" s="37"/>
      <c r="M1683" s="37"/>
      <c r="N1683" s="37"/>
      <c r="O1683" s="37"/>
      <c r="P1683" s="37"/>
      <c r="Q1683" s="37"/>
      <c r="R1683" s="37"/>
      <c r="S1683" s="37"/>
      <c r="T1683" s="37"/>
      <c r="U1683" s="37"/>
      <c r="V1683" s="37"/>
      <c r="W1683" s="37"/>
      <c r="X1683" s="37"/>
      <c r="Y1683" s="37"/>
      <c r="Z1683" s="37"/>
    </row>
    <row r="1684" spans="1:26" x14ac:dyDescent="0.2">
      <c r="A1684" s="37" t="s">
        <v>19</v>
      </c>
      <c r="B1684" s="37" t="s">
        <v>72</v>
      </c>
      <c r="C1684" s="37">
        <v>0</v>
      </c>
      <c r="D1684" s="37">
        <v>533153</v>
      </c>
      <c r="E1684" s="37">
        <v>533153</v>
      </c>
      <c r="F1684" s="37" t="s">
        <v>357</v>
      </c>
      <c r="G1684" s="37"/>
      <c r="H1684" s="37"/>
      <c r="I1684" s="37"/>
      <c r="J1684" s="37"/>
      <c r="K1684" s="37"/>
      <c r="L1684" s="37"/>
      <c r="M1684" s="37"/>
      <c r="N1684" s="37"/>
      <c r="O1684" s="37"/>
      <c r="P1684" s="37"/>
      <c r="Q1684" s="37"/>
      <c r="R1684" s="37"/>
      <c r="S1684" s="37"/>
      <c r="T1684" s="37"/>
      <c r="U1684" s="37"/>
      <c r="V1684" s="37"/>
      <c r="W1684" s="37"/>
      <c r="X1684" s="37"/>
      <c r="Y1684" s="37"/>
      <c r="Z1684" s="37"/>
    </row>
    <row r="1685" spans="1:26" x14ac:dyDescent="0.2">
      <c r="A1685" s="37" t="s">
        <v>19</v>
      </c>
      <c r="B1685" s="37" t="s">
        <v>73</v>
      </c>
      <c r="C1685" s="37">
        <v>0</v>
      </c>
      <c r="D1685" s="37">
        <v>1636365</v>
      </c>
      <c r="E1685" s="37">
        <v>1636365</v>
      </c>
      <c r="F1685" s="37" t="s">
        <v>364</v>
      </c>
      <c r="G1685" s="37"/>
      <c r="H1685" s="37"/>
      <c r="I1685" s="37"/>
      <c r="J1685" s="37"/>
      <c r="K1685" s="37"/>
      <c r="L1685" s="37"/>
      <c r="M1685" s="37"/>
      <c r="N1685" s="37"/>
      <c r="O1685" s="37"/>
      <c r="P1685" s="37"/>
      <c r="Q1685" s="37"/>
      <c r="R1685" s="37"/>
      <c r="S1685" s="37"/>
      <c r="T1685" s="37"/>
      <c r="U1685" s="37"/>
      <c r="V1685" s="37"/>
      <c r="W1685" s="37"/>
      <c r="X1685" s="37"/>
      <c r="Y1685" s="37"/>
      <c r="Z1685" s="37"/>
    </row>
    <row r="1686" spans="1:26" x14ac:dyDescent="0.2">
      <c r="A1686" s="37" t="s">
        <v>19</v>
      </c>
      <c r="B1686" s="37" t="s">
        <v>74</v>
      </c>
      <c r="C1686" s="37">
        <v>0</v>
      </c>
      <c r="D1686" s="37">
        <v>633365</v>
      </c>
      <c r="E1686" s="37">
        <v>633365</v>
      </c>
      <c r="F1686" s="37" t="s">
        <v>358</v>
      </c>
      <c r="G1686" s="37"/>
      <c r="H1686" s="37"/>
      <c r="I1686" s="37"/>
      <c r="J1686" s="37"/>
      <c r="K1686" s="37"/>
      <c r="L1686" s="37"/>
      <c r="M1686" s="37"/>
      <c r="N1686" s="37"/>
      <c r="O1686" s="37"/>
      <c r="P1686" s="37"/>
      <c r="Q1686" s="37"/>
      <c r="R1686" s="37"/>
      <c r="S1686" s="37"/>
      <c r="T1686" s="37"/>
      <c r="U1686" s="37"/>
      <c r="V1686" s="37"/>
      <c r="W1686" s="37"/>
      <c r="X1686" s="37"/>
      <c r="Y1686" s="37"/>
      <c r="Z1686" s="37"/>
    </row>
    <row r="1687" spans="1:26" x14ac:dyDescent="0.2">
      <c r="A1687" s="37" t="s">
        <v>19</v>
      </c>
      <c r="B1687" s="37" t="s">
        <v>75</v>
      </c>
      <c r="C1687" s="37">
        <v>0</v>
      </c>
      <c r="D1687" s="37">
        <v>331659</v>
      </c>
      <c r="E1687" s="37">
        <v>331659</v>
      </c>
      <c r="F1687" s="37" t="s">
        <v>362</v>
      </c>
      <c r="G1687" s="37"/>
      <c r="H1687" s="37"/>
      <c r="I1687" s="37"/>
      <c r="J1687" s="37"/>
      <c r="K1687" s="37"/>
      <c r="L1687" s="37"/>
      <c r="M1687" s="37"/>
      <c r="N1687" s="37"/>
      <c r="O1687" s="37"/>
      <c r="P1687" s="37"/>
      <c r="Q1687" s="37"/>
      <c r="R1687" s="37"/>
      <c r="S1687" s="37"/>
      <c r="T1687" s="37"/>
      <c r="U1687" s="37"/>
      <c r="V1687" s="37"/>
      <c r="W1687" s="37"/>
      <c r="X1687" s="37"/>
      <c r="Y1687" s="37"/>
      <c r="Z1687" s="37"/>
    </row>
    <row r="1688" spans="1:26" x14ac:dyDescent="0.2">
      <c r="A1688" s="37" t="s">
        <v>19</v>
      </c>
      <c r="B1688" s="37" t="s">
        <v>76</v>
      </c>
      <c r="C1688" s="37">
        <v>0</v>
      </c>
      <c r="D1688" s="37">
        <v>783318</v>
      </c>
      <c r="E1688" s="37">
        <v>783318</v>
      </c>
      <c r="F1688" s="37" t="s">
        <v>348</v>
      </c>
      <c r="G1688" s="37"/>
      <c r="H1688" s="37"/>
      <c r="I1688" s="37"/>
      <c r="J1688" s="37"/>
      <c r="K1688" s="37"/>
      <c r="L1688" s="37"/>
      <c r="M1688" s="37"/>
      <c r="N1688" s="37"/>
      <c r="O1688" s="37"/>
      <c r="P1688" s="37"/>
      <c r="Q1688" s="37"/>
      <c r="R1688" s="37"/>
      <c r="S1688" s="37"/>
      <c r="T1688" s="37"/>
      <c r="U1688" s="37"/>
      <c r="V1688" s="37"/>
      <c r="W1688" s="37"/>
      <c r="X1688" s="37"/>
      <c r="Y1688" s="37"/>
      <c r="Z1688" s="37"/>
    </row>
    <row r="1689" spans="1:26" x14ac:dyDescent="0.2">
      <c r="A1689" s="37" t="s">
        <v>19</v>
      </c>
      <c r="B1689" s="37" t="s">
        <v>77</v>
      </c>
      <c r="C1689" s="37">
        <v>0</v>
      </c>
      <c r="D1689" s="37">
        <v>14287751</v>
      </c>
      <c r="E1689" s="37">
        <v>14287751</v>
      </c>
      <c r="F1689" s="37" t="s">
        <v>344</v>
      </c>
      <c r="G1689" s="37"/>
      <c r="H1689" s="37"/>
      <c r="I1689" s="37"/>
      <c r="J1689" s="37"/>
      <c r="K1689" s="37"/>
      <c r="L1689" s="37"/>
      <c r="M1689" s="37"/>
      <c r="N1689" s="37"/>
      <c r="O1689" s="37"/>
      <c r="P1689" s="37"/>
      <c r="Q1689" s="37"/>
      <c r="R1689" s="37"/>
      <c r="S1689" s="37"/>
      <c r="T1689" s="37"/>
      <c r="U1689" s="37"/>
      <c r="V1689" s="37"/>
      <c r="W1689" s="37"/>
      <c r="X1689" s="37"/>
      <c r="Y1689" s="37"/>
      <c r="Z1689" s="37"/>
    </row>
    <row r="1690" spans="1:26" x14ac:dyDescent="0.2">
      <c r="A1690" s="37" t="s">
        <v>19</v>
      </c>
      <c r="B1690" s="37" t="s">
        <v>78</v>
      </c>
      <c r="C1690" s="37">
        <v>0</v>
      </c>
      <c r="D1690" s="37">
        <v>4357280</v>
      </c>
      <c r="E1690" s="37">
        <v>4357280</v>
      </c>
      <c r="F1690" s="37" t="s">
        <v>350</v>
      </c>
      <c r="G1690" s="37"/>
      <c r="H1690" s="37"/>
      <c r="I1690" s="37"/>
      <c r="J1690" s="37"/>
      <c r="K1690" s="37"/>
      <c r="L1690" s="37"/>
      <c r="M1690" s="37"/>
      <c r="N1690" s="37"/>
      <c r="O1690" s="37"/>
      <c r="P1690" s="37"/>
      <c r="Q1690" s="37"/>
      <c r="R1690" s="37"/>
      <c r="S1690" s="37"/>
      <c r="T1690" s="37"/>
      <c r="U1690" s="37"/>
      <c r="V1690" s="37"/>
      <c r="W1690" s="37"/>
      <c r="X1690" s="37"/>
      <c r="Y1690" s="37"/>
      <c r="Z1690" s="37"/>
    </row>
    <row r="1691" spans="1:26" x14ac:dyDescent="0.2">
      <c r="A1691" s="37" t="s">
        <v>19</v>
      </c>
      <c r="B1691" s="37" t="s">
        <v>79</v>
      </c>
      <c r="C1691" s="37">
        <v>0</v>
      </c>
      <c r="D1691" s="37">
        <v>2342951</v>
      </c>
      <c r="E1691" s="37">
        <v>2342951</v>
      </c>
      <c r="F1691" s="37" t="s">
        <v>345</v>
      </c>
      <c r="G1691" s="37"/>
      <c r="H1691" s="37"/>
      <c r="I1691" s="37"/>
      <c r="J1691" s="37"/>
      <c r="K1691" s="37"/>
      <c r="L1691" s="37"/>
      <c r="M1691" s="37"/>
      <c r="N1691" s="37"/>
      <c r="O1691" s="37"/>
      <c r="P1691" s="37"/>
      <c r="Q1691" s="37"/>
      <c r="R1691" s="37"/>
      <c r="S1691" s="37"/>
      <c r="T1691" s="37"/>
      <c r="U1691" s="37"/>
      <c r="V1691" s="37"/>
      <c r="W1691" s="37"/>
      <c r="X1691" s="37"/>
      <c r="Y1691" s="37"/>
      <c r="Z1691" s="37"/>
    </row>
    <row r="1692" spans="1:26" x14ac:dyDescent="0.2">
      <c r="A1692" s="37" t="s">
        <v>19</v>
      </c>
      <c r="B1692" s="37" t="s">
        <v>80</v>
      </c>
      <c r="C1692" s="37">
        <v>0</v>
      </c>
      <c r="D1692" s="37">
        <v>1253912</v>
      </c>
      <c r="E1692" s="37">
        <v>1253912</v>
      </c>
      <c r="F1692" s="37" t="s">
        <v>358</v>
      </c>
      <c r="G1692" s="37"/>
      <c r="H1692" s="37"/>
      <c r="I1692" s="37"/>
      <c r="J1692" s="37"/>
      <c r="K1692" s="37"/>
      <c r="L1692" s="37"/>
      <c r="M1692" s="37"/>
      <c r="N1692" s="37"/>
      <c r="O1692" s="37"/>
      <c r="P1692" s="37"/>
      <c r="Q1692" s="37"/>
      <c r="R1692" s="37"/>
      <c r="S1692" s="37"/>
      <c r="T1692" s="37"/>
      <c r="U1692" s="37"/>
      <c r="V1692" s="37"/>
      <c r="W1692" s="37"/>
      <c r="X1692" s="37"/>
      <c r="Y1692" s="37"/>
      <c r="Z1692" s="37"/>
    </row>
    <row r="1693" spans="1:26" x14ac:dyDescent="0.2">
      <c r="A1693" s="37" t="s">
        <v>19</v>
      </c>
      <c r="B1693" s="37" t="s">
        <v>81</v>
      </c>
      <c r="C1693" s="37">
        <v>0</v>
      </c>
      <c r="D1693" s="37">
        <v>2903078</v>
      </c>
      <c r="E1693" s="37">
        <v>2903078</v>
      </c>
      <c r="F1693" s="37" t="s">
        <v>358</v>
      </c>
      <c r="G1693" s="37"/>
      <c r="H1693" s="37"/>
      <c r="I1693" s="37"/>
      <c r="J1693" s="37"/>
      <c r="K1693" s="37"/>
      <c r="L1693" s="37"/>
      <c r="M1693" s="37"/>
      <c r="N1693" s="37"/>
      <c r="O1693" s="37"/>
      <c r="P1693" s="37"/>
      <c r="Q1693" s="37"/>
      <c r="R1693" s="37"/>
      <c r="S1693" s="37"/>
      <c r="T1693" s="37"/>
      <c r="U1693" s="37"/>
      <c r="V1693" s="37"/>
      <c r="W1693" s="37"/>
      <c r="X1693" s="37"/>
      <c r="Y1693" s="37"/>
      <c r="Z1693" s="37"/>
    </row>
    <row r="1694" spans="1:26" x14ac:dyDescent="0.2">
      <c r="A1694" s="37" t="s">
        <v>19</v>
      </c>
      <c r="B1694" s="37" t="s">
        <v>82</v>
      </c>
      <c r="C1694" s="37">
        <v>0</v>
      </c>
      <c r="D1694" s="37">
        <v>396743</v>
      </c>
      <c r="E1694" s="37">
        <v>396743</v>
      </c>
      <c r="F1694" s="37"/>
      <c r="G1694" s="37"/>
      <c r="H1694" s="37"/>
      <c r="I1694" s="37"/>
      <c r="J1694" s="37"/>
      <c r="K1694" s="37"/>
      <c r="L1694" s="37"/>
      <c r="M1694" s="37"/>
      <c r="N1694" s="37"/>
      <c r="O1694" s="37"/>
      <c r="P1694" s="37"/>
      <c r="Q1694" s="37"/>
      <c r="R1694" s="37"/>
      <c r="S1694" s="37"/>
      <c r="T1694" s="37"/>
      <c r="U1694" s="37"/>
      <c r="V1694" s="37"/>
      <c r="W1694" s="37"/>
      <c r="X1694" s="37"/>
      <c r="Y1694" s="37"/>
      <c r="Z1694" s="37"/>
    </row>
    <row r="1695" spans="1:26" x14ac:dyDescent="0.2">
      <c r="A1695" s="37" t="s">
        <v>19</v>
      </c>
      <c r="B1695" s="37" t="s">
        <v>83</v>
      </c>
      <c r="C1695" s="37">
        <v>1635720</v>
      </c>
      <c r="D1695" s="37">
        <v>4608396</v>
      </c>
      <c r="E1695" s="37">
        <v>6244116</v>
      </c>
      <c r="F1695" s="37"/>
      <c r="G1695" s="37"/>
      <c r="H1695" s="37"/>
      <c r="I1695" s="37"/>
      <c r="J1695" s="37"/>
      <c r="K1695" s="37"/>
      <c r="L1695" s="37"/>
      <c r="M1695" s="37"/>
      <c r="N1695" s="37"/>
      <c r="O1695" s="37"/>
      <c r="P1695" s="37"/>
      <c r="Q1695" s="37"/>
      <c r="R1695" s="37"/>
      <c r="S1695" s="37"/>
      <c r="T1695" s="37"/>
      <c r="U1695" s="37"/>
      <c r="V1695" s="37"/>
      <c r="W1695" s="37"/>
      <c r="X1695" s="37"/>
      <c r="Y1695" s="37"/>
      <c r="Z1695" s="37"/>
    </row>
    <row r="1696" spans="1:26" x14ac:dyDescent="0.2">
      <c r="A1696" s="37" t="s">
        <v>19</v>
      </c>
      <c r="B1696" s="37" t="s">
        <v>84</v>
      </c>
      <c r="C1696" s="37">
        <v>798148</v>
      </c>
      <c r="D1696" s="37">
        <v>6972449</v>
      </c>
      <c r="E1696" s="37">
        <v>7770597</v>
      </c>
      <c r="F1696" s="37"/>
      <c r="G1696" s="37"/>
      <c r="H1696" s="37"/>
      <c r="I1696" s="37"/>
      <c r="J1696" s="37"/>
      <c r="K1696" s="37"/>
      <c r="L1696" s="37"/>
      <c r="M1696" s="37"/>
      <c r="N1696" s="37"/>
      <c r="O1696" s="37"/>
      <c r="P1696" s="37"/>
      <c r="Q1696" s="37"/>
      <c r="R1696" s="37"/>
      <c r="S1696" s="37"/>
      <c r="T1696" s="37"/>
      <c r="U1696" s="37"/>
      <c r="V1696" s="37"/>
      <c r="W1696" s="37"/>
      <c r="X1696" s="37"/>
      <c r="Y1696" s="37"/>
      <c r="Z1696" s="37"/>
    </row>
    <row r="1697" spans="1:26" x14ac:dyDescent="0.2">
      <c r="A1697" s="37" t="s">
        <v>19</v>
      </c>
      <c r="B1697" s="37" t="s">
        <v>85</v>
      </c>
      <c r="C1697" s="37">
        <v>0</v>
      </c>
      <c r="D1697" s="37">
        <v>2633611</v>
      </c>
      <c r="E1697" s="37">
        <v>2633611</v>
      </c>
      <c r="F1697" s="37" t="s">
        <v>343</v>
      </c>
      <c r="G1697" s="37"/>
      <c r="H1697" s="37"/>
      <c r="I1697" s="37"/>
      <c r="J1697" s="37"/>
      <c r="K1697" s="37"/>
      <c r="L1697" s="37"/>
      <c r="M1697" s="37"/>
      <c r="N1697" s="37"/>
      <c r="O1697" s="37"/>
      <c r="P1697" s="37"/>
      <c r="Q1697" s="37"/>
      <c r="R1697" s="37"/>
      <c r="S1697" s="37"/>
      <c r="T1697" s="37"/>
      <c r="U1697" s="37"/>
      <c r="V1697" s="37"/>
      <c r="W1697" s="37"/>
      <c r="X1697" s="37"/>
      <c r="Y1697" s="37"/>
      <c r="Z1697" s="37"/>
    </row>
    <row r="1698" spans="1:26" x14ac:dyDescent="0.2">
      <c r="A1698" s="37" t="s">
        <v>19</v>
      </c>
      <c r="B1698" s="37" t="s">
        <v>86</v>
      </c>
      <c r="C1698" s="37">
        <v>0</v>
      </c>
      <c r="D1698" s="37">
        <v>690784</v>
      </c>
      <c r="E1698" s="37">
        <v>690784</v>
      </c>
      <c r="F1698" s="37" t="s">
        <v>361</v>
      </c>
      <c r="G1698" s="37"/>
      <c r="H1698" s="37"/>
      <c r="I1698" s="37"/>
      <c r="J1698" s="37"/>
      <c r="K1698" s="37"/>
      <c r="L1698" s="37"/>
      <c r="M1698" s="37"/>
      <c r="N1698" s="37"/>
      <c r="O1698" s="37"/>
      <c r="P1698" s="37"/>
      <c r="Q1698" s="37"/>
      <c r="R1698" s="37"/>
      <c r="S1698" s="37"/>
      <c r="T1698" s="37"/>
      <c r="U1698" s="37"/>
      <c r="V1698" s="37"/>
      <c r="W1698" s="37"/>
      <c r="X1698" s="37"/>
      <c r="Y1698" s="37"/>
      <c r="Z1698" s="37"/>
    </row>
    <row r="1699" spans="1:26" x14ac:dyDescent="0.2">
      <c r="A1699" s="37" t="s">
        <v>19</v>
      </c>
      <c r="B1699" s="37" t="s">
        <v>87</v>
      </c>
      <c r="C1699" s="37">
        <v>0</v>
      </c>
      <c r="D1699" s="37">
        <v>5417052</v>
      </c>
      <c r="E1699" s="37">
        <v>5417052</v>
      </c>
      <c r="F1699" s="37" t="s">
        <v>352</v>
      </c>
      <c r="G1699" s="37"/>
      <c r="H1699" s="37"/>
      <c r="I1699" s="37"/>
      <c r="J1699" s="37"/>
      <c r="K1699" s="37"/>
      <c r="L1699" s="37"/>
      <c r="M1699" s="37"/>
      <c r="N1699" s="37"/>
      <c r="O1699" s="37"/>
      <c r="P1699" s="37"/>
      <c r="Q1699" s="37"/>
      <c r="R1699" s="37"/>
      <c r="S1699" s="37"/>
      <c r="T1699" s="37"/>
      <c r="U1699" s="37"/>
      <c r="V1699" s="37"/>
      <c r="W1699" s="37"/>
      <c r="X1699" s="37"/>
      <c r="Y1699" s="37"/>
      <c r="Z1699" s="37"/>
    </row>
    <row r="1700" spans="1:26" x14ac:dyDescent="0.2">
      <c r="A1700" s="37" t="s">
        <v>19</v>
      </c>
      <c r="B1700" s="37" t="s">
        <v>88</v>
      </c>
      <c r="C1700" s="37">
        <v>0</v>
      </c>
      <c r="D1700" s="37">
        <v>933499</v>
      </c>
      <c r="E1700" s="37">
        <v>933499</v>
      </c>
      <c r="F1700" s="37" t="s">
        <v>349</v>
      </c>
      <c r="G1700" s="37"/>
      <c r="H1700" s="37"/>
      <c r="I1700" s="37"/>
      <c r="J1700" s="37"/>
      <c r="K1700" s="37"/>
      <c r="L1700" s="37"/>
      <c r="M1700" s="37"/>
      <c r="N1700" s="37"/>
      <c r="O1700" s="37"/>
      <c r="P1700" s="37"/>
      <c r="Q1700" s="37"/>
      <c r="R1700" s="37"/>
      <c r="S1700" s="37"/>
      <c r="T1700" s="37"/>
      <c r="U1700" s="37"/>
      <c r="V1700" s="37"/>
      <c r="W1700" s="37"/>
      <c r="X1700" s="37"/>
      <c r="Y1700" s="37"/>
      <c r="Z1700" s="37"/>
    </row>
    <row r="1701" spans="1:26" x14ac:dyDescent="0.2">
      <c r="A1701" s="37" t="s">
        <v>19</v>
      </c>
      <c r="B1701" s="37" t="s">
        <v>89</v>
      </c>
      <c r="C1701" s="37">
        <v>0</v>
      </c>
      <c r="D1701" s="37">
        <v>1177180</v>
      </c>
      <c r="E1701" s="37">
        <v>1177180</v>
      </c>
      <c r="F1701" s="37" t="s">
        <v>354</v>
      </c>
      <c r="G1701" s="37"/>
      <c r="H1701" s="37"/>
      <c r="I1701" s="37"/>
      <c r="J1701" s="37"/>
      <c r="K1701" s="37"/>
      <c r="L1701" s="37"/>
      <c r="M1701" s="37"/>
      <c r="N1701" s="37"/>
      <c r="O1701" s="37"/>
      <c r="P1701" s="37"/>
      <c r="Q1701" s="37"/>
      <c r="R1701" s="37"/>
      <c r="S1701" s="37"/>
      <c r="T1701" s="37"/>
      <c r="U1701" s="37"/>
      <c r="V1701" s="37"/>
      <c r="W1701" s="37"/>
      <c r="X1701" s="37"/>
      <c r="Y1701" s="37"/>
      <c r="Z1701" s="37"/>
    </row>
    <row r="1702" spans="1:26" x14ac:dyDescent="0.2">
      <c r="A1702" s="37" t="s">
        <v>19</v>
      </c>
      <c r="B1702" s="37" t="s">
        <v>90</v>
      </c>
      <c r="C1702" s="37">
        <v>0</v>
      </c>
      <c r="D1702" s="37">
        <v>1224479</v>
      </c>
      <c r="E1702" s="37">
        <v>1224479</v>
      </c>
      <c r="F1702" s="37" t="s">
        <v>364</v>
      </c>
      <c r="G1702" s="37"/>
      <c r="H1702" s="37"/>
      <c r="I1702" s="37"/>
      <c r="J1702" s="37"/>
      <c r="K1702" s="37"/>
      <c r="L1702" s="37"/>
      <c r="M1702" s="37"/>
      <c r="N1702" s="37"/>
      <c r="O1702" s="37"/>
      <c r="P1702" s="37"/>
      <c r="Q1702" s="37"/>
      <c r="R1702" s="37"/>
      <c r="S1702" s="37"/>
      <c r="T1702" s="37"/>
      <c r="U1702" s="37"/>
      <c r="V1702" s="37"/>
      <c r="W1702" s="37"/>
      <c r="X1702" s="37"/>
      <c r="Y1702" s="37"/>
      <c r="Z1702" s="37"/>
    </row>
    <row r="1703" spans="1:26" x14ac:dyDescent="0.2">
      <c r="A1703" s="37" t="s">
        <v>19</v>
      </c>
      <c r="B1703" s="37" t="s">
        <v>91</v>
      </c>
      <c r="C1703" s="37">
        <v>0</v>
      </c>
      <c r="D1703" s="37">
        <v>18257692</v>
      </c>
      <c r="E1703" s="37">
        <v>18257692</v>
      </c>
      <c r="F1703" s="37" t="s">
        <v>359</v>
      </c>
      <c r="G1703" s="37"/>
      <c r="H1703" s="37"/>
      <c r="I1703" s="37"/>
      <c r="J1703" s="37"/>
      <c r="K1703" s="37"/>
      <c r="L1703" s="37"/>
      <c r="M1703" s="37"/>
      <c r="N1703" s="37"/>
      <c r="O1703" s="37"/>
      <c r="P1703" s="37"/>
      <c r="Q1703" s="37"/>
      <c r="R1703" s="37"/>
      <c r="S1703" s="37"/>
      <c r="T1703" s="37"/>
      <c r="U1703" s="37"/>
      <c r="V1703" s="37"/>
      <c r="W1703" s="37"/>
      <c r="X1703" s="37"/>
      <c r="Y1703" s="37"/>
      <c r="Z1703" s="37"/>
    </row>
    <row r="1704" spans="1:26" x14ac:dyDescent="0.2">
      <c r="A1704" s="37" t="s">
        <v>19</v>
      </c>
      <c r="B1704" s="37" t="s">
        <v>92</v>
      </c>
      <c r="C1704" s="37">
        <v>0</v>
      </c>
      <c r="D1704" s="37">
        <v>642807</v>
      </c>
      <c r="E1704" s="37">
        <v>642807</v>
      </c>
      <c r="F1704" s="37" t="s">
        <v>353</v>
      </c>
      <c r="G1704" s="37"/>
      <c r="H1704" s="37"/>
      <c r="I1704" s="37"/>
      <c r="J1704" s="37"/>
      <c r="K1704" s="37"/>
      <c r="L1704" s="37"/>
      <c r="M1704" s="37"/>
      <c r="N1704" s="37"/>
      <c r="O1704" s="37"/>
      <c r="P1704" s="37"/>
      <c r="Q1704" s="37"/>
      <c r="R1704" s="37"/>
      <c r="S1704" s="37"/>
      <c r="T1704" s="37"/>
      <c r="U1704" s="37"/>
      <c r="V1704" s="37"/>
      <c r="W1704" s="37"/>
      <c r="X1704" s="37"/>
      <c r="Y1704" s="37"/>
      <c r="Z1704" s="37"/>
    </row>
    <row r="1705" spans="1:26" x14ac:dyDescent="0.2">
      <c r="A1705" s="37" t="s">
        <v>19</v>
      </c>
      <c r="B1705" s="37" t="s">
        <v>93</v>
      </c>
      <c r="C1705" s="37">
        <v>0</v>
      </c>
      <c r="D1705" s="37">
        <v>8978859</v>
      </c>
      <c r="E1705" s="37">
        <v>8978859</v>
      </c>
      <c r="F1705" s="37" t="s">
        <v>356</v>
      </c>
      <c r="G1705" s="37"/>
      <c r="H1705" s="37"/>
      <c r="I1705" s="37"/>
      <c r="J1705" s="37"/>
      <c r="K1705" s="37"/>
      <c r="L1705" s="37"/>
      <c r="M1705" s="37"/>
      <c r="N1705" s="37"/>
      <c r="O1705" s="37"/>
      <c r="P1705" s="37"/>
      <c r="Q1705" s="37"/>
      <c r="R1705" s="37"/>
      <c r="S1705" s="37"/>
      <c r="T1705" s="37"/>
      <c r="U1705" s="37"/>
      <c r="V1705" s="37"/>
      <c r="W1705" s="37"/>
      <c r="X1705" s="37"/>
      <c r="Y1705" s="37"/>
      <c r="Z1705" s="37"/>
    </row>
    <row r="1706" spans="1:26" x14ac:dyDescent="0.2">
      <c r="A1706" s="37" t="s">
        <v>19</v>
      </c>
      <c r="B1706" s="37" t="s">
        <v>94</v>
      </c>
      <c r="C1706" s="37">
        <v>0</v>
      </c>
      <c r="D1706" s="37">
        <v>2352227</v>
      </c>
      <c r="E1706" s="37">
        <v>2352227</v>
      </c>
      <c r="F1706" s="37" t="s">
        <v>347</v>
      </c>
      <c r="G1706" s="37"/>
      <c r="H1706" s="37"/>
      <c r="I1706" s="37"/>
      <c r="J1706" s="37"/>
      <c r="K1706" s="37"/>
      <c r="L1706" s="37"/>
      <c r="M1706" s="37"/>
      <c r="N1706" s="37"/>
      <c r="O1706" s="37"/>
      <c r="P1706" s="37"/>
      <c r="Q1706" s="37"/>
      <c r="R1706" s="37"/>
      <c r="S1706" s="37"/>
      <c r="T1706" s="37"/>
      <c r="U1706" s="37"/>
      <c r="V1706" s="37"/>
      <c r="W1706" s="37"/>
      <c r="X1706" s="37"/>
      <c r="Y1706" s="37"/>
      <c r="Z1706" s="37"/>
    </row>
    <row r="1707" spans="1:26" x14ac:dyDescent="0.2">
      <c r="A1707" s="37" t="s">
        <v>19</v>
      </c>
      <c r="B1707" s="37" t="s">
        <v>95</v>
      </c>
      <c r="C1707" s="37">
        <v>0</v>
      </c>
      <c r="D1707" s="37">
        <v>725569</v>
      </c>
      <c r="E1707" s="37">
        <v>725569</v>
      </c>
      <c r="F1707" s="37" t="s">
        <v>361</v>
      </c>
      <c r="G1707" s="37"/>
      <c r="H1707" s="37"/>
      <c r="I1707" s="37"/>
      <c r="J1707" s="37"/>
      <c r="K1707" s="37"/>
      <c r="L1707" s="37"/>
      <c r="M1707" s="37"/>
      <c r="N1707" s="37"/>
      <c r="O1707" s="37"/>
      <c r="P1707" s="37"/>
      <c r="Q1707" s="37"/>
      <c r="R1707" s="37"/>
      <c r="S1707" s="37"/>
      <c r="T1707" s="37"/>
      <c r="U1707" s="37"/>
      <c r="V1707" s="37"/>
      <c r="W1707" s="37"/>
      <c r="X1707" s="37"/>
      <c r="Y1707" s="37"/>
      <c r="Z1707" s="37"/>
    </row>
    <row r="1708" spans="1:26" x14ac:dyDescent="0.2">
      <c r="A1708" s="37" t="s">
        <v>19</v>
      </c>
      <c r="B1708" s="37" t="s">
        <v>96</v>
      </c>
      <c r="C1708" s="37">
        <v>0</v>
      </c>
      <c r="D1708" s="37">
        <v>1774683</v>
      </c>
      <c r="E1708" s="37">
        <v>1774683</v>
      </c>
      <c r="F1708" s="37" t="s">
        <v>365</v>
      </c>
      <c r="G1708" s="37"/>
      <c r="H1708" s="37"/>
      <c r="I1708" s="37"/>
      <c r="J1708" s="37"/>
      <c r="K1708" s="37"/>
      <c r="L1708" s="37"/>
      <c r="M1708" s="37"/>
      <c r="N1708" s="37"/>
      <c r="O1708" s="37"/>
      <c r="P1708" s="37"/>
      <c r="Q1708" s="37"/>
      <c r="R1708" s="37"/>
      <c r="S1708" s="37"/>
      <c r="T1708" s="37"/>
      <c r="U1708" s="37"/>
      <c r="V1708" s="37"/>
      <c r="W1708" s="37"/>
      <c r="X1708" s="37"/>
      <c r="Y1708" s="37"/>
      <c r="Z1708" s="37"/>
    </row>
    <row r="1709" spans="1:26" x14ac:dyDescent="0.2">
      <c r="A1709" s="37" t="s">
        <v>19</v>
      </c>
      <c r="B1709" s="37" t="s">
        <v>97</v>
      </c>
      <c r="C1709" s="37">
        <v>0</v>
      </c>
      <c r="D1709" s="37">
        <v>1033245</v>
      </c>
      <c r="E1709" s="37">
        <v>1033245</v>
      </c>
      <c r="F1709" s="37" t="s">
        <v>363</v>
      </c>
      <c r="G1709" s="37"/>
      <c r="H1709" s="37"/>
      <c r="I1709" s="37"/>
      <c r="J1709" s="37"/>
      <c r="K1709" s="37"/>
      <c r="L1709" s="37"/>
      <c r="M1709" s="37"/>
      <c r="N1709" s="37"/>
      <c r="O1709" s="37"/>
      <c r="P1709" s="37"/>
      <c r="Q1709" s="37"/>
      <c r="R1709" s="37"/>
      <c r="S1709" s="37"/>
      <c r="T1709" s="37"/>
      <c r="U1709" s="37"/>
      <c r="V1709" s="37"/>
      <c r="W1709" s="37"/>
      <c r="X1709" s="37"/>
      <c r="Y1709" s="37"/>
      <c r="Z1709" s="37"/>
    </row>
    <row r="1710" spans="1:26" x14ac:dyDescent="0.2">
      <c r="A1710" s="37" t="s">
        <v>19</v>
      </c>
      <c r="B1710" s="37" t="s">
        <v>98</v>
      </c>
      <c r="C1710" s="37">
        <v>0</v>
      </c>
      <c r="D1710" s="37">
        <v>869040</v>
      </c>
      <c r="E1710" s="37">
        <v>869040</v>
      </c>
      <c r="F1710" s="37" t="s">
        <v>357</v>
      </c>
      <c r="G1710" s="37"/>
      <c r="H1710" s="37"/>
      <c r="I1710" s="37"/>
      <c r="J1710" s="37"/>
      <c r="K1710" s="37"/>
      <c r="L1710" s="37"/>
      <c r="M1710" s="37"/>
      <c r="N1710" s="37"/>
      <c r="O1710" s="37"/>
      <c r="P1710" s="37"/>
      <c r="Q1710" s="37"/>
      <c r="R1710" s="37"/>
      <c r="S1710" s="37"/>
      <c r="T1710" s="37"/>
      <c r="U1710" s="37"/>
      <c r="V1710" s="37"/>
      <c r="W1710" s="37"/>
      <c r="X1710" s="37"/>
      <c r="Y1710" s="37"/>
      <c r="Z1710" s="37"/>
    </row>
    <row r="1711" spans="1:26" x14ac:dyDescent="0.2">
      <c r="A1711" s="37" t="s">
        <v>19</v>
      </c>
      <c r="B1711" s="37" t="s">
        <v>99</v>
      </c>
      <c r="C1711" s="37">
        <v>0</v>
      </c>
      <c r="D1711" s="37">
        <v>1362486</v>
      </c>
      <c r="E1711" s="37">
        <v>1362486</v>
      </c>
      <c r="F1711" s="37" t="s">
        <v>347</v>
      </c>
      <c r="G1711" s="37"/>
      <c r="H1711" s="37"/>
      <c r="I1711" s="37"/>
      <c r="J1711" s="37"/>
      <c r="K1711" s="37"/>
      <c r="L1711" s="37"/>
      <c r="M1711" s="37"/>
      <c r="N1711" s="37"/>
      <c r="O1711" s="37"/>
      <c r="P1711" s="37"/>
      <c r="Q1711" s="37"/>
      <c r="R1711" s="37"/>
      <c r="S1711" s="37"/>
      <c r="T1711" s="37"/>
      <c r="U1711" s="37"/>
      <c r="V1711" s="37"/>
      <c r="W1711" s="37"/>
      <c r="X1711" s="37"/>
      <c r="Y1711" s="37"/>
      <c r="Z1711" s="37"/>
    </row>
    <row r="1712" spans="1:26" x14ac:dyDescent="0.2">
      <c r="A1712" s="37" t="s">
        <v>19</v>
      </c>
      <c r="B1712" s="37" t="s">
        <v>100</v>
      </c>
      <c r="C1712" s="37">
        <v>0</v>
      </c>
      <c r="D1712" s="37">
        <v>1313331</v>
      </c>
      <c r="E1712" s="37">
        <v>1313331</v>
      </c>
      <c r="F1712" s="37" t="s">
        <v>364</v>
      </c>
      <c r="G1712" s="37"/>
      <c r="H1712" s="37"/>
      <c r="I1712" s="37"/>
      <c r="J1712" s="37"/>
      <c r="K1712" s="37"/>
      <c r="L1712" s="37"/>
      <c r="M1712" s="37"/>
      <c r="N1712" s="37"/>
      <c r="O1712" s="37"/>
      <c r="P1712" s="37"/>
      <c r="Q1712" s="37"/>
      <c r="R1712" s="37"/>
      <c r="S1712" s="37"/>
      <c r="T1712" s="37"/>
      <c r="U1712" s="37"/>
      <c r="V1712" s="37"/>
      <c r="W1712" s="37"/>
      <c r="X1712" s="37"/>
      <c r="Y1712" s="37"/>
      <c r="Z1712" s="37"/>
    </row>
    <row r="1713" spans="1:26" x14ac:dyDescent="0.2">
      <c r="A1713" s="37" t="s">
        <v>19</v>
      </c>
      <c r="B1713" s="37" t="s">
        <v>101</v>
      </c>
      <c r="C1713" s="37">
        <v>0</v>
      </c>
      <c r="D1713" s="37">
        <v>5708485</v>
      </c>
      <c r="E1713" s="37">
        <v>5708485</v>
      </c>
      <c r="F1713" s="37" t="s">
        <v>348</v>
      </c>
      <c r="G1713" s="37"/>
      <c r="H1713" s="37"/>
      <c r="I1713" s="37"/>
      <c r="J1713" s="37"/>
      <c r="K1713" s="37"/>
      <c r="L1713" s="37"/>
      <c r="M1713" s="37"/>
      <c r="N1713" s="37"/>
      <c r="O1713" s="37"/>
      <c r="P1713" s="37"/>
      <c r="Q1713" s="37"/>
      <c r="R1713" s="37"/>
      <c r="S1713" s="37"/>
      <c r="T1713" s="37"/>
      <c r="U1713" s="37"/>
      <c r="V1713" s="37"/>
      <c r="W1713" s="37"/>
      <c r="X1713" s="37"/>
      <c r="Y1713" s="37"/>
      <c r="Z1713" s="37"/>
    </row>
    <row r="1714" spans="1:26" x14ac:dyDescent="0.2">
      <c r="A1714" s="37" t="s">
        <v>19</v>
      </c>
      <c r="B1714" s="37" t="s">
        <v>102</v>
      </c>
      <c r="C1714" s="37">
        <v>0</v>
      </c>
      <c r="D1714" s="37">
        <v>1216751</v>
      </c>
      <c r="E1714" s="37">
        <v>1216751</v>
      </c>
      <c r="F1714" s="37" t="s">
        <v>347</v>
      </c>
      <c r="G1714" s="37"/>
      <c r="H1714" s="37"/>
      <c r="I1714" s="37"/>
      <c r="J1714" s="37"/>
      <c r="K1714" s="37"/>
      <c r="L1714" s="37"/>
      <c r="M1714" s="37"/>
      <c r="N1714" s="37"/>
      <c r="O1714" s="37"/>
      <c r="P1714" s="37"/>
      <c r="Q1714" s="37"/>
      <c r="R1714" s="37"/>
      <c r="S1714" s="37"/>
      <c r="T1714" s="37"/>
      <c r="U1714" s="37"/>
      <c r="V1714" s="37"/>
      <c r="W1714" s="37"/>
      <c r="X1714" s="37"/>
      <c r="Y1714" s="37"/>
      <c r="Z1714" s="37"/>
    </row>
    <row r="1715" spans="1:26" x14ac:dyDescent="0.2">
      <c r="A1715" s="37" t="s">
        <v>19</v>
      </c>
      <c r="B1715" s="37" t="s">
        <v>103</v>
      </c>
      <c r="C1715" s="37">
        <v>0</v>
      </c>
      <c r="D1715" s="37">
        <v>15088424</v>
      </c>
      <c r="E1715" s="37">
        <v>15088424</v>
      </c>
      <c r="F1715" s="37" t="s">
        <v>352</v>
      </c>
      <c r="G1715" s="37"/>
      <c r="H1715" s="37"/>
      <c r="I1715" s="37"/>
      <c r="J1715" s="37"/>
      <c r="K1715" s="37"/>
      <c r="L1715" s="37"/>
      <c r="M1715" s="37"/>
      <c r="N1715" s="37"/>
      <c r="O1715" s="37"/>
      <c r="P1715" s="37"/>
      <c r="Q1715" s="37"/>
      <c r="R1715" s="37"/>
      <c r="S1715" s="37"/>
      <c r="T1715" s="37"/>
      <c r="U1715" s="37"/>
      <c r="V1715" s="37"/>
      <c r="W1715" s="37"/>
      <c r="X1715" s="37"/>
      <c r="Y1715" s="37"/>
      <c r="Z1715" s="37"/>
    </row>
    <row r="1716" spans="1:26" x14ac:dyDescent="0.2">
      <c r="A1716" s="37" t="s">
        <v>19</v>
      </c>
      <c r="B1716" s="37" t="s">
        <v>104</v>
      </c>
      <c r="C1716" s="37">
        <v>0</v>
      </c>
      <c r="D1716" s="37">
        <v>650423</v>
      </c>
      <c r="E1716" s="37">
        <v>650423</v>
      </c>
      <c r="F1716" s="37" t="s">
        <v>352</v>
      </c>
      <c r="G1716" s="37"/>
      <c r="H1716" s="37"/>
      <c r="I1716" s="37"/>
      <c r="J1716" s="37"/>
      <c r="K1716" s="37"/>
      <c r="L1716" s="37"/>
      <c r="M1716" s="37"/>
      <c r="N1716" s="37"/>
      <c r="O1716" s="37"/>
      <c r="P1716" s="37"/>
      <c r="Q1716" s="37"/>
      <c r="R1716" s="37"/>
      <c r="S1716" s="37"/>
      <c r="T1716" s="37"/>
      <c r="U1716" s="37"/>
      <c r="V1716" s="37"/>
      <c r="W1716" s="37"/>
      <c r="X1716" s="37"/>
      <c r="Y1716" s="37"/>
      <c r="Z1716" s="37"/>
    </row>
    <row r="1717" spans="1:26" x14ac:dyDescent="0.2">
      <c r="A1717" s="37" t="s">
        <v>19</v>
      </c>
      <c r="B1717" s="37" t="s">
        <v>105</v>
      </c>
      <c r="C1717" s="37">
        <v>0</v>
      </c>
      <c r="D1717" s="37">
        <v>861552</v>
      </c>
      <c r="E1717" s="37">
        <v>861552</v>
      </c>
      <c r="F1717" s="37" t="s">
        <v>355</v>
      </c>
      <c r="G1717" s="37"/>
      <c r="H1717" s="37"/>
      <c r="I1717" s="37"/>
      <c r="J1717" s="37"/>
      <c r="K1717" s="37"/>
      <c r="L1717" s="37"/>
      <c r="M1717" s="37"/>
      <c r="N1717" s="37"/>
      <c r="O1717" s="37"/>
      <c r="P1717" s="37"/>
      <c r="Q1717" s="37"/>
      <c r="R1717" s="37"/>
      <c r="S1717" s="37"/>
      <c r="T1717" s="37"/>
      <c r="U1717" s="37"/>
      <c r="V1717" s="37"/>
      <c r="W1717" s="37"/>
      <c r="X1717" s="37"/>
      <c r="Y1717" s="37"/>
      <c r="Z1717" s="37"/>
    </row>
    <row r="1718" spans="1:26" x14ac:dyDescent="0.2">
      <c r="A1718" s="37" t="s">
        <v>19</v>
      </c>
      <c r="B1718" s="37" t="s">
        <v>106</v>
      </c>
      <c r="C1718" s="37">
        <v>0</v>
      </c>
      <c r="D1718" s="37">
        <v>1415860</v>
      </c>
      <c r="E1718" s="37">
        <v>1415860</v>
      </c>
      <c r="F1718" s="37" t="s">
        <v>364</v>
      </c>
      <c r="G1718" s="37"/>
      <c r="H1718" s="37"/>
      <c r="I1718" s="37"/>
      <c r="J1718" s="37"/>
      <c r="K1718" s="37"/>
      <c r="L1718" s="37"/>
      <c r="M1718" s="37"/>
      <c r="N1718" s="37"/>
      <c r="O1718" s="37"/>
      <c r="P1718" s="37"/>
      <c r="Q1718" s="37"/>
      <c r="R1718" s="37"/>
      <c r="S1718" s="37"/>
      <c r="T1718" s="37"/>
      <c r="U1718" s="37"/>
      <c r="V1718" s="37"/>
      <c r="W1718" s="37"/>
      <c r="X1718" s="37"/>
      <c r="Y1718" s="37"/>
      <c r="Z1718" s="37"/>
    </row>
    <row r="1719" spans="1:26" x14ac:dyDescent="0.2">
      <c r="A1719" s="37" t="s">
        <v>19</v>
      </c>
      <c r="B1719" s="37" t="s">
        <v>107</v>
      </c>
      <c r="C1719" s="37">
        <v>0</v>
      </c>
      <c r="D1719" s="37">
        <v>14392</v>
      </c>
      <c r="E1719" s="37">
        <v>14392</v>
      </c>
      <c r="F1719" s="37"/>
      <c r="G1719" s="37"/>
      <c r="H1719" s="37"/>
      <c r="I1719" s="37"/>
      <c r="J1719" s="37"/>
      <c r="K1719" s="37"/>
      <c r="L1719" s="37"/>
      <c r="M1719" s="37"/>
      <c r="N1719" s="37"/>
      <c r="O1719" s="37"/>
      <c r="P1719" s="37"/>
      <c r="Q1719" s="37"/>
      <c r="R1719" s="37"/>
      <c r="S1719" s="37"/>
      <c r="T1719" s="37"/>
      <c r="U1719" s="37"/>
      <c r="V1719" s="37"/>
      <c r="W1719" s="37"/>
      <c r="X1719" s="37"/>
      <c r="Y1719" s="37"/>
      <c r="Z1719" s="37"/>
    </row>
    <row r="1720" spans="1:26" x14ac:dyDescent="0.2">
      <c r="A1720" s="37" t="s">
        <v>19</v>
      </c>
      <c r="B1720" s="37" t="s">
        <v>108</v>
      </c>
      <c r="C1720" s="37">
        <v>0</v>
      </c>
      <c r="D1720" s="37">
        <v>9184163</v>
      </c>
      <c r="E1720" s="37">
        <v>9184163</v>
      </c>
      <c r="F1720" s="37" t="s">
        <v>357</v>
      </c>
      <c r="G1720" s="37"/>
      <c r="H1720" s="37"/>
      <c r="I1720" s="37"/>
      <c r="J1720" s="37"/>
      <c r="K1720" s="37"/>
      <c r="L1720" s="37"/>
      <c r="M1720" s="37"/>
      <c r="N1720" s="37"/>
      <c r="O1720" s="37"/>
      <c r="P1720" s="37"/>
      <c r="Q1720" s="37"/>
      <c r="R1720" s="37"/>
      <c r="S1720" s="37"/>
      <c r="T1720" s="37"/>
      <c r="U1720" s="37"/>
      <c r="V1720" s="37"/>
      <c r="W1720" s="37"/>
      <c r="X1720" s="37"/>
      <c r="Y1720" s="37"/>
      <c r="Z1720" s="37"/>
    </row>
    <row r="1721" spans="1:26" x14ac:dyDescent="0.2">
      <c r="A1721" s="37" t="s">
        <v>19</v>
      </c>
      <c r="B1721" s="37" t="s">
        <v>109</v>
      </c>
      <c r="C1721" s="37">
        <v>0</v>
      </c>
      <c r="D1721" s="37">
        <v>588651</v>
      </c>
      <c r="E1721" s="37">
        <v>588651</v>
      </c>
      <c r="F1721" s="37" t="s">
        <v>361</v>
      </c>
      <c r="G1721" s="37"/>
      <c r="H1721" s="37"/>
      <c r="I1721" s="37"/>
      <c r="J1721" s="37"/>
      <c r="K1721" s="37"/>
      <c r="L1721" s="37"/>
      <c r="M1721" s="37"/>
      <c r="N1721" s="37"/>
      <c r="O1721" s="37"/>
      <c r="P1721" s="37"/>
      <c r="Q1721" s="37"/>
      <c r="R1721" s="37"/>
      <c r="S1721" s="37"/>
      <c r="T1721" s="37"/>
      <c r="U1721" s="37"/>
      <c r="V1721" s="37"/>
      <c r="W1721" s="37"/>
      <c r="X1721" s="37"/>
      <c r="Y1721" s="37"/>
      <c r="Z1721" s="37"/>
    </row>
    <row r="1722" spans="1:26" x14ac:dyDescent="0.2">
      <c r="A1722" s="37" t="s">
        <v>19</v>
      </c>
      <c r="B1722" s="37" t="s">
        <v>110</v>
      </c>
      <c r="C1722" s="37">
        <v>0</v>
      </c>
      <c r="D1722" s="37">
        <v>312330</v>
      </c>
      <c r="E1722" s="37">
        <v>312330</v>
      </c>
      <c r="F1722" s="37" t="s">
        <v>363</v>
      </c>
      <c r="G1722" s="37"/>
      <c r="H1722" s="37"/>
      <c r="I1722" s="37"/>
      <c r="J1722" s="37"/>
      <c r="K1722" s="37"/>
      <c r="L1722" s="37"/>
      <c r="M1722" s="37"/>
      <c r="N1722" s="37"/>
      <c r="O1722" s="37"/>
      <c r="P1722" s="37"/>
      <c r="Q1722" s="37"/>
      <c r="R1722" s="37"/>
      <c r="S1722" s="37"/>
      <c r="T1722" s="37"/>
      <c r="U1722" s="37"/>
      <c r="V1722" s="37"/>
      <c r="W1722" s="37"/>
      <c r="X1722" s="37"/>
      <c r="Y1722" s="37"/>
      <c r="Z1722" s="37"/>
    </row>
    <row r="1723" spans="1:26" x14ac:dyDescent="0.2">
      <c r="A1723" s="37" t="s">
        <v>19</v>
      </c>
      <c r="B1723" s="37" t="s">
        <v>111</v>
      </c>
      <c r="C1723" s="37">
        <v>0</v>
      </c>
      <c r="D1723" s="37">
        <v>2974272</v>
      </c>
      <c r="E1723" s="37">
        <v>2974272</v>
      </c>
      <c r="F1723" s="37" t="s">
        <v>361</v>
      </c>
      <c r="G1723" s="37"/>
      <c r="H1723" s="37"/>
      <c r="I1723" s="37"/>
      <c r="J1723" s="37"/>
      <c r="K1723" s="37"/>
      <c r="L1723" s="37"/>
      <c r="M1723" s="37"/>
      <c r="N1723" s="37"/>
      <c r="O1723" s="37"/>
      <c r="P1723" s="37"/>
      <c r="Q1723" s="37"/>
      <c r="R1723" s="37"/>
      <c r="S1723" s="37"/>
      <c r="T1723" s="37"/>
      <c r="U1723" s="37"/>
      <c r="V1723" s="37"/>
      <c r="W1723" s="37"/>
      <c r="X1723" s="37"/>
      <c r="Y1723" s="37"/>
      <c r="Z1723" s="37"/>
    </row>
    <row r="1724" spans="1:26" x14ac:dyDescent="0.2">
      <c r="A1724" s="37" t="s">
        <v>19</v>
      </c>
      <c r="B1724" s="37" t="s">
        <v>112</v>
      </c>
      <c r="C1724" s="37">
        <v>0</v>
      </c>
      <c r="D1724" s="37">
        <v>1125423</v>
      </c>
      <c r="E1724" s="37">
        <v>1125423</v>
      </c>
      <c r="F1724" s="37" t="s">
        <v>355</v>
      </c>
      <c r="G1724" s="37"/>
      <c r="H1724" s="37"/>
      <c r="I1724" s="37"/>
      <c r="J1724" s="37"/>
      <c r="K1724" s="37"/>
      <c r="L1724" s="37"/>
      <c r="M1724" s="37"/>
      <c r="N1724" s="37"/>
      <c r="O1724" s="37"/>
      <c r="P1724" s="37"/>
      <c r="Q1724" s="37"/>
      <c r="R1724" s="37"/>
      <c r="S1724" s="37"/>
      <c r="T1724" s="37"/>
      <c r="U1724" s="37"/>
      <c r="V1724" s="37"/>
      <c r="W1724" s="37"/>
      <c r="X1724" s="37"/>
      <c r="Y1724" s="37"/>
      <c r="Z1724" s="37"/>
    </row>
    <row r="1725" spans="1:26" x14ac:dyDescent="0.2">
      <c r="A1725" s="37" t="s">
        <v>19</v>
      </c>
      <c r="B1725" s="37" t="s">
        <v>113</v>
      </c>
      <c r="C1725" s="37">
        <v>0</v>
      </c>
      <c r="D1725" s="37">
        <v>1800516</v>
      </c>
      <c r="E1725" s="37">
        <v>1800516</v>
      </c>
      <c r="F1725" s="37" t="s">
        <v>346</v>
      </c>
      <c r="G1725" s="37"/>
      <c r="H1725" s="37"/>
      <c r="I1725" s="37"/>
      <c r="J1725" s="37"/>
      <c r="K1725" s="37"/>
      <c r="L1725" s="37"/>
      <c r="M1725" s="37"/>
      <c r="N1725" s="37"/>
      <c r="O1725" s="37"/>
      <c r="P1725" s="37"/>
      <c r="Q1725" s="37"/>
      <c r="R1725" s="37"/>
      <c r="S1725" s="37"/>
      <c r="T1725" s="37"/>
      <c r="U1725" s="37"/>
      <c r="V1725" s="37"/>
      <c r="W1725" s="37"/>
      <c r="X1725" s="37"/>
      <c r="Y1725" s="37"/>
      <c r="Z1725" s="37"/>
    </row>
    <row r="1726" spans="1:26" x14ac:dyDescent="0.2">
      <c r="A1726" s="37" t="s">
        <v>19</v>
      </c>
      <c r="B1726" s="37" t="s">
        <v>114</v>
      </c>
      <c r="C1726" s="37">
        <v>0</v>
      </c>
      <c r="D1726" s="37">
        <v>4078672</v>
      </c>
      <c r="E1726" s="37">
        <v>4078672</v>
      </c>
      <c r="F1726" s="37" t="s">
        <v>344</v>
      </c>
      <c r="G1726" s="37"/>
      <c r="H1726" s="37"/>
      <c r="I1726" s="37"/>
      <c r="J1726" s="37"/>
      <c r="K1726" s="37"/>
      <c r="L1726" s="37"/>
      <c r="M1726" s="37"/>
      <c r="N1726" s="37"/>
      <c r="O1726" s="37"/>
      <c r="P1726" s="37"/>
      <c r="Q1726" s="37"/>
      <c r="R1726" s="37"/>
      <c r="S1726" s="37"/>
      <c r="T1726" s="37"/>
      <c r="U1726" s="37"/>
      <c r="V1726" s="37"/>
      <c r="W1726" s="37"/>
      <c r="X1726" s="37"/>
      <c r="Y1726" s="37"/>
      <c r="Z1726" s="37"/>
    </row>
    <row r="1727" spans="1:26" x14ac:dyDescent="0.2">
      <c r="A1727" s="37" t="s">
        <v>19</v>
      </c>
      <c r="B1727" s="37" t="s">
        <v>115</v>
      </c>
      <c r="C1727" s="37">
        <v>0</v>
      </c>
      <c r="D1727" s="37">
        <v>3380852</v>
      </c>
      <c r="E1727" s="37">
        <v>3380852</v>
      </c>
      <c r="F1727" s="37" t="s">
        <v>351</v>
      </c>
      <c r="G1727" s="37"/>
      <c r="H1727" s="37"/>
      <c r="I1727" s="37"/>
      <c r="J1727" s="37"/>
      <c r="K1727" s="37"/>
      <c r="L1727" s="37"/>
      <c r="M1727" s="37"/>
      <c r="N1727" s="37"/>
      <c r="O1727" s="37"/>
      <c r="P1727" s="37"/>
      <c r="Q1727" s="37"/>
      <c r="R1727" s="37"/>
      <c r="S1727" s="37"/>
      <c r="T1727" s="37"/>
      <c r="U1727" s="37"/>
      <c r="V1727" s="37"/>
      <c r="W1727" s="37"/>
      <c r="X1727" s="37"/>
      <c r="Y1727" s="37"/>
      <c r="Z1727" s="37"/>
    </row>
    <row r="1728" spans="1:26" x14ac:dyDescent="0.2">
      <c r="A1728" s="37" t="s">
        <v>19</v>
      </c>
      <c r="B1728" s="37" t="s">
        <v>116</v>
      </c>
      <c r="C1728" s="37">
        <v>0</v>
      </c>
      <c r="D1728" s="37">
        <v>655895</v>
      </c>
      <c r="E1728" s="37">
        <v>655895</v>
      </c>
      <c r="F1728" s="37" t="s">
        <v>362</v>
      </c>
      <c r="G1728" s="37"/>
      <c r="H1728" s="37"/>
      <c r="I1728" s="37"/>
      <c r="J1728" s="37"/>
      <c r="K1728" s="37"/>
      <c r="L1728" s="37"/>
      <c r="M1728" s="37"/>
      <c r="N1728" s="37"/>
      <c r="O1728" s="37"/>
      <c r="P1728" s="37"/>
      <c r="Q1728" s="37"/>
      <c r="R1728" s="37"/>
      <c r="S1728" s="37"/>
      <c r="T1728" s="37"/>
      <c r="U1728" s="37"/>
      <c r="V1728" s="37"/>
      <c r="W1728" s="37"/>
      <c r="X1728" s="37"/>
      <c r="Y1728" s="37"/>
      <c r="Z1728" s="37"/>
    </row>
    <row r="1729" spans="1:26" x14ac:dyDescent="0.2">
      <c r="A1729" s="37" t="s">
        <v>19</v>
      </c>
      <c r="B1729" s="37" t="s">
        <v>117</v>
      </c>
      <c r="C1729" s="37">
        <v>0</v>
      </c>
      <c r="D1729" s="37">
        <v>2328146</v>
      </c>
      <c r="E1729" s="37">
        <v>2328146</v>
      </c>
      <c r="F1729" s="37" t="s">
        <v>362</v>
      </c>
      <c r="G1729" s="37"/>
      <c r="H1729" s="37"/>
      <c r="I1729" s="37"/>
      <c r="J1729" s="37"/>
      <c r="K1729" s="37"/>
      <c r="L1729" s="37"/>
      <c r="M1729" s="37"/>
      <c r="N1729" s="37"/>
      <c r="O1729" s="37"/>
      <c r="P1729" s="37"/>
      <c r="Q1729" s="37"/>
      <c r="R1729" s="37"/>
      <c r="S1729" s="37"/>
      <c r="T1729" s="37"/>
      <c r="U1729" s="37"/>
      <c r="V1729" s="37"/>
      <c r="W1729" s="37"/>
      <c r="X1729" s="37"/>
      <c r="Y1729" s="37"/>
      <c r="Z1729" s="37"/>
    </row>
    <row r="1730" spans="1:26" x14ac:dyDescent="0.2">
      <c r="A1730" s="37" t="s">
        <v>19</v>
      </c>
      <c r="B1730" s="37" t="s">
        <v>118</v>
      </c>
      <c r="C1730" s="37">
        <v>0</v>
      </c>
      <c r="D1730" s="37">
        <v>6098820</v>
      </c>
      <c r="E1730" s="37">
        <v>6098820</v>
      </c>
      <c r="F1730" s="37" t="s">
        <v>345</v>
      </c>
      <c r="G1730" s="37"/>
      <c r="H1730" s="37"/>
      <c r="I1730" s="37"/>
      <c r="J1730" s="37"/>
      <c r="K1730" s="37"/>
      <c r="L1730" s="37"/>
      <c r="M1730" s="37"/>
      <c r="N1730" s="37"/>
      <c r="O1730" s="37"/>
      <c r="P1730" s="37"/>
      <c r="Q1730" s="37"/>
      <c r="R1730" s="37"/>
      <c r="S1730" s="37"/>
      <c r="T1730" s="37"/>
      <c r="U1730" s="37"/>
      <c r="V1730" s="37"/>
      <c r="W1730" s="37"/>
      <c r="X1730" s="37"/>
      <c r="Y1730" s="37"/>
      <c r="Z1730" s="37"/>
    </row>
    <row r="1731" spans="1:26" x14ac:dyDescent="0.2">
      <c r="A1731" s="37" t="s">
        <v>19</v>
      </c>
      <c r="B1731" s="37" t="s">
        <v>119</v>
      </c>
      <c r="C1731" s="37">
        <v>0</v>
      </c>
      <c r="D1731" s="37">
        <v>5841188</v>
      </c>
      <c r="E1731" s="37">
        <v>5841188</v>
      </c>
      <c r="F1731" s="37" t="s">
        <v>365</v>
      </c>
      <c r="G1731" s="37"/>
      <c r="H1731" s="37"/>
      <c r="I1731" s="37"/>
      <c r="J1731" s="37"/>
      <c r="K1731" s="37"/>
      <c r="L1731" s="37"/>
      <c r="M1731" s="37"/>
      <c r="N1731" s="37"/>
      <c r="O1731" s="37"/>
      <c r="P1731" s="37"/>
      <c r="Q1731" s="37"/>
      <c r="R1731" s="37"/>
      <c r="S1731" s="37"/>
      <c r="T1731" s="37"/>
      <c r="U1731" s="37"/>
      <c r="V1731" s="37"/>
      <c r="W1731" s="37"/>
      <c r="X1731" s="37"/>
      <c r="Y1731" s="37"/>
      <c r="Z1731" s="37"/>
    </row>
    <row r="1732" spans="1:26" x14ac:dyDescent="0.2">
      <c r="A1732" s="37" t="s">
        <v>19</v>
      </c>
      <c r="B1732" s="37" t="s">
        <v>120</v>
      </c>
      <c r="C1732" s="37">
        <v>0</v>
      </c>
      <c r="D1732" s="37">
        <v>4892986</v>
      </c>
      <c r="E1732" s="37">
        <v>4892986</v>
      </c>
      <c r="F1732" s="37" t="s">
        <v>347</v>
      </c>
      <c r="G1732" s="37"/>
      <c r="H1732" s="37"/>
      <c r="I1732" s="37"/>
      <c r="J1732" s="37"/>
      <c r="K1732" s="37"/>
      <c r="L1732" s="37"/>
      <c r="M1732" s="37"/>
      <c r="N1732" s="37"/>
      <c r="O1732" s="37"/>
      <c r="P1732" s="37"/>
      <c r="Q1732" s="37"/>
      <c r="R1732" s="37"/>
      <c r="S1732" s="37"/>
      <c r="T1732" s="37"/>
      <c r="U1732" s="37"/>
      <c r="V1732" s="37"/>
      <c r="W1732" s="37"/>
      <c r="X1732" s="37"/>
      <c r="Y1732" s="37"/>
      <c r="Z1732" s="37"/>
    </row>
    <row r="1733" spans="1:26" x14ac:dyDescent="0.2">
      <c r="A1733" s="37" t="s">
        <v>19</v>
      </c>
      <c r="B1733" s="37" t="s">
        <v>121</v>
      </c>
      <c r="C1733" s="37">
        <v>0</v>
      </c>
      <c r="D1733" s="37">
        <v>692425</v>
      </c>
      <c r="E1733" s="37">
        <v>692425</v>
      </c>
      <c r="F1733" s="37" t="s">
        <v>363</v>
      </c>
      <c r="G1733" s="37"/>
      <c r="H1733" s="37"/>
      <c r="I1733" s="37"/>
      <c r="J1733" s="37"/>
      <c r="K1733" s="37"/>
      <c r="L1733" s="37"/>
      <c r="M1733" s="37"/>
      <c r="N1733" s="37"/>
      <c r="O1733" s="37"/>
      <c r="P1733" s="37"/>
      <c r="Q1733" s="37"/>
      <c r="R1733" s="37"/>
      <c r="S1733" s="37"/>
      <c r="T1733" s="37"/>
      <c r="U1733" s="37"/>
      <c r="V1733" s="37"/>
      <c r="W1733" s="37"/>
      <c r="X1733" s="37"/>
      <c r="Y1733" s="37"/>
      <c r="Z1733" s="37"/>
    </row>
    <row r="1734" spans="1:26" x14ac:dyDescent="0.2">
      <c r="A1734" s="37" t="s">
        <v>19</v>
      </c>
      <c r="B1734" s="37" t="s">
        <v>122</v>
      </c>
      <c r="C1734" s="37">
        <v>0</v>
      </c>
      <c r="D1734" s="37">
        <v>1249504</v>
      </c>
      <c r="E1734" s="37">
        <v>1249504</v>
      </c>
      <c r="F1734" s="37" t="s">
        <v>355</v>
      </c>
      <c r="G1734" s="37"/>
      <c r="H1734" s="37"/>
      <c r="I1734" s="37"/>
      <c r="J1734" s="37"/>
      <c r="K1734" s="37"/>
      <c r="L1734" s="37"/>
      <c r="M1734" s="37"/>
      <c r="N1734" s="37"/>
      <c r="O1734" s="37"/>
      <c r="P1734" s="37"/>
      <c r="Q1734" s="37"/>
      <c r="R1734" s="37"/>
      <c r="S1734" s="37"/>
      <c r="T1734" s="37"/>
      <c r="U1734" s="37"/>
      <c r="V1734" s="37"/>
      <c r="W1734" s="37"/>
      <c r="X1734" s="37"/>
      <c r="Y1734" s="37"/>
      <c r="Z1734" s="37"/>
    </row>
    <row r="1735" spans="1:26" x14ac:dyDescent="0.2">
      <c r="A1735" s="37" t="s">
        <v>19</v>
      </c>
      <c r="B1735" s="37" t="s">
        <v>123</v>
      </c>
      <c r="C1735" s="37">
        <v>0</v>
      </c>
      <c r="D1735" s="37">
        <v>6487194</v>
      </c>
      <c r="E1735" s="37">
        <v>6487194</v>
      </c>
      <c r="F1735" s="37" t="s">
        <v>352</v>
      </c>
      <c r="G1735" s="37"/>
      <c r="H1735" s="37"/>
      <c r="I1735" s="37"/>
      <c r="J1735" s="37"/>
      <c r="K1735" s="37"/>
      <c r="L1735" s="37"/>
      <c r="M1735" s="37"/>
      <c r="N1735" s="37"/>
      <c r="O1735" s="37"/>
      <c r="P1735" s="37"/>
      <c r="Q1735" s="37"/>
      <c r="R1735" s="37"/>
      <c r="S1735" s="37"/>
      <c r="T1735" s="37"/>
      <c r="U1735" s="37"/>
      <c r="V1735" s="37"/>
      <c r="W1735" s="37"/>
      <c r="X1735" s="37"/>
      <c r="Y1735" s="37"/>
      <c r="Z1735" s="37"/>
    </row>
    <row r="1736" spans="1:26" x14ac:dyDescent="0.2">
      <c r="A1736" s="37" t="s">
        <v>19</v>
      </c>
      <c r="B1736" s="37" t="s">
        <v>124</v>
      </c>
      <c r="C1736" s="37">
        <v>0</v>
      </c>
      <c r="D1736" s="37">
        <v>1763609</v>
      </c>
      <c r="E1736" s="37">
        <v>1763609</v>
      </c>
      <c r="F1736" s="37" t="s">
        <v>357</v>
      </c>
      <c r="G1736" s="37"/>
      <c r="H1736" s="37"/>
      <c r="I1736" s="37"/>
      <c r="J1736" s="37"/>
      <c r="K1736" s="37"/>
      <c r="L1736" s="37"/>
      <c r="M1736" s="37"/>
      <c r="N1736" s="37"/>
      <c r="O1736" s="37"/>
      <c r="P1736" s="37"/>
      <c r="Q1736" s="37"/>
      <c r="R1736" s="37"/>
      <c r="S1736" s="37"/>
      <c r="T1736" s="37"/>
      <c r="U1736" s="37"/>
      <c r="V1736" s="37"/>
      <c r="W1736" s="37"/>
      <c r="X1736" s="37"/>
      <c r="Y1736" s="37"/>
      <c r="Z1736" s="37"/>
    </row>
    <row r="1737" spans="1:26" x14ac:dyDescent="0.2">
      <c r="A1737" s="37" t="s">
        <v>19</v>
      </c>
      <c r="B1737" s="37" t="s">
        <v>125</v>
      </c>
      <c r="C1737" s="37">
        <v>0</v>
      </c>
      <c r="D1737" s="37">
        <v>1431506</v>
      </c>
      <c r="E1737" s="37">
        <v>1431506</v>
      </c>
      <c r="F1737" s="37" t="s">
        <v>353</v>
      </c>
      <c r="G1737" s="37"/>
      <c r="H1737" s="37"/>
      <c r="I1737" s="37"/>
      <c r="J1737" s="37"/>
      <c r="K1737" s="37"/>
      <c r="L1737" s="37"/>
      <c r="M1737" s="37"/>
      <c r="N1737" s="37"/>
      <c r="O1737" s="37"/>
      <c r="P1737" s="37"/>
      <c r="Q1737" s="37"/>
      <c r="R1737" s="37"/>
      <c r="S1737" s="37"/>
      <c r="T1737" s="37"/>
      <c r="U1737" s="37"/>
      <c r="V1737" s="37"/>
      <c r="W1737" s="37"/>
      <c r="X1737" s="37"/>
      <c r="Y1737" s="37"/>
      <c r="Z1737" s="37"/>
    </row>
    <row r="1738" spans="1:26" x14ac:dyDescent="0.2">
      <c r="A1738" s="37" t="s">
        <v>19</v>
      </c>
      <c r="B1738" s="37" t="s">
        <v>126</v>
      </c>
      <c r="C1738" s="37">
        <v>0</v>
      </c>
      <c r="D1738" s="37">
        <v>999872</v>
      </c>
      <c r="E1738" s="37">
        <v>999872</v>
      </c>
      <c r="F1738" s="37" t="s">
        <v>357</v>
      </c>
      <c r="G1738" s="37"/>
      <c r="H1738" s="37"/>
      <c r="I1738" s="37"/>
      <c r="J1738" s="37"/>
      <c r="K1738" s="37"/>
      <c r="L1738" s="37"/>
      <c r="M1738" s="37"/>
      <c r="N1738" s="37"/>
      <c r="O1738" s="37"/>
      <c r="P1738" s="37"/>
      <c r="Q1738" s="37"/>
      <c r="R1738" s="37"/>
      <c r="S1738" s="37"/>
      <c r="T1738" s="37"/>
      <c r="U1738" s="37"/>
      <c r="V1738" s="37"/>
      <c r="W1738" s="37"/>
      <c r="X1738" s="37"/>
      <c r="Y1738" s="37"/>
      <c r="Z1738" s="37"/>
    </row>
    <row r="1739" spans="1:26" x14ac:dyDescent="0.2">
      <c r="A1739" s="37" t="s">
        <v>19</v>
      </c>
      <c r="B1739" s="37" t="s">
        <v>127</v>
      </c>
      <c r="C1739" s="37">
        <v>0</v>
      </c>
      <c r="D1739" s="37">
        <v>635866</v>
      </c>
      <c r="E1739" s="37">
        <v>635866</v>
      </c>
      <c r="F1739" s="37" t="s">
        <v>349</v>
      </c>
      <c r="G1739" s="37"/>
      <c r="H1739" s="37"/>
      <c r="I1739" s="37"/>
      <c r="J1739" s="37"/>
      <c r="K1739" s="37"/>
      <c r="L1739" s="37"/>
      <c r="M1739" s="37"/>
      <c r="N1739" s="37"/>
      <c r="O1739" s="37"/>
      <c r="P1739" s="37"/>
      <c r="Q1739" s="37"/>
      <c r="R1739" s="37"/>
      <c r="S1739" s="37"/>
      <c r="T1739" s="37"/>
      <c r="U1739" s="37"/>
      <c r="V1739" s="37"/>
      <c r="W1739" s="37"/>
      <c r="X1739" s="37"/>
      <c r="Y1739" s="37"/>
      <c r="Z1739" s="37"/>
    </row>
    <row r="1740" spans="1:26" x14ac:dyDescent="0.2">
      <c r="A1740" s="37" t="s">
        <v>19</v>
      </c>
      <c r="B1740" s="37" t="s">
        <v>128</v>
      </c>
      <c r="C1740" s="37">
        <v>0</v>
      </c>
      <c r="D1740" s="37">
        <v>573767</v>
      </c>
      <c r="E1740" s="37">
        <v>573767</v>
      </c>
      <c r="F1740" s="37" t="s">
        <v>361</v>
      </c>
      <c r="G1740" s="37"/>
      <c r="H1740" s="37"/>
      <c r="I1740" s="37"/>
      <c r="J1740" s="37"/>
      <c r="K1740" s="37"/>
      <c r="L1740" s="37"/>
      <c r="M1740" s="37"/>
      <c r="N1740" s="37"/>
      <c r="O1740" s="37"/>
      <c r="P1740" s="37"/>
      <c r="Q1740" s="37"/>
      <c r="R1740" s="37"/>
      <c r="S1740" s="37"/>
      <c r="T1740" s="37"/>
      <c r="U1740" s="37"/>
      <c r="V1740" s="37"/>
      <c r="W1740" s="37"/>
      <c r="X1740" s="37"/>
      <c r="Y1740" s="37"/>
      <c r="Z1740" s="37"/>
    </row>
    <row r="1741" spans="1:26" x14ac:dyDescent="0.2">
      <c r="A1741" s="37" t="s">
        <v>19</v>
      </c>
      <c r="B1741" s="37" t="s">
        <v>129</v>
      </c>
      <c r="C1741" s="37">
        <v>168728</v>
      </c>
      <c r="D1741" s="37">
        <v>15294108</v>
      </c>
      <c r="E1741" s="37">
        <v>15462836</v>
      </c>
      <c r="F1741" s="37"/>
      <c r="G1741" s="37"/>
      <c r="H1741" s="37"/>
      <c r="I1741" s="37"/>
      <c r="J1741" s="37"/>
      <c r="K1741" s="37"/>
      <c r="L1741" s="37"/>
      <c r="M1741" s="37"/>
      <c r="N1741" s="37"/>
      <c r="O1741" s="37"/>
      <c r="P1741" s="37"/>
      <c r="Q1741" s="37"/>
      <c r="R1741" s="37"/>
      <c r="S1741" s="37"/>
      <c r="T1741" s="37"/>
      <c r="U1741" s="37"/>
      <c r="V1741" s="37"/>
      <c r="W1741" s="37"/>
      <c r="X1741" s="37"/>
      <c r="Y1741" s="37"/>
      <c r="Z1741" s="37"/>
    </row>
    <row r="1742" spans="1:26" x14ac:dyDescent="0.2">
      <c r="A1742" s="37" t="s">
        <v>19</v>
      </c>
      <c r="B1742" s="37" t="s">
        <v>130</v>
      </c>
      <c r="C1742" s="37">
        <v>0</v>
      </c>
      <c r="D1742" s="37">
        <v>4390760</v>
      </c>
      <c r="E1742" s="37">
        <v>4390760</v>
      </c>
      <c r="F1742" s="37" t="s">
        <v>357</v>
      </c>
      <c r="G1742" s="37"/>
      <c r="H1742" s="37"/>
      <c r="I1742" s="37"/>
      <c r="J1742" s="37"/>
      <c r="K1742" s="37"/>
      <c r="L1742" s="37"/>
      <c r="M1742" s="37"/>
      <c r="N1742" s="37"/>
      <c r="O1742" s="37"/>
      <c r="P1742" s="37"/>
      <c r="Q1742" s="37"/>
      <c r="R1742" s="37"/>
      <c r="S1742" s="37"/>
      <c r="T1742" s="37"/>
      <c r="U1742" s="37"/>
      <c r="V1742" s="37"/>
      <c r="W1742" s="37"/>
      <c r="X1742" s="37"/>
      <c r="Y1742" s="37"/>
      <c r="Z1742" s="37"/>
    </row>
    <row r="1743" spans="1:26" x14ac:dyDescent="0.2">
      <c r="A1743" s="37" t="s">
        <v>19</v>
      </c>
      <c r="B1743" s="37" t="s">
        <v>131</v>
      </c>
      <c r="C1743" s="37">
        <v>0</v>
      </c>
      <c r="D1743" s="37">
        <v>694885</v>
      </c>
      <c r="E1743" s="37">
        <v>694885</v>
      </c>
      <c r="F1743" s="37" t="s">
        <v>361</v>
      </c>
      <c r="G1743" s="37"/>
      <c r="H1743" s="37"/>
      <c r="I1743" s="37"/>
      <c r="J1743" s="37"/>
      <c r="K1743" s="37"/>
      <c r="L1743" s="37"/>
      <c r="M1743" s="37"/>
      <c r="N1743" s="37"/>
      <c r="O1743" s="37"/>
      <c r="P1743" s="37"/>
      <c r="Q1743" s="37"/>
      <c r="R1743" s="37"/>
      <c r="S1743" s="37"/>
      <c r="T1743" s="37"/>
      <c r="U1743" s="37"/>
      <c r="V1743" s="37"/>
      <c r="W1743" s="37"/>
      <c r="X1743" s="37"/>
      <c r="Y1743" s="37"/>
      <c r="Z1743" s="37"/>
    </row>
    <row r="1744" spans="1:26" x14ac:dyDescent="0.2">
      <c r="A1744" s="37" t="s">
        <v>19</v>
      </c>
      <c r="B1744" s="37" t="s">
        <v>132</v>
      </c>
      <c r="C1744" s="37">
        <v>0</v>
      </c>
      <c r="D1744" s="37">
        <v>1341356</v>
      </c>
      <c r="E1744" s="37">
        <v>1341356</v>
      </c>
      <c r="F1744" s="37" t="s">
        <v>352</v>
      </c>
      <c r="G1744" s="37"/>
      <c r="H1744" s="37"/>
      <c r="I1744" s="37"/>
      <c r="J1744" s="37"/>
      <c r="K1744" s="37"/>
      <c r="L1744" s="37"/>
      <c r="M1744" s="37"/>
      <c r="N1744" s="37"/>
      <c r="O1744" s="37"/>
      <c r="P1744" s="37"/>
      <c r="Q1744" s="37"/>
      <c r="R1744" s="37"/>
      <c r="S1744" s="37"/>
      <c r="T1744" s="37"/>
      <c r="U1744" s="37"/>
      <c r="V1744" s="37"/>
      <c r="W1744" s="37"/>
      <c r="X1744" s="37"/>
      <c r="Y1744" s="37"/>
      <c r="Z1744" s="37"/>
    </row>
    <row r="1745" spans="1:26" x14ac:dyDescent="0.2">
      <c r="A1745" s="37" t="s">
        <v>19</v>
      </c>
      <c r="B1745" s="37" t="s">
        <v>133</v>
      </c>
      <c r="C1745" s="37">
        <v>0</v>
      </c>
      <c r="D1745" s="37">
        <v>431963</v>
      </c>
      <c r="E1745" s="37">
        <v>431963</v>
      </c>
      <c r="F1745" s="37" t="s">
        <v>364</v>
      </c>
      <c r="G1745" s="37"/>
      <c r="H1745" s="37"/>
      <c r="I1745" s="37"/>
      <c r="J1745" s="37"/>
      <c r="K1745" s="37"/>
      <c r="L1745" s="37"/>
      <c r="M1745" s="37"/>
      <c r="N1745" s="37"/>
      <c r="O1745" s="37"/>
      <c r="P1745" s="37"/>
      <c r="Q1745" s="37"/>
      <c r="R1745" s="37"/>
      <c r="S1745" s="37"/>
      <c r="T1745" s="37"/>
      <c r="U1745" s="37"/>
      <c r="V1745" s="37"/>
      <c r="W1745" s="37"/>
      <c r="X1745" s="37"/>
      <c r="Y1745" s="37"/>
      <c r="Z1745" s="37"/>
    </row>
    <row r="1746" spans="1:26" x14ac:dyDescent="0.2">
      <c r="A1746" s="37" t="s">
        <v>19</v>
      </c>
      <c r="B1746" s="37" t="s">
        <v>134</v>
      </c>
      <c r="C1746" s="37">
        <v>0</v>
      </c>
      <c r="D1746" s="37">
        <v>10418117</v>
      </c>
      <c r="E1746" s="37">
        <v>10418117</v>
      </c>
      <c r="F1746" s="37" t="s">
        <v>346</v>
      </c>
      <c r="G1746" s="37"/>
      <c r="H1746" s="37"/>
      <c r="I1746" s="37"/>
      <c r="J1746" s="37"/>
      <c r="K1746" s="37"/>
      <c r="L1746" s="37"/>
      <c r="M1746" s="37"/>
      <c r="N1746" s="37"/>
      <c r="O1746" s="37"/>
      <c r="P1746" s="37"/>
      <c r="Q1746" s="37"/>
      <c r="R1746" s="37"/>
      <c r="S1746" s="37"/>
      <c r="T1746" s="37"/>
      <c r="U1746" s="37"/>
      <c r="V1746" s="37"/>
      <c r="W1746" s="37"/>
      <c r="X1746" s="37"/>
      <c r="Y1746" s="37"/>
      <c r="Z1746" s="37"/>
    </row>
    <row r="1747" spans="1:26" x14ac:dyDescent="0.2">
      <c r="A1747" s="37" t="s">
        <v>19</v>
      </c>
      <c r="B1747" s="37" t="s">
        <v>135</v>
      </c>
      <c r="C1747" s="37">
        <v>0</v>
      </c>
      <c r="D1747" s="37">
        <v>2796627</v>
      </c>
      <c r="E1747" s="37">
        <v>2796627</v>
      </c>
      <c r="F1747" s="37" t="s">
        <v>357</v>
      </c>
      <c r="G1747" s="37"/>
      <c r="H1747" s="37"/>
      <c r="I1747" s="37"/>
      <c r="J1747" s="37"/>
      <c r="K1747" s="37"/>
      <c r="L1747" s="37"/>
      <c r="M1747" s="37"/>
      <c r="N1747" s="37"/>
      <c r="O1747" s="37"/>
      <c r="P1747" s="37"/>
      <c r="Q1747" s="37"/>
      <c r="R1747" s="37"/>
      <c r="S1747" s="37"/>
      <c r="T1747" s="37"/>
      <c r="U1747" s="37"/>
      <c r="V1747" s="37"/>
      <c r="W1747" s="37"/>
      <c r="X1747" s="37"/>
      <c r="Y1747" s="37"/>
      <c r="Z1747" s="37"/>
    </row>
    <row r="1748" spans="1:26" x14ac:dyDescent="0.2">
      <c r="A1748" s="37" t="s">
        <v>19</v>
      </c>
      <c r="B1748" s="37" t="s">
        <v>136</v>
      </c>
      <c r="C1748" s="37">
        <v>0</v>
      </c>
      <c r="D1748" s="37">
        <v>2285298</v>
      </c>
      <c r="E1748" s="37">
        <v>2285298</v>
      </c>
      <c r="F1748" s="37" t="s">
        <v>360</v>
      </c>
      <c r="G1748" s="37"/>
      <c r="H1748" s="37"/>
      <c r="I1748" s="37"/>
      <c r="J1748" s="37"/>
      <c r="K1748" s="37"/>
      <c r="L1748" s="37"/>
      <c r="M1748" s="37"/>
      <c r="N1748" s="37"/>
      <c r="O1748" s="37"/>
      <c r="P1748" s="37"/>
      <c r="Q1748" s="37"/>
      <c r="R1748" s="37"/>
      <c r="S1748" s="37"/>
      <c r="T1748" s="37"/>
      <c r="U1748" s="37"/>
      <c r="V1748" s="37"/>
      <c r="W1748" s="37"/>
      <c r="X1748" s="37"/>
      <c r="Y1748" s="37"/>
      <c r="Z1748" s="37"/>
    </row>
    <row r="1749" spans="1:26" x14ac:dyDescent="0.2">
      <c r="A1749" s="37" t="s">
        <v>19</v>
      </c>
      <c r="B1749" s="37" t="s">
        <v>137</v>
      </c>
      <c r="C1749" s="37">
        <v>0</v>
      </c>
      <c r="D1749" s="37">
        <v>4766427</v>
      </c>
      <c r="E1749" s="37">
        <v>4766427</v>
      </c>
      <c r="F1749" s="37" t="s">
        <v>357</v>
      </c>
      <c r="G1749" s="37"/>
      <c r="H1749" s="37"/>
      <c r="I1749" s="37"/>
      <c r="J1749" s="37"/>
      <c r="K1749" s="37"/>
      <c r="L1749" s="37"/>
      <c r="M1749" s="37"/>
      <c r="N1749" s="37"/>
      <c r="O1749" s="37"/>
      <c r="P1749" s="37"/>
      <c r="Q1749" s="37"/>
      <c r="R1749" s="37"/>
      <c r="S1749" s="37"/>
      <c r="T1749" s="37"/>
      <c r="U1749" s="37"/>
      <c r="V1749" s="37"/>
      <c r="W1749" s="37"/>
      <c r="X1749" s="37"/>
      <c r="Y1749" s="37"/>
      <c r="Z1749" s="37"/>
    </row>
    <row r="1750" spans="1:26" x14ac:dyDescent="0.2">
      <c r="A1750" s="37" t="s">
        <v>19</v>
      </c>
      <c r="B1750" s="37" t="s">
        <v>138</v>
      </c>
      <c r="C1750" s="37">
        <v>0</v>
      </c>
      <c r="D1750" s="37">
        <v>10850502</v>
      </c>
      <c r="E1750" s="37">
        <v>10850502</v>
      </c>
      <c r="F1750" s="37" t="s">
        <v>345</v>
      </c>
      <c r="G1750" s="37"/>
      <c r="H1750" s="37"/>
      <c r="I1750" s="37"/>
      <c r="J1750" s="37"/>
      <c r="K1750" s="37"/>
      <c r="L1750" s="37"/>
      <c r="M1750" s="37"/>
      <c r="N1750" s="37"/>
      <c r="O1750" s="37"/>
      <c r="P1750" s="37"/>
      <c r="Q1750" s="37"/>
      <c r="R1750" s="37"/>
      <c r="S1750" s="37"/>
      <c r="T1750" s="37"/>
      <c r="U1750" s="37"/>
      <c r="V1750" s="37"/>
      <c r="W1750" s="37"/>
      <c r="X1750" s="37"/>
      <c r="Y1750" s="37"/>
      <c r="Z1750" s="37"/>
    </row>
    <row r="1751" spans="1:26" x14ac:dyDescent="0.2">
      <c r="A1751" s="37" t="s">
        <v>19</v>
      </c>
      <c r="B1751" s="37" t="s">
        <v>139</v>
      </c>
      <c r="C1751" s="37">
        <v>0</v>
      </c>
      <c r="D1751" s="37">
        <v>1280147</v>
      </c>
      <c r="E1751" s="37">
        <v>1280147</v>
      </c>
      <c r="F1751" s="37"/>
      <c r="G1751" s="37"/>
      <c r="H1751" s="37"/>
      <c r="I1751" s="37"/>
      <c r="J1751" s="37"/>
      <c r="K1751" s="37"/>
      <c r="L1751" s="37"/>
      <c r="M1751" s="37"/>
      <c r="N1751" s="37"/>
      <c r="O1751" s="37"/>
      <c r="P1751" s="37"/>
      <c r="Q1751" s="37"/>
      <c r="R1751" s="37"/>
      <c r="S1751" s="37"/>
      <c r="T1751" s="37"/>
      <c r="U1751" s="37"/>
      <c r="V1751" s="37"/>
      <c r="W1751" s="37"/>
      <c r="X1751" s="37"/>
      <c r="Y1751" s="37"/>
      <c r="Z1751" s="37"/>
    </row>
    <row r="1752" spans="1:26" x14ac:dyDescent="0.2">
      <c r="A1752" s="37" t="s">
        <v>19</v>
      </c>
      <c r="B1752" s="37" t="s">
        <v>140</v>
      </c>
      <c r="C1752" s="37">
        <v>0</v>
      </c>
      <c r="D1752" s="37">
        <v>2950496</v>
      </c>
      <c r="E1752" s="37">
        <v>2950496</v>
      </c>
      <c r="F1752" s="37" t="s">
        <v>356</v>
      </c>
      <c r="G1752" s="37"/>
      <c r="H1752" s="37"/>
      <c r="I1752" s="37"/>
      <c r="J1752" s="37"/>
      <c r="K1752" s="37"/>
      <c r="L1752" s="37"/>
      <c r="M1752" s="37"/>
      <c r="N1752" s="37"/>
      <c r="O1752" s="37"/>
      <c r="P1752" s="37"/>
      <c r="Q1752" s="37"/>
      <c r="R1752" s="37"/>
      <c r="S1752" s="37"/>
      <c r="T1752" s="37"/>
      <c r="U1752" s="37"/>
      <c r="V1752" s="37"/>
      <c r="W1752" s="37"/>
      <c r="X1752" s="37"/>
      <c r="Y1752" s="37"/>
      <c r="Z1752" s="37"/>
    </row>
    <row r="1753" spans="1:26" x14ac:dyDescent="0.2">
      <c r="A1753" s="37" t="s">
        <v>19</v>
      </c>
      <c r="B1753" s="37" t="s">
        <v>141</v>
      </c>
      <c r="C1753" s="37">
        <v>0</v>
      </c>
      <c r="D1753" s="37">
        <v>1493107</v>
      </c>
      <c r="E1753" s="37">
        <v>1493107</v>
      </c>
      <c r="F1753" s="37" t="s">
        <v>351</v>
      </c>
      <c r="G1753" s="37"/>
      <c r="H1753" s="37"/>
      <c r="I1753" s="37"/>
      <c r="J1753" s="37"/>
      <c r="K1753" s="37"/>
      <c r="L1753" s="37"/>
      <c r="M1753" s="37"/>
      <c r="N1753" s="37"/>
      <c r="O1753" s="37"/>
      <c r="P1753" s="37"/>
      <c r="Q1753" s="37"/>
      <c r="R1753" s="37"/>
      <c r="S1753" s="37"/>
      <c r="T1753" s="37"/>
      <c r="U1753" s="37"/>
      <c r="V1753" s="37"/>
      <c r="W1753" s="37"/>
      <c r="X1753" s="37"/>
      <c r="Y1753" s="37"/>
      <c r="Z1753" s="37"/>
    </row>
    <row r="1754" spans="1:26" x14ac:dyDescent="0.2">
      <c r="A1754" s="37" t="s">
        <v>19</v>
      </c>
      <c r="B1754" s="37" t="s">
        <v>142</v>
      </c>
      <c r="C1754" s="37">
        <v>0</v>
      </c>
      <c r="D1754" s="37">
        <v>923181</v>
      </c>
      <c r="E1754" s="37">
        <v>923181</v>
      </c>
      <c r="F1754" s="37"/>
      <c r="G1754" s="37"/>
      <c r="H1754" s="37"/>
      <c r="I1754" s="37"/>
      <c r="J1754" s="37"/>
      <c r="K1754" s="37"/>
      <c r="L1754" s="37"/>
      <c r="M1754" s="37"/>
      <c r="N1754" s="37"/>
      <c r="O1754" s="37"/>
      <c r="P1754" s="37"/>
      <c r="Q1754" s="37"/>
      <c r="R1754" s="37"/>
      <c r="S1754" s="37"/>
      <c r="T1754" s="37"/>
      <c r="U1754" s="37"/>
      <c r="V1754" s="37"/>
      <c r="W1754" s="37"/>
      <c r="X1754" s="37"/>
      <c r="Y1754" s="37"/>
      <c r="Z1754" s="37"/>
    </row>
    <row r="1755" spans="1:26" x14ac:dyDescent="0.2">
      <c r="A1755" s="37" t="s">
        <v>19</v>
      </c>
      <c r="B1755" s="37" t="s">
        <v>143</v>
      </c>
      <c r="C1755" s="37">
        <v>0</v>
      </c>
      <c r="D1755" s="37">
        <v>3757722</v>
      </c>
      <c r="E1755" s="37">
        <v>3757722</v>
      </c>
      <c r="F1755" s="37" t="s">
        <v>365</v>
      </c>
      <c r="G1755" s="37"/>
      <c r="H1755" s="37"/>
      <c r="I1755" s="37"/>
      <c r="J1755" s="37"/>
      <c r="K1755" s="37"/>
      <c r="L1755" s="37"/>
      <c r="M1755" s="37"/>
      <c r="N1755" s="37"/>
      <c r="O1755" s="37"/>
      <c r="P1755" s="37"/>
      <c r="Q1755" s="37"/>
      <c r="R1755" s="37"/>
      <c r="S1755" s="37"/>
      <c r="T1755" s="37"/>
      <c r="U1755" s="37"/>
      <c r="V1755" s="37"/>
      <c r="W1755" s="37"/>
      <c r="X1755" s="37"/>
      <c r="Y1755" s="37"/>
      <c r="Z1755" s="37"/>
    </row>
    <row r="1756" spans="1:26" x14ac:dyDescent="0.2">
      <c r="A1756" s="37" t="s">
        <v>19</v>
      </c>
      <c r="B1756" s="37" t="s">
        <v>144</v>
      </c>
      <c r="C1756" s="37">
        <v>0</v>
      </c>
      <c r="D1756" s="37">
        <v>4395122</v>
      </c>
      <c r="E1756" s="37">
        <v>4395122</v>
      </c>
      <c r="F1756" s="37" t="s">
        <v>365</v>
      </c>
      <c r="G1756" s="37"/>
      <c r="H1756" s="37"/>
      <c r="I1756" s="37"/>
      <c r="J1756" s="37"/>
      <c r="K1756" s="37"/>
      <c r="L1756" s="37"/>
      <c r="M1756" s="37"/>
      <c r="N1756" s="37"/>
      <c r="O1756" s="37"/>
      <c r="P1756" s="37"/>
      <c r="Q1756" s="37"/>
      <c r="R1756" s="37"/>
      <c r="S1756" s="37"/>
      <c r="T1756" s="37"/>
      <c r="U1756" s="37"/>
      <c r="V1756" s="37"/>
      <c r="W1756" s="37"/>
      <c r="X1756" s="37"/>
      <c r="Y1756" s="37"/>
      <c r="Z1756" s="37"/>
    </row>
    <row r="1757" spans="1:26" x14ac:dyDescent="0.2">
      <c r="A1757" s="37" t="s">
        <v>19</v>
      </c>
      <c r="B1757" s="37" t="s">
        <v>145</v>
      </c>
      <c r="C1757" s="37">
        <v>0</v>
      </c>
      <c r="D1757" s="37">
        <v>246546</v>
      </c>
      <c r="E1757" s="37">
        <v>246546</v>
      </c>
      <c r="F1757" s="37"/>
      <c r="G1757" s="37"/>
      <c r="H1757" s="37"/>
      <c r="I1757" s="37"/>
      <c r="J1757" s="37"/>
      <c r="K1757" s="37"/>
      <c r="L1757" s="37"/>
      <c r="M1757" s="37"/>
      <c r="N1757" s="37"/>
      <c r="O1757" s="37"/>
      <c r="P1757" s="37"/>
      <c r="Q1757" s="37"/>
      <c r="R1757" s="37"/>
      <c r="S1757" s="37"/>
      <c r="T1757" s="37"/>
      <c r="U1757" s="37"/>
      <c r="V1757" s="37"/>
      <c r="W1757" s="37"/>
      <c r="X1757" s="37"/>
      <c r="Y1757" s="37"/>
      <c r="Z1757" s="37"/>
    </row>
    <row r="1758" spans="1:26" x14ac:dyDescent="0.2">
      <c r="A1758" s="37" t="s">
        <v>19</v>
      </c>
      <c r="B1758" s="37" t="s">
        <v>146</v>
      </c>
      <c r="C1758" s="37">
        <v>0</v>
      </c>
      <c r="D1758" s="37">
        <v>771493</v>
      </c>
      <c r="E1758" s="37">
        <v>771493</v>
      </c>
      <c r="F1758" s="37"/>
      <c r="G1758" s="37"/>
      <c r="H1758" s="37"/>
      <c r="I1758" s="37"/>
      <c r="J1758" s="37"/>
      <c r="K1758" s="37"/>
      <c r="L1758" s="37"/>
      <c r="M1758" s="37"/>
      <c r="N1758" s="37"/>
      <c r="O1758" s="37"/>
      <c r="P1758" s="37"/>
      <c r="Q1758" s="37"/>
      <c r="R1758" s="37"/>
      <c r="S1758" s="37"/>
      <c r="T1758" s="37"/>
      <c r="U1758" s="37"/>
      <c r="V1758" s="37"/>
      <c r="W1758" s="37"/>
      <c r="X1758" s="37"/>
      <c r="Y1758" s="37"/>
      <c r="Z1758" s="37"/>
    </row>
    <row r="1759" spans="1:26" x14ac:dyDescent="0.2">
      <c r="A1759" s="37" t="s">
        <v>19</v>
      </c>
      <c r="B1759" s="37" t="s">
        <v>147</v>
      </c>
      <c r="C1759" s="37">
        <v>0</v>
      </c>
      <c r="D1759" s="37">
        <v>4269364</v>
      </c>
      <c r="E1759" s="37">
        <v>4269364</v>
      </c>
      <c r="F1759" s="37" t="s">
        <v>349</v>
      </c>
      <c r="G1759" s="37"/>
      <c r="H1759" s="37"/>
      <c r="I1759" s="37"/>
      <c r="J1759" s="37"/>
      <c r="K1759" s="37"/>
      <c r="L1759" s="37"/>
      <c r="M1759" s="37"/>
      <c r="N1759" s="37"/>
      <c r="O1759" s="37"/>
      <c r="P1759" s="37"/>
      <c r="Q1759" s="37"/>
      <c r="R1759" s="37"/>
      <c r="S1759" s="37"/>
      <c r="T1759" s="37"/>
      <c r="U1759" s="37"/>
      <c r="V1759" s="37"/>
      <c r="W1759" s="37"/>
      <c r="X1759" s="37"/>
      <c r="Y1759" s="37"/>
      <c r="Z1759" s="37"/>
    </row>
    <row r="1760" spans="1:26" x14ac:dyDescent="0.2">
      <c r="A1760" s="37" t="s">
        <v>19</v>
      </c>
      <c r="B1760" s="37" t="s">
        <v>148</v>
      </c>
      <c r="C1760" s="37">
        <v>0</v>
      </c>
      <c r="D1760" s="37">
        <v>12443150</v>
      </c>
      <c r="E1760" s="37">
        <v>12443150</v>
      </c>
      <c r="F1760" s="37" t="s">
        <v>353</v>
      </c>
      <c r="G1760" s="37"/>
      <c r="H1760" s="37"/>
      <c r="I1760" s="37"/>
      <c r="J1760" s="37"/>
      <c r="K1760" s="37"/>
      <c r="L1760" s="37"/>
      <c r="M1760" s="37"/>
      <c r="N1760" s="37"/>
      <c r="O1760" s="37"/>
      <c r="P1760" s="37"/>
      <c r="Q1760" s="37"/>
      <c r="R1760" s="37"/>
      <c r="S1760" s="37"/>
      <c r="T1760" s="37"/>
      <c r="U1760" s="37"/>
      <c r="V1760" s="37"/>
      <c r="W1760" s="37"/>
      <c r="X1760" s="37"/>
      <c r="Y1760" s="37"/>
      <c r="Z1760" s="37"/>
    </row>
    <row r="1761" spans="1:26" x14ac:dyDescent="0.2">
      <c r="A1761" s="37" t="s">
        <v>19</v>
      </c>
      <c r="B1761" s="37" t="s">
        <v>149</v>
      </c>
      <c r="C1761" s="37">
        <v>0</v>
      </c>
      <c r="D1761" s="37">
        <v>51248818</v>
      </c>
      <c r="E1761" s="37">
        <v>51248818</v>
      </c>
      <c r="F1761" s="37" t="s">
        <v>359</v>
      </c>
      <c r="G1761" s="37"/>
      <c r="H1761" s="37"/>
      <c r="I1761" s="37"/>
      <c r="J1761" s="37"/>
      <c r="K1761" s="37"/>
      <c r="L1761" s="37"/>
      <c r="M1761" s="37"/>
      <c r="N1761" s="37"/>
      <c r="O1761" s="37"/>
      <c r="P1761" s="37"/>
      <c r="Q1761" s="37"/>
      <c r="R1761" s="37"/>
      <c r="S1761" s="37"/>
      <c r="T1761" s="37"/>
      <c r="U1761" s="37"/>
      <c r="V1761" s="37"/>
      <c r="W1761" s="37"/>
      <c r="X1761" s="37"/>
      <c r="Y1761" s="37"/>
      <c r="Z1761" s="37"/>
    </row>
    <row r="1762" spans="1:26" x14ac:dyDescent="0.2">
      <c r="A1762" s="37" t="s">
        <v>19</v>
      </c>
      <c r="B1762" s="37" t="s">
        <v>150</v>
      </c>
      <c r="C1762" s="37">
        <v>0</v>
      </c>
      <c r="D1762" s="37">
        <v>12144653</v>
      </c>
      <c r="E1762" s="37">
        <v>12144653</v>
      </c>
      <c r="F1762" s="37" t="s">
        <v>365</v>
      </c>
      <c r="G1762" s="37"/>
      <c r="H1762" s="37"/>
      <c r="I1762" s="37"/>
      <c r="J1762" s="37"/>
      <c r="K1762" s="37"/>
      <c r="L1762" s="37"/>
      <c r="M1762" s="37"/>
      <c r="N1762" s="37"/>
      <c r="O1762" s="37"/>
      <c r="P1762" s="37"/>
      <c r="Q1762" s="37"/>
      <c r="R1762" s="37"/>
      <c r="S1762" s="37"/>
      <c r="T1762" s="37"/>
      <c r="U1762" s="37"/>
      <c r="V1762" s="37"/>
      <c r="W1762" s="37"/>
      <c r="X1762" s="37"/>
      <c r="Y1762" s="37"/>
      <c r="Z1762" s="37"/>
    </row>
    <row r="1763" spans="1:26" x14ac:dyDescent="0.2">
      <c r="A1763" s="37" t="s">
        <v>19</v>
      </c>
      <c r="B1763" s="37" t="s">
        <v>151</v>
      </c>
      <c r="C1763" s="37">
        <v>0</v>
      </c>
      <c r="D1763" s="37">
        <v>15890777</v>
      </c>
      <c r="E1763" s="37">
        <v>15890777</v>
      </c>
      <c r="F1763" s="37" t="s">
        <v>359</v>
      </c>
      <c r="G1763" s="37"/>
      <c r="H1763" s="37"/>
      <c r="I1763" s="37"/>
      <c r="J1763" s="37"/>
      <c r="K1763" s="37"/>
      <c r="L1763" s="37"/>
      <c r="M1763" s="37"/>
      <c r="N1763" s="37"/>
      <c r="O1763" s="37"/>
      <c r="P1763" s="37"/>
      <c r="Q1763" s="37"/>
      <c r="R1763" s="37"/>
      <c r="S1763" s="37"/>
      <c r="T1763" s="37"/>
      <c r="U1763" s="37"/>
      <c r="V1763" s="37"/>
      <c r="W1763" s="37"/>
      <c r="X1763" s="37"/>
      <c r="Y1763" s="37"/>
      <c r="Z1763" s="37"/>
    </row>
    <row r="1764" spans="1:26" x14ac:dyDescent="0.2">
      <c r="A1764" s="37" t="s">
        <v>19</v>
      </c>
      <c r="B1764" s="37" t="s">
        <v>152</v>
      </c>
      <c r="C1764" s="37">
        <v>0</v>
      </c>
      <c r="D1764" s="37">
        <v>2056447</v>
      </c>
      <c r="E1764" s="37">
        <v>2056447</v>
      </c>
      <c r="F1764" s="37" t="s">
        <v>358</v>
      </c>
      <c r="G1764" s="37"/>
      <c r="H1764" s="37"/>
      <c r="I1764" s="37"/>
      <c r="J1764" s="37"/>
      <c r="K1764" s="37"/>
      <c r="L1764" s="37"/>
      <c r="M1764" s="37"/>
      <c r="N1764" s="37"/>
      <c r="O1764" s="37"/>
      <c r="P1764" s="37"/>
      <c r="Q1764" s="37"/>
      <c r="R1764" s="37"/>
      <c r="S1764" s="37"/>
      <c r="T1764" s="37"/>
      <c r="U1764" s="37"/>
      <c r="V1764" s="37"/>
      <c r="W1764" s="37"/>
      <c r="X1764" s="37"/>
      <c r="Y1764" s="37"/>
      <c r="Z1764" s="37"/>
    </row>
    <row r="1765" spans="1:26" x14ac:dyDescent="0.2">
      <c r="A1765" s="37" t="s">
        <v>19</v>
      </c>
      <c r="B1765" s="37" t="s">
        <v>153</v>
      </c>
      <c r="C1765" s="37">
        <v>0</v>
      </c>
      <c r="D1765" s="37">
        <v>1624980</v>
      </c>
      <c r="E1765" s="37">
        <v>1624980</v>
      </c>
      <c r="F1765" s="37" t="s">
        <v>352</v>
      </c>
      <c r="G1765" s="37"/>
      <c r="H1765" s="37"/>
      <c r="I1765" s="37"/>
      <c r="J1765" s="37"/>
      <c r="K1765" s="37"/>
      <c r="L1765" s="37"/>
      <c r="M1765" s="37"/>
      <c r="N1765" s="37"/>
      <c r="O1765" s="37"/>
      <c r="P1765" s="37"/>
      <c r="Q1765" s="37"/>
      <c r="R1765" s="37"/>
      <c r="S1765" s="37"/>
      <c r="T1765" s="37"/>
      <c r="U1765" s="37"/>
      <c r="V1765" s="37"/>
      <c r="W1765" s="37"/>
      <c r="X1765" s="37"/>
      <c r="Y1765" s="37"/>
      <c r="Z1765" s="37"/>
    </row>
    <row r="1766" spans="1:26" x14ac:dyDescent="0.2">
      <c r="A1766" s="37" t="s">
        <v>19</v>
      </c>
      <c r="B1766" s="37" t="s">
        <v>154</v>
      </c>
      <c r="C1766" s="37">
        <v>0</v>
      </c>
      <c r="D1766" s="37">
        <v>2301770</v>
      </c>
      <c r="E1766" s="37">
        <v>2301770</v>
      </c>
      <c r="F1766" s="37" t="s">
        <v>347</v>
      </c>
      <c r="G1766" s="37"/>
      <c r="H1766" s="37"/>
      <c r="I1766" s="37"/>
      <c r="J1766" s="37"/>
      <c r="K1766" s="37"/>
      <c r="L1766" s="37"/>
      <c r="M1766" s="37"/>
      <c r="N1766" s="37"/>
      <c r="O1766" s="37"/>
      <c r="P1766" s="37"/>
      <c r="Q1766" s="37"/>
      <c r="R1766" s="37"/>
      <c r="S1766" s="37"/>
      <c r="T1766" s="37"/>
      <c r="U1766" s="37"/>
      <c r="V1766" s="37"/>
      <c r="W1766" s="37"/>
      <c r="X1766" s="37"/>
      <c r="Y1766" s="37"/>
      <c r="Z1766" s="37"/>
    </row>
    <row r="1767" spans="1:26" x14ac:dyDescent="0.2">
      <c r="A1767" s="37" t="s">
        <v>19</v>
      </c>
      <c r="B1767" s="37" t="s">
        <v>155</v>
      </c>
      <c r="C1767" s="37">
        <v>0</v>
      </c>
      <c r="D1767" s="37">
        <v>1952770</v>
      </c>
      <c r="E1767" s="37">
        <v>1952770</v>
      </c>
      <c r="F1767" s="37" t="s">
        <v>355</v>
      </c>
      <c r="G1767" s="37"/>
      <c r="H1767" s="37"/>
      <c r="I1767" s="37"/>
      <c r="J1767" s="37"/>
      <c r="K1767" s="37"/>
      <c r="L1767" s="37"/>
      <c r="M1767" s="37"/>
      <c r="N1767" s="37"/>
      <c r="O1767" s="37"/>
      <c r="P1767" s="37"/>
      <c r="Q1767" s="37"/>
      <c r="R1767" s="37"/>
      <c r="S1767" s="37"/>
      <c r="T1767" s="37"/>
      <c r="U1767" s="37"/>
      <c r="V1767" s="37"/>
      <c r="W1767" s="37"/>
      <c r="X1767" s="37"/>
      <c r="Y1767" s="37"/>
      <c r="Z1767" s="37"/>
    </row>
    <row r="1768" spans="1:26" x14ac:dyDescent="0.2">
      <c r="A1768" s="37" t="s">
        <v>19</v>
      </c>
      <c r="B1768" s="37" t="s">
        <v>156</v>
      </c>
      <c r="C1768" s="37">
        <v>0</v>
      </c>
      <c r="D1768" s="37">
        <v>3192541</v>
      </c>
      <c r="E1768" s="37">
        <v>3192541</v>
      </c>
      <c r="F1768" s="37" t="s">
        <v>350</v>
      </c>
      <c r="G1768" s="37"/>
      <c r="H1768" s="37"/>
      <c r="I1768" s="37"/>
      <c r="J1768" s="37"/>
      <c r="K1768" s="37"/>
      <c r="L1768" s="37"/>
      <c r="M1768" s="37"/>
      <c r="N1768" s="37"/>
      <c r="O1768" s="37"/>
      <c r="P1768" s="37"/>
      <c r="Q1768" s="37"/>
      <c r="R1768" s="37"/>
      <c r="S1768" s="37"/>
      <c r="T1768" s="37"/>
      <c r="U1768" s="37"/>
      <c r="V1768" s="37"/>
      <c r="W1768" s="37"/>
      <c r="X1768" s="37"/>
      <c r="Y1768" s="37"/>
      <c r="Z1768" s="37"/>
    </row>
    <row r="1769" spans="1:26" x14ac:dyDescent="0.2">
      <c r="A1769" s="37" t="s">
        <v>19</v>
      </c>
      <c r="B1769" s="37" t="s">
        <v>157</v>
      </c>
      <c r="C1769" s="37">
        <v>1851923</v>
      </c>
      <c r="D1769" s="37">
        <v>5517136</v>
      </c>
      <c r="E1769" s="37">
        <v>7369059</v>
      </c>
      <c r="F1769" s="37"/>
      <c r="G1769" s="37"/>
      <c r="H1769" s="37"/>
      <c r="I1769" s="37"/>
      <c r="J1769" s="37"/>
      <c r="K1769" s="37"/>
      <c r="L1769" s="37"/>
      <c r="M1769" s="37"/>
      <c r="N1769" s="37"/>
      <c r="O1769" s="37"/>
      <c r="P1769" s="37"/>
      <c r="Q1769" s="37"/>
      <c r="R1769" s="37"/>
      <c r="S1769" s="37"/>
      <c r="T1769" s="37"/>
      <c r="U1769" s="37"/>
      <c r="V1769" s="37"/>
      <c r="W1769" s="37"/>
      <c r="X1769" s="37"/>
      <c r="Y1769" s="37"/>
      <c r="Z1769" s="37"/>
    </row>
    <row r="1770" spans="1:26" x14ac:dyDescent="0.2">
      <c r="A1770" s="37" t="s">
        <v>19</v>
      </c>
      <c r="B1770" s="37" t="s">
        <v>158</v>
      </c>
      <c r="C1770" s="37">
        <v>0</v>
      </c>
      <c r="D1770" s="37">
        <v>596505</v>
      </c>
      <c r="E1770" s="37">
        <v>596505</v>
      </c>
      <c r="F1770" s="37"/>
      <c r="G1770" s="37"/>
      <c r="H1770" s="37"/>
      <c r="I1770" s="37"/>
      <c r="J1770" s="37"/>
      <c r="K1770" s="37"/>
      <c r="L1770" s="37"/>
      <c r="M1770" s="37"/>
      <c r="N1770" s="37"/>
      <c r="O1770" s="37"/>
      <c r="P1770" s="37"/>
      <c r="Q1770" s="37"/>
      <c r="R1770" s="37"/>
      <c r="S1770" s="37"/>
      <c r="T1770" s="37"/>
      <c r="U1770" s="37"/>
      <c r="V1770" s="37"/>
      <c r="W1770" s="37"/>
      <c r="X1770" s="37"/>
      <c r="Y1770" s="37"/>
      <c r="Z1770" s="37"/>
    </row>
    <row r="1771" spans="1:26" x14ac:dyDescent="0.2">
      <c r="A1771" s="37" t="s">
        <v>19</v>
      </c>
      <c r="B1771" s="37" t="s">
        <v>159</v>
      </c>
      <c r="C1771" s="37">
        <v>0</v>
      </c>
      <c r="D1771" s="37">
        <v>8127221</v>
      </c>
      <c r="E1771" s="37">
        <v>8127221</v>
      </c>
      <c r="F1771" s="37" t="s">
        <v>359</v>
      </c>
      <c r="G1771" s="37"/>
      <c r="H1771" s="37"/>
      <c r="I1771" s="37"/>
      <c r="J1771" s="37"/>
      <c r="K1771" s="37"/>
      <c r="L1771" s="37"/>
      <c r="M1771" s="37"/>
      <c r="N1771" s="37"/>
      <c r="O1771" s="37"/>
      <c r="P1771" s="37"/>
      <c r="Q1771" s="37"/>
      <c r="R1771" s="37"/>
      <c r="S1771" s="37"/>
      <c r="T1771" s="37"/>
      <c r="U1771" s="37"/>
      <c r="V1771" s="37"/>
      <c r="W1771" s="37"/>
      <c r="X1771" s="37"/>
      <c r="Y1771" s="37"/>
      <c r="Z1771" s="37"/>
    </row>
    <row r="1772" spans="1:26" x14ac:dyDescent="0.2">
      <c r="A1772" s="37" t="s">
        <v>19</v>
      </c>
      <c r="B1772" s="37" t="s">
        <v>160</v>
      </c>
      <c r="C1772" s="37">
        <v>0</v>
      </c>
      <c r="D1772" s="37">
        <v>13867766</v>
      </c>
      <c r="E1772" s="37">
        <v>13867766</v>
      </c>
      <c r="F1772" s="37" t="s">
        <v>346</v>
      </c>
      <c r="G1772" s="37"/>
      <c r="H1772" s="37"/>
      <c r="I1772" s="37"/>
      <c r="J1772" s="37"/>
      <c r="K1772" s="37"/>
      <c r="L1772" s="37"/>
      <c r="M1772" s="37"/>
      <c r="N1772" s="37"/>
      <c r="O1772" s="37"/>
      <c r="P1772" s="37"/>
      <c r="Q1772" s="37"/>
      <c r="R1772" s="37"/>
      <c r="S1772" s="37"/>
      <c r="T1772" s="37"/>
      <c r="U1772" s="37"/>
      <c r="V1772" s="37"/>
      <c r="W1772" s="37"/>
      <c r="X1772" s="37"/>
      <c r="Y1772" s="37"/>
      <c r="Z1772" s="37"/>
    </row>
    <row r="1773" spans="1:26" x14ac:dyDescent="0.2">
      <c r="A1773" s="37" t="s">
        <v>19</v>
      </c>
      <c r="B1773" s="37" t="s">
        <v>161</v>
      </c>
      <c r="C1773" s="37">
        <v>0</v>
      </c>
      <c r="D1773" s="37">
        <v>3736928</v>
      </c>
      <c r="E1773" s="37">
        <v>3736928</v>
      </c>
      <c r="F1773" s="37" t="s">
        <v>354</v>
      </c>
      <c r="G1773" s="37"/>
      <c r="H1773" s="37"/>
      <c r="I1773" s="37"/>
      <c r="J1773" s="37"/>
      <c r="K1773" s="37"/>
      <c r="L1773" s="37"/>
      <c r="M1773" s="37"/>
      <c r="N1773" s="37"/>
      <c r="O1773" s="37"/>
      <c r="P1773" s="37"/>
      <c r="Q1773" s="37"/>
      <c r="R1773" s="37"/>
      <c r="S1773" s="37"/>
      <c r="T1773" s="37"/>
      <c r="U1773" s="37"/>
      <c r="V1773" s="37"/>
      <c r="W1773" s="37"/>
      <c r="X1773" s="37"/>
      <c r="Y1773" s="37"/>
      <c r="Z1773" s="37"/>
    </row>
    <row r="1774" spans="1:26" x14ac:dyDescent="0.2">
      <c r="A1774" s="37" t="s">
        <v>19</v>
      </c>
      <c r="B1774" s="37" t="s">
        <v>162</v>
      </c>
      <c r="C1774" s="37">
        <v>0</v>
      </c>
      <c r="D1774" s="37">
        <v>964669</v>
      </c>
      <c r="E1774" s="37">
        <v>964669</v>
      </c>
      <c r="F1774" s="37" t="s">
        <v>357</v>
      </c>
      <c r="G1774" s="37"/>
      <c r="H1774" s="37"/>
      <c r="I1774" s="37"/>
      <c r="J1774" s="37"/>
      <c r="K1774" s="37"/>
      <c r="L1774" s="37"/>
      <c r="M1774" s="37"/>
      <c r="N1774" s="37"/>
      <c r="O1774" s="37"/>
      <c r="P1774" s="37"/>
      <c r="Q1774" s="37"/>
      <c r="R1774" s="37"/>
      <c r="S1774" s="37"/>
      <c r="T1774" s="37"/>
      <c r="U1774" s="37"/>
      <c r="V1774" s="37"/>
      <c r="W1774" s="37"/>
      <c r="X1774" s="37"/>
      <c r="Y1774" s="37"/>
      <c r="Z1774" s="37"/>
    </row>
    <row r="1775" spans="1:26" x14ac:dyDescent="0.2">
      <c r="A1775" s="37" t="s">
        <v>19</v>
      </c>
      <c r="B1775" s="37" t="s">
        <v>163</v>
      </c>
      <c r="C1775" s="37">
        <v>0</v>
      </c>
      <c r="D1775" s="37">
        <v>2938181</v>
      </c>
      <c r="E1775" s="37">
        <v>2938181</v>
      </c>
      <c r="F1775" s="37" t="s">
        <v>353</v>
      </c>
      <c r="G1775" s="37"/>
      <c r="H1775" s="37"/>
      <c r="I1775" s="37"/>
      <c r="J1775" s="37"/>
      <c r="K1775" s="37"/>
      <c r="L1775" s="37"/>
      <c r="M1775" s="37"/>
      <c r="N1775" s="37"/>
      <c r="O1775" s="37"/>
      <c r="P1775" s="37"/>
      <c r="Q1775" s="37"/>
      <c r="R1775" s="37"/>
      <c r="S1775" s="37"/>
      <c r="T1775" s="37"/>
      <c r="U1775" s="37"/>
      <c r="V1775" s="37"/>
      <c r="W1775" s="37"/>
      <c r="X1775" s="37"/>
      <c r="Y1775" s="37"/>
      <c r="Z1775" s="37"/>
    </row>
    <row r="1776" spans="1:26" x14ac:dyDescent="0.2">
      <c r="A1776" s="37" t="s">
        <v>19</v>
      </c>
      <c r="B1776" s="37" t="s">
        <v>164</v>
      </c>
      <c r="C1776" s="37">
        <v>0</v>
      </c>
      <c r="D1776" s="37">
        <v>699688</v>
      </c>
      <c r="E1776" s="37">
        <v>699688</v>
      </c>
      <c r="F1776" s="37" t="s">
        <v>361</v>
      </c>
      <c r="G1776" s="37"/>
      <c r="H1776" s="37"/>
      <c r="I1776" s="37"/>
      <c r="J1776" s="37"/>
      <c r="K1776" s="37"/>
      <c r="L1776" s="37"/>
      <c r="M1776" s="37"/>
      <c r="N1776" s="37"/>
      <c r="O1776" s="37"/>
      <c r="P1776" s="37"/>
      <c r="Q1776" s="37"/>
      <c r="R1776" s="37"/>
      <c r="S1776" s="37"/>
      <c r="T1776" s="37"/>
      <c r="U1776" s="37"/>
      <c r="V1776" s="37"/>
      <c r="W1776" s="37"/>
      <c r="X1776" s="37"/>
      <c r="Y1776" s="37"/>
      <c r="Z1776" s="37"/>
    </row>
    <row r="1777" spans="1:26" x14ac:dyDescent="0.2">
      <c r="A1777" s="37" t="s">
        <v>19</v>
      </c>
      <c r="B1777" s="37" t="s">
        <v>165</v>
      </c>
      <c r="C1777" s="37">
        <v>0</v>
      </c>
      <c r="D1777" s="37">
        <v>14077280</v>
      </c>
      <c r="E1777" s="37">
        <v>14077280</v>
      </c>
      <c r="F1777" s="37" t="s">
        <v>346</v>
      </c>
      <c r="G1777" s="37"/>
      <c r="H1777" s="37"/>
      <c r="I1777" s="37"/>
      <c r="J1777" s="37"/>
      <c r="K1777" s="37"/>
      <c r="L1777" s="37"/>
      <c r="M1777" s="37"/>
      <c r="N1777" s="37"/>
      <c r="O1777" s="37"/>
      <c r="P1777" s="37"/>
      <c r="Q1777" s="37"/>
      <c r="R1777" s="37"/>
      <c r="S1777" s="37"/>
      <c r="T1777" s="37"/>
      <c r="U1777" s="37"/>
      <c r="V1777" s="37"/>
      <c r="W1777" s="37"/>
      <c r="X1777" s="37"/>
      <c r="Y1777" s="37"/>
      <c r="Z1777" s="37"/>
    </row>
    <row r="1778" spans="1:26" x14ac:dyDescent="0.2">
      <c r="A1778" s="37" t="s">
        <v>19</v>
      </c>
      <c r="B1778" s="37" t="s">
        <v>166</v>
      </c>
      <c r="C1778" s="37">
        <v>0</v>
      </c>
      <c r="D1778" s="37">
        <v>2167174</v>
      </c>
      <c r="E1778" s="37">
        <v>2167174</v>
      </c>
      <c r="F1778" s="37" t="s">
        <v>352</v>
      </c>
      <c r="G1778" s="37"/>
      <c r="H1778" s="37"/>
      <c r="I1778" s="37"/>
      <c r="J1778" s="37"/>
      <c r="K1778" s="37"/>
      <c r="L1778" s="37"/>
      <c r="M1778" s="37"/>
      <c r="N1778" s="37"/>
      <c r="O1778" s="37"/>
      <c r="P1778" s="37"/>
      <c r="Q1778" s="37"/>
      <c r="R1778" s="37"/>
      <c r="S1778" s="37"/>
      <c r="T1778" s="37"/>
      <c r="U1778" s="37"/>
      <c r="V1778" s="37"/>
      <c r="W1778" s="37"/>
      <c r="X1778" s="37"/>
      <c r="Y1778" s="37"/>
      <c r="Z1778" s="37"/>
    </row>
    <row r="1779" spans="1:26" x14ac:dyDescent="0.2">
      <c r="A1779" s="37" t="s">
        <v>19</v>
      </c>
      <c r="B1779" s="37" t="s">
        <v>167</v>
      </c>
      <c r="C1779" s="37">
        <v>0</v>
      </c>
      <c r="D1779" s="37">
        <v>674886</v>
      </c>
      <c r="E1779" s="37">
        <v>674886</v>
      </c>
      <c r="F1779" s="37" t="s">
        <v>357</v>
      </c>
      <c r="G1779" s="37"/>
      <c r="H1779" s="37"/>
      <c r="I1779" s="37"/>
      <c r="J1779" s="37"/>
      <c r="K1779" s="37"/>
      <c r="L1779" s="37"/>
      <c r="M1779" s="37"/>
      <c r="N1779" s="37"/>
      <c r="O1779" s="37"/>
      <c r="P1779" s="37"/>
      <c r="Q1779" s="37"/>
      <c r="R1779" s="37"/>
      <c r="S1779" s="37"/>
      <c r="T1779" s="37"/>
      <c r="U1779" s="37"/>
      <c r="V1779" s="37"/>
      <c r="W1779" s="37"/>
      <c r="X1779" s="37"/>
      <c r="Y1779" s="37"/>
      <c r="Z1779" s="37"/>
    </row>
    <row r="1780" spans="1:26" x14ac:dyDescent="0.2">
      <c r="A1780" s="37" t="s">
        <v>19</v>
      </c>
      <c r="B1780" s="37" t="s">
        <v>168</v>
      </c>
      <c r="C1780" s="37">
        <v>0</v>
      </c>
      <c r="D1780" s="37">
        <v>1465340</v>
      </c>
      <c r="E1780" s="37">
        <v>1465340</v>
      </c>
      <c r="F1780" s="37" t="s">
        <v>343</v>
      </c>
      <c r="G1780" s="37"/>
      <c r="H1780" s="37"/>
      <c r="I1780" s="37"/>
      <c r="J1780" s="37"/>
      <c r="K1780" s="37"/>
      <c r="L1780" s="37"/>
      <c r="M1780" s="37"/>
      <c r="N1780" s="37"/>
      <c r="O1780" s="37"/>
      <c r="P1780" s="37"/>
      <c r="Q1780" s="37"/>
      <c r="R1780" s="37"/>
      <c r="S1780" s="37"/>
      <c r="T1780" s="37"/>
      <c r="U1780" s="37"/>
      <c r="V1780" s="37"/>
      <c r="W1780" s="37"/>
      <c r="X1780" s="37"/>
      <c r="Y1780" s="37"/>
      <c r="Z1780" s="37"/>
    </row>
    <row r="1781" spans="1:26" x14ac:dyDescent="0.2">
      <c r="A1781" s="37" t="s">
        <v>19</v>
      </c>
      <c r="B1781" s="37" t="s">
        <v>169</v>
      </c>
      <c r="C1781" s="37">
        <v>0</v>
      </c>
      <c r="D1781" s="37">
        <v>1313965</v>
      </c>
      <c r="E1781" s="37">
        <v>1313965</v>
      </c>
      <c r="F1781" s="37" t="s">
        <v>363</v>
      </c>
      <c r="G1781" s="37"/>
      <c r="H1781" s="37"/>
      <c r="I1781" s="37"/>
      <c r="J1781" s="37"/>
      <c r="K1781" s="37"/>
      <c r="L1781" s="37"/>
      <c r="M1781" s="37"/>
      <c r="N1781" s="37"/>
      <c r="O1781" s="37"/>
      <c r="P1781" s="37"/>
      <c r="Q1781" s="37"/>
      <c r="R1781" s="37"/>
      <c r="S1781" s="37"/>
      <c r="T1781" s="37"/>
      <c r="U1781" s="37"/>
      <c r="V1781" s="37"/>
      <c r="W1781" s="37"/>
      <c r="X1781" s="37"/>
      <c r="Y1781" s="37"/>
      <c r="Z1781" s="37"/>
    </row>
    <row r="1782" spans="1:26" x14ac:dyDescent="0.2">
      <c r="A1782" s="37" t="s">
        <v>19</v>
      </c>
      <c r="B1782" s="37" t="s">
        <v>170</v>
      </c>
      <c r="C1782" s="37">
        <v>0</v>
      </c>
      <c r="D1782" s="37">
        <v>386812</v>
      </c>
      <c r="E1782" s="37">
        <v>386812</v>
      </c>
      <c r="F1782" s="37" t="s">
        <v>349</v>
      </c>
      <c r="G1782" s="37"/>
      <c r="H1782" s="37"/>
      <c r="I1782" s="37"/>
      <c r="J1782" s="37"/>
      <c r="K1782" s="37"/>
      <c r="L1782" s="37"/>
      <c r="M1782" s="37"/>
      <c r="N1782" s="37"/>
      <c r="O1782" s="37"/>
      <c r="P1782" s="37"/>
      <c r="Q1782" s="37"/>
      <c r="R1782" s="37"/>
      <c r="S1782" s="37"/>
      <c r="T1782" s="37"/>
      <c r="U1782" s="37"/>
      <c r="V1782" s="37"/>
      <c r="W1782" s="37"/>
      <c r="X1782" s="37"/>
      <c r="Y1782" s="37"/>
      <c r="Z1782" s="37"/>
    </row>
    <row r="1783" spans="1:26" x14ac:dyDescent="0.2">
      <c r="A1783" s="37" t="s">
        <v>19</v>
      </c>
      <c r="B1783" s="37" t="s">
        <v>171</v>
      </c>
      <c r="C1783" s="37">
        <v>0</v>
      </c>
      <c r="D1783" s="37">
        <v>1802785</v>
      </c>
      <c r="E1783" s="37">
        <v>1802785</v>
      </c>
      <c r="F1783" s="37" t="s">
        <v>352</v>
      </c>
      <c r="G1783" s="37"/>
      <c r="H1783" s="37"/>
      <c r="I1783" s="37"/>
      <c r="J1783" s="37"/>
      <c r="K1783" s="37"/>
      <c r="L1783" s="37"/>
      <c r="M1783" s="37"/>
      <c r="N1783" s="37"/>
      <c r="O1783" s="37"/>
      <c r="P1783" s="37"/>
      <c r="Q1783" s="37"/>
      <c r="R1783" s="37"/>
      <c r="S1783" s="37"/>
      <c r="T1783" s="37"/>
      <c r="U1783" s="37"/>
      <c r="V1783" s="37"/>
      <c r="W1783" s="37"/>
      <c r="X1783" s="37"/>
      <c r="Y1783" s="37"/>
      <c r="Z1783" s="37"/>
    </row>
    <row r="1784" spans="1:26" x14ac:dyDescent="0.2">
      <c r="A1784" s="37" t="s">
        <v>19</v>
      </c>
      <c r="B1784" s="37" t="s">
        <v>172</v>
      </c>
      <c r="C1784" s="37">
        <v>0</v>
      </c>
      <c r="D1784" s="37">
        <v>1804016</v>
      </c>
      <c r="E1784" s="37">
        <v>1804016</v>
      </c>
      <c r="F1784" s="37" t="s">
        <v>352</v>
      </c>
      <c r="G1784" s="37"/>
      <c r="H1784" s="37"/>
      <c r="I1784" s="37"/>
      <c r="J1784" s="37"/>
      <c r="K1784" s="37"/>
      <c r="L1784" s="37"/>
      <c r="M1784" s="37"/>
      <c r="N1784" s="37"/>
      <c r="O1784" s="37"/>
      <c r="P1784" s="37"/>
      <c r="Q1784" s="37"/>
      <c r="R1784" s="37"/>
      <c r="S1784" s="37"/>
      <c r="T1784" s="37"/>
      <c r="U1784" s="37"/>
      <c r="V1784" s="37"/>
      <c r="W1784" s="37"/>
      <c r="X1784" s="37"/>
      <c r="Y1784" s="37"/>
      <c r="Z1784" s="37"/>
    </row>
    <row r="1785" spans="1:26" x14ac:dyDescent="0.2">
      <c r="A1785" s="37" t="s">
        <v>19</v>
      </c>
      <c r="B1785" s="37" t="s">
        <v>173</v>
      </c>
      <c r="C1785" s="37">
        <v>0</v>
      </c>
      <c r="D1785" s="37">
        <v>1374032</v>
      </c>
      <c r="E1785" s="37">
        <v>1374032</v>
      </c>
      <c r="F1785" s="37" t="s">
        <v>350</v>
      </c>
      <c r="G1785" s="37"/>
      <c r="H1785" s="37"/>
      <c r="I1785" s="37"/>
      <c r="J1785" s="37"/>
      <c r="K1785" s="37"/>
      <c r="L1785" s="37"/>
      <c r="M1785" s="37"/>
      <c r="N1785" s="37"/>
      <c r="O1785" s="37"/>
      <c r="P1785" s="37"/>
      <c r="Q1785" s="37"/>
      <c r="R1785" s="37"/>
      <c r="S1785" s="37"/>
      <c r="T1785" s="37"/>
      <c r="U1785" s="37"/>
      <c r="V1785" s="37"/>
      <c r="W1785" s="37"/>
      <c r="X1785" s="37"/>
      <c r="Y1785" s="37"/>
      <c r="Z1785" s="37"/>
    </row>
    <row r="1786" spans="1:26" x14ac:dyDescent="0.2">
      <c r="A1786" s="37" t="s">
        <v>19</v>
      </c>
      <c r="B1786" s="37" t="s">
        <v>174</v>
      </c>
      <c r="C1786" s="37">
        <v>0</v>
      </c>
      <c r="D1786" s="37">
        <v>2914173</v>
      </c>
      <c r="E1786" s="37">
        <v>2914173</v>
      </c>
      <c r="F1786" s="37" t="s">
        <v>350</v>
      </c>
      <c r="G1786" s="37"/>
      <c r="H1786" s="37"/>
      <c r="I1786" s="37"/>
      <c r="J1786" s="37"/>
      <c r="K1786" s="37"/>
      <c r="L1786" s="37"/>
      <c r="M1786" s="37"/>
      <c r="N1786" s="37"/>
      <c r="O1786" s="37"/>
      <c r="P1786" s="37"/>
      <c r="Q1786" s="37"/>
      <c r="R1786" s="37"/>
      <c r="S1786" s="37"/>
      <c r="T1786" s="37"/>
      <c r="U1786" s="37"/>
      <c r="V1786" s="37"/>
      <c r="W1786" s="37"/>
      <c r="X1786" s="37"/>
      <c r="Y1786" s="37"/>
      <c r="Z1786" s="37"/>
    </row>
    <row r="1787" spans="1:26" x14ac:dyDescent="0.2">
      <c r="A1787" s="37" t="s">
        <v>19</v>
      </c>
      <c r="B1787" s="37" t="s">
        <v>175</v>
      </c>
      <c r="C1787" s="37">
        <v>0</v>
      </c>
      <c r="D1787" s="37">
        <v>2163195</v>
      </c>
      <c r="E1787" s="37">
        <v>2163195</v>
      </c>
      <c r="F1787" s="37" t="s">
        <v>350</v>
      </c>
      <c r="G1787" s="37"/>
      <c r="H1787" s="37"/>
      <c r="I1787" s="37"/>
      <c r="J1787" s="37"/>
      <c r="K1787" s="37"/>
      <c r="L1787" s="37"/>
      <c r="M1787" s="37"/>
      <c r="N1787" s="37"/>
      <c r="O1787" s="37"/>
      <c r="P1787" s="37"/>
      <c r="Q1787" s="37"/>
      <c r="R1787" s="37"/>
      <c r="S1787" s="37"/>
      <c r="T1787" s="37"/>
      <c r="U1787" s="37"/>
      <c r="V1787" s="37"/>
      <c r="W1787" s="37"/>
      <c r="X1787" s="37"/>
      <c r="Y1787" s="37"/>
      <c r="Z1787" s="37"/>
    </row>
    <row r="1788" spans="1:26" x14ac:dyDescent="0.2">
      <c r="A1788" s="37" t="s">
        <v>19</v>
      </c>
      <c r="B1788" s="37" t="s">
        <v>176</v>
      </c>
      <c r="C1788" s="37">
        <v>0</v>
      </c>
      <c r="D1788" s="37">
        <v>1873072</v>
      </c>
      <c r="E1788" s="37">
        <v>1873072</v>
      </c>
      <c r="F1788" s="37" t="s">
        <v>349</v>
      </c>
      <c r="G1788" s="37"/>
      <c r="H1788" s="37"/>
      <c r="I1788" s="37"/>
      <c r="J1788" s="37"/>
      <c r="K1788" s="37"/>
      <c r="L1788" s="37"/>
      <c r="M1788" s="37"/>
      <c r="N1788" s="37"/>
      <c r="O1788" s="37"/>
      <c r="P1788" s="37"/>
      <c r="Q1788" s="37"/>
      <c r="R1788" s="37"/>
      <c r="S1788" s="37"/>
      <c r="T1788" s="37"/>
      <c r="U1788" s="37"/>
      <c r="V1788" s="37"/>
      <c r="W1788" s="37"/>
      <c r="X1788" s="37"/>
      <c r="Y1788" s="37"/>
      <c r="Z1788" s="37"/>
    </row>
    <row r="1789" spans="1:26" x14ac:dyDescent="0.2">
      <c r="A1789" s="37" t="s">
        <v>19</v>
      </c>
      <c r="B1789" s="37" t="s">
        <v>177</v>
      </c>
      <c r="C1789" s="37">
        <v>0</v>
      </c>
      <c r="D1789" s="37">
        <v>2059500</v>
      </c>
      <c r="E1789" s="37">
        <v>2059500</v>
      </c>
      <c r="F1789" s="37" t="s">
        <v>359</v>
      </c>
      <c r="G1789" s="37"/>
      <c r="H1789" s="37"/>
      <c r="I1789" s="37"/>
      <c r="J1789" s="37"/>
      <c r="K1789" s="37"/>
      <c r="L1789" s="37"/>
      <c r="M1789" s="37"/>
      <c r="N1789" s="37"/>
      <c r="O1789" s="37"/>
      <c r="P1789" s="37"/>
      <c r="Q1789" s="37"/>
      <c r="R1789" s="37"/>
      <c r="S1789" s="37"/>
      <c r="T1789" s="37"/>
      <c r="U1789" s="37"/>
      <c r="V1789" s="37"/>
      <c r="W1789" s="37"/>
      <c r="X1789" s="37"/>
      <c r="Y1789" s="37"/>
      <c r="Z1789" s="37"/>
    </row>
    <row r="1790" spans="1:26" x14ac:dyDescent="0.2">
      <c r="A1790" s="37" t="s">
        <v>19</v>
      </c>
      <c r="B1790" s="37" t="s">
        <v>178</v>
      </c>
      <c r="C1790" s="37">
        <v>0</v>
      </c>
      <c r="D1790" s="37">
        <v>2670223</v>
      </c>
      <c r="E1790" s="37">
        <v>2670223</v>
      </c>
      <c r="F1790" s="37" t="s">
        <v>343</v>
      </c>
      <c r="G1790" s="37"/>
      <c r="H1790" s="37"/>
      <c r="I1790" s="37"/>
      <c r="J1790" s="37"/>
      <c r="K1790" s="37"/>
      <c r="L1790" s="37"/>
      <c r="M1790" s="37"/>
      <c r="N1790" s="37"/>
      <c r="O1790" s="37"/>
      <c r="P1790" s="37"/>
      <c r="Q1790" s="37"/>
      <c r="R1790" s="37"/>
      <c r="S1790" s="37"/>
      <c r="T1790" s="37"/>
      <c r="U1790" s="37"/>
      <c r="V1790" s="37"/>
      <c r="W1790" s="37"/>
      <c r="X1790" s="37"/>
      <c r="Y1790" s="37"/>
      <c r="Z1790" s="37"/>
    </row>
    <row r="1791" spans="1:26" x14ac:dyDescent="0.2">
      <c r="A1791" s="37" t="s">
        <v>19</v>
      </c>
      <c r="B1791" s="37" t="s">
        <v>179</v>
      </c>
      <c r="C1791" s="37">
        <v>0</v>
      </c>
      <c r="D1791" s="37">
        <v>809445</v>
      </c>
      <c r="E1791" s="37">
        <v>809445</v>
      </c>
      <c r="F1791" s="37" t="s">
        <v>365</v>
      </c>
      <c r="G1791" s="37"/>
      <c r="H1791" s="37"/>
      <c r="I1791" s="37"/>
      <c r="J1791" s="37"/>
      <c r="K1791" s="37"/>
      <c r="L1791" s="37"/>
      <c r="M1791" s="37"/>
      <c r="N1791" s="37"/>
      <c r="O1791" s="37"/>
      <c r="P1791" s="37"/>
      <c r="Q1791" s="37"/>
      <c r="R1791" s="37"/>
      <c r="S1791" s="37"/>
      <c r="T1791" s="37"/>
      <c r="U1791" s="37"/>
      <c r="V1791" s="37"/>
      <c r="W1791" s="37"/>
      <c r="X1791" s="37"/>
      <c r="Y1791" s="37"/>
      <c r="Z1791" s="37"/>
    </row>
    <row r="1792" spans="1:26" x14ac:dyDescent="0.2">
      <c r="A1792" s="37" t="s">
        <v>19</v>
      </c>
      <c r="B1792" s="37" t="s">
        <v>180</v>
      </c>
      <c r="C1792" s="37">
        <v>0</v>
      </c>
      <c r="D1792" s="37">
        <v>716377</v>
      </c>
      <c r="E1792" s="37">
        <v>716377</v>
      </c>
      <c r="F1792" s="37" t="s">
        <v>345</v>
      </c>
      <c r="G1792" s="37"/>
      <c r="H1792" s="37"/>
      <c r="I1792" s="37"/>
      <c r="J1792" s="37"/>
      <c r="K1792" s="37"/>
      <c r="L1792" s="37"/>
      <c r="M1792" s="37"/>
      <c r="N1792" s="37"/>
      <c r="O1792" s="37"/>
      <c r="P1792" s="37"/>
      <c r="Q1792" s="37"/>
      <c r="R1792" s="37"/>
      <c r="S1792" s="37"/>
      <c r="T1792" s="37"/>
      <c r="U1792" s="37"/>
      <c r="V1792" s="37"/>
      <c r="W1792" s="37"/>
      <c r="X1792" s="37"/>
      <c r="Y1792" s="37"/>
      <c r="Z1792" s="37"/>
    </row>
    <row r="1793" spans="1:26" x14ac:dyDescent="0.2">
      <c r="A1793" s="37" t="s">
        <v>19</v>
      </c>
      <c r="B1793" s="37" t="s">
        <v>181</v>
      </c>
      <c r="C1793" s="37">
        <v>0</v>
      </c>
      <c r="D1793" s="37">
        <v>445025</v>
      </c>
      <c r="E1793" s="37">
        <v>445025</v>
      </c>
      <c r="F1793" s="37" t="s">
        <v>361</v>
      </c>
      <c r="G1793" s="37"/>
      <c r="H1793" s="37"/>
      <c r="I1793" s="37"/>
      <c r="J1793" s="37"/>
      <c r="K1793" s="37"/>
      <c r="L1793" s="37"/>
      <c r="M1793" s="37"/>
      <c r="N1793" s="37"/>
      <c r="O1793" s="37"/>
      <c r="P1793" s="37"/>
      <c r="Q1793" s="37"/>
      <c r="R1793" s="37"/>
      <c r="S1793" s="37"/>
      <c r="T1793" s="37"/>
      <c r="U1793" s="37"/>
      <c r="V1793" s="37"/>
      <c r="W1793" s="37"/>
      <c r="X1793" s="37"/>
      <c r="Y1793" s="37"/>
      <c r="Z1793" s="37"/>
    </row>
    <row r="1794" spans="1:26" x14ac:dyDescent="0.2">
      <c r="A1794" s="37" t="s">
        <v>19</v>
      </c>
      <c r="B1794" s="37" t="s">
        <v>182</v>
      </c>
      <c r="C1794" s="37">
        <v>0</v>
      </c>
      <c r="D1794" s="37">
        <v>931392</v>
      </c>
      <c r="E1794" s="37">
        <v>931392</v>
      </c>
      <c r="F1794" s="37" t="s">
        <v>348</v>
      </c>
      <c r="G1794" s="37"/>
      <c r="H1794" s="37"/>
      <c r="I1794" s="37"/>
      <c r="J1794" s="37"/>
      <c r="K1794" s="37"/>
      <c r="L1794" s="37"/>
      <c r="M1794" s="37"/>
      <c r="N1794" s="37"/>
      <c r="O1794" s="37"/>
      <c r="P1794" s="37"/>
      <c r="Q1794" s="37"/>
      <c r="R1794" s="37"/>
      <c r="S1794" s="37"/>
      <c r="T1794" s="37"/>
      <c r="U1794" s="37"/>
      <c r="V1794" s="37"/>
      <c r="W1794" s="37"/>
      <c r="X1794" s="37"/>
      <c r="Y1794" s="37"/>
      <c r="Z1794" s="37"/>
    </row>
    <row r="1795" spans="1:26" x14ac:dyDescent="0.2">
      <c r="A1795" s="37" t="s">
        <v>19</v>
      </c>
      <c r="B1795" s="37" t="s">
        <v>183</v>
      </c>
      <c r="C1795" s="37">
        <v>0</v>
      </c>
      <c r="D1795" s="37">
        <v>638343</v>
      </c>
      <c r="E1795" s="37">
        <v>638343</v>
      </c>
      <c r="F1795" s="37" t="s">
        <v>362</v>
      </c>
      <c r="G1795" s="37"/>
      <c r="H1795" s="37"/>
      <c r="I1795" s="37"/>
      <c r="J1795" s="37"/>
      <c r="K1795" s="37"/>
      <c r="L1795" s="37"/>
      <c r="M1795" s="37"/>
      <c r="N1795" s="37"/>
      <c r="O1795" s="37"/>
      <c r="P1795" s="37"/>
      <c r="Q1795" s="37"/>
      <c r="R1795" s="37"/>
      <c r="S1795" s="37"/>
      <c r="T1795" s="37"/>
      <c r="U1795" s="37"/>
      <c r="V1795" s="37"/>
      <c r="W1795" s="37"/>
      <c r="X1795" s="37"/>
      <c r="Y1795" s="37"/>
      <c r="Z1795" s="37"/>
    </row>
    <row r="1796" spans="1:26" x14ac:dyDescent="0.2">
      <c r="A1796" s="37" t="s">
        <v>19</v>
      </c>
      <c r="B1796" s="37" t="s">
        <v>184</v>
      </c>
      <c r="C1796" s="37">
        <v>0</v>
      </c>
      <c r="D1796" s="37">
        <v>3150693</v>
      </c>
      <c r="E1796" s="37">
        <v>3150693</v>
      </c>
      <c r="F1796" s="37" t="s">
        <v>352</v>
      </c>
      <c r="G1796" s="37"/>
      <c r="H1796" s="37"/>
      <c r="I1796" s="37"/>
      <c r="J1796" s="37"/>
      <c r="K1796" s="37"/>
      <c r="L1796" s="37"/>
      <c r="M1796" s="37"/>
      <c r="N1796" s="37"/>
      <c r="O1796" s="37"/>
      <c r="P1796" s="37"/>
      <c r="Q1796" s="37"/>
      <c r="R1796" s="37"/>
      <c r="S1796" s="37"/>
      <c r="T1796" s="37"/>
      <c r="U1796" s="37"/>
      <c r="V1796" s="37"/>
      <c r="W1796" s="37"/>
      <c r="X1796" s="37"/>
      <c r="Y1796" s="37"/>
      <c r="Z1796" s="37"/>
    </row>
    <row r="1797" spans="1:26" x14ac:dyDescent="0.2">
      <c r="A1797" s="37" t="s">
        <v>19</v>
      </c>
      <c r="B1797" s="37" t="s">
        <v>185</v>
      </c>
      <c r="C1797" s="37">
        <v>0</v>
      </c>
      <c r="D1797" s="37">
        <v>6782181</v>
      </c>
      <c r="E1797" s="37">
        <v>6782181</v>
      </c>
      <c r="F1797" s="37" t="s">
        <v>359</v>
      </c>
      <c r="G1797" s="37"/>
      <c r="H1797" s="37"/>
      <c r="I1797" s="37"/>
      <c r="J1797" s="37"/>
      <c r="K1797" s="37"/>
      <c r="L1797" s="37"/>
      <c r="M1797" s="37"/>
      <c r="N1797" s="37"/>
      <c r="O1797" s="37"/>
      <c r="P1797" s="37"/>
      <c r="Q1797" s="37"/>
      <c r="R1797" s="37"/>
      <c r="S1797" s="37"/>
      <c r="T1797" s="37"/>
      <c r="U1797" s="37"/>
      <c r="V1797" s="37"/>
      <c r="W1797" s="37"/>
      <c r="X1797" s="37"/>
      <c r="Y1797" s="37"/>
      <c r="Z1797" s="37"/>
    </row>
    <row r="1798" spans="1:26" x14ac:dyDescent="0.2">
      <c r="A1798" s="37" t="s">
        <v>19</v>
      </c>
      <c r="B1798" s="37" t="s">
        <v>186</v>
      </c>
      <c r="C1798" s="37">
        <v>0</v>
      </c>
      <c r="D1798" s="37">
        <v>259996</v>
      </c>
      <c r="E1798" s="37">
        <v>259996</v>
      </c>
      <c r="F1798" s="37" t="s">
        <v>362</v>
      </c>
      <c r="G1798" s="37"/>
      <c r="H1798" s="37"/>
      <c r="I1798" s="37"/>
      <c r="J1798" s="37"/>
      <c r="K1798" s="37"/>
      <c r="L1798" s="37"/>
      <c r="M1798" s="37"/>
      <c r="N1798" s="37"/>
      <c r="O1798" s="37"/>
      <c r="P1798" s="37"/>
      <c r="Q1798" s="37"/>
      <c r="R1798" s="37"/>
      <c r="S1798" s="37"/>
      <c r="T1798" s="37"/>
      <c r="U1798" s="37"/>
      <c r="V1798" s="37"/>
      <c r="W1798" s="37"/>
      <c r="X1798" s="37"/>
      <c r="Y1798" s="37"/>
      <c r="Z1798" s="37"/>
    </row>
    <row r="1799" spans="1:26" x14ac:dyDescent="0.2">
      <c r="A1799" s="37" t="s">
        <v>19</v>
      </c>
      <c r="B1799" s="37" t="s">
        <v>187</v>
      </c>
      <c r="C1799" s="37">
        <v>0</v>
      </c>
      <c r="D1799" s="37">
        <v>1696690</v>
      </c>
      <c r="E1799" s="37">
        <v>1696690</v>
      </c>
      <c r="F1799" s="37" t="s">
        <v>352</v>
      </c>
      <c r="G1799" s="37"/>
      <c r="H1799" s="37"/>
      <c r="I1799" s="37"/>
      <c r="J1799" s="37"/>
      <c r="K1799" s="37"/>
      <c r="L1799" s="37"/>
      <c r="M1799" s="37"/>
      <c r="N1799" s="37"/>
      <c r="O1799" s="37"/>
      <c r="P1799" s="37"/>
      <c r="Q1799" s="37"/>
      <c r="R1799" s="37"/>
      <c r="S1799" s="37"/>
      <c r="T1799" s="37"/>
      <c r="U1799" s="37"/>
      <c r="V1799" s="37"/>
      <c r="W1799" s="37"/>
      <c r="X1799" s="37"/>
      <c r="Y1799" s="37"/>
      <c r="Z1799" s="37"/>
    </row>
    <row r="1800" spans="1:26" x14ac:dyDescent="0.2">
      <c r="A1800" s="37" t="s">
        <v>19</v>
      </c>
      <c r="B1800" s="37" t="s">
        <v>188</v>
      </c>
      <c r="C1800" s="37">
        <v>0</v>
      </c>
      <c r="D1800" s="37">
        <v>670351</v>
      </c>
      <c r="E1800" s="37">
        <v>670351</v>
      </c>
      <c r="F1800" s="37" t="s">
        <v>363</v>
      </c>
      <c r="G1800" s="37"/>
      <c r="H1800" s="37"/>
      <c r="I1800" s="37"/>
      <c r="J1800" s="37"/>
      <c r="K1800" s="37"/>
      <c r="L1800" s="37"/>
      <c r="M1800" s="37"/>
      <c r="N1800" s="37"/>
      <c r="O1800" s="37"/>
      <c r="P1800" s="37"/>
      <c r="Q1800" s="37"/>
      <c r="R1800" s="37"/>
      <c r="S1800" s="37"/>
      <c r="T1800" s="37"/>
      <c r="U1800" s="37"/>
      <c r="V1800" s="37"/>
      <c r="W1800" s="37"/>
      <c r="X1800" s="37"/>
      <c r="Y1800" s="37"/>
      <c r="Z1800" s="37"/>
    </row>
    <row r="1801" spans="1:26" x14ac:dyDescent="0.2">
      <c r="A1801" s="37" t="s">
        <v>19</v>
      </c>
      <c r="B1801" s="37" t="s">
        <v>189</v>
      </c>
      <c r="C1801" s="37">
        <v>0</v>
      </c>
      <c r="D1801" s="37">
        <v>141046</v>
      </c>
      <c r="E1801" s="37">
        <v>141046</v>
      </c>
      <c r="F1801" s="37" t="s">
        <v>362</v>
      </c>
      <c r="G1801" s="37"/>
      <c r="H1801" s="37"/>
      <c r="I1801" s="37"/>
      <c r="J1801" s="37"/>
      <c r="K1801" s="37"/>
      <c r="L1801" s="37"/>
      <c r="M1801" s="37"/>
      <c r="N1801" s="37"/>
      <c r="O1801" s="37"/>
      <c r="P1801" s="37"/>
      <c r="Q1801" s="37"/>
      <c r="R1801" s="37"/>
      <c r="S1801" s="37"/>
      <c r="T1801" s="37"/>
      <c r="U1801" s="37"/>
      <c r="V1801" s="37"/>
      <c r="W1801" s="37"/>
      <c r="X1801" s="37"/>
      <c r="Y1801" s="37"/>
      <c r="Z1801" s="37"/>
    </row>
    <row r="1802" spans="1:26" x14ac:dyDescent="0.2">
      <c r="A1802" s="37" t="s">
        <v>19</v>
      </c>
      <c r="B1802" s="37" t="s">
        <v>190</v>
      </c>
      <c r="C1802" s="37">
        <v>0</v>
      </c>
      <c r="D1802" s="37">
        <v>1229778</v>
      </c>
      <c r="E1802" s="37">
        <v>1229778</v>
      </c>
      <c r="F1802" s="37" t="s">
        <v>349</v>
      </c>
      <c r="G1802" s="37"/>
      <c r="H1802" s="37"/>
      <c r="I1802" s="37"/>
      <c r="J1802" s="37"/>
      <c r="K1802" s="37"/>
      <c r="L1802" s="37"/>
      <c r="M1802" s="37"/>
      <c r="N1802" s="37"/>
      <c r="O1802" s="37"/>
      <c r="P1802" s="37"/>
      <c r="Q1802" s="37"/>
      <c r="R1802" s="37"/>
      <c r="S1802" s="37"/>
      <c r="T1802" s="37"/>
      <c r="U1802" s="37"/>
      <c r="V1802" s="37"/>
      <c r="W1802" s="37"/>
      <c r="X1802" s="37"/>
      <c r="Y1802" s="37"/>
      <c r="Z1802" s="37"/>
    </row>
    <row r="1803" spans="1:26" x14ac:dyDescent="0.2">
      <c r="A1803" s="37" t="s">
        <v>19</v>
      </c>
      <c r="B1803" s="37" t="s">
        <v>191</v>
      </c>
      <c r="C1803" s="37">
        <v>0</v>
      </c>
      <c r="D1803" s="37">
        <v>1699601</v>
      </c>
      <c r="E1803" s="37">
        <v>1699601</v>
      </c>
      <c r="F1803" s="37" t="s">
        <v>351</v>
      </c>
      <c r="G1803" s="37"/>
      <c r="H1803" s="37"/>
      <c r="I1803" s="37"/>
      <c r="J1803" s="37"/>
      <c r="K1803" s="37"/>
      <c r="L1803" s="37"/>
      <c r="M1803" s="37"/>
      <c r="N1803" s="37"/>
      <c r="O1803" s="37"/>
      <c r="P1803" s="37"/>
      <c r="Q1803" s="37"/>
      <c r="R1803" s="37"/>
      <c r="S1803" s="37"/>
      <c r="T1803" s="37"/>
      <c r="U1803" s="37"/>
      <c r="V1803" s="37"/>
      <c r="W1803" s="37"/>
      <c r="X1803" s="37"/>
      <c r="Y1803" s="37"/>
      <c r="Z1803" s="37"/>
    </row>
    <row r="1804" spans="1:26" x14ac:dyDescent="0.2">
      <c r="A1804" s="37" t="s">
        <v>19</v>
      </c>
      <c r="B1804" s="37" t="s">
        <v>192</v>
      </c>
      <c r="C1804" s="37">
        <v>0</v>
      </c>
      <c r="D1804" s="37">
        <v>1003393</v>
      </c>
      <c r="E1804" s="37">
        <v>1003393</v>
      </c>
      <c r="F1804" s="37" t="s">
        <v>358</v>
      </c>
      <c r="G1804" s="37"/>
      <c r="H1804" s="37"/>
      <c r="I1804" s="37"/>
      <c r="J1804" s="37"/>
      <c r="K1804" s="37"/>
      <c r="L1804" s="37"/>
      <c r="M1804" s="37"/>
      <c r="N1804" s="37"/>
      <c r="O1804" s="37"/>
      <c r="P1804" s="37"/>
      <c r="Q1804" s="37"/>
      <c r="R1804" s="37"/>
      <c r="S1804" s="37"/>
      <c r="T1804" s="37"/>
      <c r="U1804" s="37"/>
      <c r="V1804" s="37"/>
      <c r="W1804" s="37"/>
      <c r="X1804" s="37"/>
      <c r="Y1804" s="37"/>
      <c r="Z1804" s="37"/>
    </row>
    <row r="1805" spans="1:26" x14ac:dyDescent="0.2">
      <c r="A1805" s="37" t="s">
        <v>19</v>
      </c>
      <c r="B1805" s="37" t="s">
        <v>193</v>
      </c>
      <c r="C1805" s="37">
        <v>0</v>
      </c>
      <c r="D1805" s="37">
        <v>2424858</v>
      </c>
      <c r="E1805" s="37">
        <v>2424858</v>
      </c>
      <c r="F1805" s="37" t="s">
        <v>354</v>
      </c>
      <c r="G1805" s="37"/>
      <c r="H1805" s="37"/>
      <c r="I1805" s="37"/>
      <c r="J1805" s="37"/>
      <c r="K1805" s="37"/>
      <c r="L1805" s="37"/>
      <c r="M1805" s="37"/>
      <c r="N1805" s="37"/>
      <c r="O1805" s="37"/>
      <c r="P1805" s="37"/>
      <c r="Q1805" s="37"/>
      <c r="R1805" s="37"/>
      <c r="S1805" s="37"/>
      <c r="T1805" s="37"/>
      <c r="U1805" s="37"/>
      <c r="V1805" s="37"/>
      <c r="W1805" s="37"/>
      <c r="X1805" s="37"/>
      <c r="Y1805" s="37"/>
      <c r="Z1805" s="37"/>
    </row>
    <row r="1806" spans="1:26" x14ac:dyDescent="0.2">
      <c r="A1806" s="37" t="s">
        <v>19</v>
      </c>
      <c r="B1806" s="37" t="s">
        <v>194</v>
      </c>
      <c r="C1806" s="37">
        <v>0</v>
      </c>
      <c r="D1806" s="37">
        <v>821643</v>
      </c>
      <c r="E1806" s="37">
        <v>821643</v>
      </c>
      <c r="F1806" s="37" t="s">
        <v>361</v>
      </c>
      <c r="G1806" s="37"/>
      <c r="H1806" s="37"/>
      <c r="I1806" s="37"/>
      <c r="J1806" s="37"/>
      <c r="K1806" s="37"/>
      <c r="L1806" s="37"/>
      <c r="M1806" s="37"/>
      <c r="N1806" s="37"/>
      <c r="O1806" s="37"/>
      <c r="P1806" s="37"/>
      <c r="Q1806" s="37"/>
      <c r="R1806" s="37"/>
      <c r="S1806" s="37"/>
      <c r="T1806" s="37"/>
      <c r="U1806" s="37"/>
      <c r="V1806" s="37"/>
      <c r="W1806" s="37"/>
      <c r="X1806" s="37"/>
      <c r="Y1806" s="37"/>
      <c r="Z1806" s="37"/>
    </row>
    <row r="1807" spans="1:26" x14ac:dyDescent="0.2">
      <c r="A1807" s="37" t="s">
        <v>19</v>
      </c>
      <c r="B1807" s="37" t="s">
        <v>195</v>
      </c>
      <c r="C1807" s="37">
        <v>27686</v>
      </c>
      <c r="D1807" s="37">
        <v>731650</v>
      </c>
      <c r="E1807" s="37">
        <v>759336</v>
      </c>
      <c r="F1807" s="37"/>
      <c r="G1807" s="37"/>
      <c r="H1807" s="37"/>
      <c r="I1807" s="37"/>
      <c r="J1807" s="37"/>
      <c r="K1807" s="37"/>
      <c r="L1807" s="37"/>
      <c r="M1807" s="37"/>
      <c r="N1807" s="37"/>
      <c r="O1807" s="37"/>
      <c r="P1807" s="37"/>
      <c r="Q1807" s="37"/>
      <c r="R1807" s="37"/>
      <c r="S1807" s="37"/>
      <c r="T1807" s="37"/>
      <c r="U1807" s="37"/>
      <c r="V1807" s="37"/>
      <c r="W1807" s="37"/>
      <c r="X1807" s="37"/>
      <c r="Y1807" s="37"/>
      <c r="Z1807" s="37"/>
    </row>
    <row r="1808" spans="1:26" x14ac:dyDescent="0.2">
      <c r="A1808" s="37" t="s">
        <v>19</v>
      </c>
      <c r="B1808" s="37" t="s">
        <v>196</v>
      </c>
      <c r="C1808" s="37">
        <v>0</v>
      </c>
      <c r="D1808" s="37">
        <v>1061051</v>
      </c>
      <c r="E1808" s="37">
        <v>1061051</v>
      </c>
      <c r="F1808" s="37" t="s">
        <v>358</v>
      </c>
      <c r="G1808" s="37"/>
      <c r="H1808" s="37"/>
      <c r="I1808" s="37"/>
      <c r="J1808" s="37"/>
      <c r="K1808" s="37"/>
      <c r="L1808" s="37"/>
      <c r="M1808" s="37"/>
      <c r="N1808" s="37"/>
      <c r="O1808" s="37"/>
      <c r="P1808" s="37"/>
      <c r="Q1808" s="37"/>
      <c r="R1808" s="37"/>
      <c r="S1808" s="37"/>
      <c r="T1808" s="37"/>
      <c r="U1808" s="37"/>
      <c r="V1808" s="37"/>
      <c r="W1808" s="37"/>
      <c r="X1808" s="37"/>
      <c r="Y1808" s="37"/>
      <c r="Z1808" s="37"/>
    </row>
    <row r="1809" spans="1:26" x14ac:dyDescent="0.2">
      <c r="A1809" s="37" t="s">
        <v>19</v>
      </c>
      <c r="B1809" s="37" t="s">
        <v>197</v>
      </c>
      <c r="C1809" s="37">
        <v>0</v>
      </c>
      <c r="D1809" s="37">
        <v>2640488</v>
      </c>
      <c r="E1809" s="37">
        <v>2640488</v>
      </c>
      <c r="F1809" s="37" t="s">
        <v>360</v>
      </c>
      <c r="G1809" s="37"/>
      <c r="H1809" s="37"/>
      <c r="I1809" s="37"/>
      <c r="J1809" s="37"/>
      <c r="K1809" s="37"/>
      <c r="L1809" s="37"/>
      <c r="M1809" s="37"/>
      <c r="N1809" s="37"/>
      <c r="O1809" s="37"/>
      <c r="P1809" s="37"/>
      <c r="Q1809" s="37"/>
      <c r="R1809" s="37"/>
      <c r="S1809" s="37"/>
      <c r="T1809" s="37"/>
      <c r="U1809" s="37"/>
      <c r="V1809" s="37"/>
      <c r="W1809" s="37"/>
      <c r="X1809" s="37"/>
      <c r="Y1809" s="37"/>
      <c r="Z1809" s="37"/>
    </row>
    <row r="1810" spans="1:26" x14ac:dyDescent="0.2">
      <c r="A1810" s="37" t="s">
        <v>19</v>
      </c>
      <c r="B1810" s="37" t="s">
        <v>198</v>
      </c>
      <c r="C1810" s="37">
        <v>0</v>
      </c>
      <c r="D1810" s="37">
        <v>8533515</v>
      </c>
      <c r="E1810" s="37">
        <v>8533515</v>
      </c>
      <c r="F1810" s="37" t="s">
        <v>359</v>
      </c>
      <c r="G1810" s="37"/>
      <c r="H1810" s="37"/>
      <c r="I1810" s="37"/>
      <c r="J1810" s="37"/>
      <c r="K1810" s="37"/>
      <c r="L1810" s="37"/>
      <c r="M1810" s="37"/>
      <c r="N1810" s="37"/>
      <c r="O1810" s="37"/>
      <c r="P1810" s="37"/>
      <c r="Q1810" s="37"/>
      <c r="R1810" s="37"/>
      <c r="S1810" s="37"/>
      <c r="T1810" s="37"/>
      <c r="U1810" s="37"/>
      <c r="V1810" s="37"/>
      <c r="W1810" s="37"/>
      <c r="X1810" s="37"/>
      <c r="Y1810" s="37"/>
      <c r="Z1810" s="37"/>
    </row>
    <row r="1811" spans="1:26" x14ac:dyDescent="0.2">
      <c r="A1811" s="37" t="s">
        <v>19</v>
      </c>
      <c r="B1811" s="37" t="s">
        <v>199</v>
      </c>
      <c r="C1811" s="37">
        <v>0</v>
      </c>
      <c r="D1811" s="37">
        <v>13027454</v>
      </c>
      <c r="E1811" s="37">
        <v>13027454</v>
      </c>
      <c r="F1811" s="37" t="s">
        <v>359</v>
      </c>
      <c r="G1811" s="37"/>
      <c r="H1811" s="37"/>
      <c r="I1811" s="37"/>
      <c r="J1811" s="37"/>
      <c r="K1811" s="37"/>
      <c r="L1811" s="37"/>
      <c r="M1811" s="37"/>
      <c r="N1811" s="37"/>
      <c r="O1811" s="37"/>
      <c r="P1811" s="37"/>
      <c r="Q1811" s="37"/>
      <c r="R1811" s="37"/>
      <c r="S1811" s="37"/>
      <c r="T1811" s="37"/>
      <c r="U1811" s="37"/>
      <c r="V1811" s="37"/>
      <c r="W1811" s="37"/>
      <c r="X1811" s="37"/>
      <c r="Y1811" s="37"/>
      <c r="Z1811" s="37"/>
    </row>
    <row r="1812" spans="1:26" x14ac:dyDescent="0.2">
      <c r="A1812" s="37" t="s">
        <v>19</v>
      </c>
      <c r="B1812" s="37" t="s">
        <v>200</v>
      </c>
      <c r="C1812" s="37">
        <v>0</v>
      </c>
      <c r="D1812" s="37">
        <v>1706194</v>
      </c>
      <c r="E1812" s="37">
        <v>1706194</v>
      </c>
      <c r="F1812" s="37" t="s">
        <v>356</v>
      </c>
      <c r="G1812" s="37"/>
      <c r="H1812" s="37"/>
      <c r="I1812" s="37"/>
      <c r="J1812" s="37"/>
      <c r="K1812" s="37"/>
      <c r="L1812" s="37"/>
      <c r="M1812" s="37"/>
      <c r="N1812" s="37"/>
      <c r="O1812" s="37"/>
      <c r="P1812" s="37"/>
      <c r="Q1812" s="37"/>
      <c r="R1812" s="37"/>
      <c r="S1812" s="37"/>
      <c r="T1812" s="37"/>
      <c r="U1812" s="37"/>
      <c r="V1812" s="37"/>
      <c r="W1812" s="37"/>
      <c r="X1812" s="37"/>
      <c r="Y1812" s="37"/>
      <c r="Z1812" s="37"/>
    </row>
    <row r="1813" spans="1:26" x14ac:dyDescent="0.2">
      <c r="A1813" s="37" t="s">
        <v>19</v>
      </c>
      <c r="B1813" s="37" t="s">
        <v>201</v>
      </c>
      <c r="C1813" s="37">
        <v>0</v>
      </c>
      <c r="D1813" s="37">
        <v>3401429</v>
      </c>
      <c r="E1813" s="37">
        <v>3401429</v>
      </c>
      <c r="F1813" s="37" t="s">
        <v>365</v>
      </c>
      <c r="G1813" s="37"/>
      <c r="H1813" s="37"/>
      <c r="I1813" s="37"/>
      <c r="J1813" s="37"/>
      <c r="K1813" s="37"/>
      <c r="L1813" s="37"/>
      <c r="M1813" s="37"/>
      <c r="N1813" s="37"/>
      <c r="O1813" s="37"/>
      <c r="P1813" s="37"/>
      <c r="Q1813" s="37"/>
      <c r="R1813" s="37"/>
      <c r="S1813" s="37"/>
      <c r="T1813" s="37"/>
      <c r="U1813" s="37"/>
      <c r="V1813" s="37"/>
      <c r="W1813" s="37"/>
      <c r="X1813" s="37"/>
      <c r="Y1813" s="37"/>
      <c r="Z1813" s="37"/>
    </row>
    <row r="1814" spans="1:26" x14ac:dyDescent="0.2">
      <c r="A1814" s="37" t="s">
        <v>19</v>
      </c>
      <c r="B1814" s="37" t="s">
        <v>202</v>
      </c>
      <c r="C1814" s="37">
        <v>0</v>
      </c>
      <c r="D1814" s="37">
        <v>5208969</v>
      </c>
      <c r="E1814" s="37">
        <v>5208969</v>
      </c>
      <c r="F1814" s="37" t="s">
        <v>346</v>
      </c>
      <c r="G1814" s="37"/>
      <c r="H1814" s="37"/>
      <c r="I1814" s="37"/>
      <c r="J1814" s="37"/>
      <c r="K1814" s="37"/>
      <c r="L1814" s="37"/>
      <c r="M1814" s="37"/>
      <c r="N1814" s="37"/>
      <c r="O1814" s="37"/>
      <c r="P1814" s="37"/>
      <c r="Q1814" s="37"/>
      <c r="R1814" s="37"/>
      <c r="S1814" s="37"/>
      <c r="T1814" s="37"/>
      <c r="U1814" s="37"/>
      <c r="V1814" s="37"/>
      <c r="W1814" s="37"/>
      <c r="X1814" s="37"/>
      <c r="Y1814" s="37"/>
      <c r="Z1814" s="37"/>
    </row>
    <row r="1815" spans="1:26" x14ac:dyDescent="0.2">
      <c r="A1815" s="37" t="s">
        <v>19</v>
      </c>
      <c r="B1815" s="37" t="s">
        <v>203</v>
      </c>
      <c r="C1815" s="37">
        <v>0</v>
      </c>
      <c r="D1815" s="37">
        <v>1228929</v>
      </c>
      <c r="E1815" s="37">
        <v>1228929</v>
      </c>
      <c r="F1815" s="37" t="s">
        <v>354</v>
      </c>
      <c r="G1815" s="37"/>
      <c r="H1815" s="37"/>
      <c r="I1815" s="37"/>
      <c r="J1815" s="37"/>
      <c r="K1815" s="37"/>
      <c r="L1815" s="37"/>
      <c r="M1815" s="37"/>
      <c r="N1815" s="37"/>
      <c r="O1815" s="37"/>
      <c r="P1815" s="37"/>
      <c r="Q1815" s="37"/>
      <c r="R1815" s="37"/>
      <c r="S1815" s="37"/>
      <c r="T1815" s="37"/>
      <c r="U1815" s="37"/>
      <c r="V1815" s="37"/>
      <c r="W1815" s="37"/>
      <c r="X1815" s="37"/>
      <c r="Y1815" s="37"/>
      <c r="Z1815" s="37"/>
    </row>
    <row r="1816" spans="1:26" x14ac:dyDescent="0.2">
      <c r="A1816" s="37" t="s">
        <v>19</v>
      </c>
      <c r="B1816" s="37" t="s">
        <v>204</v>
      </c>
      <c r="C1816" s="37">
        <v>0</v>
      </c>
      <c r="D1816" s="37">
        <v>2570390</v>
      </c>
      <c r="E1816" s="37">
        <v>2570390</v>
      </c>
      <c r="F1816" s="37" t="s">
        <v>351</v>
      </c>
      <c r="G1816" s="37"/>
      <c r="H1816" s="37"/>
      <c r="I1816" s="37"/>
      <c r="J1816" s="37"/>
      <c r="K1816" s="37"/>
      <c r="L1816" s="37"/>
      <c r="M1816" s="37"/>
      <c r="N1816" s="37"/>
      <c r="O1816" s="37"/>
      <c r="P1816" s="37"/>
      <c r="Q1816" s="37"/>
      <c r="R1816" s="37"/>
      <c r="S1816" s="37"/>
      <c r="T1816" s="37"/>
      <c r="U1816" s="37"/>
      <c r="V1816" s="37"/>
      <c r="W1816" s="37"/>
      <c r="X1816" s="37"/>
      <c r="Y1816" s="37"/>
      <c r="Z1816" s="37"/>
    </row>
    <row r="1817" spans="1:26" x14ac:dyDescent="0.2">
      <c r="A1817" s="37" t="s">
        <v>19</v>
      </c>
      <c r="B1817" s="37" t="s">
        <v>205</v>
      </c>
      <c r="C1817" s="37">
        <v>0</v>
      </c>
      <c r="D1817" s="37">
        <v>3482016</v>
      </c>
      <c r="E1817" s="37">
        <v>3482016</v>
      </c>
      <c r="F1817" s="37" t="s">
        <v>352</v>
      </c>
      <c r="G1817" s="37"/>
      <c r="H1817" s="37"/>
      <c r="I1817" s="37"/>
      <c r="J1817" s="37"/>
      <c r="K1817" s="37"/>
      <c r="L1817" s="37"/>
      <c r="M1817" s="37"/>
      <c r="N1817" s="37"/>
      <c r="O1817" s="37"/>
      <c r="P1817" s="37"/>
      <c r="Q1817" s="37"/>
      <c r="R1817" s="37"/>
      <c r="S1817" s="37"/>
      <c r="T1817" s="37"/>
      <c r="U1817" s="37"/>
      <c r="V1817" s="37"/>
      <c r="W1817" s="37"/>
      <c r="X1817" s="37"/>
      <c r="Y1817" s="37"/>
      <c r="Z1817" s="37"/>
    </row>
    <row r="1818" spans="1:26" x14ac:dyDescent="0.2">
      <c r="A1818" s="37" t="s">
        <v>19</v>
      </c>
      <c r="B1818" s="37" t="s">
        <v>206</v>
      </c>
      <c r="C1818" s="37">
        <v>0</v>
      </c>
      <c r="D1818" s="37">
        <v>601714</v>
      </c>
      <c r="E1818" s="37">
        <v>601714</v>
      </c>
      <c r="F1818" s="37" t="s">
        <v>363</v>
      </c>
      <c r="G1818" s="37"/>
      <c r="H1818" s="37"/>
      <c r="I1818" s="37"/>
      <c r="J1818" s="37"/>
      <c r="K1818" s="37"/>
      <c r="L1818" s="37"/>
      <c r="M1818" s="37"/>
      <c r="N1818" s="37"/>
      <c r="O1818" s="37"/>
      <c r="P1818" s="37"/>
      <c r="Q1818" s="37"/>
      <c r="R1818" s="37"/>
      <c r="S1818" s="37"/>
      <c r="T1818" s="37"/>
      <c r="U1818" s="37"/>
      <c r="V1818" s="37"/>
      <c r="W1818" s="37"/>
      <c r="X1818" s="37"/>
      <c r="Y1818" s="37"/>
      <c r="Z1818" s="37"/>
    </row>
    <row r="1819" spans="1:26" x14ac:dyDescent="0.2">
      <c r="A1819" s="37" t="s">
        <v>19</v>
      </c>
      <c r="B1819" s="37" t="s">
        <v>207</v>
      </c>
      <c r="C1819" s="37">
        <v>0</v>
      </c>
      <c r="D1819" s="37">
        <v>6333256</v>
      </c>
      <c r="E1819" s="37">
        <v>6333256</v>
      </c>
      <c r="F1819" s="37" t="s">
        <v>351</v>
      </c>
      <c r="G1819" s="37"/>
      <c r="H1819" s="37"/>
      <c r="I1819" s="37"/>
      <c r="J1819" s="37"/>
      <c r="K1819" s="37"/>
      <c r="L1819" s="37"/>
      <c r="M1819" s="37"/>
      <c r="N1819" s="37"/>
      <c r="O1819" s="37"/>
      <c r="P1819" s="37"/>
      <c r="Q1819" s="37"/>
      <c r="R1819" s="37"/>
      <c r="S1819" s="37"/>
      <c r="T1819" s="37"/>
      <c r="U1819" s="37"/>
      <c r="V1819" s="37"/>
      <c r="W1819" s="37"/>
      <c r="X1819" s="37"/>
      <c r="Y1819" s="37"/>
      <c r="Z1819" s="37"/>
    </row>
    <row r="1820" spans="1:26" x14ac:dyDescent="0.2">
      <c r="A1820" s="37" t="s">
        <v>19</v>
      </c>
      <c r="B1820" s="37" t="s">
        <v>208</v>
      </c>
      <c r="C1820" s="37">
        <v>0</v>
      </c>
      <c r="D1820" s="37">
        <v>2919453</v>
      </c>
      <c r="E1820" s="37">
        <v>2919453</v>
      </c>
      <c r="F1820" s="37" t="s">
        <v>347</v>
      </c>
      <c r="G1820" s="37"/>
      <c r="H1820" s="37"/>
      <c r="I1820" s="37"/>
      <c r="J1820" s="37"/>
      <c r="K1820" s="37"/>
      <c r="L1820" s="37"/>
      <c r="M1820" s="37"/>
      <c r="N1820" s="37"/>
      <c r="O1820" s="37"/>
      <c r="P1820" s="37"/>
      <c r="Q1820" s="37"/>
      <c r="R1820" s="37"/>
      <c r="S1820" s="37"/>
      <c r="T1820" s="37"/>
      <c r="U1820" s="37"/>
      <c r="V1820" s="37"/>
      <c r="W1820" s="37"/>
      <c r="X1820" s="37"/>
      <c r="Y1820" s="37"/>
      <c r="Z1820" s="37"/>
    </row>
    <row r="1821" spans="1:26" x14ac:dyDescent="0.2">
      <c r="A1821" s="37" t="s">
        <v>19</v>
      </c>
      <c r="B1821" s="37" t="s">
        <v>209</v>
      </c>
      <c r="C1821" s="37">
        <v>0</v>
      </c>
      <c r="D1821" s="37">
        <v>4082634</v>
      </c>
      <c r="E1821" s="37">
        <v>4082634</v>
      </c>
      <c r="F1821" s="37" t="s">
        <v>359</v>
      </c>
      <c r="G1821" s="37"/>
      <c r="H1821" s="37"/>
      <c r="I1821" s="37"/>
      <c r="J1821" s="37"/>
      <c r="K1821" s="37"/>
      <c r="L1821" s="37"/>
      <c r="M1821" s="37"/>
      <c r="N1821" s="37"/>
      <c r="O1821" s="37"/>
      <c r="P1821" s="37"/>
      <c r="Q1821" s="37"/>
      <c r="R1821" s="37"/>
      <c r="S1821" s="37"/>
      <c r="T1821" s="37"/>
      <c r="U1821" s="37"/>
      <c r="V1821" s="37"/>
      <c r="W1821" s="37"/>
      <c r="X1821" s="37"/>
      <c r="Y1821" s="37"/>
      <c r="Z1821" s="37"/>
    </row>
    <row r="1822" spans="1:26" x14ac:dyDescent="0.2">
      <c r="A1822" s="37" t="s">
        <v>19</v>
      </c>
      <c r="B1822" s="37" t="s">
        <v>210</v>
      </c>
      <c r="C1822" s="37">
        <v>0</v>
      </c>
      <c r="D1822" s="37">
        <v>1339025</v>
      </c>
      <c r="E1822" s="37">
        <v>1339025</v>
      </c>
      <c r="F1822" s="37" t="s">
        <v>352</v>
      </c>
      <c r="G1822" s="37"/>
      <c r="H1822" s="37"/>
      <c r="I1822" s="37"/>
      <c r="J1822" s="37"/>
      <c r="K1822" s="37"/>
      <c r="L1822" s="37"/>
      <c r="M1822" s="37"/>
      <c r="N1822" s="37"/>
      <c r="O1822" s="37"/>
      <c r="P1822" s="37"/>
      <c r="Q1822" s="37"/>
      <c r="R1822" s="37"/>
      <c r="S1822" s="37"/>
      <c r="T1822" s="37"/>
      <c r="U1822" s="37"/>
      <c r="V1822" s="37"/>
      <c r="W1822" s="37"/>
      <c r="X1822" s="37"/>
      <c r="Y1822" s="37"/>
      <c r="Z1822" s="37"/>
    </row>
    <row r="1823" spans="1:26" x14ac:dyDescent="0.2">
      <c r="A1823" s="37" t="s">
        <v>19</v>
      </c>
      <c r="B1823" s="37" t="s">
        <v>211</v>
      </c>
      <c r="C1823" s="37">
        <v>0</v>
      </c>
      <c r="D1823" s="37">
        <v>7770720</v>
      </c>
      <c r="E1823" s="37">
        <v>7770720</v>
      </c>
      <c r="F1823" s="37" t="s">
        <v>346</v>
      </c>
      <c r="G1823" s="37"/>
      <c r="H1823" s="37"/>
      <c r="I1823" s="37"/>
      <c r="J1823" s="37"/>
      <c r="K1823" s="37"/>
      <c r="L1823" s="37"/>
      <c r="M1823" s="37"/>
      <c r="N1823" s="37"/>
      <c r="O1823" s="37"/>
      <c r="P1823" s="37"/>
      <c r="Q1823" s="37"/>
      <c r="R1823" s="37"/>
      <c r="S1823" s="37"/>
      <c r="T1823" s="37"/>
      <c r="U1823" s="37"/>
      <c r="V1823" s="37"/>
      <c r="W1823" s="37"/>
      <c r="X1823" s="37"/>
      <c r="Y1823" s="37"/>
      <c r="Z1823" s="37"/>
    </row>
    <row r="1824" spans="1:26" x14ac:dyDescent="0.2">
      <c r="A1824" s="37" t="s">
        <v>19</v>
      </c>
      <c r="B1824" s="37" t="s">
        <v>212</v>
      </c>
      <c r="C1824" s="37">
        <v>0</v>
      </c>
      <c r="D1824" s="37">
        <v>717218</v>
      </c>
      <c r="E1824" s="37">
        <v>717218</v>
      </c>
      <c r="F1824" s="37" t="s">
        <v>343</v>
      </c>
      <c r="G1824" s="37"/>
      <c r="H1824" s="37"/>
      <c r="I1824" s="37"/>
      <c r="J1824" s="37"/>
      <c r="K1824" s="37"/>
      <c r="L1824" s="37"/>
      <c r="M1824" s="37"/>
      <c r="N1824" s="37"/>
      <c r="O1824" s="37"/>
      <c r="P1824" s="37"/>
      <c r="Q1824" s="37"/>
      <c r="R1824" s="37"/>
      <c r="S1824" s="37"/>
      <c r="T1824" s="37"/>
      <c r="U1824" s="37"/>
      <c r="V1824" s="37"/>
      <c r="W1824" s="37"/>
      <c r="X1824" s="37"/>
      <c r="Y1824" s="37"/>
      <c r="Z1824" s="37"/>
    </row>
    <row r="1825" spans="1:26" x14ac:dyDescent="0.2">
      <c r="A1825" s="37" t="s">
        <v>19</v>
      </c>
      <c r="B1825" s="37" t="s">
        <v>213</v>
      </c>
      <c r="C1825" s="37">
        <v>0</v>
      </c>
      <c r="D1825" s="37">
        <v>807474</v>
      </c>
      <c r="E1825" s="37">
        <v>807474</v>
      </c>
      <c r="F1825" s="37" t="s">
        <v>353</v>
      </c>
      <c r="G1825" s="37"/>
      <c r="H1825" s="37"/>
      <c r="I1825" s="37"/>
      <c r="J1825" s="37"/>
      <c r="K1825" s="37"/>
      <c r="L1825" s="37"/>
      <c r="M1825" s="37"/>
      <c r="N1825" s="37"/>
      <c r="O1825" s="37"/>
      <c r="P1825" s="37"/>
      <c r="Q1825" s="37"/>
      <c r="R1825" s="37"/>
      <c r="S1825" s="37"/>
      <c r="T1825" s="37"/>
      <c r="U1825" s="37"/>
      <c r="V1825" s="37"/>
      <c r="W1825" s="37"/>
      <c r="X1825" s="37"/>
      <c r="Y1825" s="37"/>
      <c r="Z1825" s="37"/>
    </row>
    <row r="1826" spans="1:26" x14ac:dyDescent="0.2">
      <c r="A1826" s="37" t="s">
        <v>19</v>
      </c>
      <c r="B1826" s="37" t="s">
        <v>214</v>
      </c>
      <c r="C1826" s="37">
        <v>0</v>
      </c>
      <c r="D1826" s="37">
        <v>1549582</v>
      </c>
      <c r="E1826" s="37">
        <v>1549582</v>
      </c>
      <c r="F1826" s="37" t="s">
        <v>352</v>
      </c>
      <c r="G1826" s="37"/>
      <c r="H1826" s="37"/>
      <c r="I1826" s="37"/>
      <c r="J1826" s="37"/>
      <c r="K1826" s="37"/>
      <c r="L1826" s="37"/>
      <c r="M1826" s="37"/>
      <c r="N1826" s="37"/>
      <c r="O1826" s="37"/>
      <c r="P1826" s="37"/>
      <c r="Q1826" s="37"/>
      <c r="R1826" s="37"/>
      <c r="S1826" s="37"/>
      <c r="T1826" s="37"/>
      <c r="U1826" s="37"/>
      <c r="V1826" s="37"/>
      <c r="W1826" s="37"/>
      <c r="X1826" s="37"/>
      <c r="Y1826" s="37"/>
      <c r="Z1826" s="37"/>
    </row>
    <row r="1827" spans="1:26" x14ac:dyDescent="0.2">
      <c r="A1827" s="37" t="s">
        <v>19</v>
      </c>
      <c r="B1827" s="37" t="s">
        <v>215</v>
      </c>
      <c r="C1827" s="37">
        <v>0</v>
      </c>
      <c r="D1827" s="37">
        <v>7615624</v>
      </c>
      <c r="E1827" s="37">
        <v>7615624</v>
      </c>
      <c r="F1827" s="37" t="s">
        <v>347</v>
      </c>
      <c r="G1827" s="37"/>
      <c r="H1827" s="37"/>
      <c r="I1827" s="37"/>
      <c r="J1827" s="37"/>
      <c r="K1827" s="37"/>
      <c r="L1827" s="37"/>
      <c r="M1827" s="37"/>
      <c r="N1827" s="37"/>
      <c r="O1827" s="37"/>
      <c r="P1827" s="37"/>
      <c r="Q1827" s="37"/>
      <c r="R1827" s="37"/>
      <c r="S1827" s="37"/>
      <c r="T1827" s="37"/>
      <c r="U1827" s="37"/>
      <c r="V1827" s="37"/>
      <c r="W1827" s="37"/>
      <c r="X1827" s="37"/>
      <c r="Y1827" s="37"/>
      <c r="Z1827" s="37"/>
    </row>
    <row r="1828" spans="1:26" x14ac:dyDescent="0.2">
      <c r="A1828" s="37" t="s">
        <v>19</v>
      </c>
      <c r="B1828" s="37" t="s">
        <v>216</v>
      </c>
      <c r="C1828" s="37">
        <v>0</v>
      </c>
      <c r="D1828" s="37">
        <v>1357082</v>
      </c>
      <c r="E1828" s="37">
        <v>1357082</v>
      </c>
      <c r="F1828" s="37" t="s">
        <v>354</v>
      </c>
      <c r="G1828" s="37"/>
      <c r="H1828" s="37"/>
      <c r="I1828" s="37"/>
      <c r="J1828" s="37"/>
      <c r="K1828" s="37"/>
      <c r="L1828" s="37"/>
      <c r="M1828" s="37"/>
      <c r="N1828" s="37"/>
      <c r="O1828" s="37"/>
      <c r="P1828" s="37"/>
      <c r="Q1828" s="37"/>
      <c r="R1828" s="37"/>
      <c r="S1828" s="37"/>
      <c r="T1828" s="37"/>
      <c r="U1828" s="37"/>
      <c r="V1828" s="37"/>
      <c r="W1828" s="37"/>
      <c r="X1828" s="37"/>
      <c r="Y1828" s="37"/>
      <c r="Z1828" s="37"/>
    </row>
    <row r="1829" spans="1:26" x14ac:dyDescent="0.2">
      <c r="A1829" s="37" t="s">
        <v>19</v>
      </c>
      <c r="B1829" s="37" t="s">
        <v>217</v>
      </c>
      <c r="C1829" s="37">
        <v>0</v>
      </c>
      <c r="D1829" s="37">
        <v>1503856</v>
      </c>
      <c r="E1829" s="37">
        <v>1503856</v>
      </c>
      <c r="F1829" s="37" t="s">
        <v>356</v>
      </c>
      <c r="G1829" s="37"/>
      <c r="H1829" s="37"/>
      <c r="I1829" s="37"/>
      <c r="J1829" s="37"/>
      <c r="K1829" s="37"/>
      <c r="L1829" s="37"/>
      <c r="M1829" s="37"/>
      <c r="N1829" s="37"/>
      <c r="O1829" s="37"/>
      <c r="P1829" s="37"/>
      <c r="Q1829" s="37"/>
      <c r="R1829" s="37"/>
      <c r="S1829" s="37"/>
      <c r="T1829" s="37"/>
      <c r="U1829" s="37"/>
      <c r="V1829" s="37"/>
      <c r="W1829" s="37"/>
      <c r="X1829" s="37"/>
      <c r="Y1829" s="37"/>
      <c r="Z1829" s="37"/>
    </row>
    <row r="1830" spans="1:26" x14ac:dyDescent="0.2">
      <c r="A1830" s="37" t="s">
        <v>19</v>
      </c>
      <c r="B1830" s="37" t="s">
        <v>218</v>
      </c>
      <c r="C1830" s="37">
        <v>0</v>
      </c>
      <c r="D1830" s="37">
        <v>676115</v>
      </c>
      <c r="E1830" s="37">
        <v>676115</v>
      </c>
      <c r="F1830" s="37" t="s">
        <v>349</v>
      </c>
      <c r="G1830" s="37"/>
      <c r="H1830" s="37"/>
      <c r="I1830" s="37"/>
      <c r="J1830" s="37"/>
      <c r="K1830" s="37"/>
      <c r="L1830" s="37"/>
      <c r="M1830" s="37"/>
      <c r="N1830" s="37"/>
      <c r="O1830" s="37"/>
      <c r="P1830" s="37"/>
      <c r="Q1830" s="37"/>
      <c r="R1830" s="37"/>
      <c r="S1830" s="37"/>
      <c r="T1830" s="37"/>
      <c r="U1830" s="37"/>
      <c r="V1830" s="37"/>
      <c r="W1830" s="37"/>
      <c r="X1830" s="37"/>
      <c r="Y1830" s="37"/>
      <c r="Z1830" s="37"/>
    </row>
    <row r="1831" spans="1:26" x14ac:dyDescent="0.2">
      <c r="A1831" s="37" t="s">
        <v>19</v>
      </c>
      <c r="B1831" s="37" t="s">
        <v>219</v>
      </c>
      <c r="C1831" s="37">
        <v>0</v>
      </c>
      <c r="D1831" s="37">
        <v>927667</v>
      </c>
      <c r="E1831" s="37">
        <v>927667</v>
      </c>
      <c r="F1831" s="37" t="s">
        <v>352</v>
      </c>
      <c r="G1831" s="37"/>
      <c r="H1831" s="37"/>
      <c r="I1831" s="37"/>
      <c r="J1831" s="37"/>
      <c r="K1831" s="37"/>
      <c r="L1831" s="37"/>
      <c r="M1831" s="37"/>
      <c r="N1831" s="37"/>
      <c r="O1831" s="37"/>
      <c r="P1831" s="37"/>
      <c r="Q1831" s="37"/>
      <c r="R1831" s="37"/>
      <c r="S1831" s="37"/>
      <c r="T1831" s="37"/>
      <c r="U1831" s="37"/>
      <c r="V1831" s="37"/>
      <c r="W1831" s="37"/>
      <c r="X1831" s="37"/>
      <c r="Y1831" s="37"/>
      <c r="Z1831" s="37"/>
    </row>
    <row r="1832" spans="1:26" x14ac:dyDescent="0.2">
      <c r="A1832" s="37" t="s">
        <v>19</v>
      </c>
      <c r="B1832" s="37" t="s">
        <v>220</v>
      </c>
      <c r="C1832" s="37">
        <v>0</v>
      </c>
      <c r="D1832" s="37">
        <v>1429420</v>
      </c>
      <c r="E1832" s="37">
        <v>1429420</v>
      </c>
      <c r="F1832" s="37" t="s">
        <v>358</v>
      </c>
      <c r="G1832" s="37"/>
      <c r="H1832" s="37"/>
      <c r="I1832" s="37"/>
      <c r="J1832" s="37"/>
      <c r="K1832" s="37"/>
      <c r="L1832" s="37"/>
      <c r="M1832" s="37"/>
      <c r="N1832" s="37"/>
      <c r="O1832" s="37"/>
      <c r="P1832" s="37"/>
      <c r="Q1832" s="37"/>
      <c r="R1832" s="37"/>
      <c r="S1832" s="37"/>
      <c r="T1832" s="37"/>
      <c r="U1832" s="37"/>
      <c r="V1832" s="37"/>
      <c r="W1832" s="37"/>
      <c r="X1832" s="37"/>
      <c r="Y1832" s="37"/>
      <c r="Z1832" s="37"/>
    </row>
    <row r="1833" spans="1:26" x14ac:dyDescent="0.2">
      <c r="A1833" s="37" t="s">
        <v>19</v>
      </c>
      <c r="B1833" s="37" t="s">
        <v>221</v>
      </c>
      <c r="C1833" s="37">
        <v>0</v>
      </c>
      <c r="D1833" s="37">
        <v>2341962</v>
      </c>
      <c r="E1833" s="37">
        <v>2341962</v>
      </c>
      <c r="F1833" s="37" t="s">
        <v>349</v>
      </c>
      <c r="G1833" s="37"/>
      <c r="H1833" s="37"/>
      <c r="I1833" s="37"/>
      <c r="J1833" s="37"/>
      <c r="K1833" s="37"/>
      <c r="L1833" s="37"/>
      <c r="M1833" s="37"/>
      <c r="N1833" s="37"/>
      <c r="O1833" s="37"/>
      <c r="P1833" s="37"/>
      <c r="Q1833" s="37"/>
      <c r="R1833" s="37"/>
      <c r="S1833" s="37"/>
      <c r="T1833" s="37"/>
      <c r="U1833" s="37"/>
      <c r="V1833" s="37"/>
      <c r="W1833" s="37"/>
      <c r="X1833" s="37"/>
      <c r="Y1833" s="37"/>
      <c r="Z1833" s="37"/>
    </row>
    <row r="1834" spans="1:26" x14ac:dyDescent="0.2">
      <c r="A1834" s="37" t="s">
        <v>19</v>
      </c>
      <c r="B1834" s="37" t="s">
        <v>222</v>
      </c>
      <c r="C1834" s="37">
        <v>0</v>
      </c>
      <c r="D1834" s="37">
        <v>2186507</v>
      </c>
      <c r="E1834" s="37">
        <v>2186507</v>
      </c>
      <c r="F1834" s="37" t="s">
        <v>357</v>
      </c>
      <c r="G1834" s="37"/>
      <c r="H1834" s="37"/>
      <c r="I1834" s="37"/>
      <c r="J1834" s="37"/>
      <c r="K1834" s="37"/>
      <c r="L1834" s="37"/>
      <c r="M1834" s="37"/>
      <c r="N1834" s="37"/>
      <c r="O1834" s="37"/>
      <c r="P1834" s="37"/>
      <c r="Q1834" s="37"/>
      <c r="R1834" s="37"/>
      <c r="S1834" s="37"/>
      <c r="T1834" s="37"/>
      <c r="U1834" s="37"/>
      <c r="V1834" s="37"/>
      <c r="W1834" s="37"/>
      <c r="X1834" s="37"/>
      <c r="Y1834" s="37"/>
      <c r="Z1834" s="37"/>
    </row>
    <row r="1835" spans="1:26" x14ac:dyDescent="0.2">
      <c r="A1835" s="37" t="s">
        <v>19</v>
      </c>
      <c r="B1835" s="37" t="s">
        <v>223</v>
      </c>
      <c r="C1835" s="37">
        <v>0</v>
      </c>
      <c r="D1835" s="37">
        <v>7479877</v>
      </c>
      <c r="E1835" s="37">
        <v>7479877</v>
      </c>
      <c r="F1835" s="37" t="s">
        <v>353</v>
      </c>
      <c r="G1835" s="37"/>
      <c r="H1835" s="37"/>
      <c r="I1835" s="37"/>
      <c r="J1835" s="37"/>
      <c r="K1835" s="37"/>
      <c r="L1835" s="37"/>
      <c r="M1835" s="37"/>
      <c r="N1835" s="37"/>
      <c r="O1835" s="37"/>
      <c r="P1835" s="37"/>
      <c r="Q1835" s="37"/>
      <c r="R1835" s="37"/>
      <c r="S1835" s="37"/>
      <c r="T1835" s="37"/>
      <c r="U1835" s="37"/>
      <c r="V1835" s="37"/>
      <c r="W1835" s="37"/>
      <c r="X1835" s="37"/>
      <c r="Y1835" s="37"/>
      <c r="Z1835" s="37"/>
    </row>
    <row r="1836" spans="1:26" x14ac:dyDescent="0.2">
      <c r="A1836" s="37" t="s">
        <v>19</v>
      </c>
      <c r="B1836" s="37" t="s">
        <v>224</v>
      </c>
      <c r="C1836" s="37">
        <v>0</v>
      </c>
      <c r="D1836" s="37">
        <v>5144452</v>
      </c>
      <c r="E1836" s="37">
        <v>5144452</v>
      </c>
      <c r="F1836" s="37"/>
      <c r="G1836" s="37"/>
      <c r="H1836" s="37"/>
      <c r="I1836" s="37"/>
      <c r="J1836" s="37"/>
      <c r="K1836" s="37"/>
      <c r="L1836" s="37"/>
      <c r="M1836" s="37"/>
      <c r="N1836" s="37"/>
      <c r="O1836" s="37"/>
      <c r="P1836" s="37"/>
      <c r="Q1836" s="37"/>
      <c r="R1836" s="37"/>
      <c r="S1836" s="37"/>
      <c r="T1836" s="37"/>
      <c r="U1836" s="37"/>
      <c r="V1836" s="37"/>
      <c r="W1836" s="37"/>
      <c r="X1836" s="37"/>
      <c r="Y1836" s="37"/>
      <c r="Z1836" s="37"/>
    </row>
    <row r="1837" spans="1:26" x14ac:dyDescent="0.2">
      <c r="A1837" s="37" t="s">
        <v>19</v>
      </c>
      <c r="B1837" s="37" t="s">
        <v>225</v>
      </c>
      <c r="C1837" s="37">
        <v>229075</v>
      </c>
      <c r="D1837" s="37">
        <v>707822</v>
      </c>
      <c r="E1837" s="37">
        <v>936897</v>
      </c>
      <c r="F1837" s="37"/>
      <c r="G1837" s="37"/>
      <c r="H1837" s="37"/>
      <c r="I1837" s="37"/>
      <c r="J1837" s="37"/>
      <c r="K1837" s="37"/>
      <c r="L1837" s="37"/>
      <c r="M1837" s="37"/>
      <c r="N1837" s="37"/>
      <c r="O1837" s="37"/>
      <c r="P1837" s="37"/>
      <c r="Q1837" s="37"/>
      <c r="R1837" s="37"/>
      <c r="S1837" s="37"/>
      <c r="T1837" s="37"/>
      <c r="U1837" s="37"/>
      <c r="V1837" s="37"/>
      <c r="W1837" s="37"/>
      <c r="X1837" s="37"/>
      <c r="Y1837" s="37"/>
      <c r="Z1837" s="37"/>
    </row>
    <row r="1838" spans="1:26" x14ac:dyDescent="0.2">
      <c r="A1838" s="37" t="s">
        <v>19</v>
      </c>
      <c r="B1838" s="37" t="s">
        <v>226</v>
      </c>
      <c r="C1838" s="37">
        <v>0</v>
      </c>
      <c r="D1838" s="37">
        <v>1323359</v>
      </c>
      <c r="E1838" s="37">
        <v>1323359</v>
      </c>
      <c r="F1838" s="37" t="s">
        <v>343</v>
      </c>
      <c r="G1838" s="37"/>
      <c r="H1838" s="37"/>
      <c r="I1838" s="37"/>
      <c r="J1838" s="37"/>
      <c r="K1838" s="37"/>
      <c r="L1838" s="37"/>
      <c r="M1838" s="37"/>
      <c r="N1838" s="37"/>
      <c r="O1838" s="37"/>
      <c r="P1838" s="37"/>
      <c r="Q1838" s="37"/>
      <c r="R1838" s="37"/>
      <c r="S1838" s="37"/>
      <c r="T1838" s="37"/>
      <c r="U1838" s="37"/>
      <c r="V1838" s="37"/>
      <c r="W1838" s="37"/>
      <c r="X1838" s="37"/>
      <c r="Y1838" s="37"/>
      <c r="Z1838" s="37"/>
    </row>
    <row r="1839" spans="1:26" x14ac:dyDescent="0.2">
      <c r="A1839" s="37" t="s">
        <v>19</v>
      </c>
      <c r="B1839" s="37" t="s">
        <v>227</v>
      </c>
      <c r="C1839" s="37">
        <v>0</v>
      </c>
      <c r="D1839" s="37">
        <v>4775435</v>
      </c>
      <c r="E1839" s="37">
        <v>4775435</v>
      </c>
      <c r="F1839" s="37" t="s">
        <v>343</v>
      </c>
      <c r="G1839" s="37"/>
      <c r="H1839" s="37"/>
      <c r="I1839" s="37"/>
      <c r="J1839" s="37"/>
      <c r="K1839" s="37"/>
      <c r="L1839" s="37"/>
      <c r="M1839" s="37"/>
      <c r="N1839" s="37"/>
      <c r="O1839" s="37"/>
      <c r="P1839" s="37"/>
      <c r="Q1839" s="37"/>
      <c r="R1839" s="37"/>
      <c r="S1839" s="37"/>
      <c r="T1839" s="37"/>
      <c r="U1839" s="37"/>
      <c r="V1839" s="37"/>
      <c r="W1839" s="37"/>
      <c r="X1839" s="37"/>
      <c r="Y1839" s="37"/>
      <c r="Z1839" s="37"/>
    </row>
    <row r="1840" spans="1:26" x14ac:dyDescent="0.2">
      <c r="A1840" s="37" t="s">
        <v>19</v>
      </c>
      <c r="B1840" s="37" t="s">
        <v>228</v>
      </c>
      <c r="C1840" s="37">
        <v>0</v>
      </c>
      <c r="D1840" s="37">
        <v>2315262</v>
      </c>
      <c r="E1840" s="37">
        <v>2315262</v>
      </c>
      <c r="F1840" s="37" t="s">
        <v>361</v>
      </c>
      <c r="G1840" s="37"/>
      <c r="H1840" s="37"/>
      <c r="I1840" s="37"/>
      <c r="J1840" s="37"/>
      <c r="K1840" s="37"/>
      <c r="L1840" s="37"/>
      <c r="M1840" s="37"/>
      <c r="N1840" s="37"/>
      <c r="O1840" s="37"/>
      <c r="P1840" s="37"/>
      <c r="Q1840" s="37"/>
      <c r="R1840" s="37"/>
      <c r="S1840" s="37"/>
      <c r="T1840" s="37"/>
      <c r="U1840" s="37"/>
      <c r="V1840" s="37"/>
      <c r="W1840" s="37"/>
      <c r="X1840" s="37"/>
      <c r="Y1840" s="37"/>
      <c r="Z1840" s="37"/>
    </row>
    <row r="1841" spans="1:26" x14ac:dyDescent="0.2">
      <c r="A1841" s="37" t="s">
        <v>19</v>
      </c>
      <c r="B1841" s="37" t="s">
        <v>229</v>
      </c>
      <c r="C1841" s="37">
        <v>0</v>
      </c>
      <c r="D1841" s="37">
        <v>1456239</v>
      </c>
      <c r="E1841" s="37">
        <v>1456239</v>
      </c>
      <c r="F1841" s="37" t="s">
        <v>361</v>
      </c>
      <c r="G1841" s="37"/>
      <c r="H1841" s="37"/>
      <c r="I1841" s="37"/>
      <c r="J1841" s="37"/>
      <c r="K1841" s="37"/>
      <c r="L1841" s="37"/>
      <c r="M1841" s="37"/>
      <c r="N1841" s="37"/>
      <c r="O1841" s="37"/>
      <c r="P1841" s="37"/>
      <c r="Q1841" s="37"/>
      <c r="R1841" s="37"/>
      <c r="S1841" s="37"/>
      <c r="T1841" s="37"/>
      <c r="U1841" s="37"/>
      <c r="V1841" s="37"/>
      <c r="W1841" s="37"/>
      <c r="X1841" s="37"/>
      <c r="Y1841" s="37"/>
      <c r="Z1841" s="37"/>
    </row>
    <row r="1842" spans="1:26" x14ac:dyDescent="0.2">
      <c r="A1842" s="37" t="s">
        <v>19</v>
      </c>
      <c r="B1842" s="37" t="s">
        <v>230</v>
      </c>
      <c r="C1842" s="37">
        <v>0</v>
      </c>
      <c r="D1842" s="37">
        <v>355986</v>
      </c>
      <c r="E1842" s="37">
        <v>355986</v>
      </c>
      <c r="F1842" s="37" t="s">
        <v>362</v>
      </c>
      <c r="G1842" s="37"/>
      <c r="H1842" s="37"/>
      <c r="I1842" s="37"/>
      <c r="J1842" s="37"/>
      <c r="K1842" s="37"/>
      <c r="L1842" s="37"/>
      <c r="M1842" s="37"/>
      <c r="N1842" s="37"/>
      <c r="O1842" s="37"/>
      <c r="P1842" s="37"/>
      <c r="Q1842" s="37"/>
      <c r="R1842" s="37"/>
      <c r="S1842" s="37"/>
      <c r="T1842" s="37"/>
      <c r="U1842" s="37"/>
      <c r="V1842" s="37"/>
      <c r="W1842" s="37"/>
      <c r="X1842" s="37"/>
      <c r="Y1842" s="37"/>
      <c r="Z1842" s="37"/>
    </row>
    <row r="1843" spans="1:26" x14ac:dyDescent="0.2">
      <c r="A1843" s="37" t="s">
        <v>19</v>
      </c>
      <c r="B1843" s="37" t="s">
        <v>231</v>
      </c>
      <c r="C1843" s="37">
        <v>0</v>
      </c>
      <c r="D1843" s="37">
        <v>6730098</v>
      </c>
      <c r="E1843" s="37">
        <v>6730098</v>
      </c>
      <c r="F1843" s="37" t="s">
        <v>365</v>
      </c>
      <c r="G1843" s="37"/>
      <c r="H1843" s="37"/>
      <c r="I1843" s="37"/>
      <c r="J1843" s="37"/>
      <c r="K1843" s="37"/>
      <c r="L1843" s="37"/>
      <c r="M1843" s="37"/>
      <c r="N1843" s="37"/>
      <c r="O1843" s="37"/>
      <c r="P1843" s="37"/>
      <c r="Q1843" s="37"/>
      <c r="R1843" s="37"/>
      <c r="S1843" s="37"/>
      <c r="T1843" s="37"/>
      <c r="U1843" s="37"/>
      <c r="V1843" s="37"/>
      <c r="W1843" s="37"/>
      <c r="X1843" s="37"/>
      <c r="Y1843" s="37"/>
      <c r="Z1843" s="37"/>
    </row>
    <row r="1844" spans="1:26" x14ac:dyDescent="0.2">
      <c r="A1844" s="37" t="s">
        <v>19</v>
      </c>
      <c r="B1844" s="37" t="s">
        <v>232</v>
      </c>
      <c r="C1844" s="37">
        <v>0</v>
      </c>
      <c r="D1844" s="37">
        <v>21243646</v>
      </c>
      <c r="E1844" s="37">
        <v>21243646</v>
      </c>
      <c r="F1844" s="37" t="s">
        <v>346</v>
      </c>
      <c r="G1844" s="37"/>
      <c r="H1844" s="37"/>
      <c r="I1844" s="37"/>
      <c r="J1844" s="37"/>
      <c r="K1844" s="37"/>
      <c r="L1844" s="37"/>
      <c r="M1844" s="37"/>
      <c r="N1844" s="37"/>
      <c r="O1844" s="37"/>
      <c r="P1844" s="37"/>
      <c r="Q1844" s="37"/>
      <c r="R1844" s="37"/>
      <c r="S1844" s="37"/>
      <c r="T1844" s="37"/>
      <c r="U1844" s="37"/>
      <c r="V1844" s="37"/>
      <c r="W1844" s="37"/>
      <c r="X1844" s="37"/>
      <c r="Y1844" s="37"/>
      <c r="Z1844" s="37"/>
    </row>
    <row r="1845" spans="1:26" x14ac:dyDescent="0.2">
      <c r="A1845" s="37" t="s">
        <v>19</v>
      </c>
      <c r="B1845" s="37" t="s">
        <v>233</v>
      </c>
      <c r="C1845" s="37">
        <v>0</v>
      </c>
      <c r="D1845" s="37">
        <v>2868556</v>
      </c>
      <c r="E1845" s="37">
        <v>2868556</v>
      </c>
      <c r="F1845" s="37" t="s">
        <v>353</v>
      </c>
      <c r="G1845" s="37"/>
      <c r="H1845" s="37"/>
      <c r="I1845" s="37"/>
      <c r="J1845" s="37"/>
      <c r="K1845" s="37"/>
      <c r="L1845" s="37"/>
      <c r="M1845" s="37"/>
      <c r="N1845" s="37"/>
      <c r="O1845" s="37"/>
      <c r="P1845" s="37"/>
      <c r="Q1845" s="37"/>
      <c r="R1845" s="37"/>
      <c r="S1845" s="37"/>
      <c r="T1845" s="37"/>
      <c r="U1845" s="37"/>
      <c r="V1845" s="37"/>
      <c r="W1845" s="37"/>
      <c r="X1845" s="37"/>
      <c r="Y1845" s="37"/>
      <c r="Z1845" s="37"/>
    </row>
    <row r="1846" spans="1:26" x14ac:dyDescent="0.2">
      <c r="A1846" s="37" t="s">
        <v>19</v>
      </c>
      <c r="B1846" s="37" t="s">
        <v>234</v>
      </c>
      <c r="C1846" s="37">
        <v>1401552</v>
      </c>
      <c r="D1846" s="37">
        <v>1513473</v>
      </c>
      <c r="E1846" s="37">
        <v>2915025</v>
      </c>
      <c r="F1846" s="37"/>
      <c r="G1846" s="37"/>
      <c r="H1846" s="37"/>
      <c r="I1846" s="37"/>
      <c r="J1846" s="37"/>
      <c r="K1846" s="37"/>
      <c r="L1846" s="37"/>
      <c r="M1846" s="37"/>
      <c r="N1846" s="37"/>
      <c r="O1846" s="37"/>
      <c r="P1846" s="37"/>
      <c r="Q1846" s="37"/>
      <c r="R1846" s="37"/>
      <c r="S1846" s="37"/>
      <c r="T1846" s="37"/>
      <c r="U1846" s="37"/>
      <c r="V1846" s="37"/>
      <c r="W1846" s="37"/>
      <c r="X1846" s="37"/>
      <c r="Y1846" s="37"/>
      <c r="Z1846" s="37"/>
    </row>
    <row r="1847" spans="1:26" x14ac:dyDescent="0.2">
      <c r="A1847" s="37" t="s">
        <v>19</v>
      </c>
      <c r="B1847" s="37" t="s">
        <v>235</v>
      </c>
      <c r="C1847" s="37">
        <v>0</v>
      </c>
      <c r="D1847" s="37">
        <v>1559029</v>
      </c>
      <c r="E1847" s="37">
        <v>1559029</v>
      </c>
      <c r="F1847" s="37"/>
      <c r="G1847" s="37"/>
      <c r="H1847" s="37"/>
      <c r="I1847" s="37"/>
      <c r="J1847" s="37"/>
      <c r="K1847" s="37"/>
      <c r="L1847" s="37"/>
      <c r="M1847" s="37"/>
      <c r="N1847" s="37"/>
      <c r="O1847" s="37"/>
      <c r="P1847" s="37"/>
      <c r="Q1847" s="37"/>
      <c r="R1847" s="37"/>
      <c r="S1847" s="37"/>
      <c r="T1847" s="37"/>
      <c r="U1847" s="37"/>
      <c r="V1847" s="37"/>
      <c r="W1847" s="37"/>
      <c r="X1847" s="37"/>
      <c r="Y1847" s="37"/>
      <c r="Z1847" s="37"/>
    </row>
    <row r="1848" spans="1:26" x14ac:dyDescent="0.2">
      <c r="A1848" s="37" t="s">
        <v>19</v>
      </c>
      <c r="B1848" s="37" t="s">
        <v>236</v>
      </c>
      <c r="C1848" s="37">
        <v>0</v>
      </c>
      <c r="D1848" s="37">
        <v>1264015</v>
      </c>
      <c r="E1848" s="37">
        <v>1264015</v>
      </c>
      <c r="F1848" s="37" t="s">
        <v>345</v>
      </c>
      <c r="G1848" s="37"/>
      <c r="H1848" s="37"/>
      <c r="I1848" s="37"/>
      <c r="J1848" s="37"/>
      <c r="K1848" s="37"/>
      <c r="L1848" s="37"/>
      <c r="M1848" s="37"/>
      <c r="N1848" s="37"/>
      <c r="O1848" s="37"/>
      <c r="P1848" s="37"/>
      <c r="Q1848" s="37"/>
      <c r="R1848" s="37"/>
      <c r="S1848" s="37"/>
      <c r="T1848" s="37"/>
      <c r="U1848" s="37"/>
      <c r="V1848" s="37"/>
      <c r="W1848" s="37"/>
      <c r="X1848" s="37"/>
      <c r="Y1848" s="37"/>
      <c r="Z1848" s="37"/>
    </row>
    <row r="1849" spans="1:26" x14ac:dyDescent="0.2">
      <c r="A1849" s="37" t="s">
        <v>19</v>
      </c>
      <c r="B1849" s="37" t="s">
        <v>237</v>
      </c>
      <c r="C1849" s="37">
        <v>0</v>
      </c>
      <c r="D1849" s="37">
        <v>8275834</v>
      </c>
      <c r="E1849" s="37">
        <v>8275834</v>
      </c>
      <c r="F1849" s="37" t="s">
        <v>346</v>
      </c>
      <c r="G1849" s="37"/>
      <c r="H1849" s="37"/>
      <c r="I1849" s="37"/>
      <c r="J1849" s="37"/>
      <c r="K1849" s="37"/>
      <c r="L1849" s="37"/>
      <c r="M1849" s="37"/>
      <c r="N1849" s="37"/>
      <c r="O1849" s="37"/>
      <c r="P1849" s="37"/>
      <c r="Q1849" s="37"/>
      <c r="R1849" s="37"/>
      <c r="S1849" s="37"/>
      <c r="T1849" s="37"/>
      <c r="U1849" s="37"/>
      <c r="V1849" s="37"/>
      <c r="W1849" s="37"/>
      <c r="X1849" s="37"/>
      <c r="Y1849" s="37"/>
      <c r="Z1849" s="37"/>
    </row>
    <row r="1850" spans="1:26" x14ac:dyDescent="0.2">
      <c r="A1850" s="37" t="s">
        <v>19</v>
      </c>
      <c r="B1850" s="37" t="s">
        <v>238</v>
      </c>
      <c r="C1850" s="37">
        <v>0</v>
      </c>
      <c r="D1850" s="37">
        <v>692277</v>
      </c>
      <c r="E1850" s="37">
        <v>692277</v>
      </c>
      <c r="F1850" s="37"/>
      <c r="G1850" s="37"/>
      <c r="H1850" s="37"/>
      <c r="I1850" s="37"/>
      <c r="J1850" s="37"/>
      <c r="K1850" s="37"/>
      <c r="L1850" s="37"/>
      <c r="M1850" s="37"/>
      <c r="N1850" s="37"/>
      <c r="O1850" s="37"/>
      <c r="P1850" s="37"/>
      <c r="Q1850" s="37"/>
      <c r="R1850" s="37"/>
      <c r="S1850" s="37"/>
      <c r="T1850" s="37"/>
      <c r="U1850" s="37"/>
      <c r="V1850" s="37"/>
      <c r="W1850" s="37"/>
      <c r="X1850" s="37"/>
      <c r="Y1850" s="37"/>
      <c r="Z1850" s="37"/>
    </row>
    <row r="1851" spans="1:26" x14ac:dyDescent="0.2">
      <c r="A1851" s="37" t="s">
        <v>19</v>
      </c>
      <c r="B1851" s="37" t="s">
        <v>239</v>
      </c>
      <c r="C1851" s="37">
        <v>0</v>
      </c>
      <c r="D1851" s="37">
        <v>2542665</v>
      </c>
      <c r="E1851" s="37">
        <v>2542665</v>
      </c>
      <c r="F1851" s="37" t="s">
        <v>356</v>
      </c>
      <c r="G1851" s="37"/>
      <c r="H1851" s="37"/>
      <c r="I1851" s="37"/>
      <c r="J1851" s="37"/>
      <c r="K1851" s="37"/>
      <c r="L1851" s="37"/>
      <c r="M1851" s="37"/>
      <c r="N1851" s="37"/>
      <c r="O1851" s="37"/>
      <c r="P1851" s="37"/>
      <c r="Q1851" s="37"/>
      <c r="R1851" s="37"/>
      <c r="S1851" s="37"/>
      <c r="T1851" s="37"/>
      <c r="U1851" s="37"/>
      <c r="V1851" s="37"/>
      <c r="W1851" s="37"/>
      <c r="X1851" s="37"/>
      <c r="Y1851" s="37"/>
      <c r="Z1851" s="37"/>
    </row>
    <row r="1852" spans="1:26" x14ac:dyDescent="0.2">
      <c r="A1852" s="37" t="s">
        <v>19</v>
      </c>
      <c r="B1852" s="37" t="s">
        <v>240</v>
      </c>
      <c r="C1852" s="37">
        <v>0</v>
      </c>
      <c r="D1852" s="37">
        <v>296514</v>
      </c>
      <c r="E1852" s="37">
        <v>296514</v>
      </c>
      <c r="F1852" s="37" t="s">
        <v>362</v>
      </c>
      <c r="G1852" s="37"/>
      <c r="H1852" s="37"/>
      <c r="I1852" s="37"/>
      <c r="J1852" s="37"/>
      <c r="K1852" s="37"/>
      <c r="L1852" s="37"/>
      <c r="M1852" s="37"/>
      <c r="N1852" s="37"/>
      <c r="O1852" s="37"/>
      <c r="P1852" s="37"/>
      <c r="Q1852" s="37"/>
      <c r="R1852" s="37"/>
      <c r="S1852" s="37"/>
      <c r="T1852" s="37"/>
      <c r="U1852" s="37"/>
      <c r="V1852" s="37"/>
      <c r="W1852" s="37"/>
      <c r="X1852" s="37"/>
      <c r="Y1852" s="37"/>
      <c r="Z1852" s="37"/>
    </row>
    <row r="1853" spans="1:26" x14ac:dyDescent="0.2">
      <c r="A1853" s="37" t="s">
        <v>19</v>
      </c>
      <c r="B1853" s="37" t="s">
        <v>241</v>
      </c>
      <c r="C1853" s="37">
        <v>0</v>
      </c>
      <c r="D1853" s="37">
        <v>427297</v>
      </c>
      <c r="E1853" s="37">
        <v>427297</v>
      </c>
      <c r="F1853" s="37" t="s">
        <v>362</v>
      </c>
      <c r="G1853" s="37"/>
      <c r="H1853" s="37"/>
      <c r="I1853" s="37"/>
      <c r="J1853" s="37"/>
      <c r="K1853" s="37"/>
      <c r="L1853" s="37"/>
      <c r="M1853" s="37"/>
      <c r="N1853" s="37"/>
      <c r="O1853" s="37"/>
      <c r="P1853" s="37"/>
      <c r="Q1853" s="37"/>
      <c r="R1853" s="37"/>
      <c r="S1853" s="37"/>
      <c r="T1853" s="37"/>
      <c r="U1853" s="37"/>
      <c r="V1853" s="37"/>
      <c r="W1853" s="37"/>
      <c r="X1853" s="37"/>
      <c r="Y1853" s="37"/>
      <c r="Z1853" s="37"/>
    </row>
    <row r="1854" spans="1:26" x14ac:dyDescent="0.2">
      <c r="A1854" s="37" t="s">
        <v>19</v>
      </c>
      <c r="B1854" s="37" t="s">
        <v>242</v>
      </c>
      <c r="C1854" s="37">
        <v>0</v>
      </c>
      <c r="D1854" s="37">
        <v>1323687</v>
      </c>
      <c r="E1854" s="37">
        <v>1323687</v>
      </c>
      <c r="F1854" s="37" t="s">
        <v>347</v>
      </c>
      <c r="G1854" s="37"/>
      <c r="H1854" s="37"/>
      <c r="I1854" s="37"/>
      <c r="J1854" s="37"/>
      <c r="K1854" s="37"/>
      <c r="L1854" s="37"/>
      <c r="M1854" s="37"/>
      <c r="N1854" s="37"/>
      <c r="O1854" s="37"/>
      <c r="P1854" s="37"/>
      <c r="Q1854" s="37"/>
      <c r="R1854" s="37"/>
      <c r="S1854" s="37"/>
      <c r="T1854" s="37"/>
      <c r="U1854" s="37"/>
      <c r="V1854" s="37"/>
      <c r="W1854" s="37"/>
      <c r="X1854" s="37"/>
      <c r="Y1854" s="37"/>
      <c r="Z1854" s="37"/>
    </row>
    <row r="1855" spans="1:26" x14ac:dyDescent="0.2">
      <c r="A1855" s="37" t="s">
        <v>19</v>
      </c>
      <c r="B1855" s="37" t="s">
        <v>243</v>
      </c>
      <c r="C1855" s="37">
        <v>816791</v>
      </c>
      <c r="D1855" s="37">
        <v>4721228</v>
      </c>
      <c r="E1855" s="37">
        <v>5538019</v>
      </c>
      <c r="F1855" s="37"/>
      <c r="G1855" s="37"/>
      <c r="H1855" s="37"/>
      <c r="I1855" s="37"/>
      <c r="J1855" s="37"/>
      <c r="K1855" s="37"/>
      <c r="L1855" s="37"/>
      <c r="M1855" s="37"/>
      <c r="N1855" s="37"/>
      <c r="O1855" s="37"/>
      <c r="P1855" s="37"/>
      <c r="Q1855" s="37"/>
      <c r="R1855" s="37"/>
      <c r="S1855" s="37"/>
      <c r="T1855" s="37"/>
      <c r="U1855" s="37"/>
      <c r="V1855" s="37"/>
      <c r="W1855" s="37"/>
      <c r="X1855" s="37"/>
      <c r="Y1855" s="37"/>
      <c r="Z1855" s="37"/>
    </row>
    <row r="1856" spans="1:26" x14ac:dyDescent="0.2">
      <c r="A1856" s="37" t="s">
        <v>19</v>
      </c>
      <c r="B1856" s="37" t="s">
        <v>244</v>
      </c>
      <c r="C1856" s="37">
        <v>0</v>
      </c>
      <c r="D1856" s="37">
        <v>1391790</v>
      </c>
      <c r="E1856" s="37">
        <v>1391790</v>
      </c>
      <c r="F1856" s="37" t="s">
        <v>348</v>
      </c>
      <c r="G1856" s="37"/>
      <c r="H1856" s="37"/>
      <c r="I1856" s="37"/>
      <c r="J1856" s="37"/>
      <c r="K1856" s="37"/>
      <c r="L1856" s="37"/>
      <c r="M1856" s="37"/>
      <c r="N1856" s="37"/>
      <c r="O1856" s="37"/>
      <c r="P1856" s="37"/>
      <c r="Q1856" s="37"/>
      <c r="R1856" s="37"/>
      <c r="S1856" s="37"/>
      <c r="T1856" s="37"/>
      <c r="U1856" s="37"/>
      <c r="V1856" s="37"/>
      <c r="W1856" s="37"/>
      <c r="X1856" s="37"/>
      <c r="Y1856" s="37"/>
      <c r="Z1856" s="37"/>
    </row>
    <row r="1857" spans="1:26" x14ac:dyDescent="0.2">
      <c r="A1857" s="37" t="s">
        <v>19</v>
      </c>
      <c r="B1857" s="37" t="s">
        <v>245</v>
      </c>
      <c r="C1857" s="37">
        <v>286111</v>
      </c>
      <c r="D1857" s="37">
        <v>1910826</v>
      </c>
      <c r="E1857" s="37">
        <v>2196937</v>
      </c>
      <c r="F1857" s="37"/>
      <c r="G1857" s="37"/>
      <c r="H1857" s="37"/>
      <c r="I1857" s="37"/>
      <c r="J1857" s="37"/>
      <c r="K1857" s="37"/>
      <c r="L1857" s="37"/>
      <c r="M1857" s="37"/>
      <c r="N1857" s="37"/>
      <c r="O1857" s="37"/>
      <c r="P1857" s="37"/>
      <c r="Q1857" s="37"/>
      <c r="R1857" s="37"/>
      <c r="S1857" s="37"/>
      <c r="T1857" s="37"/>
      <c r="U1857" s="37"/>
      <c r="V1857" s="37"/>
      <c r="W1857" s="37"/>
      <c r="X1857" s="37"/>
      <c r="Y1857" s="37"/>
      <c r="Z1857" s="37"/>
    </row>
    <row r="1858" spans="1:26" x14ac:dyDescent="0.2">
      <c r="A1858" s="37" t="s">
        <v>19</v>
      </c>
      <c r="B1858" s="37" t="s">
        <v>246</v>
      </c>
      <c r="C1858" s="37">
        <v>0</v>
      </c>
      <c r="D1858" s="37">
        <v>1573412</v>
      </c>
      <c r="E1858" s="37">
        <v>1573412</v>
      </c>
      <c r="F1858" s="37" t="s">
        <v>364</v>
      </c>
      <c r="G1858" s="37"/>
      <c r="H1858" s="37"/>
      <c r="I1858" s="37"/>
      <c r="J1858" s="37"/>
      <c r="K1858" s="37"/>
      <c r="L1858" s="37"/>
      <c r="M1858" s="37"/>
      <c r="N1858" s="37"/>
      <c r="O1858" s="37"/>
      <c r="P1858" s="37"/>
      <c r="Q1858" s="37"/>
      <c r="R1858" s="37"/>
      <c r="S1858" s="37"/>
      <c r="T1858" s="37"/>
      <c r="U1858" s="37"/>
      <c r="V1858" s="37"/>
      <c r="W1858" s="37"/>
      <c r="X1858" s="37"/>
      <c r="Y1858" s="37"/>
      <c r="Z1858" s="37"/>
    </row>
    <row r="1859" spans="1:26" x14ac:dyDescent="0.2">
      <c r="A1859" s="37" t="s">
        <v>19</v>
      </c>
      <c r="B1859" s="37" t="s">
        <v>247</v>
      </c>
      <c r="C1859" s="37">
        <v>0</v>
      </c>
      <c r="D1859" s="37">
        <v>772764</v>
      </c>
      <c r="E1859" s="37">
        <v>772764</v>
      </c>
      <c r="F1859" s="37" t="s">
        <v>349</v>
      </c>
      <c r="G1859" s="37"/>
      <c r="H1859" s="37"/>
      <c r="I1859" s="37"/>
      <c r="J1859" s="37"/>
      <c r="K1859" s="37"/>
      <c r="L1859" s="37"/>
      <c r="M1859" s="37"/>
      <c r="N1859" s="37"/>
      <c r="O1859" s="37"/>
      <c r="P1859" s="37"/>
      <c r="Q1859" s="37"/>
      <c r="R1859" s="37"/>
      <c r="S1859" s="37"/>
      <c r="T1859" s="37"/>
      <c r="U1859" s="37"/>
      <c r="V1859" s="37"/>
      <c r="W1859" s="37"/>
      <c r="X1859" s="37"/>
      <c r="Y1859" s="37"/>
      <c r="Z1859" s="37"/>
    </row>
    <row r="1860" spans="1:26" x14ac:dyDescent="0.2">
      <c r="A1860" s="37" t="s">
        <v>19</v>
      </c>
      <c r="B1860" s="37" t="s">
        <v>248</v>
      </c>
      <c r="C1860" s="37">
        <v>0</v>
      </c>
      <c r="D1860" s="37">
        <v>1571625</v>
      </c>
      <c r="E1860" s="37">
        <v>1571625</v>
      </c>
      <c r="F1860" s="37" t="s">
        <v>357</v>
      </c>
      <c r="G1860" s="37"/>
      <c r="H1860" s="37"/>
      <c r="I1860" s="37"/>
      <c r="J1860" s="37"/>
      <c r="K1860" s="37"/>
      <c r="L1860" s="37"/>
      <c r="M1860" s="37"/>
      <c r="N1860" s="37"/>
      <c r="O1860" s="37"/>
      <c r="P1860" s="37"/>
      <c r="Q1860" s="37"/>
      <c r="R1860" s="37"/>
      <c r="S1860" s="37"/>
      <c r="T1860" s="37"/>
      <c r="U1860" s="37"/>
      <c r="V1860" s="37"/>
      <c r="W1860" s="37"/>
      <c r="X1860" s="37"/>
      <c r="Y1860" s="37"/>
      <c r="Z1860" s="37"/>
    </row>
    <row r="1861" spans="1:26" x14ac:dyDescent="0.2">
      <c r="A1861" s="37" t="s">
        <v>19</v>
      </c>
      <c r="B1861" s="37" t="s">
        <v>249</v>
      </c>
      <c r="C1861" s="37">
        <v>0</v>
      </c>
      <c r="D1861" s="37">
        <v>1532944</v>
      </c>
      <c r="E1861" s="37">
        <v>1532944</v>
      </c>
      <c r="F1861" s="37" t="s">
        <v>364</v>
      </c>
      <c r="G1861" s="37"/>
      <c r="H1861" s="37"/>
      <c r="I1861" s="37"/>
      <c r="J1861" s="37"/>
      <c r="K1861" s="37"/>
      <c r="L1861" s="37"/>
      <c r="M1861" s="37"/>
      <c r="N1861" s="37"/>
      <c r="O1861" s="37"/>
      <c r="P1861" s="37"/>
      <c r="Q1861" s="37"/>
      <c r="R1861" s="37"/>
      <c r="S1861" s="37"/>
      <c r="T1861" s="37"/>
      <c r="U1861" s="37"/>
      <c r="V1861" s="37"/>
      <c r="W1861" s="37"/>
      <c r="X1861" s="37"/>
      <c r="Y1861" s="37"/>
      <c r="Z1861" s="37"/>
    </row>
    <row r="1862" spans="1:26" x14ac:dyDescent="0.2">
      <c r="A1862" s="37" t="s">
        <v>19</v>
      </c>
      <c r="B1862" s="37" t="s">
        <v>250</v>
      </c>
      <c r="C1862" s="37">
        <v>0</v>
      </c>
      <c r="D1862" s="37">
        <v>1699681</v>
      </c>
      <c r="E1862" s="37">
        <v>1699681</v>
      </c>
      <c r="F1862" s="37" t="s">
        <v>354</v>
      </c>
      <c r="G1862" s="37"/>
      <c r="H1862" s="37"/>
      <c r="I1862" s="37"/>
      <c r="J1862" s="37"/>
      <c r="K1862" s="37"/>
      <c r="L1862" s="37"/>
      <c r="M1862" s="37"/>
      <c r="N1862" s="37"/>
      <c r="O1862" s="37"/>
      <c r="P1862" s="37"/>
      <c r="Q1862" s="37"/>
      <c r="R1862" s="37"/>
      <c r="S1862" s="37"/>
      <c r="T1862" s="37"/>
      <c r="U1862" s="37"/>
      <c r="V1862" s="37"/>
      <c r="W1862" s="37"/>
      <c r="X1862" s="37"/>
      <c r="Y1862" s="37"/>
      <c r="Z1862" s="37"/>
    </row>
    <row r="1863" spans="1:26" x14ac:dyDescent="0.2">
      <c r="A1863" s="37" t="s">
        <v>19</v>
      </c>
      <c r="B1863" s="37" t="s">
        <v>251</v>
      </c>
      <c r="C1863" s="37">
        <v>1832958</v>
      </c>
      <c r="D1863" s="37">
        <v>6573780</v>
      </c>
      <c r="E1863" s="37">
        <v>8406738</v>
      </c>
      <c r="F1863" s="37"/>
      <c r="G1863" s="37"/>
      <c r="H1863" s="37"/>
      <c r="I1863" s="37"/>
      <c r="J1863" s="37"/>
      <c r="K1863" s="37"/>
      <c r="L1863" s="37"/>
      <c r="M1863" s="37"/>
      <c r="N1863" s="37"/>
      <c r="O1863" s="37"/>
      <c r="P1863" s="37"/>
      <c r="Q1863" s="37"/>
      <c r="R1863" s="37"/>
      <c r="S1863" s="37"/>
      <c r="T1863" s="37"/>
      <c r="U1863" s="37"/>
      <c r="V1863" s="37"/>
      <c r="W1863" s="37"/>
      <c r="X1863" s="37"/>
      <c r="Y1863" s="37"/>
      <c r="Z1863" s="37"/>
    </row>
    <row r="1864" spans="1:26" x14ac:dyDescent="0.2">
      <c r="A1864" s="37" t="s">
        <v>19</v>
      </c>
      <c r="B1864" s="37" t="s">
        <v>252</v>
      </c>
      <c r="C1864" s="37">
        <v>0</v>
      </c>
      <c r="D1864" s="37">
        <v>509553</v>
      </c>
      <c r="E1864" s="37">
        <v>509553</v>
      </c>
      <c r="F1864" s="37"/>
      <c r="G1864" s="37"/>
      <c r="H1864" s="37"/>
      <c r="I1864" s="37"/>
      <c r="J1864" s="37"/>
      <c r="K1864" s="37"/>
      <c r="L1864" s="37"/>
      <c r="M1864" s="37"/>
      <c r="N1864" s="37"/>
      <c r="O1864" s="37"/>
      <c r="P1864" s="37"/>
      <c r="Q1864" s="37"/>
      <c r="R1864" s="37"/>
      <c r="S1864" s="37"/>
      <c r="T1864" s="37"/>
      <c r="U1864" s="37"/>
      <c r="V1864" s="37"/>
      <c r="W1864" s="37"/>
      <c r="X1864" s="37"/>
      <c r="Y1864" s="37"/>
      <c r="Z1864" s="37"/>
    </row>
    <row r="1865" spans="1:26" x14ac:dyDescent="0.2">
      <c r="A1865" s="37" t="s">
        <v>19</v>
      </c>
      <c r="B1865" s="37" t="s">
        <v>253</v>
      </c>
      <c r="C1865" s="37">
        <v>0</v>
      </c>
      <c r="D1865" s="37">
        <v>158620</v>
      </c>
      <c r="E1865" s="37">
        <v>158620</v>
      </c>
      <c r="F1865" s="37"/>
      <c r="G1865" s="37"/>
      <c r="H1865" s="37"/>
      <c r="I1865" s="37"/>
      <c r="J1865" s="37"/>
      <c r="K1865" s="37"/>
      <c r="L1865" s="37"/>
      <c r="M1865" s="37"/>
      <c r="N1865" s="37"/>
      <c r="O1865" s="37"/>
      <c r="P1865" s="37"/>
      <c r="Q1865" s="37"/>
      <c r="R1865" s="37"/>
      <c r="S1865" s="37"/>
      <c r="T1865" s="37"/>
      <c r="U1865" s="37"/>
      <c r="V1865" s="37"/>
      <c r="W1865" s="37"/>
      <c r="X1865" s="37"/>
      <c r="Y1865" s="37"/>
      <c r="Z1865" s="37"/>
    </row>
    <row r="1866" spans="1:26" x14ac:dyDescent="0.2">
      <c r="A1866" s="37" t="s">
        <v>19</v>
      </c>
      <c r="B1866" s="37" t="s">
        <v>254</v>
      </c>
      <c r="C1866" s="37">
        <v>0</v>
      </c>
      <c r="D1866" s="37">
        <v>1010048</v>
      </c>
      <c r="E1866" s="37">
        <v>1010048</v>
      </c>
      <c r="F1866" s="37" t="s">
        <v>349</v>
      </c>
      <c r="G1866" s="37"/>
      <c r="H1866" s="37"/>
      <c r="I1866" s="37"/>
      <c r="J1866" s="37"/>
      <c r="K1866" s="37"/>
      <c r="L1866" s="37"/>
      <c r="M1866" s="37"/>
      <c r="N1866" s="37"/>
      <c r="O1866" s="37"/>
      <c r="P1866" s="37"/>
      <c r="Q1866" s="37"/>
      <c r="R1866" s="37"/>
      <c r="S1866" s="37"/>
      <c r="T1866" s="37"/>
      <c r="U1866" s="37"/>
      <c r="V1866" s="37"/>
      <c r="W1866" s="37"/>
      <c r="X1866" s="37"/>
      <c r="Y1866" s="37"/>
      <c r="Z1866" s="37"/>
    </row>
    <row r="1867" spans="1:26" x14ac:dyDescent="0.2">
      <c r="A1867" s="37" t="s">
        <v>19</v>
      </c>
      <c r="B1867" s="37" t="s">
        <v>255</v>
      </c>
      <c r="C1867" s="37">
        <v>1247520</v>
      </c>
      <c r="D1867" s="37">
        <v>3207541</v>
      </c>
      <c r="E1867" s="37">
        <v>4455061</v>
      </c>
      <c r="F1867" s="37"/>
      <c r="G1867" s="37"/>
      <c r="H1867" s="37"/>
      <c r="I1867" s="37"/>
      <c r="J1867" s="37"/>
      <c r="K1867" s="37"/>
      <c r="L1867" s="37"/>
      <c r="M1867" s="37"/>
      <c r="N1867" s="37"/>
      <c r="O1867" s="37"/>
      <c r="P1867" s="37"/>
      <c r="Q1867" s="37"/>
      <c r="R1867" s="37"/>
      <c r="S1867" s="37"/>
      <c r="T1867" s="37"/>
      <c r="U1867" s="37"/>
      <c r="V1867" s="37"/>
      <c r="W1867" s="37"/>
      <c r="X1867" s="37"/>
      <c r="Y1867" s="37"/>
      <c r="Z1867" s="37"/>
    </row>
    <row r="1868" spans="1:26" x14ac:dyDescent="0.2">
      <c r="A1868" s="37" t="s">
        <v>19</v>
      </c>
      <c r="B1868" s="37" t="s">
        <v>256</v>
      </c>
      <c r="C1868" s="37">
        <v>0</v>
      </c>
      <c r="D1868" s="37">
        <v>4038157</v>
      </c>
      <c r="E1868" s="37">
        <v>4038157</v>
      </c>
      <c r="F1868" s="37" t="s">
        <v>364</v>
      </c>
      <c r="G1868" s="37"/>
      <c r="H1868" s="37"/>
      <c r="I1868" s="37"/>
      <c r="J1868" s="37"/>
      <c r="K1868" s="37"/>
      <c r="L1868" s="37"/>
      <c r="M1868" s="37"/>
      <c r="N1868" s="37"/>
      <c r="O1868" s="37"/>
      <c r="P1868" s="37"/>
      <c r="Q1868" s="37"/>
      <c r="R1868" s="37"/>
      <c r="S1868" s="37"/>
      <c r="T1868" s="37"/>
      <c r="U1868" s="37"/>
      <c r="V1868" s="37"/>
      <c r="W1868" s="37"/>
      <c r="X1868" s="37"/>
      <c r="Y1868" s="37"/>
      <c r="Z1868" s="37"/>
    </row>
    <row r="1869" spans="1:26" x14ac:dyDescent="0.2">
      <c r="A1869" s="37" t="s">
        <v>19</v>
      </c>
      <c r="B1869" s="37" t="s">
        <v>257</v>
      </c>
      <c r="C1869" s="37">
        <v>0</v>
      </c>
      <c r="D1869" s="37">
        <v>3905635</v>
      </c>
      <c r="E1869" s="37">
        <v>3905635</v>
      </c>
      <c r="F1869" s="37" t="s">
        <v>360</v>
      </c>
      <c r="G1869" s="37"/>
      <c r="H1869" s="37"/>
      <c r="I1869" s="37"/>
      <c r="J1869" s="37"/>
      <c r="K1869" s="37"/>
      <c r="L1869" s="37"/>
      <c r="M1869" s="37"/>
      <c r="N1869" s="37"/>
      <c r="O1869" s="37"/>
      <c r="P1869" s="37"/>
      <c r="Q1869" s="37"/>
      <c r="R1869" s="37"/>
      <c r="S1869" s="37"/>
      <c r="T1869" s="37"/>
      <c r="U1869" s="37"/>
      <c r="V1869" s="37"/>
      <c r="W1869" s="37"/>
      <c r="X1869" s="37"/>
      <c r="Y1869" s="37"/>
      <c r="Z1869" s="37"/>
    </row>
    <row r="1870" spans="1:26" x14ac:dyDescent="0.2">
      <c r="A1870" s="37" t="s">
        <v>19</v>
      </c>
      <c r="B1870" s="37" t="s">
        <v>258</v>
      </c>
      <c r="C1870" s="37">
        <v>0</v>
      </c>
      <c r="D1870" s="37">
        <v>2773674</v>
      </c>
      <c r="E1870" s="37">
        <v>2773674</v>
      </c>
      <c r="F1870" s="37" t="s">
        <v>346</v>
      </c>
      <c r="G1870" s="37"/>
      <c r="H1870" s="37"/>
      <c r="I1870" s="37"/>
      <c r="J1870" s="37"/>
      <c r="K1870" s="37"/>
      <c r="L1870" s="37"/>
      <c r="M1870" s="37"/>
      <c r="N1870" s="37"/>
      <c r="O1870" s="37"/>
      <c r="P1870" s="37"/>
      <c r="Q1870" s="37"/>
      <c r="R1870" s="37"/>
      <c r="S1870" s="37"/>
      <c r="T1870" s="37"/>
      <c r="U1870" s="37"/>
      <c r="V1870" s="37"/>
      <c r="W1870" s="37"/>
      <c r="X1870" s="37"/>
      <c r="Y1870" s="37"/>
      <c r="Z1870" s="37"/>
    </row>
    <row r="1871" spans="1:26" x14ac:dyDescent="0.2">
      <c r="A1871" s="37" t="s">
        <v>19</v>
      </c>
      <c r="B1871" s="37" t="s">
        <v>259</v>
      </c>
      <c r="C1871" s="37">
        <v>0</v>
      </c>
      <c r="D1871" s="37">
        <v>1484541</v>
      </c>
      <c r="E1871" s="37">
        <v>1484541</v>
      </c>
      <c r="F1871" s="37" t="s">
        <v>365</v>
      </c>
      <c r="G1871" s="37"/>
      <c r="H1871" s="37"/>
      <c r="I1871" s="37"/>
      <c r="J1871" s="37"/>
      <c r="K1871" s="37"/>
      <c r="L1871" s="37"/>
      <c r="M1871" s="37"/>
      <c r="N1871" s="37"/>
      <c r="O1871" s="37"/>
      <c r="P1871" s="37"/>
      <c r="Q1871" s="37"/>
      <c r="R1871" s="37"/>
      <c r="S1871" s="37"/>
      <c r="T1871" s="37"/>
      <c r="U1871" s="37"/>
      <c r="V1871" s="37"/>
      <c r="W1871" s="37"/>
      <c r="X1871" s="37"/>
      <c r="Y1871" s="37"/>
      <c r="Z1871" s="37"/>
    </row>
    <row r="1872" spans="1:26" x14ac:dyDescent="0.2">
      <c r="A1872" s="37" t="s">
        <v>19</v>
      </c>
      <c r="B1872" s="37" t="s">
        <v>260</v>
      </c>
      <c r="C1872" s="37">
        <v>0</v>
      </c>
      <c r="D1872" s="37">
        <v>1903735</v>
      </c>
      <c r="E1872" s="37">
        <v>1903735</v>
      </c>
      <c r="F1872" s="37" t="s">
        <v>346</v>
      </c>
      <c r="G1872" s="37"/>
      <c r="H1872" s="37"/>
      <c r="I1872" s="37"/>
      <c r="J1872" s="37"/>
      <c r="K1872" s="37"/>
      <c r="L1872" s="37"/>
      <c r="M1872" s="37"/>
      <c r="N1872" s="37"/>
      <c r="O1872" s="37"/>
      <c r="P1872" s="37"/>
      <c r="Q1872" s="37"/>
      <c r="R1872" s="37"/>
      <c r="S1872" s="37"/>
      <c r="T1872" s="37"/>
      <c r="U1872" s="37"/>
      <c r="V1872" s="37"/>
      <c r="W1872" s="37"/>
      <c r="X1872" s="37"/>
      <c r="Y1872" s="37"/>
      <c r="Z1872" s="37"/>
    </row>
    <row r="1873" spans="1:26" x14ac:dyDescent="0.2">
      <c r="A1873" s="37" t="s">
        <v>19</v>
      </c>
      <c r="B1873" s="37" t="s">
        <v>261</v>
      </c>
      <c r="C1873" s="37">
        <v>0</v>
      </c>
      <c r="D1873" s="37">
        <v>823912</v>
      </c>
      <c r="E1873" s="37">
        <v>823912</v>
      </c>
      <c r="F1873" s="37" t="s">
        <v>349</v>
      </c>
      <c r="G1873" s="37"/>
      <c r="H1873" s="37"/>
      <c r="I1873" s="37"/>
      <c r="J1873" s="37"/>
      <c r="K1873" s="37"/>
      <c r="L1873" s="37"/>
      <c r="M1873" s="37"/>
      <c r="N1873" s="37"/>
      <c r="O1873" s="37"/>
      <c r="P1873" s="37"/>
      <c r="Q1873" s="37"/>
      <c r="R1873" s="37"/>
      <c r="S1873" s="37"/>
      <c r="T1873" s="37"/>
      <c r="U1873" s="37"/>
      <c r="V1873" s="37"/>
      <c r="W1873" s="37"/>
      <c r="X1873" s="37"/>
      <c r="Y1873" s="37"/>
      <c r="Z1873" s="37"/>
    </row>
    <row r="1874" spans="1:26" x14ac:dyDescent="0.2">
      <c r="A1874" s="37" t="s">
        <v>19</v>
      </c>
      <c r="B1874" s="37" t="s">
        <v>262</v>
      </c>
      <c r="C1874" s="37">
        <v>0</v>
      </c>
      <c r="D1874" s="37">
        <v>2366522</v>
      </c>
      <c r="E1874" s="37">
        <v>2366522</v>
      </c>
      <c r="F1874" s="37" t="s">
        <v>354</v>
      </c>
      <c r="G1874" s="37"/>
      <c r="H1874" s="37"/>
      <c r="I1874" s="37"/>
      <c r="J1874" s="37"/>
      <c r="K1874" s="37"/>
      <c r="L1874" s="37"/>
      <c r="M1874" s="37"/>
      <c r="N1874" s="37"/>
      <c r="O1874" s="37"/>
      <c r="P1874" s="37"/>
      <c r="Q1874" s="37"/>
      <c r="R1874" s="37"/>
      <c r="S1874" s="37"/>
      <c r="T1874" s="37"/>
      <c r="U1874" s="37"/>
      <c r="V1874" s="37"/>
      <c r="W1874" s="37"/>
      <c r="X1874" s="37"/>
      <c r="Y1874" s="37"/>
      <c r="Z1874" s="37"/>
    </row>
    <row r="1875" spans="1:26" x14ac:dyDescent="0.2">
      <c r="A1875" s="37" t="s">
        <v>19</v>
      </c>
      <c r="B1875" s="37" t="s">
        <v>263</v>
      </c>
      <c r="C1875" s="37">
        <v>0</v>
      </c>
      <c r="D1875" s="37">
        <v>583495</v>
      </c>
      <c r="E1875" s="37">
        <v>583495</v>
      </c>
      <c r="F1875" s="37"/>
      <c r="G1875" s="37"/>
      <c r="H1875" s="37"/>
      <c r="I1875" s="37"/>
      <c r="J1875" s="37"/>
      <c r="K1875" s="37"/>
      <c r="L1875" s="37"/>
      <c r="M1875" s="37"/>
      <c r="N1875" s="37"/>
      <c r="O1875" s="37"/>
      <c r="P1875" s="37"/>
      <c r="Q1875" s="37"/>
      <c r="R1875" s="37"/>
      <c r="S1875" s="37"/>
      <c r="T1875" s="37"/>
      <c r="U1875" s="37"/>
      <c r="V1875" s="37"/>
      <c r="W1875" s="37"/>
      <c r="X1875" s="37"/>
      <c r="Y1875" s="37"/>
      <c r="Z1875" s="37"/>
    </row>
    <row r="1876" spans="1:26" x14ac:dyDescent="0.2">
      <c r="A1876" s="37" t="s">
        <v>19</v>
      </c>
      <c r="B1876" s="37" t="s">
        <v>264</v>
      </c>
      <c r="C1876" s="37">
        <v>568522</v>
      </c>
      <c r="D1876" s="37">
        <v>3961233</v>
      </c>
      <c r="E1876" s="37">
        <v>4529755</v>
      </c>
      <c r="F1876" s="37"/>
      <c r="G1876" s="37"/>
      <c r="H1876" s="37"/>
      <c r="I1876" s="37"/>
      <c r="J1876" s="37"/>
      <c r="K1876" s="37"/>
      <c r="L1876" s="37"/>
      <c r="M1876" s="37"/>
      <c r="N1876" s="37"/>
      <c r="O1876" s="37"/>
      <c r="P1876" s="37"/>
      <c r="Q1876" s="37"/>
      <c r="R1876" s="37"/>
      <c r="S1876" s="37"/>
      <c r="T1876" s="37"/>
      <c r="U1876" s="37"/>
      <c r="V1876" s="37"/>
      <c r="W1876" s="37"/>
      <c r="X1876" s="37"/>
      <c r="Y1876" s="37"/>
      <c r="Z1876" s="37"/>
    </row>
    <row r="1877" spans="1:26" x14ac:dyDescent="0.2">
      <c r="A1877" s="37" t="s">
        <v>19</v>
      </c>
      <c r="B1877" s="37" t="s">
        <v>265</v>
      </c>
      <c r="C1877" s="37">
        <v>0</v>
      </c>
      <c r="D1877" s="37">
        <v>640203</v>
      </c>
      <c r="E1877" s="37">
        <v>640203</v>
      </c>
      <c r="F1877" s="37" t="s">
        <v>355</v>
      </c>
      <c r="G1877" s="37"/>
      <c r="H1877" s="37"/>
      <c r="I1877" s="37"/>
      <c r="J1877" s="37"/>
      <c r="K1877" s="37"/>
      <c r="L1877" s="37"/>
      <c r="M1877" s="37"/>
      <c r="N1877" s="37"/>
      <c r="O1877" s="37"/>
      <c r="P1877" s="37"/>
      <c r="Q1877" s="37"/>
      <c r="R1877" s="37"/>
      <c r="S1877" s="37"/>
      <c r="T1877" s="37"/>
      <c r="U1877" s="37"/>
      <c r="V1877" s="37"/>
      <c r="W1877" s="37"/>
      <c r="X1877" s="37"/>
      <c r="Y1877" s="37"/>
      <c r="Z1877" s="37"/>
    </row>
    <row r="1878" spans="1:26" x14ac:dyDescent="0.2">
      <c r="A1878" s="37" t="s">
        <v>19</v>
      </c>
      <c r="B1878" s="37" t="s">
        <v>266</v>
      </c>
      <c r="C1878" s="37">
        <v>0</v>
      </c>
      <c r="D1878" s="37">
        <v>1420216</v>
      </c>
      <c r="E1878" s="37">
        <v>1420216</v>
      </c>
      <c r="F1878" s="37" t="s">
        <v>354</v>
      </c>
      <c r="G1878" s="37"/>
      <c r="H1878" s="37"/>
      <c r="I1878" s="37"/>
      <c r="J1878" s="37"/>
      <c r="K1878" s="37"/>
      <c r="L1878" s="37"/>
      <c r="M1878" s="37"/>
      <c r="N1878" s="37"/>
      <c r="O1878" s="37"/>
      <c r="P1878" s="37"/>
      <c r="Q1878" s="37"/>
      <c r="R1878" s="37"/>
      <c r="S1878" s="37"/>
      <c r="T1878" s="37"/>
      <c r="U1878" s="37"/>
      <c r="V1878" s="37"/>
      <c r="W1878" s="37"/>
      <c r="X1878" s="37"/>
      <c r="Y1878" s="37"/>
      <c r="Z1878" s="37"/>
    </row>
    <row r="1879" spans="1:26" x14ac:dyDescent="0.2">
      <c r="A1879" s="37" t="s">
        <v>19</v>
      </c>
      <c r="B1879" s="37" t="s">
        <v>267</v>
      </c>
      <c r="C1879" s="37">
        <v>0</v>
      </c>
      <c r="D1879" s="37">
        <v>2535970</v>
      </c>
      <c r="E1879" s="37">
        <v>2535970</v>
      </c>
      <c r="F1879" s="37" t="s">
        <v>357</v>
      </c>
      <c r="G1879" s="37"/>
      <c r="H1879" s="37"/>
      <c r="I1879" s="37"/>
      <c r="J1879" s="37"/>
      <c r="K1879" s="37"/>
      <c r="L1879" s="37"/>
      <c r="M1879" s="37"/>
      <c r="N1879" s="37"/>
      <c r="O1879" s="37"/>
      <c r="P1879" s="37"/>
      <c r="Q1879" s="37"/>
      <c r="R1879" s="37"/>
      <c r="S1879" s="37"/>
      <c r="T1879" s="37"/>
      <c r="U1879" s="37"/>
      <c r="V1879" s="37"/>
      <c r="W1879" s="37"/>
      <c r="X1879" s="37"/>
      <c r="Y1879" s="37"/>
      <c r="Z1879" s="37"/>
    </row>
    <row r="1880" spans="1:26" x14ac:dyDescent="0.2">
      <c r="A1880" s="37" t="s">
        <v>19</v>
      </c>
      <c r="B1880" s="37" t="s">
        <v>268</v>
      </c>
      <c r="C1880" s="37">
        <v>0</v>
      </c>
      <c r="D1880" s="37">
        <v>10632850</v>
      </c>
      <c r="E1880" s="37">
        <v>10632850</v>
      </c>
      <c r="F1880" s="37" t="s">
        <v>359</v>
      </c>
      <c r="G1880" s="37"/>
      <c r="H1880" s="37"/>
      <c r="I1880" s="37"/>
      <c r="J1880" s="37"/>
      <c r="K1880" s="37"/>
      <c r="L1880" s="37"/>
      <c r="M1880" s="37"/>
      <c r="N1880" s="37"/>
      <c r="O1880" s="37"/>
      <c r="P1880" s="37"/>
      <c r="Q1880" s="37"/>
      <c r="R1880" s="37"/>
      <c r="S1880" s="37"/>
      <c r="T1880" s="37"/>
      <c r="U1880" s="37"/>
      <c r="V1880" s="37"/>
      <c r="W1880" s="37"/>
      <c r="X1880" s="37"/>
      <c r="Y1880" s="37"/>
      <c r="Z1880" s="37"/>
    </row>
    <row r="1881" spans="1:26" x14ac:dyDescent="0.2">
      <c r="A1881" s="37" t="s">
        <v>19</v>
      </c>
      <c r="B1881" s="37" t="s">
        <v>269</v>
      </c>
      <c r="C1881" s="37">
        <v>0</v>
      </c>
      <c r="D1881" s="37">
        <v>640127</v>
      </c>
      <c r="E1881" s="37">
        <v>640127</v>
      </c>
      <c r="F1881" s="37" t="s">
        <v>349</v>
      </c>
      <c r="G1881" s="37"/>
      <c r="H1881" s="37"/>
      <c r="I1881" s="37"/>
      <c r="J1881" s="37"/>
      <c r="K1881" s="37"/>
      <c r="L1881" s="37"/>
      <c r="M1881" s="37"/>
      <c r="N1881" s="37"/>
      <c r="O1881" s="37"/>
      <c r="P1881" s="37"/>
      <c r="Q1881" s="37"/>
      <c r="R1881" s="37"/>
      <c r="S1881" s="37"/>
      <c r="T1881" s="37"/>
      <c r="U1881" s="37"/>
      <c r="V1881" s="37"/>
      <c r="W1881" s="37"/>
      <c r="X1881" s="37"/>
      <c r="Y1881" s="37"/>
      <c r="Z1881" s="37"/>
    </row>
    <row r="1882" spans="1:26" x14ac:dyDescent="0.2">
      <c r="A1882" s="37" t="s">
        <v>19</v>
      </c>
      <c r="B1882" s="37" t="s">
        <v>270</v>
      </c>
      <c r="C1882" s="37">
        <v>0</v>
      </c>
      <c r="D1882" s="37">
        <v>1296169</v>
      </c>
      <c r="E1882" s="37">
        <v>1296169</v>
      </c>
      <c r="F1882" s="37" t="s">
        <v>363</v>
      </c>
      <c r="G1882" s="37"/>
      <c r="H1882" s="37"/>
      <c r="I1882" s="37"/>
      <c r="J1882" s="37"/>
      <c r="K1882" s="37"/>
      <c r="L1882" s="37"/>
      <c r="M1882" s="37"/>
      <c r="N1882" s="37"/>
      <c r="O1882" s="37"/>
      <c r="P1882" s="37"/>
      <c r="Q1882" s="37"/>
      <c r="R1882" s="37"/>
      <c r="S1882" s="37"/>
      <c r="T1882" s="37"/>
      <c r="U1882" s="37"/>
      <c r="V1882" s="37"/>
      <c r="W1882" s="37"/>
      <c r="X1882" s="37"/>
      <c r="Y1882" s="37"/>
      <c r="Z1882" s="37"/>
    </row>
    <row r="1883" spans="1:26" x14ac:dyDescent="0.2">
      <c r="A1883" s="37" t="s">
        <v>19</v>
      </c>
      <c r="B1883" s="37" t="s">
        <v>271</v>
      </c>
      <c r="C1883" s="37">
        <v>0</v>
      </c>
      <c r="D1883" s="37">
        <v>3398044</v>
      </c>
      <c r="E1883" s="37">
        <v>3398044</v>
      </c>
      <c r="F1883" s="37" t="s">
        <v>355</v>
      </c>
      <c r="G1883" s="37"/>
      <c r="H1883" s="37"/>
      <c r="I1883" s="37"/>
      <c r="J1883" s="37"/>
      <c r="K1883" s="37"/>
      <c r="L1883" s="37"/>
      <c r="M1883" s="37"/>
      <c r="N1883" s="37"/>
      <c r="O1883" s="37"/>
      <c r="P1883" s="37"/>
      <c r="Q1883" s="37"/>
      <c r="R1883" s="37"/>
      <c r="S1883" s="37"/>
      <c r="T1883" s="37"/>
      <c r="U1883" s="37"/>
      <c r="V1883" s="37"/>
      <c r="W1883" s="37"/>
      <c r="X1883" s="37"/>
      <c r="Y1883" s="37"/>
      <c r="Z1883" s="37"/>
    </row>
    <row r="1884" spans="1:26" x14ac:dyDescent="0.2">
      <c r="A1884" s="37" t="s">
        <v>19</v>
      </c>
      <c r="B1884" s="37" t="s">
        <v>272</v>
      </c>
      <c r="C1884" s="37">
        <v>0</v>
      </c>
      <c r="D1884" s="37">
        <v>4789982</v>
      </c>
      <c r="E1884" s="37">
        <v>4789982</v>
      </c>
      <c r="F1884" s="37" t="s">
        <v>359</v>
      </c>
      <c r="G1884" s="37"/>
      <c r="H1884" s="37"/>
      <c r="I1884" s="37"/>
      <c r="J1884" s="37"/>
      <c r="K1884" s="37"/>
      <c r="L1884" s="37"/>
      <c r="M1884" s="37"/>
      <c r="N1884" s="37"/>
      <c r="O1884" s="37"/>
      <c r="P1884" s="37"/>
      <c r="Q1884" s="37"/>
      <c r="R1884" s="37"/>
      <c r="S1884" s="37"/>
      <c r="T1884" s="37"/>
      <c r="U1884" s="37"/>
      <c r="V1884" s="37"/>
      <c r="W1884" s="37"/>
      <c r="X1884" s="37"/>
      <c r="Y1884" s="37"/>
      <c r="Z1884" s="37"/>
    </row>
    <row r="1885" spans="1:26" x14ac:dyDescent="0.2">
      <c r="A1885" s="37" t="s">
        <v>19</v>
      </c>
      <c r="B1885" s="37" t="s">
        <v>273</v>
      </c>
      <c r="C1885" s="37">
        <v>0</v>
      </c>
      <c r="D1885" s="37">
        <v>9890623</v>
      </c>
      <c r="E1885" s="37">
        <v>9890623</v>
      </c>
      <c r="F1885" s="37" t="s">
        <v>359</v>
      </c>
      <c r="G1885" s="37"/>
      <c r="H1885" s="37"/>
      <c r="I1885" s="37"/>
      <c r="J1885" s="37"/>
      <c r="K1885" s="37"/>
      <c r="L1885" s="37"/>
      <c r="M1885" s="37"/>
      <c r="N1885" s="37"/>
      <c r="O1885" s="37"/>
      <c r="P1885" s="37"/>
      <c r="Q1885" s="37"/>
      <c r="R1885" s="37"/>
      <c r="S1885" s="37"/>
      <c r="T1885" s="37"/>
      <c r="U1885" s="37"/>
      <c r="V1885" s="37"/>
      <c r="W1885" s="37"/>
      <c r="X1885" s="37"/>
      <c r="Y1885" s="37"/>
      <c r="Z1885" s="37"/>
    </row>
    <row r="1886" spans="1:26" x14ac:dyDescent="0.2">
      <c r="A1886" s="37" t="s">
        <v>19</v>
      </c>
      <c r="B1886" s="37" t="s">
        <v>274</v>
      </c>
      <c r="C1886" s="37">
        <v>0</v>
      </c>
      <c r="D1886" s="37">
        <v>2028588</v>
      </c>
      <c r="E1886" s="37">
        <v>2028588</v>
      </c>
      <c r="F1886" s="37" t="s">
        <v>351</v>
      </c>
      <c r="G1886" s="37"/>
      <c r="H1886" s="37"/>
      <c r="I1886" s="37"/>
      <c r="J1886" s="37"/>
      <c r="K1886" s="37"/>
      <c r="L1886" s="37"/>
      <c r="M1886" s="37"/>
      <c r="N1886" s="37"/>
      <c r="O1886" s="37"/>
      <c r="P1886" s="37"/>
      <c r="Q1886" s="37"/>
      <c r="R1886" s="37"/>
      <c r="S1886" s="37"/>
      <c r="T1886" s="37"/>
      <c r="U1886" s="37"/>
      <c r="V1886" s="37"/>
      <c r="W1886" s="37"/>
      <c r="X1886" s="37"/>
      <c r="Y1886" s="37"/>
      <c r="Z1886" s="37"/>
    </row>
    <row r="1887" spans="1:26" x14ac:dyDescent="0.2">
      <c r="A1887" s="37" t="s">
        <v>19</v>
      </c>
      <c r="B1887" s="37" t="s">
        <v>275</v>
      </c>
      <c r="C1887" s="37">
        <v>0</v>
      </c>
      <c r="D1887" s="37">
        <v>4602290</v>
      </c>
      <c r="E1887" s="37">
        <v>4602290</v>
      </c>
      <c r="F1887" s="37" t="s">
        <v>365</v>
      </c>
      <c r="G1887" s="37"/>
      <c r="H1887" s="37"/>
      <c r="I1887" s="37"/>
      <c r="J1887" s="37"/>
      <c r="K1887" s="37"/>
      <c r="L1887" s="37"/>
      <c r="M1887" s="37"/>
      <c r="N1887" s="37"/>
      <c r="O1887" s="37"/>
      <c r="P1887" s="37"/>
      <c r="Q1887" s="37"/>
      <c r="R1887" s="37"/>
      <c r="S1887" s="37"/>
      <c r="T1887" s="37"/>
      <c r="U1887" s="37"/>
      <c r="V1887" s="37"/>
      <c r="W1887" s="37"/>
      <c r="X1887" s="37"/>
      <c r="Y1887" s="37"/>
      <c r="Z1887" s="37"/>
    </row>
    <row r="1888" spans="1:26" x14ac:dyDescent="0.2">
      <c r="A1888" s="37" t="s">
        <v>19</v>
      </c>
      <c r="B1888" s="37" t="s">
        <v>276</v>
      </c>
      <c r="C1888" s="37">
        <v>0</v>
      </c>
      <c r="D1888" s="37">
        <v>1659221</v>
      </c>
      <c r="E1888" s="37">
        <v>1659221</v>
      </c>
      <c r="F1888" s="37" t="s">
        <v>360</v>
      </c>
      <c r="G1888" s="37"/>
      <c r="H1888" s="37"/>
      <c r="I1888" s="37"/>
      <c r="J1888" s="37"/>
      <c r="K1888" s="37"/>
      <c r="L1888" s="37"/>
      <c r="M1888" s="37"/>
      <c r="N1888" s="37"/>
      <c r="O1888" s="37"/>
      <c r="P1888" s="37"/>
      <c r="Q1888" s="37"/>
      <c r="R1888" s="37"/>
      <c r="S1888" s="37"/>
      <c r="T1888" s="37"/>
      <c r="U1888" s="37"/>
      <c r="V1888" s="37"/>
      <c r="W1888" s="37"/>
      <c r="X1888" s="37"/>
      <c r="Y1888" s="37"/>
      <c r="Z1888" s="37"/>
    </row>
    <row r="1889" spans="1:26" x14ac:dyDescent="0.2">
      <c r="A1889" s="37" t="s">
        <v>19</v>
      </c>
      <c r="B1889" s="37" t="s">
        <v>277</v>
      </c>
      <c r="C1889" s="37">
        <v>0</v>
      </c>
      <c r="D1889" s="37">
        <v>27732747</v>
      </c>
      <c r="E1889" s="37">
        <v>27732747</v>
      </c>
      <c r="F1889" s="37" t="s">
        <v>359</v>
      </c>
      <c r="G1889" s="37"/>
      <c r="H1889" s="37"/>
      <c r="I1889" s="37"/>
      <c r="J1889" s="37"/>
      <c r="K1889" s="37"/>
      <c r="L1889" s="37"/>
      <c r="M1889" s="37"/>
      <c r="N1889" s="37"/>
      <c r="O1889" s="37"/>
      <c r="P1889" s="37"/>
      <c r="Q1889" s="37"/>
      <c r="R1889" s="37"/>
      <c r="S1889" s="37"/>
      <c r="T1889" s="37"/>
      <c r="U1889" s="37"/>
      <c r="V1889" s="37"/>
      <c r="W1889" s="37"/>
      <c r="X1889" s="37"/>
      <c r="Y1889" s="37"/>
      <c r="Z1889" s="37"/>
    </row>
    <row r="1890" spans="1:26" x14ac:dyDescent="0.2">
      <c r="A1890" s="37" t="s">
        <v>19</v>
      </c>
      <c r="B1890" s="37" t="s">
        <v>278</v>
      </c>
      <c r="C1890" s="37">
        <v>0</v>
      </c>
      <c r="D1890" s="37">
        <v>480738</v>
      </c>
      <c r="E1890" s="37">
        <v>480738</v>
      </c>
      <c r="F1890" s="37" t="s">
        <v>358</v>
      </c>
      <c r="G1890" s="37"/>
      <c r="H1890" s="37"/>
      <c r="I1890" s="37"/>
      <c r="J1890" s="37"/>
      <c r="K1890" s="37"/>
      <c r="L1890" s="37"/>
      <c r="M1890" s="37"/>
      <c r="N1890" s="37"/>
      <c r="O1890" s="37"/>
      <c r="P1890" s="37"/>
      <c r="Q1890" s="37"/>
      <c r="R1890" s="37"/>
      <c r="S1890" s="37"/>
      <c r="T1890" s="37"/>
      <c r="U1890" s="37"/>
      <c r="V1890" s="37"/>
      <c r="W1890" s="37"/>
      <c r="X1890" s="37"/>
      <c r="Y1890" s="37"/>
      <c r="Z1890" s="37"/>
    </row>
    <row r="1891" spans="1:26" x14ac:dyDescent="0.2">
      <c r="A1891" s="37" t="s">
        <v>19</v>
      </c>
      <c r="B1891" s="37" t="s">
        <v>279</v>
      </c>
      <c r="C1891" s="37">
        <v>0</v>
      </c>
      <c r="D1891" s="37">
        <v>2924364</v>
      </c>
      <c r="E1891" s="37">
        <v>2924364</v>
      </c>
      <c r="F1891" s="37" t="s">
        <v>352</v>
      </c>
      <c r="G1891" s="37"/>
      <c r="H1891" s="37"/>
      <c r="I1891" s="37"/>
      <c r="J1891" s="37"/>
      <c r="K1891" s="37"/>
      <c r="L1891" s="37"/>
      <c r="M1891" s="37"/>
      <c r="N1891" s="37"/>
      <c r="O1891" s="37"/>
      <c r="P1891" s="37"/>
      <c r="Q1891" s="37"/>
      <c r="R1891" s="37"/>
      <c r="S1891" s="37"/>
      <c r="T1891" s="37"/>
      <c r="U1891" s="37"/>
      <c r="V1891" s="37"/>
      <c r="W1891" s="37"/>
      <c r="X1891" s="37"/>
      <c r="Y1891" s="37"/>
      <c r="Z1891" s="37"/>
    </row>
    <row r="1892" spans="1:26" x14ac:dyDescent="0.2">
      <c r="A1892" s="37" t="s">
        <v>19</v>
      </c>
      <c r="B1892" s="37" t="s">
        <v>280</v>
      </c>
      <c r="C1892" s="37">
        <v>0</v>
      </c>
      <c r="D1892" s="37">
        <v>468536</v>
      </c>
      <c r="E1892" s="37">
        <v>468536</v>
      </c>
      <c r="F1892" s="37" t="s">
        <v>361</v>
      </c>
      <c r="G1892" s="37"/>
      <c r="H1892" s="37"/>
      <c r="I1892" s="37"/>
      <c r="J1892" s="37"/>
      <c r="K1892" s="37"/>
      <c r="L1892" s="37"/>
      <c r="M1892" s="37"/>
      <c r="N1892" s="37"/>
      <c r="O1892" s="37"/>
      <c r="P1892" s="37"/>
      <c r="Q1892" s="37"/>
      <c r="R1892" s="37"/>
      <c r="S1892" s="37"/>
      <c r="T1892" s="37"/>
      <c r="U1892" s="37"/>
      <c r="V1892" s="37"/>
      <c r="W1892" s="37"/>
      <c r="X1892" s="37"/>
      <c r="Y1892" s="37"/>
      <c r="Z1892" s="37"/>
    </row>
    <row r="1893" spans="1:26" x14ac:dyDescent="0.2">
      <c r="A1893" s="37" t="s">
        <v>19</v>
      </c>
      <c r="B1893" s="37" t="s">
        <v>281</v>
      </c>
      <c r="C1893" s="37">
        <v>0</v>
      </c>
      <c r="D1893" s="37">
        <v>2302761</v>
      </c>
      <c r="E1893" s="37">
        <v>2302761</v>
      </c>
      <c r="F1893" s="37" t="s">
        <v>352</v>
      </c>
      <c r="G1893" s="37"/>
      <c r="H1893" s="37"/>
      <c r="I1893" s="37"/>
      <c r="J1893" s="37"/>
      <c r="K1893" s="37"/>
      <c r="L1893" s="37"/>
      <c r="M1893" s="37"/>
      <c r="N1893" s="37"/>
      <c r="O1893" s="37"/>
      <c r="P1893" s="37"/>
      <c r="Q1893" s="37"/>
      <c r="R1893" s="37"/>
      <c r="S1893" s="37"/>
      <c r="T1893" s="37"/>
      <c r="U1893" s="37"/>
      <c r="V1893" s="37"/>
      <c r="W1893" s="37"/>
      <c r="X1893" s="37"/>
      <c r="Y1893" s="37"/>
      <c r="Z1893" s="37"/>
    </row>
    <row r="1894" spans="1:26" x14ac:dyDescent="0.2">
      <c r="A1894" s="37" t="s">
        <v>19</v>
      </c>
      <c r="B1894" s="37" t="s">
        <v>282</v>
      </c>
      <c r="C1894" s="37">
        <v>0</v>
      </c>
      <c r="D1894" s="37">
        <v>776007</v>
      </c>
      <c r="E1894" s="37">
        <v>776007</v>
      </c>
      <c r="F1894" s="37" t="s">
        <v>349</v>
      </c>
      <c r="G1894" s="37"/>
      <c r="H1894" s="37"/>
      <c r="I1894" s="37"/>
      <c r="J1894" s="37"/>
      <c r="K1894" s="37"/>
      <c r="L1894" s="37"/>
      <c r="M1894" s="37"/>
      <c r="N1894" s="37"/>
      <c r="O1894" s="37"/>
      <c r="P1894" s="37"/>
      <c r="Q1894" s="37"/>
      <c r="R1894" s="37"/>
      <c r="S1894" s="37"/>
      <c r="T1894" s="37"/>
      <c r="U1894" s="37"/>
      <c r="V1894" s="37"/>
      <c r="W1894" s="37"/>
      <c r="X1894" s="37"/>
      <c r="Y1894" s="37"/>
      <c r="Z1894" s="37"/>
    </row>
    <row r="1895" spans="1:26" x14ac:dyDescent="0.2">
      <c r="A1895" s="37" t="s">
        <v>19</v>
      </c>
      <c r="B1895" s="37" t="s">
        <v>283</v>
      </c>
      <c r="C1895" s="37">
        <v>0</v>
      </c>
      <c r="D1895" s="37">
        <v>530138</v>
      </c>
      <c r="E1895" s="37">
        <v>530138</v>
      </c>
      <c r="F1895" s="37" t="s">
        <v>349</v>
      </c>
      <c r="G1895" s="37"/>
      <c r="H1895" s="37"/>
      <c r="I1895" s="37"/>
      <c r="J1895" s="37"/>
      <c r="K1895" s="37"/>
      <c r="L1895" s="37"/>
      <c r="M1895" s="37"/>
      <c r="N1895" s="37"/>
      <c r="O1895" s="37"/>
      <c r="P1895" s="37"/>
      <c r="Q1895" s="37"/>
      <c r="R1895" s="37"/>
      <c r="S1895" s="37"/>
      <c r="T1895" s="37"/>
      <c r="U1895" s="37"/>
      <c r="V1895" s="37"/>
      <c r="W1895" s="37"/>
      <c r="X1895" s="37"/>
      <c r="Y1895" s="37"/>
      <c r="Z1895" s="37"/>
    </row>
    <row r="1896" spans="1:26" x14ac:dyDescent="0.2">
      <c r="A1896" s="37" t="s">
        <v>19</v>
      </c>
      <c r="B1896" s="37" t="s">
        <v>284</v>
      </c>
      <c r="C1896" s="37">
        <v>0</v>
      </c>
      <c r="D1896" s="37">
        <v>4471536</v>
      </c>
      <c r="E1896" s="37">
        <v>4471536</v>
      </c>
      <c r="F1896" s="37" t="s">
        <v>365</v>
      </c>
      <c r="G1896" s="37"/>
      <c r="H1896" s="37"/>
      <c r="I1896" s="37"/>
      <c r="J1896" s="37"/>
      <c r="K1896" s="37"/>
      <c r="L1896" s="37"/>
      <c r="M1896" s="37"/>
      <c r="N1896" s="37"/>
      <c r="O1896" s="37"/>
      <c r="P1896" s="37"/>
      <c r="Q1896" s="37"/>
      <c r="R1896" s="37"/>
      <c r="S1896" s="37"/>
      <c r="T1896" s="37"/>
      <c r="U1896" s="37"/>
      <c r="V1896" s="37"/>
      <c r="W1896" s="37"/>
      <c r="X1896" s="37"/>
      <c r="Y1896" s="37"/>
      <c r="Z1896" s="37"/>
    </row>
    <row r="1897" spans="1:26" x14ac:dyDescent="0.2">
      <c r="A1897" s="37" t="s">
        <v>19</v>
      </c>
      <c r="B1897" s="37" t="s">
        <v>285</v>
      </c>
      <c r="C1897" s="37">
        <v>0</v>
      </c>
      <c r="D1897" s="37">
        <v>1672186</v>
      </c>
      <c r="E1897" s="37">
        <v>1672186</v>
      </c>
      <c r="F1897" s="37" t="s">
        <v>355</v>
      </c>
      <c r="G1897" s="37"/>
      <c r="H1897" s="37"/>
      <c r="I1897" s="37"/>
      <c r="J1897" s="37"/>
      <c r="K1897" s="37"/>
      <c r="L1897" s="37"/>
      <c r="M1897" s="37"/>
      <c r="N1897" s="37"/>
      <c r="O1897" s="37"/>
      <c r="P1897" s="37"/>
      <c r="Q1897" s="37"/>
      <c r="R1897" s="37"/>
      <c r="S1897" s="37"/>
      <c r="T1897" s="37"/>
      <c r="U1897" s="37"/>
      <c r="V1897" s="37"/>
      <c r="W1897" s="37"/>
      <c r="X1897" s="37"/>
      <c r="Y1897" s="37"/>
      <c r="Z1897" s="37"/>
    </row>
    <row r="1898" spans="1:26" x14ac:dyDescent="0.2">
      <c r="A1898" s="37" t="s">
        <v>19</v>
      </c>
      <c r="B1898" s="37" t="s">
        <v>286</v>
      </c>
      <c r="C1898" s="37">
        <v>0</v>
      </c>
      <c r="D1898" s="37">
        <v>3747238</v>
      </c>
      <c r="E1898" s="37">
        <v>3747238</v>
      </c>
      <c r="F1898" s="37" t="s">
        <v>354</v>
      </c>
      <c r="G1898" s="37"/>
      <c r="H1898" s="37"/>
      <c r="I1898" s="37"/>
      <c r="J1898" s="37"/>
      <c r="K1898" s="37"/>
      <c r="L1898" s="37"/>
      <c r="M1898" s="37"/>
      <c r="N1898" s="37"/>
      <c r="O1898" s="37"/>
      <c r="P1898" s="37"/>
      <c r="Q1898" s="37"/>
      <c r="R1898" s="37"/>
      <c r="S1898" s="37"/>
      <c r="T1898" s="37"/>
      <c r="U1898" s="37"/>
      <c r="V1898" s="37"/>
      <c r="W1898" s="37"/>
      <c r="X1898" s="37"/>
      <c r="Y1898" s="37"/>
      <c r="Z1898" s="37"/>
    </row>
    <row r="1899" spans="1:26" x14ac:dyDescent="0.2">
      <c r="A1899" s="37" t="s">
        <v>19</v>
      </c>
      <c r="B1899" s="37" t="s">
        <v>287</v>
      </c>
      <c r="C1899" s="37">
        <v>0</v>
      </c>
      <c r="D1899" s="37">
        <v>818217</v>
      </c>
      <c r="E1899" s="37">
        <v>818217</v>
      </c>
      <c r="F1899" s="37" t="s">
        <v>349</v>
      </c>
      <c r="G1899" s="37"/>
      <c r="H1899" s="37"/>
      <c r="I1899" s="37"/>
      <c r="J1899" s="37"/>
      <c r="K1899" s="37"/>
      <c r="L1899" s="37"/>
      <c r="M1899" s="37"/>
      <c r="N1899" s="37"/>
      <c r="O1899" s="37"/>
      <c r="P1899" s="37"/>
      <c r="Q1899" s="37"/>
      <c r="R1899" s="37"/>
      <c r="S1899" s="37"/>
      <c r="T1899" s="37"/>
      <c r="U1899" s="37"/>
      <c r="V1899" s="37"/>
      <c r="W1899" s="37"/>
      <c r="X1899" s="37"/>
      <c r="Y1899" s="37"/>
      <c r="Z1899" s="37"/>
    </row>
    <row r="1900" spans="1:26" x14ac:dyDescent="0.2">
      <c r="A1900" s="37" t="s">
        <v>19</v>
      </c>
      <c r="B1900" s="37" t="s">
        <v>288</v>
      </c>
      <c r="C1900" s="37">
        <v>0</v>
      </c>
      <c r="D1900" s="37">
        <v>4766276</v>
      </c>
      <c r="E1900" s="37">
        <v>4766276</v>
      </c>
      <c r="F1900" s="37" t="s">
        <v>355</v>
      </c>
      <c r="G1900" s="37"/>
      <c r="H1900" s="37"/>
      <c r="I1900" s="37"/>
      <c r="J1900" s="37"/>
      <c r="K1900" s="37"/>
      <c r="L1900" s="37"/>
      <c r="M1900" s="37"/>
      <c r="N1900" s="37"/>
      <c r="O1900" s="37"/>
      <c r="P1900" s="37"/>
      <c r="Q1900" s="37"/>
      <c r="R1900" s="37"/>
      <c r="S1900" s="37"/>
      <c r="T1900" s="37"/>
      <c r="U1900" s="37"/>
      <c r="V1900" s="37"/>
      <c r="W1900" s="37"/>
      <c r="X1900" s="37"/>
      <c r="Y1900" s="37"/>
      <c r="Z1900" s="37"/>
    </row>
    <row r="1901" spans="1:26" x14ac:dyDescent="0.2">
      <c r="A1901" s="37" t="s">
        <v>19</v>
      </c>
      <c r="B1901" s="37" t="s">
        <v>289</v>
      </c>
      <c r="C1901" s="37">
        <v>0</v>
      </c>
      <c r="D1901" s="37">
        <v>5090528</v>
      </c>
      <c r="E1901" s="37">
        <v>5090528</v>
      </c>
      <c r="F1901" s="37" t="s">
        <v>358</v>
      </c>
      <c r="G1901" s="37"/>
      <c r="H1901" s="37"/>
      <c r="I1901" s="37"/>
      <c r="J1901" s="37"/>
      <c r="K1901" s="37"/>
      <c r="L1901" s="37"/>
      <c r="M1901" s="37"/>
      <c r="N1901" s="37"/>
      <c r="O1901" s="37"/>
      <c r="P1901" s="37"/>
      <c r="Q1901" s="37"/>
      <c r="R1901" s="37"/>
      <c r="S1901" s="37"/>
      <c r="T1901" s="37"/>
      <c r="U1901" s="37"/>
      <c r="V1901" s="37"/>
      <c r="W1901" s="37"/>
      <c r="X1901" s="37"/>
      <c r="Y1901" s="37"/>
      <c r="Z1901" s="37"/>
    </row>
    <row r="1902" spans="1:26" x14ac:dyDescent="0.2">
      <c r="A1902" s="37" t="s">
        <v>19</v>
      </c>
      <c r="B1902" s="37" t="s">
        <v>290</v>
      </c>
      <c r="C1902" s="37">
        <v>0</v>
      </c>
      <c r="D1902" s="37">
        <v>2519841</v>
      </c>
      <c r="E1902" s="37">
        <v>2519841</v>
      </c>
      <c r="F1902" s="37" t="s">
        <v>357</v>
      </c>
      <c r="G1902" s="37"/>
      <c r="H1902" s="37"/>
      <c r="I1902" s="37"/>
      <c r="J1902" s="37"/>
      <c r="K1902" s="37"/>
      <c r="L1902" s="37"/>
      <c r="M1902" s="37"/>
      <c r="N1902" s="37"/>
      <c r="O1902" s="37"/>
      <c r="P1902" s="37"/>
      <c r="Q1902" s="37"/>
      <c r="R1902" s="37"/>
      <c r="S1902" s="37"/>
      <c r="T1902" s="37"/>
      <c r="U1902" s="37"/>
      <c r="V1902" s="37"/>
      <c r="W1902" s="37"/>
      <c r="X1902" s="37"/>
      <c r="Y1902" s="37"/>
      <c r="Z1902" s="37"/>
    </row>
    <row r="1903" spans="1:26" x14ac:dyDescent="0.2">
      <c r="A1903" s="37" t="s">
        <v>19</v>
      </c>
      <c r="B1903" s="37" t="s">
        <v>291</v>
      </c>
      <c r="C1903" s="37">
        <v>0</v>
      </c>
      <c r="D1903" s="37">
        <v>5102613</v>
      </c>
      <c r="E1903" s="37">
        <v>5102613</v>
      </c>
      <c r="F1903" s="37" t="s">
        <v>346</v>
      </c>
      <c r="G1903" s="37"/>
      <c r="H1903" s="37"/>
      <c r="I1903" s="37"/>
      <c r="J1903" s="37"/>
      <c r="K1903" s="37"/>
      <c r="L1903" s="37"/>
      <c r="M1903" s="37"/>
      <c r="N1903" s="37"/>
      <c r="O1903" s="37"/>
      <c r="P1903" s="37"/>
      <c r="Q1903" s="37"/>
      <c r="R1903" s="37"/>
      <c r="S1903" s="37"/>
      <c r="T1903" s="37"/>
      <c r="U1903" s="37"/>
      <c r="V1903" s="37"/>
      <c r="W1903" s="37"/>
      <c r="X1903" s="37"/>
      <c r="Y1903" s="37"/>
      <c r="Z1903" s="37"/>
    </row>
    <row r="1904" spans="1:26" x14ac:dyDescent="0.2">
      <c r="A1904" s="37" t="s">
        <v>19</v>
      </c>
      <c r="B1904" s="37" t="s">
        <v>292</v>
      </c>
      <c r="C1904" s="37">
        <v>0</v>
      </c>
      <c r="D1904" s="37">
        <v>1547690</v>
      </c>
      <c r="E1904" s="37">
        <v>1547690</v>
      </c>
      <c r="F1904" s="37" t="s">
        <v>351</v>
      </c>
      <c r="G1904" s="37"/>
      <c r="H1904" s="37"/>
      <c r="I1904" s="37"/>
      <c r="J1904" s="37"/>
      <c r="K1904" s="37"/>
      <c r="L1904" s="37"/>
      <c r="M1904" s="37"/>
      <c r="N1904" s="37"/>
      <c r="O1904" s="37"/>
      <c r="P1904" s="37"/>
      <c r="Q1904" s="37"/>
      <c r="R1904" s="37"/>
      <c r="S1904" s="37"/>
      <c r="T1904" s="37"/>
      <c r="U1904" s="37"/>
      <c r="V1904" s="37"/>
      <c r="W1904" s="37"/>
      <c r="X1904" s="37"/>
      <c r="Y1904" s="37"/>
      <c r="Z1904" s="37"/>
    </row>
    <row r="1905" spans="1:26" x14ac:dyDescent="0.2">
      <c r="A1905" s="37" t="s">
        <v>19</v>
      </c>
      <c r="B1905" s="37" t="s">
        <v>293</v>
      </c>
      <c r="C1905" s="37">
        <v>0</v>
      </c>
      <c r="D1905" s="37">
        <v>2194001</v>
      </c>
      <c r="E1905" s="37">
        <v>2194001</v>
      </c>
      <c r="F1905" s="37" t="s">
        <v>346</v>
      </c>
      <c r="G1905" s="37"/>
      <c r="H1905" s="37"/>
      <c r="I1905" s="37"/>
      <c r="J1905" s="37"/>
      <c r="K1905" s="37"/>
      <c r="L1905" s="37"/>
      <c r="M1905" s="37"/>
      <c r="N1905" s="37"/>
      <c r="O1905" s="37"/>
      <c r="P1905" s="37"/>
      <c r="Q1905" s="37"/>
      <c r="R1905" s="37"/>
      <c r="S1905" s="37"/>
      <c r="T1905" s="37"/>
      <c r="U1905" s="37"/>
      <c r="V1905" s="37"/>
      <c r="W1905" s="37"/>
      <c r="X1905" s="37"/>
      <c r="Y1905" s="37"/>
      <c r="Z1905" s="37"/>
    </row>
    <row r="1906" spans="1:26" x14ac:dyDescent="0.2">
      <c r="A1906" s="37" t="s">
        <v>19</v>
      </c>
      <c r="B1906" s="37" t="s">
        <v>294</v>
      </c>
      <c r="C1906" s="37">
        <v>0</v>
      </c>
      <c r="D1906" s="37">
        <v>1840248</v>
      </c>
      <c r="E1906" s="37">
        <v>1840248</v>
      </c>
      <c r="F1906" s="37" t="s">
        <v>343</v>
      </c>
      <c r="G1906" s="37"/>
      <c r="H1906" s="37"/>
      <c r="I1906" s="37"/>
      <c r="J1906" s="37"/>
      <c r="K1906" s="37"/>
      <c r="L1906" s="37"/>
      <c r="M1906" s="37"/>
      <c r="N1906" s="37"/>
      <c r="O1906" s="37"/>
      <c r="P1906" s="37"/>
      <c r="Q1906" s="37"/>
      <c r="R1906" s="37"/>
      <c r="S1906" s="37"/>
      <c r="T1906" s="37"/>
      <c r="U1906" s="37"/>
      <c r="V1906" s="37"/>
      <c r="W1906" s="37"/>
      <c r="X1906" s="37"/>
      <c r="Y1906" s="37"/>
      <c r="Z1906" s="37"/>
    </row>
    <row r="1907" spans="1:26" x14ac:dyDescent="0.2">
      <c r="A1907" s="37" t="s">
        <v>19</v>
      </c>
      <c r="B1907" s="37" t="s">
        <v>295</v>
      </c>
      <c r="C1907" s="37">
        <v>0</v>
      </c>
      <c r="D1907" s="37">
        <v>3065182</v>
      </c>
      <c r="E1907" s="37">
        <v>3065182</v>
      </c>
      <c r="F1907" s="37" t="s">
        <v>346</v>
      </c>
      <c r="G1907" s="37"/>
      <c r="H1907" s="37"/>
      <c r="I1907" s="37"/>
      <c r="J1907" s="37"/>
      <c r="K1907" s="37"/>
      <c r="L1907" s="37"/>
      <c r="M1907" s="37"/>
      <c r="N1907" s="37"/>
      <c r="O1907" s="37"/>
      <c r="P1907" s="37"/>
      <c r="Q1907" s="37"/>
      <c r="R1907" s="37"/>
      <c r="S1907" s="37"/>
      <c r="T1907" s="37"/>
      <c r="U1907" s="37"/>
      <c r="V1907" s="37"/>
      <c r="W1907" s="37"/>
      <c r="X1907" s="37"/>
      <c r="Y1907" s="37"/>
      <c r="Z1907" s="37"/>
    </row>
    <row r="1908" spans="1:26" x14ac:dyDescent="0.2">
      <c r="A1908" s="37" t="s">
        <v>19</v>
      </c>
      <c r="B1908" s="37" t="s">
        <v>296</v>
      </c>
      <c r="C1908" s="37">
        <v>0</v>
      </c>
      <c r="D1908" s="37">
        <v>3695624</v>
      </c>
      <c r="E1908" s="37">
        <v>3695624</v>
      </c>
      <c r="F1908" s="37" t="s">
        <v>348</v>
      </c>
      <c r="G1908" s="37"/>
      <c r="H1908" s="37"/>
      <c r="I1908" s="37"/>
      <c r="J1908" s="37"/>
      <c r="K1908" s="37"/>
      <c r="L1908" s="37"/>
      <c r="M1908" s="37"/>
      <c r="N1908" s="37"/>
      <c r="O1908" s="37"/>
      <c r="P1908" s="37"/>
      <c r="Q1908" s="37"/>
      <c r="R1908" s="37"/>
      <c r="S1908" s="37"/>
      <c r="T1908" s="37"/>
      <c r="U1908" s="37"/>
      <c r="V1908" s="37"/>
      <c r="W1908" s="37"/>
      <c r="X1908" s="37"/>
      <c r="Y1908" s="37"/>
      <c r="Z1908" s="37"/>
    </row>
    <row r="1909" spans="1:26" x14ac:dyDescent="0.2">
      <c r="A1909" s="37" t="s">
        <v>19</v>
      </c>
      <c r="B1909" s="37" t="s">
        <v>297</v>
      </c>
      <c r="C1909" s="37">
        <v>0</v>
      </c>
      <c r="D1909" s="37">
        <v>422580</v>
      </c>
      <c r="E1909" s="37">
        <v>422580</v>
      </c>
      <c r="F1909" s="37"/>
      <c r="G1909" s="37"/>
      <c r="H1909" s="37"/>
      <c r="I1909" s="37"/>
      <c r="J1909" s="37"/>
      <c r="K1909" s="37"/>
      <c r="L1909" s="37"/>
      <c r="M1909" s="37"/>
      <c r="N1909" s="37"/>
      <c r="O1909" s="37"/>
      <c r="P1909" s="37"/>
      <c r="Q1909" s="37"/>
      <c r="R1909" s="37"/>
      <c r="S1909" s="37"/>
      <c r="T1909" s="37"/>
      <c r="U1909" s="37"/>
      <c r="V1909" s="37"/>
      <c r="W1909" s="37"/>
      <c r="X1909" s="37"/>
      <c r="Y1909" s="37"/>
      <c r="Z1909" s="37"/>
    </row>
    <row r="1910" spans="1:26" x14ac:dyDescent="0.2">
      <c r="A1910" s="37" t="s">
        <v>19</v>
      </c>
      <c r="B1910" s="37" t="s">
        <v>298</v>
      </c>
      <c r="C1910" s="37">
        <v>0</v>
      </c>
      <c r="D1910" s="37">
        <v>543710</v>
      </c>
      <c r="E1910" s="37">
        <v>543710</v>
      </c>
      <c r="F1910" s="37" t="s">
        <v>362</v>
      </c>
      <c r="G1910" s="37"/>
      <c r="H1910" s="37"/>
      <c r="I1910" s="37"/>
      <c r="J1910" s="37"/>
      <c r="K1910" s="37"/>
      <c r="L1910" s="37"/>
      <c r="M1910" s="37"/>
      <c r="N1910" s="37"/>
      <c r="O1910" s="37"/>
      <c r="P1910" s="37"/>
      <c r="Q1910" s="37"/>
      <c r="R1910" s="37"/>
      <c r="S1910" s="37"/>
      <c r="T1910" s="37"/>
      <c r="U1910" s="37"/>
      <c r="V1910" s="37"/>
      <c r="W1910" s="37"/>
      <c r="X1910" s="37"/>
      <c r="Y1910" s="37"/>
      <c r="Z1910" s="37"/>
    </row>
    <row r="1911" spans="1:26" x14ac:dyDescent="0.2">
      <c r="A1911" s="37" t="s">
        <v>19</v>
      </c>
      <c r="B1911" s="37" t="s">
        <v>299</v>
      </c>
      <c r="C1911" s="37">
        <v>0</v>
      </c>
      <c r="D1911" s="37">
        <v>330086</v>
      </c>
      <c r="E1911" s="37">
        <v>330086</v>
      </c>
      <c r="F1911" s="37" t="s">
        <v>362</v>
      </c>
      <c r="G1911" s="37"/>
      <c r="H1911" s="37"/>
      <c r="I1911" s="37"/>
      <c r="J1911" s="37"/>
      <c r="K1911" s="37"/>
      <c r="L1911" s="37"/>
      <c r="M1911" s="37"/>
      <c r="N1911" s="37"/>
      <c r="O1911" s="37"/>
      <c r="P1911" s="37"/>
      <c r="Q1911" s="37"/>
      <c r="R1911" s="37"/>
      <c r="S1911" s="37"/>
      <c r="T1911" s="37"/>
      <c r="U1911" s="37"/>
      <c r="V1911" s="37"/>
      <c r="W1911" s="37"/>
      <c r="X1911" s="37"/>
      <c r="Y1911" s="37"/>
      <c r="Z1911" s="37"/>
    </row>
    <row r="1912" spans="1:26" x14ac:dyDescent="0.2">
      <c r="A1912" s="37" t="s">
        <v>19</v>
      </c>
      <c r="B1912" s="37" t="s">
        <v>300</v>
      </c>
      <c r="C1912" s="37">
        <v>0</v>
      </c>
      <c r="D1912" s="37">
        <v>9847552</v>
      </c>
      <c r="E1912" s="37">
        <v>9847552</v>
      </c>
      <c r="F1912" s="37" t="s">
        <v>343</v>
      </c>
      <c r="G1912" s="37"/>
      <c r="H1912" s="37"/>
      <c r="I1912" s="37"/>
      <c r="J1912" s="37"/>
      <c r="K1912" s="37"/>
      <c r="L1912" s="37"/>
      <c r="M1912" s="37"/>
      <c r="N1912" s="37"/>
      <c r="O1912" s="37"/>
      <c r="P1912" s="37"/>
      <c r="Q1912" s="37"/>
      <c r="R1912" s="37"/>
      <c r="S1912" s="37"/>
      <c r="T1912" s="37"/>
      <c r="U1912" s="37"/>
      <c r="V1912" s="37"/>
      <c r="W1912" s="37"/>
      <c r="X1912" s="37"/>
      <c r="Y1912" s="37"/>
      <c r="Z1912" s="37"/>
    </row>
    <row r="1913" spans="1:26" x14ac:dyDescent="0.2">
      <c r="A1913" s="37" t="s">
        <v>19</v>
      </c>
      <c r="B1913" s="37" t="s">
        <v>301</v>
      </c>
      <c r="C1913" s="37">
        <v>0</v>
      </c>
      <c r="D1913" s="37">
        <v>413714</v>
      </c>
      <c r="E1913" s="37">
        <v>413714</v>
      </c>
      <c r="F1913" s="37" t="s">
        <v>363</v>
      </c>
      <c r="G1913" s="37"/>
      <c r="H1913" s="37"/>
      <c r="I1913" s="37"/>
      <c r="J1913" s="37"/>
      <c r="K1913" s="37"/>
      <c r="L1913" s="37"/>
      <c r="M1913" s="37"/>
      <c r="N1913" s="37"/>
      <c r="O1913" s="37"/>
      <c r="P1913" s="37"/>
      <c r="Q1913" s="37"/>
      <c r="R1913" s="37"/>
      <c r="S1913" s="37"/>
      <c r="T1913" s="37"/>
      <c r="U1913" s="37"/>
      <c r="V1913" s="37"/>
      <c r="W1913" s="37"/>
      <c r="X1913" s="37"/>
      <c r="Y1913" s="37"/>
      <c r="Z1913" s="37"/>
    </row>
    <row r="1914" spans="1:26" x14ac:dyDescent="0.2">
      <c r="A1914" s="37" t="s">
        <v>19</v>
      </c>
      <c r="B1914" s="37" t="s">
        <v>302</v>
      </c>
      <c r="C1914" s="37">
        <v>0</v>
      </c>
      <c r="D1914" s="37">
        <v>1317670</v>
      </c>
      <c r="E1914" s="37">
        <v>1317670</v>
      </c>
      <c r="F1914" s="37" t="s">
        <v>345</v>
      </c>
      <c r="G1914" s="37"/>
      <c r="H1914" s="37"/>
      <c r="I1914" s="37"/>
      <c r="J1914" s="37"/>
      <c r="K1914" s="37"/>
      <c r="L1914" s="37"/>
      <c r="M1914" s="37"/>
      <c r="N1914" s="37"/>
      <c r="O1914" s="37"/>
      <c r="P1914" s="37"/>
      <c r="Q1914" s="37"/>
      <c r="R1914" s="37"/>
      <c r="S1914" s="37"/>
      <c r="T1914" s="37"/>
      <c r="U1914" s="37"/>
      <c r="V1914" s="37"/>
      <c r="W1914" s="37"/>
      <c r="X1914" s="37"/>
      <c r="Y1914" s="37"/>
      <c r="Z1914" s="37"/>
    </row>
    <row r="1915" spans="1:26" x14ac:dyDescent="0.2">
      <c r="A1915" s="37" t="s">
        <v>19</v>
      </c>
      <c r="B1915" s="37" t="s">
        <v>303</v>
      </c>
      <c r="C1915" s="37">
        <v>0</v>
      </c>
      <c r="D1915" s="37">
        <v>678973</v>
      </c>
      <c r="E1915" s="37">
        <v>678973</v>
      </c>
      <c r="F1915" s="37" t="s">
        <v>355</v>
      </c>
      <c r="G1915" s="37"/>
      <c r="H1915" s="37"/>
      <c r="I1915" s="37"/>
      <c r="J1915" s="37"/>
      <c r="K1915" s="37"/>
      <c r="L1915" s="37"/>
      <c r="M1915" s="37"/>
      <c r="N1915" s="37"/>
      <c r="O1915" s="37"/>
      <c r="P1915" s="37"/>
      <c r="Q1915" s="37"/>
      <c r="R1915" s="37"/>
      <c r="S1915" s="37"/>
      <c r="T1915" s="37"/>
      <c r="U1915" s="37"/>
      <c r="V1915" s="37"/>
      <c r="W1915" s="37"/>
      <c r="X1915" s="37"/>
      <c r="Y1915" s="37"/>
      <c r="Z1915" s="37"/>
    </row>
    <row r="1916" spans="1:26" x14ac:dyDescent="0.2">
      <c r="A1916" s="37" t="s">
        <v>19</v>
      </c>
      <c r="B1916" s="37" t="s">
        <v>304</v>
      </c>
      <c r="C1916" s="37">
        <v>0</v>
      </c>
      <c r="D1916" s="37">
        <v>1114835</v>
      </c>
      <c r="E1916" s="37">
        <v>1114835</v>
      </c>
      <c r="F1916" s="37" t="s">
        <v>365</v>
      </c>
      <c r="G1916" s="37"/>
      <c r="H1916" s="37"/>
      <c r="I1916" s="37"/>
      <c r="J1916" s="37"/>
      <c r="K1916" s="37"/>
      <c r="L1916" s="37"/>
      <c r="M1916" s="37"/>
      <c r="N1916" s="37"/>
      <c r="O1916" s="37"/>
      <c r="P1916" s="37"/>
      <c r="Q1916" s="37"/>
      <c r="R1916" s="37"/>
      <c r="S1916" s="37"/>
      <c r="T1916" s="37"/>
      <c r="U1916" s="37"/>
      <c r="V1916" s="37"/>
      <c r="W1916" s="37"/>
      <c r="X1916" s="37"/>
      <c r="Y1916" s="37"/>
      <c r="Z1916" s="37"/>
    </row>
    <row r="1917" spans="1:26" x14ac:dyDescent="0.2">
      <c r="A1917" s="37" t="s">
        <v>19</v>
      </c>
      <c r="B1917" s="37" t="s">
        <v>305</v>
      </c>
      <c r="C1917" s="37">
        <v>0</v>
      </c>
      <c r="D1917" s="37">
        <v>5661834</v>
      </c>
      <c r="E1917" s="37">
        <v>5661834</v>
      </c>
      <c r="F1917" s="37" t="s">
        <v>346</v>
      </c>
      <c r="G1917" s="37"/>
      <c r="H1917" s="37"/>
      <c r="I1917" s="37"/>
      <c r="J1917" s="37"/>
      <c r="K1917" s="37"/>
      <c r="L1917" s="37"/>
      <c r="M1917" s="37"/>
      <c r="N1917" s="37"/>
      <c r="O1917" s="37"/>
      <c r="P1917" s="37"/>
      <c r="Q1917" s="37"/>
      <c r="R1917" s="37"/>
      <c r="S1917" s="37"/>
      <c r="T1917" s="37"/>
      <c r="U1917" s="37"/>
      <c r="V1917" s="37"/>
      <c r="W1917" s="37"/>
      <c r="X1917" s="37"/>
      <c r="Y1917" s="37"/>
      <c r="Z1917" s="37"/>
    </row>
    <row r="1918" spans="1:26" x14ac:dyDescent="0.2">
      <c r="A1918" s="37" t="s">
        <v>19</v>
      </c>
      <c r="B1918" s="37" t="s">
        <v>306</v>
      </c>
      <c r="C1918" s="37">
        <v>0</v>
      </c>
      <c r="D1918" s="37">
        <v>1155393</v>
      </c>
      <c r="E1918" s="37">
        <v>1155393</v>
      </c>
      <c r="F1918" s="37"/>
      <c r="G1918" s="37"/>
      <c r="H1918" s="37"/>
      <c r="I1918" s="37"/>
      <c r="J1918" s="37"/>
      <c r="K1918" s="37"/>
      <c r="L1918" s="37"/>
      <c r="M1918" s="37"/>
      <c r="N1918" s="37"/>
      <c r="O1918" s="37"/>
      <c r="P1918" s="37"/>
      <c r="Q1918" s="37"/>
      <c r="R1918" s="37"/>
      <c r="S1918" s="37"/>
      <c r="T1918" s="37"/>
      <c r="U1918" s="37"/>
      <c r="V1918" s="37"/>
      <c r="W1918" s="37"/>
      <c r="X1918" s="37"/>
      <c r="Y1918" s="37"/>
      <c r="Z1918" s="37"/>
    </row>
    <row r="1919" spans="1:26" x14ac:dyDescent="0.2">
      <c r="A1919" s="37" t="s">
        <v>19</v>
      </c>
      <c r="B1919" s="37" t="s">
        <v>307</v>
      </c>
      <c r="C1919" s="37">
        <v>0</v>
      </c>
      <c r="D1919" s="37">
        <v>1251805</v>
      </c>
      <c r="E1919" s="37">
        <v>1251805</v>
      </c>
      <c r="F1919" s="37" t="s">
        <v>350</v>
      </c>
      <c r="G1919" s="37"/>
      <c r="H1919" s="37"/>
      <c r="I1919" s="37"/>
      <c r="J1919" s="37"/>
      <c r="K1919" s="37"/>
      <c r="L1919" s="37"/>
      <c r="M1919" s="37"/>
      <c r="N1919" s="37"/>
      <c r="O1919" s="37"/>
      <c r="P1919" s="37"/>
      <c r="Q1919" s="37"/>
      <c r="R1919" s="37"/>
      <c r="S1919" s="37"/>
      <c r="T1919" s="37"/>
      <c r="U1919" s="37"/>
      <c r="V1919" s="37"/>
      <c r="W1919" s="37"/>
      <c r="X1919" s="37"/>
      <c r="Y1919" s="37"/>
      <c r="Z1919" s="37"/>
    </row>
    <row r="1920" spans="1:26" x14ac:dyDescent="0.2">
      <c r="A1920" s="37" t="s">
        <v>19</v>
      </c>
      <c r="B1920" s="37" t="s">
        <v>308</v>
      </c>
      <c r="C1920" s="37">
        <v>0</v>
      </c>
      <c r="D1920" s="37">
        <v>10966542</v>
      </c>
      <c r="E1920" s="37">
        <v>10966542</v>
      </c>
      <c r="F1920" s="37" t="s">
        <v>359</v>
      </c>
      <c r="G1920" s="37"/>
      <c r="H1920" s="37"/>
      <c r="I1920" s="37"/>
      <c r="J1920" s="37"/>
      <c r="K1920" s="37"/>
      <c r="L1920" s="37"/>
      <c r="M1920" s="37"/>
      <c r="N1920" s="37"/>
      <c r="O1920" s="37"/>
      <c r="P1920" s="37"/>
      <c r="Q1920" s="37"/>
      <c r="R1920" s="37"/>
      <c r="S1920" s="37"/>
      <c r="T1920" s="37"/>
      <c r="U1920" s="37"/>
      <c r="V1920" s="37"/>
      <c r="W1920" s="37"/>
      <c r="X1920" s="37"/>
      <c r="Y1920" s="37"/>
      <c r="Z1920" s="37"/>
    </row>
    <row r="1921" spans="1:26" x14ac:dyDescent="0.2">
      <c r="A1921" s="37" t="s">
        <v>19</v>
      </c>
      <c r="B1921" s="37" t="s">
        <v>309</v>
      </c>
      <c r="C1921" s="37">
        <v>0</v>
      </c>
      <c r="D1921" s="37">
        <v>597754</v>
      </c>
      <c r="E1921" s="37">
        <v>597754</v>
      </c>
      <c r="F1921" s="37"/>
      <c r="G1921" s="37"/>
      <c r="H1921" s="37"/>
      <c r="I1921" s="37"/>
      <c r="J1921" s="37"/>
      <c r="K1921" s="37"/>
      <c r="L1921" s="37"/>
      <c r="M1921" s="37"/>
      <c r="N1921" s="37"/>
      <c r="O1921" s="37"/>
      <c r="P1921" s="37"/>
      <c r="Q1921" s="37"/>
      <c r="R1921" s="37"/>
      <c r="S1921" s="37"/>
      <c r="T1921" s="37"/>
      <c r="U1921" s="37"/>
      <c r="V1921" s="37"/>
      <c r="W1921" s="37"/>
      <c r="X1921" s="37"/>
      <c r="Y1921" s="37"/>
      <c r="Z1921" s="37"/>
    </row>
    <row r="1922" spans="1:26" x14ac:dyDescent="0.2">
      <c r="A1922" s="37" t="s">
        <v>19</v>
      </c>
      <c r="B1922" s="37" t="s">
        <v>310</v>
      </c>
      <c r="C1922" s="37">
        <v>0</v>
      </c>
      <c r="D1922" s="37">
        <v>1052710</v>
      </c>
      <c r="E1922" s="37">
        <v>1052710</v>
      </c>
      <c r="F1922" s="37" t="s">
        <v>355</v>
      </c>
      <c r="G1922" s="37"/>
      <c r="H1922" s="37"/>
      <c r="I1922" s="37"/>
      <c r="J1922" s="37"/>
      <c r="K1922" s="37"/>
      <c r="L1922" s="37"/>
      <c r="M1922" s="37"/>
      <c r="N1922" s="37"/>
      <c r="O1922" s="37"/>
      <c r="P1922" s="37"/>
      <c r="Q1922" s="37"/>
      <c r="R1922" s="37"/>
      <c r="S1922" s="37"/>
      <c r="T1922" s="37"/>
      <c r="U1922" s="37"/>
      <c r="V1922" s="37"/>
      <c r="W1922" s="37"/>
      <c r="X1922" s="37"/>
      <c r="Y1922" s="37"/>
      <c r="Z1922" s="37"/>
    </row>
    <row r="1923" spans="1:26" x14ac:dyDescent="0.2">
      <c r="A1923" s="37" t="s">
        <v>19</v>
      </c>
      <c r="B1923" s="37" t="s">
        <v>311</v>
      </c>
      <c r="C1923" s="37">
        <v>0</v>
      </c>
      <c r="D1923" s="37">
        <v>1552288</v>
      </c>
      <c r="E1923" s="37">
        <v>1552288</v>
      </c>
      <c r="F1923" s="37" t="s">
        <v>343</v>
      </c>
      <c r="G1923" s="37"/>
      <c r="H1923" s="37"/>
      <c r="I1923" s="37"/>
      <c r="J1923" s="37"/>
      <c r="K1923" s="37"/>
      <c r="L1923" s="37"/>
      <c r="M1923" s="37"/>
      <c r="N1923" s="37"/>
      <c r="O1923" s="37"/>
      <c r="P1923" s="37"/>
      <c r="Q1923" s="37"/>
      <c r="R1923" s="37"/>
      <c r="S1923" s="37"/>
      <c r="T1923" s="37"/>
      <c r="U1923" s="37"/>
      <c r="V1923" s="37"/>
      <c r="W1923" s="37"/>
      <c r="X1923" s="37"/>
      <c r="Y1923" s="37"/>
      <c r="Z1923" s="37"/>
    </row>
    <row r="1924" spans="1:26" x14ac:dyDescent="0.2">
      <c r="A1924" s="37" t="s">
        <v>19</v>
      </c>
      <c r="B1924" s="37" t="s">
        <v>312</v>
      </c>
      <c r="C1924" s="37">
        <v>0</v>
      </c>
      <c r="D1924" s="37">
        <v>11093623</v>
      </c>
      <c r="E1924" s="37">
        <v>11093623</v>
      </c>
      <c r="F1924" s="37" t="s">
        <v>345</v>
      </c>
      <c r="G1924" s="37"/>
      <c r="H1924" s="37"/>
      <c r="I1924" s="37"/>
      <c r="J1924" s="37"/>
      <c r="K1924" s="37"/>
      <c r="L1924" s="37"/>
      <c r="M1924" s="37"/>
      <c r="N1924" s="37"/>
      <c r="O1924" s="37"/>
      <c r="P1924" s="37"/>
      <c r="Q1924" s="37"/>
      <c r="R1924" s="37"/>
      <c r="S1924" s="37"/>
      <c r="T1924" s="37"/>
      <c r="U1924" s="37"/>
      <c r="V1924" s="37"/>
      <c r="W1924" s="37"/>
      <c r="X1924" s="37"/>
      <c r="Y1924" s="37"/>
      <c r="Z1924" s="37"/>
    </row>
    <row r="1925" spans="1:26" x14ac:dyDescent="0.2">
      <c r="A1925" s="37" t="s">
        <v>19</v>
      </c>
      <c r="B1925" s="37" t="s">
        <v>313</v>
      </c>
      <c r="C1925" s="37">
        <v>0</v>
      </c>
      <c r="D1925" s="37">
        <v>1779275</v>
      </c>
      <c r="E1925" s="37">
        <v>1779275</v>
      </c>
      <c r="F1925" s="37" t="s">
        <v>349</v>
      </c>
      <c r="G1925" s="37"/>
      <c r="H1925" s="37"/>
      <c r="I1925" s="37"/>
      <c r="J1925" s="37"/>
      <c r="K1925" s="37"/>
      <c r="L1925" s="37"/>
      <c r="M1925" s="37"/>
      <c r="N1925" s="37"/>
      <c r="O1925" s="37"/>
      <c r="P1925" s="37"/>
      <c r="Q1925" s="37"/>
      <c r="R1925" s="37"/>
      <c r="S1925" s="37"/>
      <c r="T1925" s="37"/>
      <c r="U1925" s="37"/>
      <c r="V1925" s="37"/>
      <c r="W1925" s="37"/>
      <c r="X1925" s="37"/>
      <c r="Y1925" s="37"/>
      <c r="Z1925" s="37"/>
    </row>
    <row r="1926" spans="1:26" x14ac:dyDescent="0.2">
      <c r="A1926" s="37" t="s">
        <v>19</v>
      </c>
      <c r="B1926" s="37" t="s">
        <v>314</v>
      </c>
      <c r="C1926" s="37">
        <v>0</v>
      </c>
      <c r="D1926" s="37">
        <v>10123782</v>
      </c>
      <c r="E1926" s="37">
        <v>10123782</v>
      </c>
      <c r="F1926" s="37" t="s">
        <v>346</v>
      </c>
      <c r="G1926" s="37"/>
      <c r="H1926" s="37"/>
      <c r="I1926" s="37"/>
      <c r="J1926" s="37"/>
      <c r="K1926" s="37"/>
      <c r="L1926" s="37"/>
      <c r="M1926" s="37"/>
      <c r="N1926" s="37"/>
      <c r="O1926" s="37"/>
      <c r="P1926" s="37"/>
      <c r="Q1926" s="37"/>
      <c r="R1926" s="37"/>
      <c r="S1926" s="37"/>
      <c r="T1926" s="37"/>
      <c r="U1926" s="37"/>
      <c r="V1926" s="37"/>
      <c r="W1926" s="37"/>
      <c r="X1926" s="37"/>
      <c r="Y1926" s="37"/>
      <c r="Z1926" s="37"/>
    </row>
    <row r="1927" spans="1:26" x14ac:dyDescent="0.2">
      <c r="A1927" s="37" t="s">
        <v>19</v>
      </c>
      <c r="B1927" s="37" t="s">
        <v>315</v>
      </c>
      <c r="C1927" s="37">
        <v>0</v>
      </c>
      <c r="D1927" s="37">
        <v>656301</v>
      </c>
      <c r="E1927" s="37">
        <v>656301</v>
      </c>
      <c r="F1927" s="37" t="s">
        <v>354</v>
      </c>
      <c r="G1927" s="37"/>
      <c r="H1927" s="37"/>
      <c r="I1927" s="37"/>
      <c r="J1927" s="37"/>
      <c r="K1927" s="37"/>
      <c r="L1927" s="37"/>
      <c r="M1927" s="37"/>
      <c r="N1927" s="37"/>
      <c r="O1927" s="37"/>
      <c r="P1927" s="37"/>
      <c r="Q1927" s="37"/>
      <c r="R1927" s="37"/>
      <c r="S1927" s="37"/>
      <c r="T1927" s="37"/>
      <c r="U1927" s="37"/>
      <c r="V1927" s="37"/>
      <c r="W1927" s="37"/>
      <c r="X1927" s="37"/>
      <c r="Y1927" s="37"/>
      <c r="Z1927" s="37"/>
    </row>
    <row r="1928" spans="1:26" x14ac:dyDescent="0.2">
      <c r="A1928" s="37" t="s">
        <v>19</v>
      </c>
      <c r="B1928" s="37" t="s">
        <v>316</v>
      </c>
      <c r="C1928" s="37">
        <v>0</v>
      </c>
      <c r="D1928" s="37">
        <v>395743</v>
      </c>
      <c r="E1928" s="37">
        <v>395743</v>
      </c>
      <c r="F1928" s="37" t="s">
        <v>352</v>
      </c>
      <c r="G1928" s="37"/>
      <c r="H1928" s="37"/>
      <c r="I1928" s="37"/>
      <c r="J1928" s="37"/>
      <c r="K1928" s="37"/>
      <c r="L1928" s="37"/>
      <c r="M1928" s="37"/>
      <c r="N1928" s="37"/>
      <c r="O1928" s="37"/>
      <c r="P1928" s="37"/>
      <c r="Q1928" s="37"/>
      <c r="R1928" s="37"/>
      <c r="S1928" s="37"/>
      <c r="T1928" s="37"/>
      <c r="U1928" s="37"/>
      <c r="V1928" s="37"/>
      <c r="W1928" s="37"/>
      <c r="X1928" s="37"/>
      <c r="Y1928" s="37"/>
      <c r="Z1928" s="37"/>
    </row>
    <row r="1929" spans="1:26" x14ac:dyDescent="0.2">
      <c r="A1929" s="37" t="s">
        <v>19</v>
      </c>
      <c r="B1929" s="37" t="s">
        <v>317</v>
      </c>
      <c r="C1929" s="37">
        <v>0</v>
      </c>
      <c r="D1929" s="37">
        <v>2051289</v>
      </c>
      <c r="E1929" s="37">
        <v>2051289</v>
      </c>
      <c r="F1929" s="37" t="s">
        <v>348</v>
      </c>
      <c r="G1929" s="37"/>
      <c r="H1929" s="37"/>
      <c r="I1929" s="37"/>
      <c r="J1929" s="37"/>
      <c r="K1929" s="37"/>
      <c r="L1929" s="37"/>
      <c r="M1929" s="37"/>
      <c r="N1929" s="37"/>
      <c r="O1929" s="37"/>
      <c r="P1929" s="37"/>
      <c r="Q1929" s="37"/>
      <c r="R1929" s="37"/>
      <c r="S1929" s="37"/>
      <c r="T1929" s="37"/>
      <c r="U1929" s="37"/>
      <c r="V1929" s="37"/>
      <c r="W1929" s="37"/>
      <c r="X1929" s="37"/>
      <c r="Y1929" s="37"/>
      <c r="Z1929" s="37"/>
    </row>
    <row r="1930" spans="1:26" x14ac:dyDescent="0.2">
      <c r="A1930" s="37" t="s">
        <v>19</v>
      </c>
      <c r="B1930" s="37" t="s">
        <v>318</v>
      </c>
      <c r="C1930" s="37">
        <v>0</v>
      </c>
      <c r="D1930" s="37">
        <v>6303953</v>
      </c>
      <c r="E1930" s="37">
        <v>6303953</v>
      </c>
      <c r="F1930" s="37" t="s">
        <v>349</v>
      </c>
      <c r="G1930" s="37"/>
      <c r="H1930" s="37"/>
      <c r="I1930" s="37"/>
      <c r="J1930" s="37"/>
      <c r="K1930" s="37"/>
      <c r="L1930" s="37"/>
      <c r="M1930" s="37"/>
      <c r="N1930" s="37"/>
      <c r="O1930" s="37"/>
      <c r="P1930" s="37"/>
      <c r="Q1930" s="37"/>
      <c r="R1930" s="37"/>
      <c r="S1930" s="37"/>
      <c r="T1930" s="37"/>
      <c r="U1930" s="37"/>
      <c r="V1930" s="37"/>
      <c r="W1930" s="37"/>
      <c r="X1930" s="37"/>
      <c r="Y1930" s="37"/>
      <c r="Z1930" s="37"/>
    </row>
    <row r="1931" spans="1:26" x14ac:dyDescent="0.2">
      <c r="A1931" s="37" t="s">
        <v>19</v>
      </c>
      <c r="B1931" s="37" t="s">
        <v>319</v>
      </c>
      <c r="C1931" s="37">
        <v>0</v>
      </c>
      <c r="D1931" s="37">
        <v>2439043</v>
      </c>
      <c r="E1931" s="37">
        <v>2439043</v>
      </c>
      <c r="F1931" s="37" t="s">
        <v>365</v>
      </c>
      <c r="G1931" s="37"/>
      <c r="H1931" s="37"/>
      <c r="I1931" s="37"/>
      <c r="J1931" s="37"/>
      <c r="K1931" s="37"/>
      <c r="L1931" s="37"/>
      <c r="M1931" s="37"/>
      <c r="N1931" s="37"/>
      <c r="O1931" s="37"/>
      <c r="P1931" s="37"/>
      <c r="Q1931" s="37"/>
      <c r="R1931" s="37"/>
      <c r="S1931" s="37"/>
      <c r="T1931" s="37"/>
      <c r="U1931" s="37"/>
      <c r="V1931" s="37"/>
      <c r="W1931" s="37"/>
      <c r="X1931" s="37"/>
      <c r="Y1931" s="37"/>
      <c r="Z1931" s="37"/>
    </row>
    <row r="1932" spans="1:26" x14ac:dyDescent="0.2">
      <c r="A1932" s="37" t="s">
        <v>19</v>
      </c>
      <c r="B1932" s="37" t="s">
        <v>320</v>
      </c>
      <c r="C1932" s="37">
        <v>0</v>
      </c>
      <c r="D1932" s="37">
        <v>6729348</v>
      </c>
      <c r="E1932" s="37">
        <v>6729348</v>
      </c>
      <c r="F1932" s="37" t="s">
        <v>344</v>
      </c>
      <c r="G1932" s="37"/>
      <c r="H1932" s="37"/>
      <c r="I1932" s="37"/>
      <c r="J1932" s="37"/>
      <c r="K1932" s="37"/>
      <c r="L1932" s="37"/>
      <c r="M1932" s="37"/>
      <c r="N1932" s="37"/>
      <c r="O1932" s="37"/>
      <c r="P1932" s="37"/>
      <c r="Q1932" s="37"/>
      <c r="R1932" s="37"/>
      <c r="S1932" s="37"/>
      <c r="T1932" s="37"/>
      <c r="U1932" s="37"/>
      <c r="V1932" s="37"/>
      <c r="W1932" s="37"/>
      <c r="X1932" s="37"/>
      <c r="Y1932" s="37"/>
      <c r="Z1932" s="37"/>
    </row>
    <row r="1933" spans="1:26" x14ac:dyDescent="0.2">
      <c r="A1933" s="37" t="s">
        <v>19</v>
      </c>
      <c r="B1933" s="37" t="s">
        <v>321</v>
      </c>
      <c r="C1933" s="37">
        <v>0</v>
      </c>
      <c r="D1933" s="37">
        <v>353026</v>
      </c>
      <c r="E1933" s="37">
        <v>353026</v>
      </c>
      <c r="F1933" s="37" t="s">
        <v>362</v>
      </c>
      <c r="G1933" s="37"/>
      <c r="H1933" s="37"/>
      <c r="I1933" s="37"/>
      <c r="J1933" s="37"/>
      <c r="K1933" s="37"/>
      <c r="L1933" s="37"/>
      <c r="M1933" s="37"/>
      <c r="N1933" s="37"/>
      <c r="O1933" s="37"/>
      <c r="P1933" s="37"/>
      <c r="Q1933" s="37"/>
      <c r="R1933" s="37"/>
      <c r="S1933" s="37"/>
      <c r="T1933" s="37"/>
      <c r="U1933" s="37"/>
      <c r="V1933" s="37"/>
      <c r="W1933" s="37"/>
      <c r="X1933" s="37"/>
      <c r="Y1933" s="37"/>
      <c r="Z1933" s="37"/>
    </row>
    <row r="1934" spans="1:26" x14ac:dyDescent="0.2">
      <c r="A1934" s="37" t="s">
        <v>19</v>
      </c>
      <c r="B1934" s="37" t="s">
        <v>322</v>
      </c>
      <c r="C1934" s="37">
        <v>0</v>
      </c>
      <c r="D1934" s="37">
        <v>633050</v>
      </c>
      <c r="E1934" s="37">
        <v>633050</v>
      </c>
      <c r="F1934" s="37" t="s">
        <v>350</v>
      </c>
      <c r="G1934" s="37"/>
      <c r="H1934" s="37"/>
      <c r="I1934" s="37"/>
      <c r="J1934" s="37"/>
      <c r="K1934" s="37"/>
      <c r="L1934" s="37"/>
      <c r="M1934" s="37"/>
      <c r="N1934" s="37"/>
      <c r="O1934" s="37"/>
      <c r="P1934" s="37"/>
      <c r="Q1934" s="37"/>
      <c r="R1934" s="37"/>
      <c r="S1934" s="37"/>
      <c r="T1934" s="37"/>
      <c r="U1934" s="37"/>
      <c r="V1934" s="37"/>
      <c r="W1934" s="37"/>
      <c r="X1934" s="37"/>
      <c r="Y1934" s="37"/>
      <c r="Z1934" s="37"/>
    </row>
    <row r="1935" spans="1:26" x14ac:dyDescent="0.2">
      <c r="A1935" s="37" t="s">
        <v>19</v>
      </c>
      <c r="B1935" s="37" t="s">
        <v>323</v>
      </c>
      <c r="C1935" s="37">
        <v>0</v>
      </c>
      <c r="D1935" s="37">
        <v>1590160</v>
      </c>
      <c r="E1935" s="37">
        <v>1590160</v>
      </c>
      <c r="F1935" s="37" t="s">
        <v>350</v>
      </c>
      <c r="G1935" s="37"/>
      <c r="H1935" s="37"/>
      <c r="I1935" s="37"/>
      <c r="J1935" s="37"/>
      <c r="K1935" s="37"/>
      <c r="L1935" s="37"/>
      <c r="M1935" s="37"/>
      <c r="N1935" s="37"/>
      <c r="O1935" s="37"/>
      <c r="P1935" s="37"/>
      <c r="Q1935" s="37"/>
      <c r="R1935" s="37"/>
      <c r="S1935" s="37"/>
      <c r="T1935" s="37"/>
      <c r="U1935" s="37"/>
      <c r="V1935" s="37"/>
      <c r="W1935" s="37"/>
      <c r="X1935" s="37"/>
      <c r="Y1935" s="37"/>
      <c r="Z1935" s="37"/>
    </row>
    <row r="1936" spans="1:26" x14ac:dyDescent="0.2">
      <c r="A1936" s="37" t="s">
        <v>19</v>
      </c>
      <c r="B1936" s="37" t="s">
        <v>324</v>
      </c>
      <c r="C1936" s="37">
        <v>0</v>
      </c>
      <c r="D1936" s="37">
        <v>14947546</v>
      </c>
      <c r="E1936" s="37">
        <v>14947546</v>
      </c>
      <c r="F1936" s="37" t="s">
        <v>354</v>
      </c>
      <c r="G1936" s="37"/>
      <c r="H1936" s="37"/>
      <c r="I1936" s="37"/>
      <c r="J1936" s="37"/>
      <c r="K1936" s="37"/>
      <c r="L1936" s="37"/>
      <c r="M1936" s="37"/>
      <c r="N1936" s="37"/>
      <c r="O1936" s="37"/>
      <c r="P1936" s="37"/>
      <c r="Q1936" s="37"/>
      <c r="R1936" s="37"/>
      <c r="S1936" s="37"/>
      <c r="T1936" s="37"/>
      <c r="U1936" s="37"/>
      <c r="V1936" s="37"/>
      <c r="W1936" s="37"/>
      <c r="X1936" s="37"/>
      <c r="Y1936" s="37"/>
      <c r="Z1936" s="37"/>
    </row>
    <row r="1937" spans="1:26" x14ac:dyDescent="0.2">
      <c r="A1937" s="37" t="s">
        <v>19</v>
      </c>
      <c r="B1937" s="37" t="s">
        <v>325</v>
      </c>
      <c r="C1937" s="37">
        <v>0</v>
      </c>
      <c r="D1937" s="37">
        <v>1751827</v>
      </c>
      <c r="E1937" s="37">
        <v>1751827</v>
      </c>
      <c r="F1937" s="37" t="s">
        <v>345</v>
      </c>
      <c r="G1937" s="37"/>
      <c r="H1937" s="37"/>
      <c r="I1937" s="37"/>
      <c r="J1937" s="37"/>
      <c r="K1937" s="37"/>
      <c r="L1937" s="37"/>
      <c r="M1937" s="37"/>
      <c r="N1937" s="37"/>
      <c r="O1937" s="37"/>
      <c r="P1937" s="37"/>
      <c r="Q1937" s="37"/>
      <c r="R1937" s="37"/>
      <c r="S1937" s="37"/>
      <c r="T1937" s="37"/>
      <c r="U1937" s="37"/>
      <c r="V1937" s="37"/>
      <c r="W1937" s="37"/>
      <c r="X1937" s="37"/>
      <c r="Y1937" s="37"/>
      <c r="Z1937" s="37"/>
    </row>
    <row r="1938" spans="1:26" x14ac:dyDescent="0.2">
      <c r="A1938" s="37" t="s">
        <v>19</v>
      </c>
      <c r="B1938" s="37" t="s">
        <v>326</v>
      </c>
      <c r="C1938" s="37">
        <v>0</v>
      </c>
      <c r="D1938" s="37">
        <v>779252</v>
      </c>
      <c r="E1938" s="37">
        <v>779252</v>
      </c>
      <c r="F1938" s="37" t="s">
        <v>354</v>
      </c>
      <c r="G1938" s="37"/>
      <c r="H1938" s="37"/>
      <c r="I1938" s="37"/>
      <c r="J1938" s="37"/>
      <c r="K1938" s="37"/>
      <c r="L1938" s="37"/>
      <c r="M1938" s="37"/>
      <c r="N1938" s="37"/>
      <c r="O1938" s="37"/>
      <c r="P1938" s="37"/>
      <c r="Q1938" s="37"/>
      <c r="R1938" s="37"/>
      <c r="S1938" s="37"/>
      <c r="T1938" s="37"/>
      <c r="U1938" s="37"/>
      <c r="V1938" s="37"/>
      <c r="W1938" s="37"/>
      <c r="X1938" s="37"/>
      <c r="Y1938" s="37"/>
      <c r="Z1938" s="37"/>
    </row>
    <row r="1939" spans="1:26" x14ac:dyDescent="0.2">
      <c r="A1939" s="37" t="s">
        <v>19</v>
      </c>
      <c r="B1939" s="37" t="s">
        <v>327</v>
      </c>
      <c r="C1939" s="37">
        <v>0</v>
      </c>
      <c r="D1939" s="37">
        <v>6296459</v>
      </c>
      <c r="E1939" s="37">
        <v>6296459</v>
      </c>
      <c r="F1939" s="37" t="s">
        <v>346</v>
      </c>
      <c r="G1939" s="37"/>
      <c r="H1939" s="37"/>
      <c r="I1939" s="37"/>
      <c r="J1939" s="37"/>
      <c r="K1939" s="37"/>
      <c r="L1939" s="37"/>
      <c r="M1939" s="37"/>
      <c r="N1939" s="37"/>
      <c r="O1939" s="37"/>
      <c r="P1939" s="37"/>
      <c r="Q1939" s="37"/>
      <c r="R1939" s="37"/>
      <c r="S1939" s="37"/>
      <c r="T1939" s="37"/>
      <c r="U1939" s="37"/>
      <c r="V1939" s="37"/>
      <c r="W1939" s="37"/>
      <c r="X1939" s="37"/>
      <c r="Y1939" s="37"/>
      <c r="Z1939" s="37"/>
    </row>
    <row r="1940" spans="1:26" x14ac:dyDescent="0.2">
      <c r="A1940" s="37" t="s">
        <v>19</v>
      </c>
      <c r="B1940" s="37" t="s">
        <v>328</v>
      </c>
      <c r="C1940" s="37">
        <v>0</v>
      </c>
      <c r="D1940" s="37">
        <v>1278632</v>
      </c>
      <c r="E1940" s="37">
        <v>1278632</v>
      </c>
      <c r="F1940" s="37" t="s">
        <v>344</v>
      </c>
      <c r="G1940" s="37"/>
      <c r="H1940" s="37"/>
      <c r="I1940" s="37"/>
      <c r="J1940" s="37"/>
      <c r="K1940" s="37"/>
      <c r="L1940" s="37"/>
      <c r="M1940" s="37"/>
      <c r="N1940" s="37"/>
      <c r="O1940" s="37"/>
      <c r="P1940" s="37"/>
      <c r="Q1940" s="37"/>
      <c r="R1940" s="37"/>
      <c r="S1940" s="37"/>
      <c r="T1940" s="37"/>
      <c r="U1940" s="37"/>
      <c r="V1940" s="37"/>
      <c r="W1940" s="37"/>
      <c r="X1940" s="37"/>
      <c r="Y1940" s="37"/>
      <c r="Z1940" s="37"/>
    </row>
    <row r="1941" spans="1:26" x14ac:dyDescent="0.2">
      <c r="A1941" s="37" t="s">
        <v>19</v>
      </c>
      <c r="B1941" s="37" t="s">
        <v>329</v>
      </c>
      <c r="C1941" s="37">
        <v>0</v>
      </c>
      <c r="D1941" s="37">
        <v>888846</v>
      </c>
      <c r="E1941" s="37">
        <v>888846</v>
      </c>
      <c r="F1941" s="37" t="s">
        <v>356</v>
      </c>
      <c r="G1941" s="37"/>
      <c r="H1941" s="37"/>
      <c r="I1941" s="37"/>
      <c r="J1941" s="37"/>
      <c r="K1941" s="37"/>
      <c r="L1941" s="37"/>
      <c r="M1941" s="37"/>
      <c r="N1941" s="37"/>
      <c r="O1941" s="37"/>
      <c r="P1941" s="37"/>
      <c r="Q1941" s="37"/>
      <c r="R1941" s="37"/>
      <c r="S1941" s="37"/>
      <c r="T1941" s="37"/>
      <c r="U1941" s="37"/>
      <c r="V1941" s="37"/>
      <c r="W1941" s="37"/>
      <c r="X1941" s="37"/>
      <c r="Y1941" s="37"/>
      <c r="Z1941" s="37"/>
    </row>
    <row r="1942" spans="1:26" x14ac:dyDescent="0.2">
      <c r="A1942" s="37" t="s">
        <v>19</v>
      </c>
      <c r="B1942" s="37" t="s">
        <v>330</v>
      </c>
      <c r="C1942" s="37">
        <v>0</v>
      </c>
      <c r="D1942" s="37">
        <v>6264563</v>
      </c>
      <c r="E1942" s="37">
        <v>6264563</v>
      </c>
      <c r="F1942" s="37" t="s">
        <v>347</v>
      </c>
      <c r="G1942" s="37"/>
      <c r="H1942" s="37"/>
      <c r="I1942" s="37"/>
      <c r="J1942" s="37"/>
      <c r="K1942" s="37"/>
      <c r="L1942" s="37"/>
      <c r="M1942" s="37"/>
      <c r="N1942" s="37"/>
      <c r="O1942" s="37"/>
      <c r="P1942" s="37"/>
      <c r="Q1942" s="37"/>
      <c r="R1942" s="37"/>
      <c r="S1942" s="37"/>
      <c r="T1942" s="37"/>
      <c r="U1942" s="37"/>
      <c r="V1942" s="37"/>
      <c r="W1942" s="37"/>
      <c r="X1942" s="37"/>
      <c r="Y1942" s="37"/>
      <c r="Z1942" s="37"/>
    </row>
    <row r="1943" spans="1:26" x14ac:dyDescent="0.2">
      <c r="A1943" s="37" t="s">
        <v>19</v>
      </c>
      <c r="B1943" s="37" t="s">
        <v>331</v>
      </c>
      <c r="C1943" s="37">
        <v>0</v>
      </c>
      <c r="D1943" s="37">
        <v>6961084</v>
      </c>
      <c r="E1943" s="37">
        <v>6961084</v>
      </c>
      <c r="F1943" s="37" t="s">
        <v>355</v>
      </c>
      <c r="G1943" s="37"/>
      <c r="H1943" s="37"/>
      <c r="I1943" s="37"/>
      <c r="J1943" s="37"/>
      <c r="K1943" s="37"/>
      <c r="L1943" s="37"/>
      <c r="M1943" s="37"/>
      <c r="N1943" s="37"/>
      <c r="O1943" s="37"/>
      <c r="P1943" s="37"/>
      <c r="Q1943" s="37"/>
      <c r="R1943" s="37"/>
      <c r="S1943" s="37"/>
      <c r="T1943" s="37"/>
      <c r="U1943" s="37"/>
      <c r="V1943" s="37"/>
      <c r="W1943" s="37"/>
      <c r="X1943" s="37"/>
      <c r="Y1943" s="37"/>
      <c r="Z1943" s="37"/>
    </row>
    <row r="1944" spans="1:26" x14ac:dyDescent="0.2">
      <c r="A1944" s="37" t="s">
        <v>19</v>
      </c>
      <c r="B1944" s="37" t="s">
        <v>332</v>
      </c>
      <c r="C1944" s="37">
        <v>0</v>
      </c>
      <c r="D1944" s="37">
        <v>2535173</v>
      </c>
      <c r="E1944" s="37">
        <v>2535173</v>
      </c>
      <c r="F1944" s="37" t="s">
        <v>354</v>
      </c>
      <c r="G1944" s="37"/>
      <c r="H1944" s="37"/>
      <c r="I1944" s="37"/>
      <c r="J1944" s="37"/>
      <c r="K1944" s="37"/>
      <c r="L1944" s="37"/>
      <c r="M1944" s="37"/>
      <c r="N1944" s="37"/>
      <c r="O1944" s="37"/>
      <c r="P1944" s="37"/>
      <c r="Q1944" s="37"/>
      <c r="R1944" s="37"/>
      <c r="S1944" s="37"/>
      <c r="T1944" s="37"/>
      <c r="U1944" s="37"/>
      <c r="V1944" s="37"/>
      <c r="W1944" s="37"/>
      <c r="X1944" s="37"/>
      <c r="Y1944" s="37"/>
      <c r="Z1944" s="37"/>
    </row>
    <row r="1945" spans="1:26" x14ac:dyDescent="0.2">
      <c r="A1945" s="37" t="s">
        <v>19</v>
      </c>
      <c r="B1945" s="37" t="s">
        <v>333</v>
      </c>
      <c r="C1945" s="37">
        <v>0</v>
      </c>
      <c r="D1945" s="37">
        <v>1430782</v>
      </c>
      <c r="E1945" s="37">
        <v>1430782</v>
      </c>
      <c r="F1945" s="37"/>
      <c r="G1945" s="37"/>
      <c r="H1945" s="37"/>
      <c r="I1945" s="37"/>
      <c r="J1945" s="37"/>
      <c r="K1945" s="37"/>
      <c r="L1945" s="37"/>
      <c r="M1945" s="37"/>
      <c r="N1945" s="37"/>
      <c r="O1945" s="37"/>
      <c r="P1945" s="37"/>
      <c r="Q1945" s="37"/>
      <c r="R1945" s="37"/>
      <c r="S1945" s="37"/>
      <c r="T1945" s="37"/>
      <c r="U1945" s="37"/>
      <c r="V1945" s="37"/>
      <c r="W1945" s="37"/>
      <c r="X1945" s="37"/>
      <c r="Y1945" s="37"/>
      <c r="Z1945" s="37"/>
    </row>
    <row r="1946" spans="1:26" x14ac:dyDescent="0.2">
      <c r="A1946" s="37" t="s">
        <v>340</v>
      </c>
      <c r="B1946" s="37"/>
      <c r="C1946" s="37">
        <v>10864734</v>
      </c>
      <c r="D1946" s="37">
        <v>1019468660</v>
      </c>
      <c r="E1946" s="37">
        <v>1030333394</v>
      </c>
      <c r="F1946" s="37"/>
      <c r="G1946" s="37"/>
      <c r="H1946" s="37"/>
      <c r="I1946" s="37"/>
      <c r="J1946" s="37"/>
      <c r="K1946" s="37"/>
      <c r="L1946" s="37"/>
      <c r="M1946" s="37"/>
      <c r="N1946" s="37"/>
      <c r="O1946" s="37"/>
      <c r="P1946" s="37"/>
      <c r="Q1946" s="37"/>
      <c r="R1946" s="37"/>
      <c r="S1946" s="37"/>
      <c r="T1946" s="37"/>
      <c r="U1946" s="37"/>
      <c r="V1946" s="37"/>
      <c r="W1946" s="37"/>
      <c r="X1946" s="37"/>
      <c r="Y1946" s="37"/>
      <c r="Z1946" s="37"/>
    </row>
    <row r="1947" spans="1:26" x14ac:dyDescent="0.2">
      <c r="A1947" s="37" t="s">
        <v>17</v>
      </c>
      <c r="B1947" s="37"/>
      <c r="C1947" s="37">
        <v>24317020052</v>
      </c>
      <c r="D1947" s="37">
        <v>22768165141</v>
      </c>
      <c r="E1947" s="37">
        <v>47085185193</v>
      </c>
      <c r="F1947" s="37"/>
      <c r="G1947" s="37"/>
      <c r="H1947" s="37"/>
      <c r="I1947" s="37"/>
      <c r="J1947" s="37"/>
      <c r="K1947" s="37"/>
      <c r="L1947" s="37"/>
      <c r="M1947" s="37"/>
      <c r="N1947" s="37"/>
      <c r="O1947" s="37"/>
      <c r="P1947" s="37"/>
      <c r="Q1947" s="37"/>
      <c r="R1947" s="37"/>
      <c r="S1947" s="37"/>
      <c r="T1947" s="37"/>
      <c r="U1947" s="37"/>
      <c r="V1947" s="37"/>
      <c r="W1947" s="37"/>
      <c r="X1947" s="37"/>
      <c r="Y1947" s="37"/>
      <c r="Z1947" s="37"/>
    </row>
    <row r="1948" spans="1:26" x14ac:dyDescent="0.2">
      <c r="A1948" s="37" t="s">
        <v>17</v>
      </c>
      <c r="B1948" s="37"/>
      <c r="C1948" s="37"/>
      <c r="D1948" s="37"/>
      <c r="E1948" s="37"/>
      <c r="F1948" s="37"/>
      <c r="G1948" s="37"/>
      <c r="H1948" s="37"/>
      <c r="I1948" s="37"/>
      <c r="J1948" s="37"/>
      <c r="K1948" s="37"/>
      <c r="L1948" s="37"/>
      <c r="M1948" s="37"/>
      <c r="N1948" s="37"/>
      <c r="O1948" s="37"/>
      <c r="P1948" s="37"/>
      <c r="Q1948" s="37"/>
      <c r="R1948" s="37"/>
      <c r="S1948" s="37"/>
      <c r="T1948" s="37"/>
      <c r="U1948" s="37"/>
      <c r="V1948" s="37"/>
      <c r="W1948" s="37"/>
      <c r="X1948" s="37"/>
      <c r="Y1948" s="37"/>
      <c r="Z1948" s="37"/>
    </row>
    <row r="1949" spans="1:26" x14ac:dyDescent="0.2">
      <c r="A1949" s="37" t="s">
        <v>17</v>
      </c>
      <c r="B1949" s="37"/>
      <c r="C1949" s="37"/>
      <c r="D1949" s="37"/>
      <c r="E1949" s="37"/>
      <c r="F1949" s="37"/>
      <c r="G1949" s="37"/>
      <c r="H1949" s="37"/>
      <c r="I1949" s="37"/>
      <c r="J1949" s="37"/>
      <c r="K1949" s="37"/>
      <c r="L1949" s="37"/>
      <c r="M1949" s="37"/>
      <c r="N1949" s="37"/>
      <c r="O1949" s="37"/>
      <c r="P1949" s="37"/>
      <c r="Q1949" s="37"/>
      <c r="R1949" s="37"/>
      <c r="S1949" s="37"/>
      <c r="T1949" s="37"/>
      <c r="U1949" s="37"/>
      <c r="V1949" s="37"/>
      <c r="W1949" s="37"/>
      <c r="X1949" s="37"/>
      <c r="Y1949" s="37"/>
      <c r="Z1949" s="37"/>
    </row>
    <row r="1950" spans="1:26" x14ac:dyDescent="0.2">
      <c r="A1950" s="37" t="s">
        <v>17</v>
      </c>
      <c r="B1950" s="37"/>
      <c r="C1950" s="37"/>
      <c r="D1950" s="37"/>
      <c r="E1950" s="37"/>
      <c r="F1950" s="37"/>
      <c r="G1950" s="37"/>
      <c r="H1950" s="37"/>
      <c r="I1950" s="37"/>
      <c r="J1950" s="37"/>
      <c r="K1950" s="37"/>
      <c r="L1950" s="37"/>
      <c r="M1950" s="37"/>
      <c r="N1950" s="37"/>
      <c r="O1950" s="37"/>
      <c r="P1950" s="37"/>
      <c r="Q1950" s="37"/>
      <c r="R1950" s="37"/>
      <c r="S1950" s="37"/>
      <c r="T1950" s="37"/>
      <c r="U1950" s="37"/>
      <c r="V1950" s="37"/>
      <c r="W1950" s="37"/>
      <c r="X1950" s="37"/>
      <c r="Y1950" s="37"/>
      <c r="Z1950" s="37"/>
    </row>
    <row r="1951" spans="1:26" x14ac:dyDescent="0.2">
      <c r="A1951" s="37" t="s">
        <v>17</v>
      </c>
      <c r="B1951" s="37"/>
      <c r="C1951" s="37"/>
      <c r="D1951" s="37"/>
      <c r="E1951" s="37"/>
      <c r="F1951" s="37"/>
      <c r="G1951" s="37"/>
      <c r="H1951" s="37"/>
      <c r="I1951" s="37"/>
      <c r="J1951" s="37"/>
      <c r="K1951" s="37"/>
      <c r="L1951" s="37"/>
      <c r="M1951" s="37"/>
      <c r="N1951" s="37"/>
      <c r="O1951" s="37"/>
      <c r="P1951" s="37"/>
      <c r="Q1951" s="37"/>
      <c r="R1951" s="37"/>
      <c r="S1951" s="37"/>
      <c r="T1951" s="37"/>
      <c r="U1951" s="37"/>
      <c r="V1951" s="37"/>
      <c r="W1951" s="37"/>
      <c r="X1951" s="37"/>
      <c r="Y1951" s="37"/>
      <c r="Z1951" s="37"/>
    </row>
    <row r="1952" spans="1:26" x14ac:dyDescent="0.2">
      <c r="A1952" s="37" t="s">
        <v>17</v>
      </c>
      <c r="B1952" s="37"/>
      <c r="C1952" s="37"/>
      <c r="D1952" s="37"/>
      <c r="E1952" s="37"/>
      <c r="F1952" s="37"/>
      <c r="G1952" s="37"/>
      <c r="H1952" s="37"/>
      <c r="I1952" s="37"/>
      <c r="J1952" s="37"/>
      <c r="K1952" s="37"/>
      <c r="L1952" s="37"/>
      <c r="M1952" s="37"/>
      <c r="N1952" s="37"/>
      <c r="O1952" s="37"/>
      <c r="P1952" s="37"/>
      <c r="Q1952" s="37"/>
      <c r="R1952" s="37"/>
      <c r="S1952" s="37"/>
      <c r="T1952" s="37"/>
      <c r="U1952" s="37"/>
      <c r="V1952" s="37"/>
      <c r="W1952" s="37"/>
      <c r="X1952" s="37"/>
      <c r="Y1952" s="37"/>
      <c r="Z1952" s="37"/>
    </row>
    <row r="1953" spans="1:26" x14ac:dyDescent="0.2">
      <c r="A1953" s="37" t="s">
        <v>17</v>
      </c>
      <c r="B1953" s="37"/>
      <c r="C1953" s="37"/>
      <c r="D1953" s="37"/>
      <c r="E1953" s="37"/>
      <c r="F1953" s="37"/>
      <c r="G1953" s="37"/>
      <c r="H1953" s="37"/>
      <c r="I1953" s="37"/>
      <c r="J1953" s="37"/>
      <c r="K1953" s="37"/>
      <c r="L1953" s="37"/>
      <c r="M1953" s="37"/>
      <c r="N1953" s="37"/>
      <c r="O1953" s="37"/>
      <c r="P1953" s="37"/>
      <c r="Q1953" s="37"/>
      <c r="R1953" s="37"/>
      <c r="S1953" s="37"/>
      <c r="T1953" s="37"/>
      <c r="U1953" s="37"/>
      <c r="V1953" s="37"/>
      <c r="W1953" s="37"/>
      <c r="X1953" s="37"/>
      <c r="Y1953" s="37"/>
      <c r="Z1953" s="37"/>
    </row>
    <row r="1954" spans="1:26" x14ac:dyDescent="0.2">
      <c r="A1954" s="37" t="s">
        <v>17</v>
      </c>
      <c r="B1954" s="37"/>
      <c r="C1954" s="37"/>
      <c r="D1954" s="37"/>
      <c r="E1954" s="37"/>
      <c r="F1954" s="37"/>
      <c r="G1954" s="37"/>
      <c r="H1954" s="37"/>
      <c r="I1954" s="37"/>
      <c r="J1954" s="37"/>
      <c r="K1954" s="37"/>
      <c r="L1954" s="37"/>
      <c r="M1954" s="37"/>
      <c r="N1954" s="37"/>
      <c r="O1954" s="37"/>
      <c r="P1954" s="37"/>
      <c r="Q1954" s="37"/>
      <c r="R1954" s="37"/>
      <c r="S1954" s="37"/>
      <c r="T1954" s="37"/>
      <c r="U1954" s="37"/>
      <c r="V1954" s="37"/>
      <c r="W1954" s="37"/>
      <c r="X1954" s="37"/>
      <c r="Y1954" s="37"/>
      <c r="Z1954" s="37"/>
    </row>
    <row r="1955" spans="1:26" x14ac:dyDescent="0.2">
      <c r="A1955" s="37" t="s">
        <v>17</v>
      </c>
      <c r="B1955" s="37"/>
      <c r="C1955" s="37"/>
      <c r="D1955" s="37"/>
      <c r="E1955" s="37"/>
      <c r="F1955" s="37"/>
      <c r="G1955" s="37"/>
      <c r="H1955" s="37"/>
      <c r="I1955" s="37"/>
      <c r="J1955" s="37"/>
      <c r="K1955" s="37"/>
      <c r="L1955" s="37"/>
      <c r="M1955" s="37"/>
      <c r="N1955" s="37"/>
      <c r="O1955" s="37"/>
      <c r="P1955" s="37"/>
      <c r="Q1955" s="37"/>
      <c r="R1955" s="37"/>
      <c r="S1955" s="37"/>
      <c r="T1955" s="37"/>
      <c r="U1955" s="37"/>
      <c r="V1955" s="37"/>
      <c r="W1955" s="37"/>
      <c r="X1955" s="37"/>
      <c r="Y1955" s="37"/>
      <c r="Z1955" s="37"/>
    </row>
    <row r="1956" spans="1:26" x14ac:dyDescent="0.2">
      <c r="A1956" s="37" t="s">
        <v>17</v>
      </c>
      <c r="B1956" s="37"/>
      <c r="C1956" s="37"/>
      <c r="D1956" s="37"/>
      <c r="E1956" s="37"/>
      <c r="F1956" s="37"/>
      <c r="G1956" s="37"/>
      <c r="H1956" s="37"/>
      <c r="I1956" s="37"/>
      <c r="J1956" s="37"/>
      <c r="K1956" s="37"/>
      <c r="L1956" s="37"/>
      <c r="M1956" s="37"/>
      <c r="N1956" s="37"/>
      <c r="O1956" s="37"/>
      <c r="P1956" s="37"/>
      <c r="Q1956" s="37"/>
      <c r="R1956" s="37"/>
      <c r="S1956" s="37"/>
      <c r="T1956" s="37"/>
      <c r="U1956" s="37"/>
      <c r="V1956" s="37"/>
      <c r="W1956" s="37"/>
      <c r="X1956" s="37"/>
      <c r="Y1956" s="37"/>
      <c r="Z1956" s="37"/>
    </row>
    <row r="1957" spans="1:26" x14ac:dyDescent="0.2">
      <c r="A1957" s="37" t="s">
        <v>17</v>
      </c>
      <c r="B1957" s="37"/>
      <c r="C1957" s="37"/>
      <c r="D1957" s="37"/>
      <c r="E1957" s="37"/>
      <c r="F1957" s="37"/>
      <c r="G1957" s="37"/>
      <c r="H1957" s="37"/>
      <c r="I1957" s="37"/>
      <c r="J1957" s="37"/>
      <c r="K1957" s="37"/>
      <c r="L1957" s="37"/>
      <c r="M1957" s="37"/>
      <c r="N1957" s="37"/>
      <c r="O1957" s="37"/>
      <c r="P1957" s="37"/>
      <c r="Q1957" s="37"/>
      <c r="R1957" s="37"/>
      <c r="S1957" s="37"/>
      <c r="T1957" s="37"/>
      <c r="U1957" s="37"/>
      <c r="V1957" s="37"/>
      <c r="W1957" s="37"/>
      <c r="X1957" s="37"/>
      <c r="Y1957" s="37"/>
      <c r="Z1957" s="37"/>
    </row>
    <row r="1958" spans="1:26" x14ac:dyDescent="0.2">
      <c r="A1958" s="37" t="s">
        <v>17</v>
      </c>
      <c r="B1958" s="37"/>
      <c r="C1958" s="37"/>
      <c r="D1958" s="37"/>
      <c r="E1958" s="37"/>
      <c r="F1958" s="37"/>
      <c r="G1958" s="37"/>
      <c r="H1958" s="37"/>
      <c r="I1958" s="37"/>
      <c r="J1958" s="37"/>
      <c r="K1958" s="37"/>
      <c r="L1958" s="37"/>
      <c r="M1958" s="37"/>
      <c r="N1958" s="37"/>
      <c r="O1958" s="37"/>
      <c r="P1958" s="37"/>
      <c r="Q1958" s="37"/>
      <c r="R1958" s="37"/>
      <c r="S1958" s="37"/>
      <c r="T1958" s="37"/>
      <c r="U1958" s="37"/>
      <c r="V1958" s="37"/>
      <c r="W1958" s="37"/>
      <c r="X1958" s="37"/>
      <c r="Y1958" s="37"/>
      <c r="Z1958" s="37"/>
    </row>
    <row r="1959" spans="1:26" x14ac:dyDescent="0.2">
      <c r="A1959" s="37" t="s">
        <v>17</v>
      </c>
      <c r="B1959" s="37"/>
      <c r="C1959" s="37"/>
      <c r="D1959" s="37"/>
      <c r="E1959" s="37"/>
      <c r="F1959" s="37"/>
      <c r="G1959" s="37"/>
      <c r="H1959" s="37"/>
      <c r="I1959" s="37"/>
      <c r="J1959" s="37"/>
      <c r="K1959" s="37"/>
      <c r="L1959" s="37"/>
      <c r="M1959" s="37"/>
      <c r="N1959" s="37"/>
      <c r="O1959" s="37"/>
      <c r="P1959" s="37"/>
      <c r="Q1959" s="37"/>
      <c r="R1959" s="37"/>
      <c r="S1959" s="37"/>
      <c r="T1959" s="37"/>
      <c r="U1959" s="37"/>
      <c r="V1959" s="37"/>
      <c r="W1959" s="37"/>
      <c r="X1959" s="37"/>
      <c r="Y1959" s="37"/>
      <c r="Z1959" s="37"/>
    </row>
    <row r="1960" spans="1:26" x14ac:dyDescent="0.2">
      <c r="A1960" s="37" t="s">
        <v>17</v>
      </c>
      <c r="B1960" s="37"/>
      <c r="C1960" s="37"/>
      <c r="D1960" s="37"/>
      <c r="E1960" s="37"/>
      <c r="F1960" s="37"/>
      <c r="G1960" s="37"/>
      <c r="H1960" s="37"/>
      <c r="I1960" s="37"/>
      <c r="J1960" s="37"/>
      <c r="K1960" s="37"/>
      <c r="L1960" s="37"/>
      <c r="M1960" s="37"/>
      <c r="N1960" s="37"/>
      <c r="O1960" s="37"/>
      <c r="P1960" s="37"/>
      <c r="Q1960" s="37"/>
      <c r="R1960" s="37"/>
      <c r="S1960" s="37"/>
      <c r="T1960" s="37"/>
      <c r="U1960" s="37"/>
      <c r="V1960" s="37"/>
      <c r="W1960" s="37"/>
      <c r="X1960" s="37"/>
      <c r="Y1960" s="37"/>
      <c r="Z1960" s="37"/>
    </row>
    <row r="1961" spans="1:26" x14ac:dyDescent="0.2">
      <c r="A1961" s="37" t="s">
        <v>17</v>
      </c>
      <c r="B1961" s="37"/>
      <c r="C1961" s="37"/>
      <c r="D1961" s="37"/>
      <c r="E1961" s="37"/>
      <c r="F1961" s="37"/>
      <c r="G1961" s="37"/>
      <c r="H1961" s="37"/>
      <c r="I1961" s="37"/>
      <c r="J1961" s="37"/>
      <c r="K1961" s="37"/>
      <c r="L1961" s="37"/>
      <c r="M1961" s="37"/>
      <c r="N1961" s="37"/>
      <c r="O1961" s="37"/>
      <c r="P1961" s="37"/>
      <c r="Q1961" s="37"/>
      <c r="R1961" s="37"/>
      <c r="S1961" s="37"/>
      <c r="T1961" s="37"/>
      <c r="U1961" s="37"/>
      <c r="V1961" s="37"/>
      <c r="W1961" s="37"/>
      <c r="X1961" s="37"/>
      <c r="Y1961" s="37"/>
      <c r="Z1961" s="37"/>
    </row>
    <row r="1962" spans="1:26" x14ac:dyDescent="0.2">
      <c r="A1962" s="37" t="s">
        <v>17</v>
      </c>
      <c r="B1962" s="37"/>
      <c r="C1962" s="37"/>
      <c r="D1962" s="37"/>
      <c r="E1962" s="37"/>
      <c r="F1962" s="37"/>
      <c r="G1962" s="37"/>
      <c r="H1962" s="37"/>
      <c r="I1962" s="37"/>
      <c r="J1962" s="37"/>
      <c r="K1962" s="37"/>
      <c r="L1962" s="37"/>
      <c r="M1962" s="37"/>
      <c r="N1962" s="37"/>
      <c r="O1962" s="37"/>
      <c r="P1962" s="37"/>
      <c r="Q1962" s="37"/>
      <c r="R1962" s="37"/>
      <c r="S1962" s="37"/>
      <c r="T1962" s="37"/>
      <c r="U1962" s="37"/>
      <c r="V1962" s="37"/>
      <c r="W1962" s="37"/>
      <c r="X1962" s="37"/>
      <c r="Y1962" s="37"/>
      <c r="Z1962" s="37"/>
    </row>
    <row r="1963" spans="1:26" x14ac:dyDescent="0.2">
      <c r="A1963" s="37" t="s">
        <v>17</v>
      </c>
      <c r="B1963" s="37"/>
      <c r="C1963" s="37"/>
      <c r="D1963" s="37"/>
      <c r="E1963" s="37"/>
      <c r="F1963" s="37"/>
      <c r="G1963" s="37"/>
      <c r="H1963" s="37"/>
      <c r="I1963" s="37"/>
      <c r="J1963" s="37"/>
      <c r="K1963" s="37"/>
      <c r="L1963" s="37"/>
      <c r="M1963" s="37"/>
      <c r="N1963" s="37"/>
      <c r="O1963" s="37"/>
      <c r="P1963" s="37"/>
      <c r="Q1963" s="37"/>
      <c r="R1963" s="37"/>
      <c r="S1963" s="37"/>
      <c r="T1963" s="37"/>
      <c r="U1963" s="37"/>
      <c r="V1963" s="37"/>
      <c r="W1963" s="37"/>
      <c r="X1963" s="37"/>
      <c r="Y1963" s="37"/>
      <c r="Z1963" s="37"/>
    </row>
    <row r="1964" spans="1:26" x14ac:dyDescent="0.2">
      <c r="A1964" s="37" t="s">
        <v>17</v>
      </c>
      <c r="B1964" s="37"/>
      <c r="C1964" s="37"/>
      <c r="D1964" s="37"/>
      <c r="E1964" s="37"/>
      <c r="F1964" s="37"/>
      <c r="G1964" s="37"/>
      <c r="H1964" s="37"/>
      <c r="I1964" s="37"/>
      <c r="J1964" s="37"/>
      <c r="K1964" s="37"/>
      <c r="L1964" s="37"/>
      <c r="M1964" s="37"/>
      <c r="N1964" s="37"/>
      <c r="O1964" s="37"/>
      <c r="P1964" s="37"/>
      <c r="Q1964" s="37"/>
      <c r="R1964" s="37"/>
      <c r="S1964" s="37"/>
      <c r="T1964" s="37"/>
      <c r="U1964" s="37"/>
      <c r="V1964" s="37"/>
      <c r="W1964" s="37"/>
      <c r="X1964" s="37"/>
      <c r="Y1964" s="37"/>
      <c r="Z1964" s="37"/>
    </row>
    <row r="1965" spans="1:26" x14ac:dyDescent="0.2">
      <c r="A1965" s="37" t="s">
        <v>17</v>
      </c>
      <c r="B1965" s="37"/>
      <c r="C1965" s="37"/>
      <c r="D1965" s="37"/>
      <c r="E1965" s="37"/>
      <c r="F1965" s="37"/>
      <c r="G1965" s="37"/>
      <c r="H1965" s="37"/>
      <c r="I1965" s="37"/>
      <c r="J1965" s="37"/>
      <c r="K1965" s="37"/>
      <c r="L1965" s="37"/>
      <c r="M1965" s="37"/>
      <c r="N1965" s="37"/>
      <c r="O1965" s="37"/>
      <c r="P1965" s="37"/>
      <c r="Q1965" s="37"/>
      <c r="R1965" s="37"/>
      <c r="S1965" s="37"/>
      <c r="T1965" s="37"/>
      <c r="U1965" s="37"/>
      <c r="V1965" s="37"/>
      <c r="W1965" s="37"/>
      <c r="X1965" s="37"/>
      <c r="Y1965" s="37"/>
      <c r="Z1965" s="37"/>
    </row>
    <row r="1966" spans="1:26" x14ac:dyDescent="0.2">
      <c r="A1966" s="37" t="s">
        <v>17</v>
      </c>
      <c r="B1966" s="37"/>
      <c r="C1966" s="37"/>
      <c r="D1966" s="37"/>
      <c r="E1966" s="37"/>
      <c r="F1966" s="37"/>
      <c r="G1966" s="37"/>
      <c r="H1966" s="37"/>
      <c r="I1966" s="37"/>
      <c r="J1966" s="37"/>
      <c r="K1966" s="37"/>
      <c r="L1966" s="37"/>
      <c r="M1966" s="37"/>
      <c r="N1966" s="37"/>
      <c r="O1966" s="37"/>
      <c r="P1966" s="37"/>
      <c r="Q1966" s="37"/>
      <c r="R1966" s="37"/>
      <c r="S1966" s="37"/>
      <c r="T1966" s="37"/>
      <c r="U1966" s="37"/>
      <c r="V1966" s="37"/>
      <c r="W1966" s="37"/>
      <c r="X1966" s="37"/>
      <c r="Y1966" s="37"/>
      <c r="Z1966" s="37"/>
    </row>
    <row r="1967" spans="1:26" x14ac:dyDescent="0.2">
      <c r="A1967" s="37" t="s">
        <v>17</v>
      </c>
      <c r="B1967" s="37"/>
      <c r="C1967" s="37"/>
      <c r="D1967" s="37"/>
      <c r="E1967" s="37"/>
      <c r="F1967" s="37"/>
      <c r="G1967" s="37"/>
      <c r="H1967" s="37"/>
      <c r="I1967" s="37"/>
      <c r="J1967" s="37"/>
      <c r="K1967" s="37"/>
      <c r="L1967" s="37"/>
      <c r="M1967" s="37"/>
      <c r="N1967" s="37"/>
      <c r="O1967" s="37"/>
      <c r="P1967" s="37"/>
      <c r="Q1967" s="37"/>
      <c r="R1967" s="37"/>
      <c r="S1967" s="37"/>
      <c r="T1967" s="37"/>
      <c r="U1967" s="37"/>
      <c r="V1967" s="37"/>
      <c r="W1967" s="37"/>
      <c r="X1967" s="37"/>
      <c r="Y1967" s="37"/>
      <c r="Z1967" s="37"/>
    </row>
    <row r="1968" spans="1:26" x14ac:dyDescent="0.2">
      <c r="A1968" s="37" t="s">
        <v>17</v>
      </c>
      <c r="B1968" s="37"/>
      <c r="C1968" s="37"/>
      <c r="D1968" s="37"/>
      <c r="E1968" s="37"/>
      <c r="F1968" s="37"/>
      <c r="G1968" s="37"/>
      <c r="H1968" s="37"/>
      <c r="I1968" s="37"/>
      <c r="J1968" s="37"/>
      <c r="K1968" s="37"/>
      <c r="L1968" s="37"/>
      <c r="M1968" s="37"/>
      <c r="N1968" s="37"/>
      <c r="O1968" s="37"/>
      <c r="P1968" s="37"/>
      <c r="Q1968" s="37"/>
      <c r="R1968" s="37"/>
      <c r="S1968" s="37"/>
      <c r="T1968" s="37"/>
      <c r="U1968" s="37"/>
      <c r="V1968" s="37"/>
      <c r="W1968" s="37"/>
      <c r="X1968" s="37"/>
      <c r="Y1968" s="37"/>
      <c r="Z1968" s="37"/>
    </row>
    <row r="1969" spans="1:26" x14ac:dyDescent="0.2">
      <c r="A1969" s="37" t="s">
        <v>17</v>
      </c>
      <c r="B1969" s="37"/>
      <c r="C1969" s="37"/>
      <c r="D1969" s="37"/>
      <c r="E1969" s="37"/>
      <c r="F1969" s="37"/>
      <c r="G1969" s="37"/>
      <c r="H1969" s="37"/>
      <c r="I1969" s="37"/>
      <c r="J1969" s="37"/>
      <c r="K1969" s="37"/>
      <c r="L1969" s="37"/>
      <c r="M1969" s="37"/>
      <c r="N1969" s="37"/>
      <c r="O1969" s="37"/>
      <c r="P1969" s="37"/>
      <c r="Q1969" s="37"/>
      <c r="R1969" s="37"/>
      <c r="S1969" s="37"/>
      <c r="T1969" s="37"/>
      <c r="U1969" s="37"/>
      <c r="V1969" s="37"/>
      <c r="W1969" s="37"/>
      <c r="X1969" s="37"/>
      <c r="Y1969" s="37"/>
      <c r="Z1969" s="37"/>
    </row>
    <row r="1970" spans="1:26" x14ac:dyDescent="0.2">
      <c r="A1970" s="37" t="s">
        <v>17</v>
      </c>
      <c r="B1970" s="37"/>
      <c r="C1970" s="37"/>
      <c r="D1970" s="37"/>
      <c r="E1970" s="37"/>
      <c r="F1970" s="37"/>
      <c r="G1970" s="37"/>
      <c r="H1970" s="37"/>
      <c r="I1970" s="37"/>
      <c r="J1970" s="37"/>
      <c r="K1970" s="37"/>
      <c r="L1970" s="37"/>
      <c r="M1970" s="37"/>
      <c r="N1970" s="37"/>
      <c r="O1970" s="37"/>
      <c r="P1970" s="37"/>
      <c r="Q1970" s="37"/>
      <c r="R1970" s="37"/>
      <c r="S1970" s="37"/>
      <c r="T1970" s="37"/>
      <c r="U1970" s="37"/>
      <c r="V1970" s="37"/>
      <c r="W1970" s="37"/>
      <c r="X1970" s="37"/>
      <c r="Y1970" s="37"/>
      <c r="Z1970" s="37"/>
    </row>
    <row r="1971" spans="1:26" x14ac:dyDescent="0.2">
      <c r="A1971" s="37" t="s">
        <v>17</v>
      </c>
      <c r="B1971" s="37"/>
      <c r="C1971" s="37"/>
      <c r="D1971" s="37"/>
      <c r="E1971" s="37"/>
      <c r="F1971" s="37"/>
      <c r="G1971" s="37"/>
      <c r="H1971" s="37"/>
      <c r="I1971" s="37"/>
      <c r="J1971" s="37"/>
      <c r="K1971" s="37"/>
      <c r="L1971" s="37"/>
      <c r="M1971" s="37"/>
      <c r="N1971" s="37"/>
      <c r="O1971" s="37"/>
      <c r="P1971" s="37"/>
      <c r="Q1971" s="37"/>
      <c r="R1971" s="37"/>
      <c r="S1971" s="37"/>
      <c r="T1971" s="37"/>
      <c r="U1971" s="37"/>
      <c r="V1971" s="37"/>
      <c r="W1971" s="37"/>
      <c r="X1971" s="37"/>
      <c r="Y1971" s="37"/>
      <c r="Z1971" s="37"/>
    </row>
    <row r="1972" spans="1:26" x14ac:dyDescent="0.2">
      <c r="A1972" s="37" t="s">
        <v>17</v>
      </c>
      <c r="B1972" s="37"/>
      <c r="C1972" s="37"/>
      <c r="D1972" s="37"/>
      <c r="E1972" s="37"/>
      <c r="F1972" s="37"/>
      <c r="G1972" s="37"/>
      <c r="H1972" s="37"/>
      <c r="I1972" s="37"/>
      <c r="J1972" s="37"/>
      <c r="K1972" s="37"/>
      <c r="L1972" s="37"/>
      <c r="M1972" s="37"/>
      <c r="N1972" s="37"/>
      <c r="O1972" s="37"/>
      <c r="P1972" s="37"/>
      <c r="Q1972" s="37"/>
      <c r="R1972" s="37"/>
      <c r="S1972" s="37"/>
      <c r="T1972" s="37"/>
      <c r="U1972" s="37"/>
      <c r="V1972" s="37"/>
      <c r="W1972" s="37"/>
      <c r="X1972" s="37"/>
      <c r="Y1972" s="37"/>
      <c r="Z1972" s="37"/>
    </row>
    <row r="1973" spans="1:26" x14ac:dyDescent="0.2">
      <c r="A1973" s="37" t="s">
        <v>17</v>
      </c>
      <c r="B1973" s="37"/>
      <c r="C1973" s="37"/>
      <c r="D1973" s="37"/>
      <c r="E1973" s="37"/>
      <c r="F1973" s="37"/>
      <c r="G1973" s="37"/>
      <c r="H1973" s="37"/>
      <c r="I1973" s="37"/>
      <c r="J1973" s="37"/>
      <c r="K1973" s="37"/>
      <c r="L1973" s="37"/>
      <c r="M1973" s="37"/>
      <c r="N1973" s="37"/>
      <c r="O1973" s="37"/>
      <c r="P1973" s="37"/>
      <c r="Q1973" s="37"/>
      <c r="R1973" s="37"/>
      <c r="S1973" s="37"/>
      <c r="T1973" s="37"/>
      <c r="U1973" s="37"/>
      <c r="V1973" s="37"/>
      <c r="W1973" s="37"/>
      <c r="X1973" s="37"/>
      <c r="Y1973" s="37"/>
      <c r="Z1973" s="37"/>
    </row>
    <row r="1974" spans="1:26" x14ac:dyDescent="0.2">
      <c r="A1974" s="37" t="s">
        <v>17</v>
      </c>
      <c r="B1974" s="37"/>
      <c r="C1974" s="37"/>
      <c r="D1974" s="37"/>
      <c r="E1974" s="37"/>
      <c r="F1974" s="37"/>
      <c r="G1974" s="37"/>
      <c r="H1974" s="37"/>
      <c r="I1974" s="37"/>
      <c r="J1974" s="37"/>
      <c r="K1974" s="37"/>
      <c r="L1974" s="37"/>
      <c r="M1974" s="37"/>
      <c r="N1974" s="37"/>
      <c r="O1974" s="37"/>
      <c r="P1974" s="37"/>
      <c r="Q1974" s="37"/>
      <c r="R1974" s="37"/>
      <c r="S1974" s="37"/>
      <c r="T1974" s="37"/>
      <c r="U1974" s="37"/>
      <c r="V1974" s="37"/>
      <c r="W1974" s="37"/>
      <c r="X1974" s="37"/>
      <c r="Y1974" s="37"/>
      <c r="Z1974" s="37"/>
    </row>
    <row r="1975" spans="1:26" x14ac:dyDescent="0.2">
      <c r="A1975" s="37" t="s">
        <v>17</v>
      </c>
      <c r="B1975" s="37"/>
      <c r="C1975" s="37"/>
      <c r="D1975" s="37"/>
      <c r="E1975" s="37"/>
      <c r="F1975" s="37"/>
      <c r="G1975" s="37"/>
      <c r="H1975" s="37"/>
      <c r="I1975" s="37"/>
      <c r="J1975" s="37"/>
      <c r="K1975" s="37"/>
      <c r="L1975" s="37"/>
      <c r="M1975" s="37"/>
      <c r="N1975" s="37"/>
      <c r="O1975" s="37"/>
      <c r="P1975" s="37"/>
      <c r="Q1975" s="37"/>
      <c r="R1975" s="37"/>
      <c r="S1975" s="37"/>
      <c r="T1975" s="37"/>
      <c r="U1975" s="37"/>
      <c r="V1975" s="37"/>
      <c r="W1975" s="37"/>
      <c r="X1975" s="37"/>
      <c r="Y1975" s="37"/>
      <c r="Z1975" s="37"/>
    </row>
    <row r="1976" spans="1:26" x14ac:dyDescent="0.2">
      <c r="A1976" s="37" t="s">
        <v>17</v>
      </c>
      <c r="B1976" s="37"/>
      <c r="C1976" s="37"/>
      <c r="D1976" s="37"/>
      <c r="E1976" s="37"/>
      <c r="F1976" s="37"/>
      <c r="G1976" s="37"/>
      <c r="H1976" s="37"/>
      <c r="I1976" s="37"/>
      <c r="J1976" s="37"/>
      <c r="K1976" s="37"/>
      <c r="L1976" s="37"/>
      <c r="M1976" s="37"/>
      <c r="N1976" s="37"/>
      <c r="O1976" s="37"/>
      <c r="P1976" s="37"/>
      <c r="Q1976" s="37"/>
      <c r="R1976" s="37"/>
      <c r="S1976" s="37"/>
      <c r="T1976" s="37"/>
      <c r="U1976" s="37"/>
      <c r="V1976" s="37"/>
      <c r="W1976" s="37"/>
      <c r="X1976" s="37"/>
      <c r="Y1976" s="37"/>
      <c r="Z1976" s="37"/>
    </row>
    <row r="1977" spans="1:26" x14ac:dyDescent="0.2">
      <c r="A1977" s="37" t="s">
        <v>17</v>
      </c>
      <c r="B1977" s="37"/>
      <c r="C1977" s="37"/>
      <c r="D1977" s="37"/>
      <c r="E1977" s="37"/>
      <c r="F1977" s="37"/>
      <c r="G1977" s="37"/>
      <c r="H1977" s="37"/>
      <c r="I1977" s="37"/>
      <c r="J1977" s="37"/>
      <c r="K1977" s="37"/>
      <c r="L1977" s="37"/>
      <c r="M1977" s="37"/>
      <c r="N1977" s="37"/>
      <c r="O1977" s="37"/>
      <c r="P1977" s="37"/>
      <c r="Q1977" s="37"/>
      <c r="R1977" s="37"/>
      <c r="S1977" s="37"/>
      <c r="T1977" s="37"/>
      <c r="U1977" s="37"/>
      <c r="V1977" s="37"/>
      <c r="W1977" s="37"/>
      <c r="X1977" s="37"/>
      <c r="Y1977" s="37"/>
      <c r="Z1977" s="37"/>
    </row>
    <row r="1978" spans="1:26" x14ac:dyDescent="0.2">
      <c r="A1978" s="37" t="s">
        <v>17</v>
      </c>
      <c r="B1978" s="37"/>
      <c r="C1978" s="37"/>
      <c r="D1978" s="37"/>
      <c r="E1978" s="37"/>
      <c r="F1978" s="37"/>
      <c r="G1978" s="37"/>
      <c r="H1978" s="37"/>
      <c r="I1978" s="37"/>
      <c r="J1978" s="37"/>
      <c r="K1978" s="37"/>
      <c r="L1978" s="37"/>
      <c r="M1978" s="37"/>
      <c r="N1978" s="37"/>
      <c r="O1978" s="37"/>
      <c r="P1978" s="37"/>
      <c r="Q1978" s="37"/>
      <c r="R1978" s="37"/>
      <c r="S1978" s="37"/>
      <c r="T1978" s="37"/>
      <c r="U1978" s="37"/>
      <c r="V1978" s="37"/>
      <c r="W1978" s="37"/>
      <c r="X1978" s="37"/>
      <c r="Y1978" s="37"/>
      <c r="Z1978" s="37"/>
    </row>
    <row r="1979" spans="1:26" x14ac:dyDescent="0.2">
      <c r="A1979" s="37" t="s">
        <v>17</v>
      </c>
      <c r="B1979" s="37"/>
      <c r="C1979" s="37"/>
      <c r="D1979" s="37"/>
      <c r="E1979" s="37"/>
      <c r="F1979" s="37"/>
      <c r="G1979" s="37"/>
      <c r="H1979" s="37"/>
      <c r="I1979" s="37"/>
      <c r="J1979" s="37"/>
      <c r="K1979" s="37"/>
      <c r="L1979" s="37"/>
      <c r="M1979" s="37"/>
      <c r="N1979" s="37"/>
      <c r="O1979" s="37"/>
      <c r="P1979" s="37"/>
      <c r="Q1979" s="37"/>
      <c r="R1979" s="37"/>
      <c r="S1979" s="37"/>
      <c r="T1979" s="37"/>
      <c r="U1979" s="37"/>
      <c r="V1979" s="37"/>
      <c r="W1979" s="37"/>
      <c r="X1979" s="37"/>
      <c r="Y1979" s="37"/>
      <c r="Z1979" s="37"/>
    </row>
    <row r="1980" spans="1:26" x14ac:dyDescent="0.2">
      <c r="A1980" s="37" t="s">
        <v>17</v>
      </c>
      <c r="B1980" s="37"/>
      <c r="C1980" s="37"/>
      <c r="D1980" s="37"/>
      <c r="E1980" s="37"/>
      <c r="F1980" s="37"/>
      <c r="G1980" s="37"/>
      <c r="H1980" s="37"/>
      <c r="I1980" s="37"/>
      <c r="J1980" s="37"/>
      <c r="K1980" s="37"/>
      <c r="L1980" s="37"/>
      <c r="M1980" s="37"/>
      <c r="N1980" s="37"/>
      <c r="O1980" s="37"/>
      <c r="P1980" s="37"/>
      <c r="Q1980" s="37"/>
      <c r="R1980" s="37"/>
      <c r="S1980" s="37"/>
      <c r="T1980" s="37"/>
      <c r="U1980" s="37"/>
      <c r="V1980" s="37"/>
      <c r="W1980" s="37"/>
      <c r="X1980" s="37"/>
      <c r="Y1980" s="37"/>
      <c r="Z1980" s="37"/>
    </row>
    <row r="1981" spans="1:26" x14ac:dyDescent="0.2">
      <c r="A1981" s="37" t="s">
        <v>17</v>
      </c>
      <c r="B1981" s="37"/>
      <c r="C1981" s="37"/>
      <c r="D1981" s="37"/>
      <c r="E1981" s="37"/>
      <c r="F1981" s="37"/>
      <c r="G1981" s="37"/>
      <c r="H1981" s="37"/>
      <c r="I1981" s="37"/>
      <c r="J1981" s="37"/>
      <c r="K1981" s="37"/>
      <c r="L1981" s="37"/>
      <c r="M1981" s="37"/>
      <c r="N1981" s="37"/>
      <c r="O1981" s="37"/>
      <c r="P1981" s="37"/>
      <c r="Q1981" s="37"/>
      <c r="R1981" s="37"/>
      <c r="S1981" s="37"/>
      <c r="T1981" s="37"/>
      <c r="U1981" s="37"/>
      <c r="V1981" s="37"/>
      <c r="W1981" s="37"/>
      <c r="X1981" s="37"/>
      <c r="Y1981" s="37"/>
      <c r="Z1981" s="37"/>
    </row>
    <row r="1982" spans="1:26" x14ac:dyDescent="0.2">
      <c r="A1982" s="37" t="s">
        <v>17</v>
      </c>
      <c r="B1982" s="37"/>
      <c r="C1982" s="37"/>
      <c r="D1982" s="37"/>
      <c r="E1982" s="37"/>
      <c r="F1982" s="37"/>
      <c r="G1982" s="37"/>
      <c r="H1982" s="37"/>
      <c r="I1982" s="37"/>
      <c r="J1982" s="37"/>
      <c r="K1982" s="37"/>
      <c r="L1982" s="37"/>
      <c r="M1982" s="37"/>
      <c r="N1982" s="37"/>
      <c r="O1982" s="37"/>
      <c r="P1982" s="37"/>
      <c r="Q1982" s="37"/>
      <c r="R1982" s="37"/>
      <c r="S1982" s="37"/>
      <c r="T1982" s="37"/>
      <c r="U1982" s="37"/>
      <c r="V1982" s="37"/>
      <c r="W1982" s="37"/>
      <c r="X1982" s="37"/>
      <c r="Y1982" s="37"/>
      <c r="Z1982" s="37"/>
    </row>
    <row r="1983" spans="1:26" x14ac:dyDescent="0.2">
      <c r="A1983" s="37" t="s">
        <v>17</v>
      </c>
      <c r="B1983" s="37"/>
      <c r="C1983" s="37"/>
      <c r="D1983" s="37"/>
      <c r="E1983" s="37"/>
      <c r="F1983" s="37"/>
      <c r="G1983" s="37"/>
      <c r="H1983" s="37"/>
      <c r="I1983" s="37"/>
      <c r="J1983" s="37"/>
      <c r="K1983" s="37"/>
      <c r="L1983" s="37"/>
      <c r="M1983" s="37"/>
      <c r="N1983" s="37"/>
      <c r="O1983" s="37"/>
      <c r="P1983" s="37"/>
      <c r="Q1983" s="37"/>
      <c r="R1983" s="37"/>
      <c r="S1983" s="37"/>
      <c r="T1983" s="37"/>
      <c r="U1983" s="37"/>
      <c r="V1983" s="37"/>
      <c r="W1983" s="37"/>
      <c r="X1983" s="37"/>
      <c r="Y1983" s="37"/>
      <c r="Z1983" s="37"/>
    </row>
    <row r="1984" spans="1:26" x14ac:dyDescent="0.2">
      <c r="A1984" s="37" t="s">
        <v>17</v>
      </c>
      <c r="B1984" s="37"/>
      <c r="C1984" s="37"/>
      <c r="D1984" s="37"/>
      <c r="E1984" s="37"/>
      <c r="F1984" s="37"/>
      <c r="G1984" s="37"/>
      <c r="H1984" s="37"/>
      <c r="I1984" s="37"/>
      <c r="J1984" s="37"/>
      <c r="K1984" s="37"/>
      <c r="L1984" s="37"/>
      <c r="M1984" s="37"/>
      <c r="N1984" s="37"/>
      <c r="O1984" s="37"/>
      <c r="P1984" s="37"/>
      <c r="Q1984" s="37"/>
      <c r="R1984" s="37"/>
      <c r="S1984" s="37"/>
      <c r="T1984" s="37"/>
      <c r="U1984" s="37"/>
      <c r="V1984" s="37"/>
      <c r="W1984" s="37"/>
      <c r="X1984" s="37"/>
      <c r="Y1984" s="37"/>
      <c r="Z1984" s="37"/>
    </row>
    <row r="1985" spans="1:26" x14ac:dyDescent="0.2">
      <c r="A1985" s="37" t="s">
        <v>17</v>
      </c>
      <c r="B1985" s="37"/>
      <c r="C1985" s="37"/>
      <c r="D1985" s="37"/>
      <c r="E1985" s="37"/>
      <c r="F1985" s="37"/>
      <c r="G1985" s="37"/>
      <c r="H1985" s="37"/>
      <c r="I1985" s="37"/>
      <c r="J1985" s="37"/>
      <c r="K1985" s="37"/>
      <c r="L1985" s="37"/>
      <c r="M1985" s="37"/>
      <c r="N1985" s="37"/>
      <c r="O1985" s="37"/>
      <c r="P1985" s="37"/>
      <c r="Q1985" s="37"/>
      <c r="R1985" s="37"/>
      <c r="S1985" s="37"/>
      <c r="T1985" s="37"/>
      <c r="U1985" s="37"/>
      <c r="V1985" s="37"/>
      <c r="W1985" s="37"/>
      <c r="X1985" s="37"/>
      <c r="Y1985" s="37"/>
      <c r="Z1985" s="37"/>
    </row>
    <row r="1986" spans="1:26" x14ac:dyDescent="0.2">
      <c r="A1986" s="37" t="s">
        <v>17</v>
      </c>
      <c r="B1986" s="37"/>
      <c r="C1986" s="37"/>
      <c r="D1986" s="37"/>
      <c r="E1986" s="37"/>
      <c r="F1986" s="37"/>
      <c r="G1986" s="37"/>
      <c r="H1986" s="37"/>
      <c r="I1986" s="37"/>
      <c r="J1986" s="37"/>
      <c r="K1986" s="37"/>
      <c r="L1986" s="37"/>
      <c r="M1986" s="37"/>
      <c r="N1986" s="37"/>
      <c r="O1986" s="37"/>
      <c r="P1986" s="37"/>
      <c r="Q1986" s="37"/>
      <c r="R1986" s="37"/>
      <c r="S1986" s="37"/>
      <c r="T1986" s="37"/>
      <c r="U1986" s="37"/>
      <c r="V1986" s="37"/>
      <c r="W1986" s="37"/>
      <c r="X1986" s="37"/>
      <c r="Y1986" s="37"/>
      <c r="Z1986" s="37"/>
    </row>
    <row r="1987" spans="1:26" x14ac:dyDescent="0.2">
      <c r="A1987" s="37" t="s">
        <v>17</v>
      </c>
      <c r="B1987" s="37"/>
      <c r="C1987" s="37"/>
      <c r="D1987" s="37"/>
      <c r="E1987" s="37"/>
      <c r="F1987" s="37"/>
      <c r="G1987" s="37"/>
      <c r="H1987" s="37"/>
      <c r="I1987" s="37"/>
      <c r="J1987" s="37"/>
      <c r="K1987" s="37"/>
      <c r="L1987" s="37"/>
      <c r="M1987" s="37"/>
      <c r="N1987" s="37"/>
      <c r="O1987" s="37"/>
      <c r="P1987" s="37"/>
      <c r="Q1987" s="37"/>
      <c r="R1987" s="37"/>
      <c r="S1987" s="37"/>
      <c r="T1987" s="37"/>
      <c r="U1987" s="37"/>
      <c r="V1987" s="37"/>
      <c r="W1987" s="37"/>
      <c r="X1987" s="37"/>
      <c r="Y1987" s="37"/>
      <c r="Z1987" s="37"/>
    </row>
    <row r="1988" spans="1:26" x14ac:dyDescent="0.2">
      <c r="A1988" s="37" t="s">
        <v>17</v>
      </c>
      <c r="B1988" s="37"/>
      <c r="C1988" s="37"/>
      <c r="D1988" s="37"/>
      <c r="E1988" s="37"/>
      <c r="F1988" s="37"/>
      <c r="G1988" s="37"/>
      <c r="H1988" s="37"/>
      <c r="I1988" s="37"/>
      <c r="J1988" s="37"/>
      <c r="K1988" s="37"/>
      <c r="L1988" s="37"/>
      <c r="M1988" s="37"/>
      <c r="N1988" s="37"/>
      <c r="O1988" s="37"/>
      <c r="P1988" s="37"/>
      <c r="Q1988" s="37"/>
      <c r="R1988" s="37"/>
      <c r="S1988" s="37"/>
      <c r="T1988" s="37"/>
      <c r="U1988" s="37"/>
      <c r="V1988" s="37"/>
      <c r="W1988" s="37"/>
      <c r="X1988" s="37"/>
      <c r="Y1988" s="37"/>
      <c r="Z1988" s="37"/>
    </row>
    <row r="1989" spans="1:26" x14ac:dyDescent="0.2">
      <c r="A1989" s="37" t="s">
        <v>17</v>
      </c>
      <c r="B1989" s="37"/>
      <c r="C1989" s="37"/>
      <c r="D1989" s="37"/>
      <c r="E1989" s="37"/>
      <c r="F1989" s="37"/>
      <c r="G1989" s="37"/>
      <c r="H1989" s="37"/>
      <c r="I1989" s="37"/>
      <c r="J1989" s="37"/>
      <c r="K1989" s="37"/>
      <c r="L1989" s="37"/>
      <c r="M1989" s="37"/>
      <c r="N1989" s="37"/>
      <c r="O1989" s="37"/>
      <c r="P1989" s="37"/>
      <c r="Q1989" s="37"/>
      <c r="R1989" s="37"/>
      <c r="S1989" s="37"/>
      <c r="T1989" s="37"/>
      <c r="U1989" s="37"/>
      <c r="V1989" s="37"/>
      <c r="W1989" s="37"/>
      <c r="X1989" s="37"/>
      <c r="Y1989" s="37"/>
      <c r="Z1989" s="37"/>
    </row>
    <row r="1990" spans="1:26" x14ac:dyDescent="0.2">
      <c r="A1990" s="37" t="s">
        <v>17</v>
      </c>
      <c r="B1990" s="37"/>
      <c r="C1990" s="37"/>
      <c r="D1990" s="37"/>
      <c r="E1990" s="37"/>
      <c r="F1990" s="37"/>
      <c r="G1990" s="37"/>
      <c r="H1990" s="37"/>
      <c r="I1990" s="37"/>
      <c r="J1990" s="37"/>
      <c r="K1990" s="37"/>
      <c r="L1990" s="37"/>
      <c r="M1990" s="37"/>
      <c r="N1990" s="37"/>
      <c r="O1990" s="37"/>
      <c r="P1990" s="37"/>
      <c r="Q1990" s="37"/>
      <c r="R1990" s="37"/>
      <c r="S1990" s="37"/>
      <c r="T1990" s="37"/>
      <c r="U1990" s="37"/>
      <c r="V1990" s="37"/>
      <c r="W1990" s="37"/>
      <c r="X1990" s="37"/>
      <c r="Y1990" s="37"/>
      <c r="Z1990" s="37"/>
    </row>
    <row r="1991" spans="1:26" x14ac:dyDescent="0.2">
      <c r="A1991" s="37" t="s">
        <v>17</v>
      </c>
      <c r="B1991" s="37"/>
      <c r="C1991" s="37"/>
      <c r="D1991" s="37"/>
      <c r="E1991" s="37"/>
      <c r="F1991" s="37"/>
      <c r="G1991" s="37"/>
      <c r="H1991" s="37"/>
      <c r="I1991" s="37"/>
      <c r="J1991" s="37"/>
      <c r="K1991" s="37"/>
      <c r="L1991" s="37"/>
      <c r="M1991" s="37"/>
      <c r="N1991" s="37"/>
      <c r="O1991" s="37"/>
      <c r="P1991" s="37"/>
      <c r="Q1991" s="37"/>
      <c r="R1991" s="37"/>
      <c r="S1991" s="37"/>
      <c r="T1991" s="37"/>
      <c r="U1991" s="37"/>
      <c r="V1991" s="37"/>
      <c r="W1991" s="37"/>
      <c r="X1991" s="37"/>
      <c r="Y1991" s="37"/>
      <c r="Z1991" s="37"/>
    </row>
    <row r="1992" spans="1:26" x14ac:dyDescent="0.2">
      <c r="A1992" s="37" t="s">
        <v>17</v>
      </c>
      <c r="B1992" s="37"/>
      <c r="C1992" s="37"/>
      <c r="D1992" s="37"/>
      <c r="E1992" s="37"/>
      <c r="F1992" s="37"/>
      <c r="G1992" s="37"/>
      <c r="H1992" s="37"/>
      <c r="I1992" s="37"/>
      <c r="J1992" s="37"/>
      <c r="K1992" s="37"/>
      <c r="L1992" s="37"/>
      <c r="M1992" s="37"/>
      <c r="N1992" s="37"/>
      <c r="O1992" s="37"/>
      <c r="P1992" s="37"/>
      <c r="Q1992" s="37"/>
      <c r="R1992" s="37"/>
      <c r="S1992" s="37"/>
      <c r="T1992" s="37"/>
      <c r="U1992" s="37"/>
      <c r="V1992" s="37"/>
      <c r="W1992" s="37"/>
      <c r="X1992" s="37"/>
      <c r="Y1992" s="37"/>
      <c r="Z1992" s="37"/>
    </row>
    <row r="1993" spans="1:26" x14ac:dyDescent="0.2">
      <c r="A1993" s="37" t="s">
        <v>17</v>
      </c>
      <c r="B1993" s="37"/>
      <c r="C1993" s="37"/>
      <c r="D1993" s="37"/>
      <c r="E1993" s="37"/>
      <c r="F1993" s="37"/>
      <c r="G1993" s="37"/>
      <c r="H1993" s="37"/>
      <c r="I1993" s="37"/>
      <c r="J1993" s="37"/>
      <c r="K1993" s="37"/>
      <c r="L1993" s="37"/>
      <c r="M1993" s="37"/>
      <c r="N1993" s="37"/>
      <c r="O1993" s="37"/>
      <c r="P1993" s="37"/>
      <c r="Q1993" s="37"/>
      <c r="R1993" s="37"/>
      <c r="S1993" s="37"/>
      <c r="T1993" s="37"/>
      <c r="U1993" s="37"/>
      <c r="V1993" s="37"/>
      <c r="W1993" s="37"/>
      <c r="X1993" s="37"/>
      <c r="Y1993" s="37"/>
      <c r="Z1993" s="37"/>
    </row>
    <row r="1994" spans="1:26" x14ac:dyDescent="0.2">
      <c r="A1994" s="37" t="s">
        <v>17</v>
      </c>
      <c r="B1994" s="37"/>
      <c r="C1994" s="37"/>
      <c r="D1994" s="37"/>
      <c r="E1994" s="37"/>
      <c r="F1994" s="37"/>
      <c r="G1994" s="37"/>
      <c r="H1994" s="37"/>
      <c r="I1994" s="37"/>
      <c r="J1994" s="37"/>
      <c r="K1994" s="37"/>
      <c r="L1994" s="37"/>
      <c r="M1994" s="37"/>
      <c r="N1994" s="37"/>
      <c r="O1994" s="37"/>
      <c r="P1994" s="37"/>
      <c r="Q1994" s="37"/>
      <c r="R1994" s="37"/>
      <c r="S1994" s="37"/>
      <c r="T1994" s="37"/>
      <c r="U1994" s="37"/>
      <c r="V1994" s="37"/>
      <c r="W1994" s="37"/>
      <c r="X1994" s="37"/>
      <c r="Y1994" s="37"/>
      <c r="Z1994" s="37"/>
    </row>
    <row r="1995" spans="1:26" x14ac:dyDescent="0.2">
      <c r="A1995" s="37" t="s">
        <v>17</v>
      </c>
      <c r="B1995" s="37"/>
      <c r="C1995" s="37"/>
      <c r="D1995" s="37"/>
      <c r="E1995" s="37"/>
      <c r="F1995" s="37"/>
      <c r="G1995" s="37"/>
      <c r="H1995" s="37"/>
      <c r="I1995" s="37"/>
      <c r="J1995" s="37"/>
      <c r="K1995" s="37"/>
      <c r="L1995" s="37"/>
      <c r="M1995" s="37"/>
      <c r="N1995" s="37"/>
      <c r="O1995" s="37"/>
      <c r="P1995" s="37"/>
      <c r="Q1995" s="37"/>
      <c r="R1995" s="37"/>
      <c r="S1995" s="37"/>
      <c r="T1995" s="37"/>
      <c r="U1995" s="37"/>
      <c r="V1995" s="37"/>
      <c r="W1995" s="37"/>
      <c r="X1995" s="37"/>
      <c r="Y1995" s="37"/>
      <c r="Z1995" s="37"/>
    </row>
    <row r="1996" spans="1:26" x14ac:dyDescent="0.2">
      <c r="A1996" s="37" t="s">
        <v>17</v>
      </c>
      <c r="B1996" s="37"/>
      <c r="C1996" s="37"/>
      <c r="D1996" s="37"/>
      <c r="E1996" s="37"/>
      <c r="F1996" s="37"/>
      <c r="G1996" s="37"/>
      <c r="H1996" s="37"/>
      <c r="I1996" s="37"/>
      <c r="J1996" s="37"/>
      <c r="K1996" s="37"/>
      <c r="L1996" s="37"/>
      <c r="M1996" s="37"/>
      <c r="N1996" s="37"/>
      <c r="O1996" s="37"/>
      <c r="P1996" s="37"/>
      <c r="Q1996" s="37"/>
      <c r="R1996" s="37"/>
      <c r="S1996" s="37"/>
      <c r="T1996" s="37"/>
      <c r="U1996" s="37"/>
      <c r="V1996" s="37"/>
      <c r="W1996" s="37"/>
      <c r="X1996" s="37"/>
      <c r="Y1996" s="37"/>
      <c r="Z1996" s="37"/>
    </row>
    <row r="1997" spans="1:26" x14ac:dyDescent="0.2">
      <c r="A1997" s="37" t="s">
        <v>17</v>
      </c>
      <c r="B1997" s="37"/>
      <c r="C1997" s="37"/>
      <c r="D1997" s="37"/>
      <c r="E1997" s="37"/>
      <c r="F1997" s="37"/>
      <c r="G1997" s="37"/>
      <c r="H1997" s="37"/>
      <c r="I1997" s="37"/>
      <c r="J1997" s="37"/>
      <c r="K1997" s="37"/>
      <c r="L1997" s="37"/>
      <c r="M1997" s="37"/>
      <c r="N1997" s="37"/>
      <c r="O1997" s="37"/>
      <c r="P1997" s="37"/>
      <c r="Q1997" s="37"/>
      <c r="R1997" s="37"/>
      <c r="S1997" s="37"/>
      <c r="T1997" s="37"/>
      <c r="U1997" s="37"/>
      <c r="V1997" s="37"/>
      <c r="W1997" s="37"/>
      <c r="X1997" s="37"/>
      <c r="Y1997" s="37"/>
      <c r="Z1997" s="37"/>
    </row>
    <row r="1998" spans="1:26" x14ac:dyDescent="0.2">
      <c r="A1998" s="37" t="s">
        <v>17</v>
      </c>
      <c r="B1998" s="37"/>
      <c r="C1998" s="37"/>
      <c r="D1998" s="37"/>
      <c r="E1998" s="37"/>
      <c r="F1998" s="37"/>
      <c r="G1998" s="37"/>
      <c r="H1998" s="37"/>
      <c r="I1998" s="37"/>
      <c r="J1998" s="37"/>
      <c r="K1998" s="37"/>
      <c r="L1998" s="37"/>
      <c r="M1998" s="37"/>
      <c r="N1998" s="37"/>
      <c r="O1998" s="37"/>
      <c r="P1998" s="37"/>
      <c r="Q1998" s="37"/>
      <c r="R1998" s="37"/>
      <c r="S1998" s="37"/>
      <c r="T1998" s="37"/>
      <c r="U1998" s="37"/>
      <c r="V1998" s="37"/>
      <c r="W1998" s="37"/>
      <c r="X1998" s="37"/>
      <c r="Y1998" s="37"/>
      <c r="Z1998" s="37"/>
    </row>
    <row r="1999" spans="1:26" x14ac:dyDescent="0.2">
      <c r="A1999" s="37" t="s">
        <v>17</v>
      </c>
      <c r="B1999" s="37"/>
      <c r="C1999" s="37"/>
      <c r="D1999" s="37"/>
      <c r="E1999" s="37"/>
      <c r="F1999" s="37"/>
      <c r="G1999" s="37"/>
      <c r="H1999" s="37"/>
      <c r="I1999" s="37"/>
      <c r="J1999" s="37"/>
      <c r="K1999" s="37"/>
      <c r="L1999" s="37"/>
      <c r="M1999" s="37"/>
      <c r="N1999" s="37"/>
      <c r="O1999" s="37"/>
      <c r="P1999" s="37"/>
      <c r="Q1999" s="37"/>
      <c r="R1999" s="37"/>
      <c r="S1999" s="37"/>
      <c r="T1999" s="37"/>
      <c r="U1999" s="37"/>
      <c r="V1999" s="37"/>
      <c r="W1999" s="37"/>
      <c r="X1999" s="37"/>
      <c r="Y1999" s="37"/>
      <c r="Z1999" s="37"/>
    </row>
    <row r="2000" spans="1:26" x14ac:dyDescent="0.2">
      <c r="A2000" s="37" t="s">
        <v>17</v>
      </c>
      <c r="B2000" s="37"/>
      <c r="C2000" s="37"/>
      <c r="D2000" s="37"/>
      <c r="E2000" s="37"/>
      <c r="F2000" s="37"/>
      <c r="G2000" s="37"/>
      <c r="H2000" s="37"/>
      <c r="I2000" s="37"/>
      <c r="J2000" s="37"/>
      <c r="K2000" s="37"/>
      <c r="L2000" s="37"/>
      <c r="M2000" s="37"/>
      <c r="N2000" s="37"/>
      <c r="O2000" s="37"/>
      <c r="P2000" s="37"/>
      <c r="Q2000" s="37"/>
      <c r="R2000" s="37"/>
      <c r="S2000" s="37"/>
      <c r="T2000" s="37"/>
      <c r="U2000" s="37"/>
      <c r="V2000" s="37"/>
      <c r="W2000" s="37"/>
      <c r="X2000" s="37"/>
      <c r="Y2000" s="37"/>
      <c r="Z2000" s="37"/>
    </row>
    <row r="2001" spans="1:26" x14ac:dyDescent="0.2">
      <c r="A2001" s="37" t="s">
        <v>17</v>
      </c>
      <c r="B2001" s="37"/>
      <c r="C2001" s="37"/>
      <c r="D2001" s="37"/>
      <c r="E2001" s="37"/>
      <c r="F2001" s="37"/>
      <c r="G2001" s="37"/>
      <c r="H2001" s="37"/>
      <c r="I2001" s="37"/>
      <c r="J2001" s="37"/>
      <c r="K2001" s="37"/>
      <c r="L2001" s="37"/>
      <c r="M2001" s="37"/>
      <c r="N2001" s="37"/>
      <c r="O2001" s="37"/>
      <c r="P2001" s="37"/>
      <c r="Q2001" s="37"/>
      <c r="R2001" s="37"/>
      <c r="S2001" s="37"/>
      <c r="T2001" s="37"/>
      <c r="U2001" s="37"/>
      <c r="V2001" s="37"/>
      <c r="W2001" s="37"/>
      <c r="X2001" s="37"/>
      <c r="Y2001" s="37"/>
      <c r="Z2001" s="37"/>
    </row>
    <row r="2002" spans="1:26" x14ac:dyDescent="0.2">
      <c r="A2002" s="37" t="s">
        <v>17</v>
      </c>
      <c r="B2002" s="37"/>
      <c r="C2002" s="37"/>
      <c r="D2002" s="37"/>
      <c r="E2002" s="37"/>
      <c r="F2002" s="37"/>
      <c r="G2002" s="37"/>
      <c r="H2002" s="37"/>
      <c r="I2002" s="37"/>
      <c r="J2002" s="37"/>
      <c r="K2002" s="37"/>
      <c r="L2002" s="37"/>
      <c r="M2002" s="37"/>
      <c r="N2002" s="37"/>
      <c r="O2002" s="37"/>
      <c r="P2002" s="37"/>
      <c r="Q2002" s="37"/>
      <c r="R2002" s="37"/>
      <c r="S2002" s="37"/>
      <c r="T2002" s="37"/>
      <c r="U2002" s="37"/>
      <c r="V2002" s="37"/>
      <c r="W2002" s="37"/>
      <c r="X2002" s="37"/>
      <c r="Y2002" s="37"/>
      <c r="Z2002" s="37"/>
    </row>
    <row r="2003" spans="1:26" x14ac:dyDescent="0.2">
      <c r="A2003" s="37" t="s">
        <v>17</v>
      </c>
      <c r="B2003" s="37"/>
      <c r="C2003" s="37"/>
      <c r="D2003" s="37"/>
      <c r="E2003" s="37"/>
      <c r="F2003" s="37"/>
      <c r="G2003" s="37"/>
      <c r="H2003" s="37"/>
      <c r="I2003" s="37"/>
      <c r="J2003" s="37"/>
      <c r="K2003" s="37"/>
      <c r="L2003" s="37"/>
      <c r="M2003" s="37"/>
      <c r="N2003" s="37"/>
      <c r="O2003" s="37"/>
      <c r="P2003" s="37"/>
      <c r="Q2003" s="37"/>
      <c r="R2003" s="37"/>
      <c r="S2003" s="37"/>
      <c r="T2003" s="37"/>
      <c r="U2003" s="37"/>
      <c r="V2003" s="37"/>
      <c r="W2003" s="37"/>
      <c r="X2003" s="37"/>
      <c r="Y2003" s="37"/>
      <c r="Z2003" s="37"/>
    </row>
    <row r="2004" spans="1:26" x14ac:dyDescent="0.2">
      <c r="A2004" s="37" t="s">
        <v>17</v>
      </c>
      <c r="B2004" s="37"/>
      <c r="C2004" s="37"/>
      <c r="D2004" s="37"/>
      <c r="E2004" s="37"/>
      <c r="F2004" s="37"/>
      <c r="G2004" s="37"/>
      <c r="H2004" s="37"/>
      <c r="I2004" s="37"/>
      <c r="J2004" s="37"/>
      <c r="K2004" s="37"/>
      <c r="L2004" s="37"/>
      <c r="M2004" s="37"/>
      <c r="N2004" s="37"/>
      <c r="O2004" s="37"/>
      <c r="P2004" s="37"/>
      <c r="Q2004" s="37"/>
      <c r="R2004" s="37"/>
      <c r="S2004" s="37"/>
      <c r="T2004" s="37"/>
      <c r="U2004" s="37"/>
      <c r="V2004" s="37"/>
      <c r="W2004" s="37"/>
      <c r="X2004" s="37"/>
      <c r="Y2004" s="37"/>
      <c r="Z2004" s="37"/>
    </row>
    <row r="2005" spans="1:26" x14ac:dyDescent="0.2">
      <c r="A2005" s="37" t="s">
        <v>17</v>
      </c>
      <c r="B2005" s="37"/>
      <c r="C2005" s="37"/>
      <c r="D2005" s="37"/>
      <c r="E2005" s="37"/>
      <c r="F2005" s="37"/>
      <c r="G2005" s="37"/>
      <c r="H2005" s="37"/>
      <c r="I2005" s="37"/>
      <c r="J2005" s="37"/>
      <c r="K2005" s="37"/>
      <c r="L2005" s="37"/>
      <c r="M2005" s="37"/>
      <c r="N2005" s="37"/>
      <c r="O2005" s="37"/>
      <c r="P2005" s="37"/>
      <c r="Q2005" s="37"/>
      <c r="R2005" s="37"/>
      <c r="S2005" s="37"/>
      <c r="T2005" s="37"/>
      <c r="U2005" s="37"/>
      <c r="V2005" s="37"/>
      <c r="W2005" s="37"/>
      <c r="X2005" s="37"/>
      <c r="Y2005" s="37"/>
      <c r="Z2005" s="37"/>
    </row>
    <row r="2006" spans="1:26" x14ac:dyDescent="0.2">
      <c r="A2006" s="37" t="s">
        <v>17</v>
      </c>
      <c r="B2006" s="37"/>
      <c r="C2006" s="37"/>
      <c r="D2006" s="37"/>
      <c r="E2006" s="37"/>
      <c r="F2006" s="37"/>
      <c r="G2006" s="37"/>
      <c r="H2006" s="37"/>
      <c r="I2006" s="37"/>
      <c r="J2006" s="37"/>
      <c r="K2006" s="37"/>
      <c r="L2006" s="37"/>
      <c r="M2006" s="37"/>
      <c r="N2006" s="37"/>
      <c r="O2006" s="37"/>
      <c r="P2006" s="37"/>
      <c r="Q2006" s="37"/>
      <c r="R2006" s="37"/>
      <c r="S2006" s="37"/>
      <c r="T2006" s="37"/>
      <c r="U2006" s="37"/>
      <c r="V2006" s="37"/>
      <c r="W2006" s="37"/>
      <c r="X2006" s="37"/>
      <c r="Y2006" s="37"/>
      <c r="Z2006" s="37"/>
    </row>
    <row r="2007" spans="1:26" x14ac:dyDescent="0.2">
      <c r="A2007" s="37" t="s">
        <v>17</v>
      </c>
      <c r="B2007" s="37"/>
      <c r="C2007" s="37"/>
      <c r="D2007" s="37"/>
      <c r="E2007" s="37"/>
      <c r="F2007" s="37"/>
      <c r="G2007" s="37"/>
      <c r="H2007" s="37"/>
      <c r="I2007" s="37"/>
      <c r="J2007" s="37"/>
      <c r="K2007" s="37"/>
      <c r="L2007" s="37"/>
      <c r="M2007" s="37"/>
      <c r="N2007" s="37"/>
      <c r="O2007" s="37"/>
      <c r="P2007" s="37"/>
      <c r="Q2007" s="37"/>
      <c r="R2007" s="37"/>
      <c r="S2007" s="37"/>
      <c r="T2007" s="37"/>
      <c r="U2007" s="37"/>
      <c r="V2007" s="37"/>
      <c r="W2007" s="37"/>
      <c r="X2007" s="37"/>
      <c r="Y2007" s="37"/>
      <c r="Z2007" s="37"/>
    </row>
    <row r="2008" spans="1:26" x14ac:dyDescent="0.2">
      <c r="A2008" s="37" t="s">
        <v>17</v>
      </c>
      <c r="B2008" s="37"/>
      <c r="C2008" s="37"/>
      <c r="D2008" s="37"/>
      <c r="E2008" s="37"/>
      <c r="F2008" s="37"/>
      <c r="G2008" s="37"/>
      <c r="H2008" s="37"/>
      <c r="I2008" s="37"/>
      <c r="J2008" s="37"/>
      <c r="K2008" s="37"/>
      <c r="L2008" s="37"/>
      <c r="M2008" s="37"/>
      <c r="N2008" s="37"/>
      <c r="O2008" s="37"/>
      <c r="P2008" s="37"/>
      <c r="Q2008" s="37"/>
      <c r="R2008" s="37"/>
      <c r="S2008" s="37"/>
      <c r="T2008" s="37"/>
      <c r="U2008" s="37"/>
      <c r="V2008" s="37"/>
      <c r="W2008" s="37"/>
      <c r="X2008" s="37"/>
      <c r="Y2008" s="37"/>
      <c r="Z2008" s="37"/>
    </row>
    <row r="2009" spans="1:26" x14ac:dyDescent="0.2">
      <c r="A2009" s="37" t="s">
        <v>17</v>
      </c>
      <c r="B2009" s="37"/>
      <c r="C2009" s="37"/>
      <c r="D2009" s="37"/>
      <c r="E2009" s="37"/>
      <c r="F2009" s="37"/>
      <c r="G2009" s="37"/>
      <c r="H2009" s="37"/>
      <c r="I2009" s="37"/>
      <c r="J2009" s="37"/>
      <c r="K2009" s="37"/>
      <c r="L2009" s="37"/>
      <c r="M2009" s="37"/>
      <c r="N2009" s="37"/>
      <c r="O2009" s="37"/>
      <c r="P2009" s="37"/>
      <c r="Q2009" s="37"/>
      <c r="R2009" s="37"/>
      <c r="S2009" s="37"/>
      <c r="T2009" s="37"/>
      <c r="U2009" s="37"/>
      <c r="V2009" s="37"/>
      <c r="W2009" s="37"/>
      <c r="X2009" s="37"/>
      <c r="Y2009" s="37"/>
      <c r="Z2009" s="37"/>
    </row>
    <row r="2010" spans="1:26" x14ac:dyDescent="0.2">
      <c r="A2010" s="37" t="s">
        <v>17</v>
      </c>
      <c r="B2010" s="37"/>
      <c r="C2010" s="37"/>
      <c r="D2010" s="37"/>
      <c r="E2010" s="37"/>
      <c r="F2010" s="37"/>
      <c r="G2010" s="37"/>
      <c r="H2010" s="37"/>
      <c r="I2010" s="37"/>
      <c r="J2010" s="37"/>
      <c r="K2010" s="37"/>
      <c r="L2010" s="37"/>
      <c r="M2010" s="37"/>
      <c r="N2010" s="37"/>
      <c r="O2010" s="37"/>
      <c r="P2010" s="37"/>
      <c r="Q2010" s="37"/>
      <c r="R2010" s="37"/>
      <c r="S2010" s="37"/>
      <c r="T2010" s="37"/>
      <c r="U2010" s="37"/>
      <c r="V2010" s="37"/>
      <c r="W2010" s="37"/>
      <c r="X2010" s="37"/>
      <c r="Y2010" s="37"/>
      <c r="Z2010" s="37"/>
    </row>
    <row r="2011" spans="1:26" x14ac:dyDescent="0.2">
      <c r="A2011" s="37" t="s">
        <v>17</v>
      </c>
      <c r="B2011" s="37"/>
      <c r="C2011" s="37"/>
      <c r="D2011" s="37"/>
      <c r="E2011" s="37"/>
      <c r="F2011" s="37"/>
      <c r="G2011" s="37"/>
      <c r="H2011" s="37"/>
      <c r="I2011" s="37"/>
      <c r="J2011" s="37"/>
      <c r="K2011" s="37"/>
      <c r="L2011" s="37"/>
      <c r="M2011" s="37"/>
      <c r="N2011" s="37"/>
      <c r="O2011" s="37"/>
      <c r="P2011" s="37"/>
      <c r="Q2011" s="37"/>
      <c r="R2011" s="37"/>
      <c r="S2011" s="37"/>
      <c r="T2011" s="37"/>
      <c r="U2011" s="37"/>
      <c r="V2011" s="37"/>
      <c r="W2011" s="37"/>
      <c r="X2011" s="37"/>
      <c r="Y2011" s="37"/>
      <c r="Z2011" s="37"/>
    </row>
    <row r="2012" spans="1:26" x14ac:dyDescent="0.2">
      <c r="A2012" s="37" t="s">
        <v>17</v>
      </c>
      <c r="B2012" s="37"/>
      <c r="C2012" s="37"/>
      <c r="D2012" s="37"/>
      <c r="E2012" s="37"/>
      <c r="F2012" s="37"/>
      <c r="G2012" s="37"/>
      <c r="H2012" s="37"/>
      <c r="I2012" s="37"/>
      <c r="J2012" s="37"/>
      <c r="K2012" s="37"/>
      <c r="L2012" s="37"/>
      <c r="M2012" s="37"/>
      <c r="N2012" s="37"/>
      <c r="O2012" s="37"/>
      <c r="P2012" s="37"/>
      <c r="Q2012" s="37"/>
      <c r="R2012" s="37"/>
      <c r="S2012" s="37"/>
      <c r="T2012" s="37"/>
      <c r="U2012" s="37"/>
      <c r="V2012" s="37"/>
      <c r="W2012" s="37"/>
      <c r="X2012" s="37"/>
      <c r="Y2012" s="37"/>
      <c r="Z2012" s="37"/>
    </row>
    <row r="2013" spans="1:26" x14ac:dyDescent="0.2">
      <c r="A2013" s="37" t="s">
        <v>17</v>
      </c>
      <c r="B2013" s="37"/>
      <c r="C2013" s="37"/>
      <c r="D2013" s="37"/>
      <c r="E2013" s="37"/>
      <c r="F2013" s="37"/>
      <c r="G2013" s="37"/>
      <c r="H2013" s="37"/>
      <c r="I2013" s="37"/>
      <c r="J2013" s="37"/>
      <c r="K2013" s="37"/>
      <c r="L2013" s="37"/>
      <c r="M2013" s="37"/>
      <c r="N2013" s="37"/>
      <c r="O2013" s="37"/>
      <c r="P2013" s="37"/>
      <c r="Q2013" s="37"/>
      <c r="R2013" s="37"/>
      <c r="S2013" s="37"/>
      <c r="T2013" s="37"/>
      <c r="U2013" s="37"/>
      <c r="V2013" s="37"/>
      <c r="W2013" s="37"/>
      <c r="X2013" s="37"/>
      <c r="Y2013" s="37"/>
      <c r="Z2013" s="37"/>
    </row>
    <row r="2014" spans="1:26" x14ac:dyDescent="0.2">
      <c r="A2014" s="37" t="s">
        <v>17</v>
      </c>
      <c r="B2014" s="37"/>
      <c r="C2014" s="37"/>
      <c r="D2014" s="37"/>
      <c r="E2014" s="37"/>
      <c r="F2014" s="37"/>
      <c r="G2014" s="37"/>
      <c r="H2014" s="37"/>
      <c r="I2014" s="37"/>
      <c r="J2014" s="37"/>
      <c r="K2014" s="37"/>
      <c r="L2014" s="37"/>
      <c r="M2014" s="37"/>
      <c r="N2014" s="37"/>
      <c r="O2014" s="37"/>
      <c r="P2014" s="37"/>
      <c r="Q2014" s="37"/>
      <c r="R2014" s="37"/>
      <c r="S2014" s="37"/>
      <c r="T2014" s="37"/>
      <c r="U2014" s="37"/>
      <c r="V2014" s="37"/>
      <c r="W2014" s="37"/>
      <c r="X2014" s="37"/>
      <c r="Y2014" s="37"/>
      <c r="Z2014" s="37"/>
    </row>
    <row r="2015" spans="1:26" x14ac:dyDescent="0.2">
      <c r="A2015" s="37" t="s">
        <v>17</v>
      </c>
      <c r="B2015" s="37"/>
      <c r="C2015" s="37"/>
      <c r="D2015" s="37"/>
      <c r="E2015" s="37"/>
      <c r="F2015" s="37"/>
      <c r="G2015" s="37"/>
      <c r="H2015" s="37"/>
      <c r="I2015" s="37"/>
      <c r="J2015" s="37"/>
      <c r="K2015" s="37"/>
      <c r="L2015" s="37"/>
      <c r="M2015" s="37"/>
      <c r="N2015" s="37"/>
      <c r="O2015" s="37"/>
      <c r="P2015" s="37"/>
      <c r="Q2015" s="37"/>
      <c r="R2015" s="37"/>
      <c r="S2015" s="37"/>
      <c r="T2015" s="37"/>
      <c r="U2015" s="37"/>
      <c r="V2015" s="37"/>
      <c r="W2015" s="37"/>
      <c r="X2015" s="37"/>
      <c r="Y2015" s="37"/>
      <c r="Z2015" s="37"/>
    </row>
    <row r="2016" spans="1:26" x14ac:dyDescent="0.2">
      <c r="A2016" s="37" t="s">
        <v>17</v>
      </c>
      <c r="B2016" s="37"/>
      <c r="C2016" s="37"/>
      <c r="D2016" s="37"/>
      <c r="E2016" s="37"/>
      <c r="F2016" s="37"/>
      <c r="G2016" s="37"/>
      <c r="H2016" s="37"/>
      <c r="I2016" s="37"/>
      <c r="J2016" s="37"/>
      <c r="K2016" s="37"/>
      <c r="L2016" s="37"/>
      <c r="M2016" s="37"/>
      <c r="N2016" s="37"/>
      <c r="O2016" s="37"/>
      <c r="P2016" s="37"/>
      <c r="Q2016" s="37"/>
      <c r="R2016" s="37"/>
      <c r="S2016" s="37"/>
      <c r="T2016" s="37"/>
      <c r="U2016" s="37"/>
      <c r="V2016" s="37"/>
      <c r="W2016" s="37"/>
      <c r="X2016" s="37"/>
      <c r="Y2016" s="37"/>
      <c r="Z2016" s="37"/>
    </row>
    <row r="2017" spans="1:26" x14ac:dyDescent="0.2">
      <c r="A2017" s="37" t="s">
        <v>17</v>
      </c>
      <c r="B2017" s="37"/>
      <c r="C2017" s="37"/>
      <c r="D2017" s="37"/>
      <c r="E2017" s="37"/>
      <c r="F2017" s="37"/>
      <c r="G2017" s="37"/>
      <c r="H2017" s="37"/>
      <c r="I2017" s="37"/>
      <c r="J2017" s="37"/>
      <c r="K2017" s="37"/>
      <c r="L2017" s="37"/>
      <c r="M2017" s="37"/>
      <c r="N2017" s="37"/>
      <c r="O2017" s="37"/>
      <c r="P2017" s="37"/>
      <c r="Q2017" s="37"/>
      <c r="R2017" s="37"/>
      <c r="S2017" s="37"/>
      <c r="T2017" s="37"/>
      <c r="U2017" s="37"/>
      <c r="V2017" s="37"/>
      <c r="W2017" s="37"/>
      <c r="X2017" s="37"/>
      <c r="Y2017" s="37"/>
      <c r="Z2017" s="37"/>
    </row>
    <row r="2018" spans="1:26" x14ac:dyDescent="0.2">
      <c r="A2018" s="37" t="s">
        <v>17</v>
      </c>
      <c r="B2018" s="37"/>
      <c r="C2018" s="37"/>
      <c r="D2018" s="37"/>
      <c r="E2018" s="37"/>
      <c r="F2018" s="37"/>
      <c r="G2018" s="37"/>
      <c r="H2018" s="37"/>
      <c r="I2018" s="37"/>
      <c r="J2018" s="37"/>
      <c r="K2018" s="37"/>
      <c r="L2018" s="37"/>
      <c r="M2018" s="37"/>
      <c r="N2018" s="37"/>
      <c r="O2018" s="37"/>
      <c r="P2018" s="37"/>
      <c r="Q2018" s="37"/>
      <c r="R2018" s="37"/>
      <c r="S2018" s="37"/>
      <c r="T2018" s="37"/>
      <c r="U2018" s="37"/>
      <c r="V2018" s="37"/>
      <c r="W2018" s="37"/>
      <c r="X2018" s="37"/>
      <c r="Y2018" s="37"/>
      <c r="Z2018" s="37"/>
    </row>
    <row r="2019" spans="1:26" x14ac:dyDescent="0.2">
      <c r="A2019" s="37" t="s">
        <v>17</v>
      </c>
      <c r="B2019" s="37"/>
      <c r="C2019" s="37"/>
      <c r="D2019" s="37"/>
      <c r="E2019" s="37"/>
      <c r="F2019" s="37"/>
      <c r="G2019" s="37"/>
      <c r="H2019" s="37"/>
      <c r="I2019" s="37"/>
      <c r="J2019" s="37"/>
      <c r="K2019" s="37"/>
      <c r="L2019" s="37"/>
      <c r="M2019" s="37"/>
      <c r="N2019" s="37"/>
      <c r="O2019" s="37"/>
      <c r="P2019" s="37"/>
      <c r="Q2019" s="37"/>
      <c r="R2019" s="37"/>
      <c r="S2019" s="37"/>
      <c r="T2019" s="37"/>
      <c r="U2019" s="37"/>
      <c r="V2019" s="37"/>
      <c r="W2019" s="37"/>
      <c r="X2019" s="37"/>
      <c r="Y2019" s="37"/>
      <c r="Z2019" s="37"/>
    </row>
    <row r="2020" spans="1:26" x14ac:dyDescent="0.2">
      <c r="A2020" s="37" t="s">
        <v>17</v>
      </c>
      <c r="B2020" s="37"/>
      <c r="C2020" s="37"/>
      <c r="D2020" s="37"/>
      <c r="E2020" s="37"/>
      <c r="F2020" s="37"/>
      <c r="G2020" s="37"/>
      <c r="H2020" s="37"/>
      <c r="I2020" s="37"/>
      <c r="J2020" s="37"/>
      <c r="K2020" s="37"/>
      <c r="L2020" s="37"/>
      <c r="M2020" s="37"/>
      <c r="N2020" s="37"/>
      <c r="O2020" s="37"/>
      <c r="P2020" s="37"/>
      <c r="Q2020" s="37"/>
      <c r="R2020" s="37"/>
      <c r="S2020" s="37"/>
      <c r="T2020" s="37"/>
      <c r="U2020" s="37"/>
      <c r="V2020" s="37"/>
      <c r="W2020" s="37"/>
      <c r="X2020" s="37"/>
      <c r="Y2020" s="37"/>
      <c r="Z2020" s="37"/>
    </row>
    <row r="2021" spans="1:26" x14ac:dyDescent="0.2">
      <c r="A2021" s="37" t="s">
        <v>17</v>
      </c>
      <c r="B2021" s="37"/>
      <c r="C2021" s="37"/>
      <c r="D2021" s="37"/>
      <c r="E2021" s="37"/>
      <c r="F2021" s="37"/>
      <c r="G2021" s="37"/>
      <c r="H2021" s="37"/>
      <c r="I2021" s="37"/>
      <c r="J2021" s="37"/>
      <c r="K2021" s="37"/>
      <c r="L2021" s="37"/>
      <c r="M2021" s="37"/>
      <c r="N2021" s="37"/>
      <c r="O2021" s="37"/>
      <c r="P2021" s="37"/>
      <c r="Q2021" s="37"/>
      <c r="R2021" s="37"/>
      <c r="S2021" s="37"/>
      <c r="T2021" s="37"/>
      <c r="U2021" s="37"/>
      <c r="V2021" s="37"/>
      <c r="W2021" s="37"/>
      <c r="X2021" s="37"/>
      <c r="Y2021" s="37"/>
      <c r="Z2021" s="37"/>
    </row>
    <row r="2022" spans="1:26" x14ac:dyDescent="0.2">
      <c r="A2022" s="37" t="s">
        <v>17</v>
      </c>
      <c r="B2022" s="37"/>
      <c r="C2022" s="37"/>
      <c r="D2022" s="37"/>
      <c r="E2022" s="37"/>
      <c r="F2022" s="37"/>
      <c r="G2022" s="37"/>
      <c r="H2022" s="37"/>
      <c r="I2022" s="37"/>
      <c r="J2022" s="37"/>
      <c r="K2022" s="37"/>
      <c r="L2022" s="37"/>
      <c r="M2022" s="37"/>
      <c r="N2022" s="37"/>
      <c r="O2022" s="37"/>
      <c r="P2022" s="37"/>
      <c r="Q2022" s="37"/>
      <c r="R2022" s="37"/>
      <c r="S2022" s="37"/>
      <c r="T2022" s="37"/>
      <c r="U2022" s="37"/>
      <c r="V2022" s="37"/>
      <c r="W2022" s="37"/>
      <c r="X2022" s="37"/>
      <c r="Y2022" s="37"/>
      <c r="Z2022" s="37"/>
    </row>
    <row r="2023" spans="1:26" x14ac:dyDescent="0.2">
      <c r="A2023" s="37" t="s">
        <v>17</v>
      </c>
      <c r="B2023" s="37"/>
      <c r="C2023" s="37"/>
      <c r="D2023" s="37"/>
      <c r="E2023" s="37"/>
      <c r="F2023" s="37"/>
      <c r="G2023" s="37"/>
      <c r="H2023" s="37"/>
      <c r="I2023" s="37"/>
      <c r="J2023" s="37"/>
      <c r="K2023" s="37"/>
      <c r="L2023" s="37"/>
      <c r="M2023" s="37"/>
      <c r="N2023" s="37"/>
      <c r="O2023" s="37"/>
      <c r="P2023" s="37"/>
      <c r="Q2023" s="37"/>
      <c r="R2023" s="37"/>
      <c r="S2023" s="37"/>
      <c r="T2023" s="37"/>
      <c r="U2023" s="37"/>
      <c r="V2023" s="37"/>
      <c r="W2023" s="37"/>
      <c r="X2023" s="37"/>
      <c r="Y2023" s="37"/>
      <c r="Z2023" s="37"/>
    </row>
    <row r="2024" spans="1:26" x14ac:dyDescent="0.2">
      <c r="A2024" s="37" t="s">
        <v>17</v>
      </c>
      <c r="B2024" s="37"/>
      <c r="C2024" s="37"/>
      <c r="D2024" s="37"/>
      <c r="E2024" s="37"/>
      <c r="F2024" s="37"/>
      <c r="G2024" s="37"/>
      <c r="H2024" s="37"/>
      <c r="I2024" s="37"/>
      <c r="J2024" s="37"/>
      <c r="K2024" s="37"/>
      <c r="L2024" s="37"/>
      <c r="M2024" s="37"/>
      <c r="N2024" s="37"/>
      <c r="O2024" s="37"/>
      <c r="P2024" s="37"/>
      <c r="Q2024" s="37"/>
      <c r="R2024" s="37"/>
      <c r="S2024" s="37"/>
      <c r="T2024" s="37"/>
      <c r="U2024" s="37"/>
      <c r="V2024" s="37"/>
      <c r="W2024" s="37"/>
      <c r="X2024" s="37"/>
      <c r="Y2024" s="37"/>
      <c r="Z2024" s="37"/>
    </row>
    <row r="2025" spans="1:26" x14ac:dyDescent="0.2">
      <c r="A2025" s="37" t="s">
        <v>17</v>
      </c>
      <c r="B2025" s="37"/>
      <c r="C2025" s="37"/>
      <c r="D2025" s="37"/>
      <c r="E2025" s="37"/>
      <c r="F2025" s="37"/>
      <c r="G2025" s="37"/>
      <c r="H2025" s="37"/>
      <c r="I2025" s="37"/>
      <c r="J2025" s="37"/>
      <c r="K2025" s="37"/>
      <c r="L2025" s="37"/>
      <c r="M2025" s="37"/>
      <c r="N2025" s="37"/>
      <c r="O2025" s="37"/>
      <c r="P2025" s="37"/>
      <c r="Q2025" s="37"/>
      <c r="R2025" s="37"/>
      <c r="S2025" s="37"/>
      <c r="T2025" s="37"/>
      <c r="U2025" s="37"/>
      <c r="V2025" s="37"/>
      <c r="W2025" s="37"/>
      <c r="X2025" s="37"/>
      <c r="Y2025" s="37"/>
      <c r="Z2025" s="37"/>
    </row>
    <row r="2026" spans="1:26" x14ac:dyDescent="0.2">
      <c r="A2026" s="37" t="s">
        <v>17</v>
      </c>
      <c r="B2026" s="37"/>
      <c r="C2026" s="37"/>
      <c r="D2026" s="37"/>
      <c r="E2026" s="37"/>
      <c r="F2026" s="37"/>
      <c r="G2026" s="37"/>
      <c r="H2026" s="37"/>
      <c r="I2026" s="37"/>
      <c r="J2026" s="37"/>
      <c r="K2026" s="37"/>
      <c r="L2026" s="37"/>
      <c r="M2026" s="37"/>
      <c r="N2026" s="37"/>
      <c r="O2026" s="37"/>
      <c r="P2026" s="37"/>
      <c r="Q2026" s="37"/>
      <c r="R2026" s="37"/>
      <c r="S2026" s="37"/>
      <c r="T2026" s="37"/>
      <c r="U2026" s="37"/>
      <c r="V2026" s="37"/>
      <c r="W2026" s="37"/>
      <c r="X2026" s="37"/>
      <c r="Y2026" s="37"/>
      <c r="Z2026" s="37"/>
    </row>
    <row r="2027" spans="1:26" x14ac:dyDescent="0.2">
      <c r="A2027" s="37" t="s">
        <v>17</v>
      </c>
      <c r="B2027" s="37"/>
      <c r="C2027" s="37"/>
      <c r="D2027" s="37"/>
      <c r="E2027" s="37"/>
      <c r="F2027" s="37"/>
      <c r="G2027" s="37"/>
      <c r="H2027" s="37"/>
      <c r="I2027" s="37"/>
      <c r="J2027" s="37"/>
      <c r="K2027" s="37"/>
      <c r="L2027" s="37"/>
      <c r="M2027" s="37"/>
      <c r="N2027" s="37"/>
      <c r="O2027" s="37"/>
      <c r="P2027" s="37"/>
      <c r="Q2027" s="37"/>
      <c r="R2027" s="37"/>
      <c r="S2027" s="37"/>
      <c r="T2027" s="37"/>
      <c r="U2027" s="37"/>
      <c r="V2027" s="37"/>
      <c r="W2027" s="37"/>
      <c r="X2027" s="37"/>
      <c r="Y2027" s="37"/>
      <c r="Z2027" s="37"/>
    </row>
    <row r="2028" spans="1:26" x14ac:dyDescent="0.2">
      <c r="A2028" s="37" t="s">
        <v>17</v>
      </c>
      <c r="B2028" s="37"/>
      <c r="C2028" s="37"/>
      <c r="D2028" s="37"/>
      <c r="E2028" s="37"/>
      <c r="F2028" s="37"/>
      <c r="G2028" s="37"/>
      <c r="H2028" s="37"/>
      <c r="I2028" s="37"/>
      <c r="J2028" s="37"/>
      <c r="K2028" s="37"/>
      <c r="L2028" s="37"/>
      <c r="M2028" s="37"/>
      <c r="N2028" s="37"/>
      <c r="O2028" s="37"/>
      <c r="P2028" s="37"/>
      <c r="Q2028" s="37"/>
      <c r="R2028" s="37"/>
      <c r="S2028" s="37"/>
      <c r="T2028" s="37"/>
      <c r="U2028" s="37"/>
      <c r="V2028" s="37"/>
      <c r="W2028" s="37"/>
      <c r="X2028" s="37"/>
      <c r="Y2028" s="37"/>
      <c r="Z2028" s="37"/>
    </row>
    <row r="2029" spans="1:26" x14ac:dyDescent="0.2">
      <c r="A2029" s="37" t="s">
        <v>17</v>
      </c>
      <c r="B2029" s="37"/>
      <c r="C2029" s="37"/>
      <c r="D2029" s="37"/>
      <c r="E2029" s="37"/>
      <c r="F2029" s="37"/>
      <c r="G2029" s="37"/>
      <c r="H2029" s="37"/>
      <c r="I2029" s="37"/>
      <c r="J2029" s="37"/>
      <c r="K2029" s="37"/>
      <c r="L2029" s="37"/>
      <c r="M2029" s="37"/>
      <c r="N2029" s="37"/>
      <c r="O2029" s="37"/>
      <c r="P2029" s="37"/>
      <c r="Q2029" s="37"/>
      <c r="R2029" s="37"/>
      <c r="S2029" s="37"/>
      <c r="T2029" s="37"/>
      <c r="U2029" s="37"/>
      <c r="V2029" s="37"/>
      <c r="W2029" s="37"/>
      <c r="X2029" s="37"/>
      <c r="Y2029" s="37"/>
      <c r="Z2029" s="37"/>
    </row>
    <row r="2030" spans="1:26" x14ac:dyDescent="0.2">
      <c r="A2030" s="37" t="s">
        <v>17</v>
      </c>
      <c r="B2030" s="37"/>
      <c r="C2030" s="37"/>
      <c r="D2030" s="37"/>
      <c r="E2030" s="37"/>
      <c r="F2030" s="37"/>
      <c r="G2030" s="37"/>
      <c r="H2030" s="37"/>
      <c r="I2030" s="37"/>
      <c r="J2030" s="37"/>
      <c r="K2030" s="37"/>
      <c r="L2030" s="37"/>
      <c r="M2030" s="37"/>
      <c r="N2030" s="37"/>
      <c r="O2030" s="37"/>
      <c r="P2030" s="37"/>
      <c r="Q2030" s="37"/>
      <c r="R2030" s="37"/>
      <c r="S2030" s="37"/>
      <c r="T2030" s="37"/>
      <c r="U2030" s="37"/>
      <c r="V2030" s="37"/>
      <c r="W2030" s="37"/>
      <c r="X2030" s="37"/>
      <c r="Y2030" s="37"/>
      <c r="Z2030" s="37"/>
    </row>
    <row r="2031" spans="1:26" x14ac:dyDescent="0.2">
      <c r="A2031" s="37" t="s">
        <v>17</v>
      </c>
      <c r="B2031" s="37"/>
      <c r="C2031" s="37"/>
      <c r="D2031" s="37"/>
      <c r="E2031" s="37"/>
      <c r="F2031" s="37"/>
      <c r="G2031" s="37"/>
      <c r="H2031" s="37"/>
      <c r="I2031" s="37"/>
      <c r="J2031" s="37"/>
      <c r="K2031" s="37"/>
      <c r="L2031" s="37"/>
      <c r="M2031" s="37"/>
      <c r="N2031" s="37"/>
      <c r="O2031" s="37"/>
      <c r="P2031" s="37"/>
      <c r="Q2031" s="37"/>
      <c r="R2031" s="37"/>
      <c r="S2031" s="37"/>
      <c r="T2031" s="37"/>
      <c r="U2031" s="37"/>
      <c r="V2031" s="37"/>
      <c r="W2031" s="37"/>
      <c r="X2031" s="37"/>
      <c r="Y2031" s="37"/>
      <c r="Z2031" s="37"/>
    </row>
    <row r="2032" spans="1:26" x14ac:dyDescent="0.2">
      <c r="A2032" s="37" t="s">
        <v>17</v>
      </c>
      <c r="B2032" s="37"/>
      <c r="C2032" s="37"/>
      <c r="D2032" s="37"/>
      <c r="E2032" s="37"/>
      <c r="F2032" s="37"/>
      <c r="G2032" s="37"/>
      <c r="H2032" s="37"/>
      <c r="I2032" s="37"/>
      <c r="J2032" s="37"/>
      <c r="K2032" s="37"/>
      <c r="L2032" s="37"/>
      <c r="M2032" s="37"/>
      <c r="N2032" s="37"/>
      <c r="O2032" s="37"/>
      <c r="P2032" s="37"/>
      <c r="Q2032" s="37"/>
      <c r="R2032" s="37"/>
      <c r="S2032" s="37"/>
      <c r="T2032" s="37"/>
      <c r="U2032" s="37"/>
      <c r="V2032" s="37"/>
      <c r="W2032" s="37"/>
      <c r="X2032" s="37"/>
      <c r="Y2032" s="37"/>
      <c r="Z2032" s="37"/>
    </row>
    <row r="2033" spans="1:26" x14ac:dyDescent="0.2">
      <c r="A2033" s="37" t="s">
        <v>17</v>
      </c>
      <c r="B2033" s="37"/>
      <c r="C2033" s="37"/>
      <c r="D2033" s="37"/>
      <c r="E2033" s="37"/>
      <c r="F2033" s="37"/>
      <c r="G2033" s="37"/>
      <c r="H2033" s="37"/>
      <c r="I2033" s="37"/>
      <c r="J2033" s="37"/>
      <c r="K2033" s="37"/>
      <c r="L2033" s="37"/>
      <c r="M2033" s="37"/>
      <c r="N2033" s="37"/>
      <c r="O2033" s="37"/>
      <c r="P2033" s="37"/>
      <c r="Q2033" s="37"/>
      <c r="R2033" s="37"/>
      <c r="S2033" s="37"/>
      <c r="T2033" s="37"/>
      <c r="U2033" s="37"/>
      <c r="V2033" s="37"/>
      <c r="W2033" s="37"/>
      <c r="X2033" s="37"/>
      <c r="Y2033" s="37"/>
      <c r="Z2033" s="37"/>
    </row>
    <row r="2034" spans="1:26" x14ac:dyDescent="0.2">
      <c r="A2034" s="37" t="s">
        <v>17</v>
      </c>
      <c r="B2034" s="37"/>
      <c r="C2034" s="37"/>
      <c r="D2034" s="37"/>
      <c r="E2034" s="37"/>
      <c r="F2034" s="37"/>
      <c r="G2034" s="37"/>
      <c r="H2034" s="37"/>
      <c r="I2034" s="37"/>
      <c r="J2034" s="37"/>
      <c r="K2034" s="37"/>
      <c r="L2034" s="37"/>
      <c r="M2034" s="37"/>
      <c r="N2034" s="37"/>
      <c r="O2034" s="37"/>
      <c r="P2034" s="37"/>
      <c r="Q2034" s="37"/>
      <c r="R2034" s="37"/>
      <c r="S2034" s="37"/>
      <c r="T2034" s="37"/>
      <c r="U2034" s="37"/>
      <c r="V2034" s="37"/>
      <c r="W2034" s="37"/>
      <c r="X2034" s="37"/>
      <c r="Y2034" s="37"/>
      <c r="Z2034" s="37"/>
    </row>
    <row r="2035" spans="1:26" x14ac:dyDescent="0.2">
      <c r="A2035" s="37" t="s">
        <v>17</v>
      </c>
      <c r="B2035" s="37"/>
      <c r="C2035" s="37"/>
      <c r="D2035" s="37"/>
      <c r="E2035" s="37"/>
      <c r="F2035" s="37"/>
      <c r="G2035" s="37"/>
      <c r="H2035" s="37"/>
      <c r="I2035" s="37"/>
      <c r="J2035" s="37"/>
      <c r="K2035" s="37"/>
      <c r="L2035" s="37"/>
      <c r="M2035" s="37"/>
      <c r="N2035" s="37"/>
      <c r="O2035" s="37"/>
      <c r="P2035" s="37"/>
      <c r="Q2035" s="37"/>
      <c r="R2035" s="37"/>
      <c r="S2035" s="37"/>
      <c r="T2035" s="37"/>
      <c r="U2035" s="37"/>
      <c r="V2035" s="37"/>
      <c r="W2035" s="37"/>
      <c r="X2035" s="37"/>
      <c r="Y2035" s="37"/>
      <c r="Z2035" s="37"/>
    </row>
    <row r="2036" spans="1:26" x14ac:dyDescent="0.2">
      <c r="A2036" s="37" t="s">
        <v>17</v>
      </c>
      <c r="B2036" s="37"/>
      <c r="C2036" s="37"/>
      <c r="D2036" s="37"/>
      <c r="E2036" s="37"/>
      <c r="F2036" s="37"/>
      <c r="G2036" s="37"/>
      <c r="H2036" s="37"/>
      <c r="I2036" s="37"/>
      <c r="J2036" s="37"/>
      <c r="K2036" s="37"/>
      <c r="L2036" s="37"/>
      <c r="M2036" s="37"/>
      <c r="N2036" s="37"/>
      <c r="O2036" s="37"/>
      <c r="P2036" s="37"/>
      <c r="Q2036" s="37"/>
      <c r="R2036" s="37"/>
      <c r="S2036" s="37"/>
      <c r="T2036" s="37"/>
      <c r="U2036" s="37"/>
      <c r="V2036" s="37"/>
      <c r="W2036" s="37"/>
      <c r="X2036" s="37"/>
      <c r="Y2036" s="37"/>
      <c r="Z2036" s="37"/>
    </row>
    <row r="2037" spans="1:26" x14ac:dyDescent="0.2">
      <c r="A2037" s="37" t="s">
        <v>17</v>
      </c>
      <c r="B2037" s="37"/>
      <c r="C2037" s="37"/>
      <c r="D2037" s="37"/>
      <c r="E2037" s="37"/>
      <c r="F2037" s="37"/>
      <c r="G2037" s="37"/>
      <c r="H2037" s="37"/>
      <c r="I2037" s="37"/>
      <c r="J2037" s="37"/>
      <c r="K2037" s="37"/>
      <c r="L2037" s="37"/>
      <c r="M2037" s="37"/>
      <c r="N2037" s="37"/>
      <c r="O2037" s="37"/>
      <c r="P2037" s="37"/>
      <c r="Q2037" s="37"/>
      <c r="R2037" s="37"/>
      <c r="S2037" s="37"/>
      <c r="T2037" s="37"/>
      <c r="U2037" s="37"/>
      <c r="V2037" s="37"/>
      <c r="W2037" s="37"/>
      <c r="X2037" s="37"/>
      <c r="Y2037" s="37"/>
      <c r="Z2037" s="37"/>
    </row>
    <row r="2038" spans="1:26" x14ac:dyDescent="0.2">
      <c r="A2038" s="37" t="s">
        <v>17</v>
      </c>
      <c r="B2038" s="37"/>
      <c r="C2038" s="37"/>
      <c r="D2038" s="37"/>
      <c r="E2038" s="37"/>
      <c r="F2038" s="37"/>
      <c r="G2038" s="37"/>
      <c r="H2038" s="37"/>
      <c r="I2038" s="37"/>
      <c r="J2038" s="37"/>
      <c r="K2038" s="37"/>
      <c r="L2038" s="37"/>
      <c r="M2038" s="37"/>
      <c r="N2038" s="37"/>
      <c r="O2038" s="37"/>
      <c r="P2038" s="37"/>
      <c r="Q2038" s="37"/>
      <c r="R2038" s="37"/>
      <c r="S2038" s="37"/>
      <c r="T2038" s="37"/>
      <c r="U2038" s="37"/>
      <c r="V2038" s="37"/>
      <c r="W2038" s="37"/>
      <c r="X2038" s="37"/>
      <c r="Y2038" s="37"/>
      <c r="Z2038" s="37"/>
    </row>
    <row r="2039" spans="1:26" x14ac:dyDescent="0.2">
      <c r="A2039" s="37" t="s">
        <v>17</v>
      </c>
      <c r="B2039" s="37"/>
      <c r="C2039" s="37"/>
      <c r="D2039" s="37"/>
      <c r="E2039" s="37"/>
      <c r="F2039" s="37"/>
      <c r="G2039" s="37"/>
      <c r="H2039" s="37"/>
      <c r="I2039" s="37"/>
      <c r="J2039" s="37"/>
      <c r="K2039" s="37"/>
      <c r="L2039" s="37"/>
      <c r="M2039" s="37"/>
      <c r="N2039" s="37"/>
      <c r="O2039" s="37"/>
      <c r="P2039" s="37"/>
      <c r="Q2039" s="37"/>
      <c r="R2039" s="37"/>
      <c r="S2039" s="37"/>
      <c r="T2039" s="37"/>
      <c r="U2039" s="37"/>
      <c r="V2039" s="37"/>
      <c r="W2039" s="37"/>
      <c r="X2039" s="37"/>
      <c r="Y2039" s="37"/>
      <c r="Z2039" s="37"/>
    </row>
    <row r="2040" spans="1:26" x14ac:dyDescent="0.2">
      <c r="A2040" s="37" t="s">
        <v>17</v>
      </c>
      <c r="B2040" s="37"/>
      <c r="C2040" s="37"/>
      <c r="D2040" s="37"/>
      <c r="E2040" s="37"/>
      <c r="F2040" s="37"/>
      <c r="G2040" s="37"/>
      <c r="H2040" s="37"/>
      <c r="I2040" s="37"/>
      <c r="J2040" s="37"/>
      <c r="K2040" s="37"/>
      <c r="L2040" s="37"/>
      <c r="M2040" s="37"/>
      <c r="N2040" s="37"/>
      <c r="O2040" s="37"/>
      <c r="P2040" s="37"/>
      <c r="Q2040" s="37"/>
      <c r="R2040" s="37"/>
      <c r="S2040" s="37"/>
      <c r="T2040" s="37"/>
      <c r="U2040" s="37"/>
      <c r="V2040" s="37"/>
      <c r="W2040" s="37"/>
      <c r="X2040" s="37"/>
      <c r="Y2040" s="37"/>
      <c r="Z2040" s="37"/>
    </row>
    <row r="2041" spans="1:26" x14ac:dyDescent="0.2">
      <c r="A2041" s="37" t="s">
        <v>17</v>
      </c>
      <c r="B2041" s="37"/>
      <c r="C2041" s="37"/>
      <c r="D2041" s="37"/>
      <c r="E2041" s="37"/>
      <c r="F2041" s="37"/>
      <c r="G2041" s="37"/>
      <c r="H2041" s="37"/>
      <c r="I2041" s="37"/>
      <c r="J2041" s="37"/>
      <c r="K2041" s="37"/>
      <c r="L2041" s="37"/>
      <c r="M2041" s="37"/>
      <c r="N2041" s="37"/>
      <c r="O2041" s="37"/>
      <c r="P2041" s="37"/>
      <c r="Q2041" s="37"/>
      <c r="R2041" s="37"/>
      <c r="S2041" s="37"/>
      <c r="T2041" s="37"/>
      <c r="U2041" s="37"/>
      <c r="V2041" s="37"/>
      <c r="W2041" s="37"/>
      <c r="X2041" s="37"/>
      <c r="Y2041" s="37"/>
      <c r="Z2041" s="37"/>
    </row>
    <row r="2042" spans="1:26" x14ac:dyDescent="0.2">
      <c r="A2042" s="37" t="s">
        <v>17</v>
      </c>
      <c r="B2042" s="37"/>
      <c r="C2042" s="37"/>
      <c r="D2042" s="37"/>
      <c r="E2042" s="37"/>
      <c r="F2042" s="37"/>
      <c r="G2042" s="37"/>
      <c r="H2042" s="37"/>
      <c r="I2042" s="37"/>
      <c r="J2042" s="37"/>
      <c r="K2042" s="37"/>
      <c r="L2042" s="37"/>
      <c r="M2042" s="37"/>
      <c r="N2042" s="37"/>
      <c r="O2042" s="37"/>
      <c r="P2042" s="37"/>
      <c r="Q2042" s="37"/>
      <c r="R2042" s="37"/>
      <c r="S2042" s="37"/>
      <c r="T2042" s="37"/>
      <c r="U2042" s="37"/>
      <c r="V2042" s="37"/>
      <c r="W2042" s="37"/>
      <c r="X2042" s="37"/>
      <c r="Y2042" s="37"/>
      <c r="Z2042" s="37"/>
    </row>
    <row r="2043" spans="1:26" x14ac:dyDescent="0.2">
      <c r="A2043" s="37" t="s">
        <v>17</v>
      </c>
      <c r="B2043" s="37"/>
      <c r="C2043" s="37"/>
      <c r="D2043" s="37"/>
      <c r="E2043" s="37"/>
      <c r="F2043" s="37"/>
      <c r="G2043" s="37"/>
      <c r="H2043" s="37"/>
      <c r="I2043" s="37"/>
      <c r="J2043" s="37"/>
      <c r="K2043" s="37"/>
      <c r="L2043" s="37"/>
      <c r="M2043" s="37"/>
      <c r="N2043" s="37"/>
      <c r="O2043" s="37"/>
      <c r="P2043" s="37"/>
      <c r="Q2043" s="37"/>
      <c r="R2043" s="37"/>
      <c r="S2043" s="37"/>
      <c r="T2043" s="37"/>
      <c r="U2043" s="37"/>
      <c r="V2043" s="37"/>
      <c r="W2043" s="37"/>
      <c r="X2043" s="37"/>
      <c r="Y2043" s="37"/>
      <c r="Z2043" s="37"/>
    </row>
    <row r="2044" spans="1:26" x14ac:dyDescent="0.2">
      <c r="A2044" s="37" t="s">
        <v>17</v>
      </c>
      <c r="B2044" s="37"/>
      <c r="C2044" s="37"/>
      <c r="D2044" s="37"/>
      <c r="E2044" s="37"/>
      <c r="F2044" s="37"/>
      <c r="G2044" s="37"/>
      <c r="H2044" s="37"/>
      <c r="I2044" s="37"/>
      <c r="J2044" s="37"/>
      <c r="K2044" s="37"/>
      <c r="L2044" s="37"/>
      <c r="M2044" s="37"/>
      <c r="N2044" s="37"/>
      <c r="O2044" s="37"/>
      <c r="P2044" s="37"/>
      <c r="Q2044" s="37"/>
      <c r="R2044" s="37"/>
      <c r="S2044" s="37"/>
      <c r="T2044" s="37"/>
      <c r="U2044" s="37"/>
      <c r="V2044" s="37"/>
      <c r="W2044" s="37"/>
      <c r="X2044" s="37"/>
      <c r="Y2044" s="37"/>
      <c r="Z2044" s="37"/>
    </row>
    <row r="2045" spans="1:26" x14ac:dyDescent="0.2">
      <c r="A2045" s="37" t="s">
        <v>17</v>
      </c>
      <c r="B2045" s="37"/>
      <c r="C2045" s="37"/>
      <c r="D2045" s="37"/>
      <c r="E2045" s="37"/>
      <c r="F2045" s="37"/>
      <c r="G2045" s="37"/>
      <c r="H2045" s="37"/>
      <c r="I2045" s="37"/>
      <c r="J2045" s="37"/>
      <c r="K2045" s="37"/>
      <c r="L2045" s="37"/>
      <c r="M2045" s="37"/>
      <c r="N2045" s="37"/>
      <c r="O2045" s="37"/>
      <c r="P2045" s="37"/>
      <c r="Q2045" s="37"/>
      <c r="R2045" s="37"/>
      <c r="S2045" s="37"/>
      <c r="T2045" s="37"/>
      <c r="U2045" s="37"/>
      <c r="V2045" s="37"/>
      <c r="W2045" s="37"/>
      <c r="X2045" s="37"/>
      <c r="Y2045" s="37"/>
      <c r="Z2045" s="37"/>
    </row>
    <row r="2046" spans="1:26" x14ac:dyDescent="0.2">
      <c r="A2046" s="37" t="s">
        <v>17</v>
      </c>
      <c r="B2046" s="37"/>
      <c r="C2046" s="37"/>
      <c r="D2046" s="37"/>
      <c r="E2046" s="37"/>
      <c r="F2046" s="37"/>
      <c r="G2046" s="37"/>
      <c r="H2046" s="37"/>
      <c r="I2046" s="37"/>
      <c r="J2046" s="37"/>
      <c r="K2046" s="37"/>
      <c r="L2046" s="37"/>
      <c r="M2046" s="37"/>
      <c r="N2046" s="37"/>
      <c r="O2046" s="37"/>
      <c r="P2046" s="37"/>
      <c r="Q2046" s="37"/>
      <c r="R2046" s="37"/>
      <c r="S2046" s="37"/>
      <c r="T2046" s="37"/>
      <c r="U2046" s="37"/>
      <c r="V2046" s="37"/>
      <c r="W2046" s="37"/>
      <c r="X2046" s="37"/>
      <c r="Y2046" s="37"/>
      <c r="Z2046" s="37"/>
    </row>
    <row r="2047" spans="1:26" x14ac:dyDescent="0.2">
      <c r="A2047" s="37" t="s">
        <v>17</v>
      </c>
      <c r="B2047" s="37"/>
      <c r="C2047" s="37"/>
      <c r="D2047" s="37"/>
      <c r="E2047" s="37"/>
      <c r="F2047" s="37"/>
      <c r="G2047" s="37"/>
      <c r="H2047" s="37"/>
      <c r="I2047" s="37"/>
      <c r="J2047" s="37"/>
      <c r="K2047" s="37"/>
      <c r="L2047" s="37"/>
      <c r="M2047" s="37"/>
      <c r="N2047" s="37"/>
      <c r="O2047" s="37"/>
      <c r="P2047" s="37"/>
      <c r="Q2047" s="37"/>
      <c r="R2047" s="37"/>
      <c r="S2047" s="37"/>
      <c r="T2047" s="37"/>
      <c r="U2047" s="37"/>
      <c r="V2047" s="37"/>
      <c r="W2047" s="37"/>
      <c r="X2047" s="37"/>
      <c r="Y2047" s="37"/>
      <c r="Z2047" s="37"/>
    </row>
    <row r="2048" spans="1:26" x14ac:dyDescent="0.2">
      <c r="A2048" s="37" t="s">
        <v>17</v>
      </c>
      <c r="B2048" s="37"/>
      <c r="C2048" s="37"/>
      <c r="D2048" s="37"/>
      <c r="E2048" s="37"/>
      <c r="F2048" s="37"/>
      <c r="G2048" s="37"/>
      <c r="H2048" s="37"/>
      <c r="I2048" s="37"/>
      <c r="J2048" s="37"/>
      <c r="K2048" s="37"/>
      <c r="L2048" s="37"/>
      <c r="M2048" s="37"/>
      <c r="N2048" s="37"/>
      <c r="O2048" s="37"/>
      <c r="P2048" s="37"/>
      <c r="Q2048" s="37"/>
      <c r="R2048" s="37"/>
      <c r="S2048" s="37"/>
      <c r="T2048" s="37"/>
      <c r="U2048" s="37"/>
      <c r="V2048" s="37"/>
      <c r="W2048" s="37"/>
      <c r="X2048" s="37"/>
      <c r="Y2048" s="37"/>
      <c r="Z2048" s="37"/>
    </row>
    <row r="2049" spans="1:26" x14ac:dyDescent="0.2">
      <c r="A2049" s="37" t="s">
        <v>17</v>
      </c>
      <c r="B2049" s="37"/>
      <c r="C2049" s="37"/>
      <c r="D2049" s="37"/>
      <c r="E2049" s="37"/>
      <c r="F2049" s="37"/>
      <c r="G2049" s="37"/>
      <c r="H2049" s="37"/>
      <c r="I2049" s="37"/>
      <c r="J2049" s="37"/>
      <c r="K2049" s="37"/>
      <c r="L2049" s="37"/>
      <c r="M2049" s="37"/>
      <c r="N2049" s="37"/>
      <c r="O2049" s="37"/>
      <c r="P2049" s="37"/>
      <c r="Q2049" s="37"/>
      <c r="R2049" s="37"/>
      <c r="S2049" s="37"/>
      <c r="T2049" s="37"/>
      <c r="U2049" s="37"/>
      <c r="V2049" s="37"/>
      <c r="W2049" s="37"/>
      <c r="X2049" s="37"/>
      <c r="Y2049" s="37"/>
      <c r="Z2049" s="37"/>
    </row>
    <row r="2050" spans="1:26" x14ac:dyDescent="0.2">
      <c r="A2050" s="37" t="s">
        <v>17</v>
      </c>
      <c r="B2050" s="37"/>
      <c r="C2050" s="37"/>
      <c r="D2050" s="37"/>
      <c r="E2050" s="37"/>
      <c r="F2050" s="37"/>
      <c r="G2050" s="37"/>
      <c r="H2050" s="37"/>
      <c r="I2050" s="37"/>
      <c r="J2050" s="37"/>
      <c r="K2050" s="37"/>
      <c r="L2050" s="37"/>
      <c r="M2050" s="37"/>
      <c r="N2050" s="37"/>
      <c r="O2050" s="37"/>
      <c r="P2050" s="37"/>
      <c r="Q2050" s="37"/>
      <c r="R2050" s="37"/>
      <c r="S2050" s="37"/>
      <c r="T2050" s="37"/>
      <c r="U2050" s="37"/>
      <c r="V2050" s="37"/>
      <c r="W2050" s="37"/>
      <c r="X2050" s="37"/>
      <c r="Y2050" s="37"/>
      <c r="Z2050" s="37"/>
    </row>
    <row r="2051" spans="1:26" x14ac:dyDescent="0.2">
      <c r="A2051" s="37" t="s">
        <v>17</v>
      </c>
      <c r="B2051" s="37"/>
      <c r="C2051" s="37"/>
      <c r="D2051" s="37"/>
      <c r="E2051" s="37"/>
      <c r="F2051" s="37"/>
      <c r="G2051" s="37"/>
      <c r="H2051" s="37"/>
      <c r="I2051" s="37"/>
      <c r="J2051" s="37"/>
      <c r="K2051" s="37"/>
      <c r="L2051" s="37"/>
      <c r="M2051" s="37"/>
      <c r="N2051" s="37"/>
      <c r="O2051" s="37"/>
      <c r="P2051" s="37"/>
      <c r="Q2051" s="37"/>
      <c r="R2051" s="37"/>
      <c r="S2051" s="37"/>
      <c r="T2051" s="37"/>
      <c r="U2051" s="37"/>
      <c r="V2051" s="37"/>
      <c r="W2051" s="37"/>
      <c r="X2051" s="37"/>
      <c r="Y2051" s="37"/>
      <c r="Z2051" s="37"/>
    </row>
    <row r="2052" spans="1:26" x14ac:dyDescent="0.2">
      <c r="A2052" s="37" t="s">
        <v>17</v>
      </c>
      <c r="B2052" s="37"/>
      <c r="C2052" s="37"/>
      <c r="D2052" s="37"/>
      <c r="E2052" s="37"/>
      <c r="F2052" s="37"/>
      <c r="G2052" s="37"/>
      <c r="H2052" s="37"/>
      <c r="I2052" s="37"/>
      <c r="J2052" s="37"/>
      <c r="K2052" s="37"/>
      <c r="L2052" s="37"/>
      <c r="M2052" s="37"/>
      <c r="N2052" s="37"/>
      <c r="O2052" s="37"/>
      <c r="P2052" s="37"/>
      <c r="Q2052" s="37"/>
      <c r="R2052" s="37"/>
      <c r="S2052" s="37"/>
      <c r="T2052" s="37"/>
      <c r="U2052" s="37"/>
      <c r="V2052" s="37"/>
      <c r="W2052" s="37"/>
      <c r="X2052" s="37"/>
      <c r="Y2052" s="37"/>
      <c r="Z2052" s="37"/>
    </row>
    <row r="2053" spans="1:26" x14ac:dyDescent="0.2">
      <c r="A2053" s="37" t="s">
        <v>17</v>
      </c>
      <c r="B2053" s="37"/>
      <c r="C2053" s="37"/>
      <c r="D2053" s="37"/>
      <c r="E2053" s="37"/>
      <c r="F2053" s="37"/>
      <c r="G2053" s="37"/>
      <c r="H2053" s="37"/>
      <c r="I2053" s="37"/>
      <c r="J2053" s="37"/>
      <c r="K2053" s="37"/>
      <c r="L2053" s="37"/>
      <c r="M2053" s="37"/>
      <c r="N2053" s="37"/>
      <c r="O2053" s="37"/>
      <c r="P2053" s="37"/>
      <c r="Q2053" s="37"/>
      <c r="R2053" s="37"/>
      <c r="S2053" s="37"/>
      <c r="T2053" s="37"/>
      <c r="U2053" s="37"/>
      <c r="V2053" s="37"/>
      <c r="W2053" s="37"/>
      <c r="X2053" s="37"/>
      <c r="Y2053" s="37"/>
      <c r="Z2053" s="37"/>
    </row>
    <row r="2054" spans="1:26" x14ac:dyDescent="0.2">
      <c r="A2054" s="37" t="s">
        <v>17</v>
      </c>
      <c r="B2054" s="37"/>
      <c r="C2054" s="37"/>
      <c r="D2054" s="37"/>
      <c r="E2054" s="37"/>
      <c r="F2054" s="37"/>
      <c r="G2054" s="37"/>
      <c r="H2054" s="37"/>
      <c r="I2054" s="37"/>
      <c r="J2054" s="37"/>
      <c r="K2054" s="37"/>
      <c r="L2054" s="37"/>
      <c r="M2054" s="37"/>
      <c r="N2054" s="37"/>
      <c r="O2054" s="37"/>
      <c r="P2054" s="37"/>
      <c r="Q2054" s="37"/>
      <c r="R2054" s="37"/>
      <c r="S2054" s="37"/>
      <c r="T2054" s="37"/>
      <c r="U2054" s="37"/>
      <c r="V2054" s="37"/>
      <c r="W2054" s="37"/>
      <c r="X2054" s="37"/>
      <c r="Y2054" s="37"/>
      <c r="Z2054" s="37"/>
    </row>
    <row r="2055" spans="1:26" x14ac:dyDescent="0.2">
      <c r="A2055" s="37" t="s">
        <v>17</v>
      </c>
      <c r="B2055" s="37"/>
      <c r="C2055" s="37"/>
      <c r="D2055" s="37"/>
      <c r="E2055" s="37"/>
      <c r="F2055" s="37"/>
      <c r="G2055" s="37"/>
      <c r="H2055" s="37"/>
      <c r="I2055" s="37"/>
      <c r="J2055" s="37"/>
      <c r="K2055" s="37"/>
      <c r="L2055" s="37"/>
      <c r="M2055" s="37"/>
      <c r="N2055" s="37"/>
      <c r="O2055" s="37"/>
      <c r="P2055" s="37"/>
      <c r="Q2055" s="37"/>
      <c r="R2055" s="37"/>
      <c r="S2055" s="37"/>
      <c r="T2055" s="37"/>
      <c r="U2055" s="37"/>
      <c r="V2055" s="37"/>
      <c r="W2055" s="37"/>
      <c r="X2055" s="37"/>
      <c r="Y2055" s="37"/>
      <c r="Z2055" s="37"/>
    </row>
    <row r="2056" spans="1:26" x14ac:dyDescent="0.2">
      <c r="A2056" s="37" t="s">
        <v>17</v>
      </c>
      <c r="B2056" s="37"/>
      <c r="C2056" s="37"/>
      <c r="D2056" s="37"/>
      <c r="E2056" s="37"/>
      <c r="F2056" s="37"/>
      <c r="G2056" s="37"/>
      <c r="H2056" s="37"/>
      <c r="I2056" s="37"/>
      <c r="J2056" s="37"/>
      <c r="K2056" s="37"/>
      <c r="L2056" s="37"/>
      <c r="M2056" s="37"/>
      <c r="N2056" s="37"/>
      <c r="O2056" s="37"/>
      <c r="P2056" s="37"/>
      <c r="Q2056" s="37"/>
      <c r="R2056" s="37"/>
      <c r="S2056" s="37"/>
      <c r="T2056" s="37"/>
      <c r="U2056" s="37"/>
      <c r="V2056" s="37"/>
      <c r="W2056" s="37"/>
      <c r="X2056" s="37"/>
      <c r="Y2056" s="37"/>
      <c r="Z2056" s="37"/>
    </row>
    <row r="2057" spans="1:26" x14ac:dyDescent="0.2">
      <c r="A2057" s="37" t="s">
        <v>17</v>
      </c>
      <c r="B2057" s="37"/>
      <c r="C2057" s="37"/>
      <c r="D2057" s="37"/>
      <c r="E2057" s="37"/>
      <c r="F2057" s="37"/>
      <c r="G2057" s="37"/>
      <c r="H2057" s="37"/>
      <c r="I2057" s="37"/>
      <c r="J2057" s="37"/>
      <c r="K2057" s="37"/>
      <c r="L2057" s="37"/>
      <c r="M2057" s="37"/>
      <c r="N2057" s="37"/>
      <c r="O2057" s="37"/>
      <c r="P2057" s="37"/>
      <c r="Q2057" s="37"/>
      <c r="R2057" s="37"/>
      <c r="S2057" s="37"/>
      <c r="T2057" s="37"/>
      <c r="U2057" s="37"/>
      <c r="V2057" s="37"/>
      <c r="W2057" s="37"/>
      <c r="X2057" s="37"/>
      <c r="Y2057" s="37"/>
      <c r="Z2057" s="37"/>
    </row>
    <row r="2058" spans="1:26" x14ac:dyDescent="0.2">
      <c r="A2058" s="37" t="s">
        <v>17</v>
      </c>
      <c r="B2058" s="37"/>
      <c r="C2058" s="37"/>
      <c r="D2058" s="37"/>
      <c r="E2058" s="37"/>
      <c r="F2058" s="37"/>
      <c r="G2058" s="37"/>
      <c r="H2058" s="37"/>
      <c r="I2058" s="37"/>
      <c r="J2058" s="37"/>
      <c r="K2058" s="37"/>
      <c r="L2058" s="37"/>
      <c r="M2058" s="37"/>
      <c r="N2058" s="37"/>
      <c r="O2058" s="37"/>
      <c r="P2058" s="37"/>
      <c r="Q2058" s="37"/>
      <c r="R2058" s="37"/>
      <c r="S2058" s="37"/>
      <c r="T2058" s="37"/>
      <c r="U2058" s="37"/>
      <c r="V2058" s="37"/>
      <c r="W2058" s="37"/>
      <c r="X2058" s="37"/>
      <c r="Y2058" s="37"/>
      <c r="Z2058" s="37"/>
    </row>
    <row r="2059" spans="1:26" x14ac:dyDescent="0.2">
      <c r="A2059" s="37" t="s">
        <v>17</v>
      </c>
      <c r="B2059" s="37"/>
      <c r="C2059" s="37"/>
      <c r="D2059" s="37"/>
      <c r="E2059" s="37"/>
      <c r="F2059" s="37"/>
      <c r="G2059" s="37"/>
      <c r="H2059" s="37"/>
      <c r="I2059" s="37"/>
      <c r="J2059" s="37"/>
      <c r="K2059" s="37"/>
      <c r="L2059" s="37"/>
      <c r="M2059" s="37"/>
      <c r="N2059" s="37"/>
      <c r="O2059" s="37"/>
      <c r="P2059" s="37"/>
      <c r="Q2059" s="37"/>
      <c r="R2059" s="37"/>
      <c r="S2059" s="37"/>
      <c r="T2059" s="37"/>
      <c r="U2059" s="37"/>
      <c r="V2059" s="37"/>
      <c r="W2059" s="37"/>
      <c r="X2059" s="37"/>
      <c r="Y2059" s="37"/>
      <c r="Z2059" s="37"/>
    </row>
    <row r="2060" spans="1:26" x14ac:dyDescent="0.2">
      <c r="A2060" s="37" t="s">
        <v>17</v>
      </c>
      <c r="B2060" s="37"/>
      <c r="C2060" s="37"/>
      <c r="D2060" s="37"/>
      <c r="E2060" s="37"/>
      <c r="F2060" s="37"/>
      <c r="G2060" s="37"/>
      <c r="H2060" s="37"/>
      <c r="I2060" s="37"/>
      <c r="J2060" s="37"/>
      <c r="K2060" s="37"/>
      <c r="L2060" s="37"/>
      <c r="M2060" s="37"/>
      <c r="N2060" s="37"/>
      <c r="O2060" s="37"/>
      <c r="P2060" s="37"/>
      <c r="Q2060" s="37"/>
      <c r="R2060" s="37"/>
      <c r="S2060" s="37"/>
      <c r="T2060" s="37"/>
      <c r="U2060" s="37"/>
      <c r="V2060" s="37"/>
      <c r="W2060" s="37"/>
      <c r="X2060" s="37"/>
      <c r="Y2060" s="37"/>
      <c r="Z2060" s="37"/>
    </row>
    <row r="2061" spans="1:26" x14ac:dyDescent="0.2">
      <c r="A2061" s="37" t="s">
        <v>17</v>
      </c>
      <c r="B2061" s="37"/>
      <c r="C2061" s="37"/>
      <c r="D2061" s="37"/>
      <c r="E2061" s="37"/>
      <c r="F2061" s="37"/>
      <c r="G2061" s="37"/>
      <c r="H2061" s="37"/>
      <c r="I2061" s="37"/>
      <c r="J2061" s="37"/>
      <c r="K2061" s="37"/>
      <c r="L2061" s="37"/>
      <c r="M2061" s="37"/>
      <c r="N2061" s="37"/>
      <c r="O2061" s="37"/>
      <c r="P2061" s="37"/>
      <c r="Q2061" s="37"/>
      <c r="R2061" s="37"/>
      <c r="S2061" s="37"/>
      <c r="T2061" s="37"/>
      <c r="U2061" s="37"/>
      <c r="V2061" s="37"/>
      <c r="W2061" s="37"/>
      <c r="X2061" s="37"/>
      <c r="Y2061" s="37"/>
      <c r="Z2061" s="37"/>
    </row>
    <row r="2062" spans="1:26" x14ac:dyDescent="0.2">
      <c r="A2062" s="37" t="s">
        <v>17</v>
      </c>
      <c r="B2062" s="37"/>
      <c r="C2062" s="37"/>
      <c r="D2062" s="37"/>
      <c r="E2062" s="37"/>
      <c r="F2062" s="37"/>
      <c r="G2062" s="37"/>
      <c r="H2062" s="37"/>
      <c r="I2062" s="37"/>
      <c r="J2062" s="37"/>
      <c r="K2062" s="37"/>
      <c r="L2062" s="37"/>
      <c r="M2062" s="37"/>
      <c r="N2062" s="37"/>
      <c r="O2062" s="37"/>
      <c r="P2062" s="37"/>
      <c r="Q2062" s="37"/>
      <c r="R2062" s="37"/>
      <c r="S2062" s="37"/>
      <c r="T2062" s="37"/>
      <c r="U2062" s="37"/>
      <c r="V2062" s="37"/>
      <c r="W2062" s="37"/>
      <c r="X2062" s="37"/>
      <c r="Y2062" s="37"/>
      <c r="Z2062" s="37"/>
    </row>
    <row r="2063" spans="1:26" x14ac:dyDescent="0.2">
      <c r="A2063" s="37" t="s">
        <v>17</v>
      </c>
      <c r="B2063" s="37"/>
      <c r="C2063" s="37"/>
      <c r="D2063" s="37"/>
      <c r="E2063" s="37"/>
      <c r="F2063" s="37"/>
      <c r="G2063" s="37"/>
      <c r="H2063" s="37"/>
      <c r="I2063" s="37"/>
      <c r="J2063" s="37"/>
      <c r="K2063" s="37"/>
      <c r="L2063" s="37"/>
      <c r="M2063" s="37"/>
      <c r="N2063" s="37"/>
      <c r="O2063" s="37"/>
      <c r="P2063" s="37"/>
      <c r="Q2063" s="37"/>
      <c r="R2063" s="37"/>
      <c r="S2063" s="37"/>
      <c r="T2063" s="37"/>
      <c r="U2063" s="37"/>
      <c r="V2063" s="37"/>
      <c r="W2063" s="37"/>
      <c r="X2063" s="37"/>
      <c r="Y2063" s="37"/>
      <c r="Z2063" s="37"/>
    </row>
    <row r="2064" spans="1:26" x14ac:dyDescent="0.2">
      <c r="A2064" s="37" t="s">
        <v>17</v>
      </c>
      <c r="B2064" s="37"/>
      <c r="C2064" s="37"/>
      <c r="D2064" s="37"/>
      <c r="E2064" s="37"/>
      <c r="F2064" s="37"/>
      <c r="G2064" s="37"/>
      <c r="H2064" s="37"/>
      <c r="I2064" s="37"/>
      <c r="J2064" s="37"/>
      <c r="K2064" s="37"/>
      <c r="L2064" s="37"/>
      <c r="M2064" s="37"/>
      <c r="N2064" s="37"/>
      <c r="O2064" s="37"/>
      <c r="P2064" s="37"/>
      <c r="Q2064" s="37"/>
      <c r="R2064" s="37"/>
      <c r="S2064" s="37"/>
      <c r="T2064" s="37"/>
      <c r="U2064" s="37"/>
      <c r="V2064" s="37"/>
      <c r="W2064" s="37"/>
      <c r="X2064" s="37"/>
      <c r="Y2064" s="37"/>
      <c r="Z2064" s="37"/>
    </row>
    <row r="2065" spans="1:26" x14ac:dyDescent="0.2">
      <c r="A2065" s="37" t="s">
        <v>17</v>
      </c>
      <c r="B2065" s="37"/>
      <c r="C2065" s="37"/>
      <c r="D2065" s="37"/>
      <c r="E2065" s="37"/>
      <c r="F2065" s="37"/>
      <c r="G2065" s="37"/>
      <c r="H2065" s="37"/>
      <c r="I2065" s="37"/>
      <c r="J2065" s="37"/>
      <c r="K2065" s="37"/>
      <c r="L2065" s="37"/>
      <c r="M2065" s="37"/>
      <c r="N2065" s="37"/>
      <c r="O2065" s="37"/>
      <c r="P2065" s="37"/>
      <c r="Q2065" s="37"/>
      <c r="R2065" s="37"/>
      <c r="S2065" s="37"/>
      <c r="T2065" s="37"/>
      <c r="U2065" s="37"/>
      <c r="V2065" s="37"/>
      <c r="W2065" s="37"/>
      <c r="X2065" s="37"/>
      <c r="Y2065" s="37"/>
      <c r="Z2065" s="37"/>
    </row>
    <row r="2066" spans="1:26" x14ac:dyDescent="0.2">
      <c r="A2066" s="37" t="s">
        <v>17</v>
      </c>
      <c r="B2066" s="37"/>
      <c r="C2066" s="37"/>
      <c r="D2066" s="37"/>
      <c r="E2066" s="37"/>
      <c r="F2066" s="37"/>
      <c r="G2066" s="37"/>
      <c r="H2066" s="37"/>
      <c r="I2066" s="37"/>
      <c r="J2066" s="37"/>
      <c r="K2066" s="37"/>
      <c r="L2066" s="37"/>
      <c r="M2066" s="37"/>
      <c r="N2066" s="37"/>
      <c r="O2066" s="37"/>
      <c r="P2066" s="37"/>
      <c r="Q2066" s="37"/>
      <c r="R2066" s="37"/>
      <c r="S2066" s="37"/>
      <c r="T2066" s="37"/>
      <c r="U2066" s="37"/>
      <c r="V2066" s="37"/>
      <c r="W2066" s="37"/>
      <c r="X2066" s="37"/>
      <c r="Y2066" s="37"/>
      <c r="Z2066" s="37"/>
    </row>
    <row r="2067" spans="1:26" x14ac:dyDescent="0.2">
      <c r="A2067" s="37" t="s">
        <v>17</v>
      </c>
      <c r="B2067" s="37"/>
      <c r="C2067" s="37"/>
      <c r="D2067" s="37"/>
      <c r="E2067" s="37"/>
      <c r="F2067" s="37"/>
      <c r="G2067" s="37"/>
      <c r="H2067" s="37"/>
      <c r="I2067" s="37"/>
      <c r="J2067" s="37"/>
      <c r="K2067" s="37"/>
      <c r="L2067" s="37"/>
      <c r="M2067" s="37"/>
      <c r="N2067" s="37"/>
      <c r="O2067" s="37"/>
      <c r="P2067" s="37"/>
      <c r="Q2067" s="37"/>
      <c r="R2067" s="37"/>
      <c r="S2067" s="37"/>
      <c r="T2067" s="37"/>
      <c r="U2067" s="37"/>
      <c r="V2067" s="37"/>
      <c r="W2067" s="37"/>
      <c r="X2067" s="37"/>
      <c r="Y2067" s="37"/>
      <c r="Z2067" s="37"/>
    </row>
    <row r="2068" spans="1:26" x14ac:dyDescent="0.2">
      <c r="A2068" s="37" t="s">
        <v>17</v>
      </c>
      <c r="B2068" s="37"/>
      <c r="C2068" s="37"/>
      <c r="D2068" s="37"/>
      <c r="E2068" s="37"/>
      <c r="F2068" s="37"/>
      <c r="G2068" s="37"/>
      <c r="H2068" s="37"/>
      <c r="I2068" s="37"/>
      <c r="J2068" s="37"/>
      <c r="K2068" s="37"/>
      <c r="L2068" s="37"/>
      <c r="M2068" s="37"/>
      <c r="N2068" s="37"/>
      <c r="O2068" s="37"/>
      <c r="P2068" s="37"/>
      <c r="Q2068" s="37"/>
      <c r="R2068" s="37"/>
      <c r="S2068" s="37"/>
      <c r="T2068" s="37"/>
      <c r="U2068" s="37"/>
      <c r="V2068" s="37"/>
      <c r="W2068" s="37"/>
      <c r="X2068" s="37"/>
      <c r="Y2068" s="37"/>
      <c r="Z2068" s="37"/>
    </row>
    <row r="2069" spans="1:26" x14ac:dyDescent="0.2">
      <c r="A2069" s="37" t="s">
        <v>17</v>
      </c>
      <c r="B2069" s="37"/>
      <c r="C2069" s="37"/>
      <c r="D2069" s="37"/>
      <c r="E2069" s="37"/>
      <c r="F2069" s="37"/>
      <c r="G2069" s="37"/>
      <c r="H2069" s="37"/>
      <c r="I2069" s="37"/>
      <c r="J2069" s="37"/>
      <c r="K2069" s="37"/>
      <c r="L2069" s="37"/>
      <c r="M2069" s="37"/>
      <c r="N2069" s="37"/>
      <c r="O2069" s="37"/>
      <c r="P2069" s="37"/>
      <c r="Q2069" s="37"/>
      <c r="R2069" s="37"/>
      <c r="S2069" s="37"/>
      <c r="T2069" s="37"/>
      <c r="U2069" s="37"/>
      <c r="V2069" s="37"/>
      <c r="W2069" s="37"/>
      <c r="X2069" s="37"/>
      <c r="Y2069" s="37"/>
      <c r="Z2069" s="37"/>
    </row>
    <row r="2070" spans="1:26" x14ac:dyDescent="0.2">
      <c r="A2070" s="37" t="s">
        <v>17</v>
      </c>
      <c r="B2070" s="37"/>
      <c r="C2070" s="37"/>
      <c r="D2070" s="37"/>
      <c r="E2070" s="37"/>
      <c r="F2070" s="37"/>
      <c r="G2070" s="37"/>
      <c r="H2070" s="37"/>
      <c r="I2070" s="37"/>
      <c r="J2070" s="37"/>
      <c r="K2070" s="37"/>
      <c r="L2070" s="37"/>
      <c r="M2070" s="37"/>
      <c r="N2070" s="37"/>
      <c r="O2070" s="37"/>
      <c r="P2070" s="37"/>
      <c r="Q2070" s="37"/>
      <c r="R2070" s="37"/>
      <c r="S2070" s="37"/>
      <c r="T2070" s="37"/>
      <c r="U2070" s="37"/>
      <c r="V2070" s="37"/>
      <c r="W2070" s="37"/>
      <c r="X2070" s="37"/>
      <c r="Y2070" s="37"/>
      <c r="Z2070" s="37"/>
    </row>
    <row r="2071" spans="1:26" x14ac:dyDescent="0.2">
      <c r="A2071" s="37" t="s">
        <v>17</v>
      </c>
      <c r="B2071" s="37"/>
      <c r="C2071" s="37"/>
      <c r="D2071" s="37"/>
      <c r="E2071" s="37"/>
      <c r="F2071" s="37"/>
      <c r="G2071" s="37"/>
      <c r="H2071" s="37"/>
      <c r="I2071" s="37"/>
      <c r="J2071" s="37"/>
      <c r="K2071" s="37"/>
      <c r="L2071" s="37"/>
      <c r="M2071" s="37"/>
      <c r="N2071" s="37"/>
      <c r="O2071" s="37"/>
      <c r="P2071" s="37"/>
      <c r="Q2071" s="37"/>
      <c r="R2071" s="37"/>
      <c r="S2071" s="37"/>
      <c r="T2071" s="37"/>
      <c r="U2071" s="37"/>
      <c r="V2071" s="37"/>
      <c r="W2071" s="37"/>
      <c r="X2071" s="37"/>
      <c r="Y2071" s="37"/>
      <c r="Z2071" s="37"/>
    </row>
    <row r="2072" spans="1:26" x14ac:dyDescent="0.2">
      <c r="A2072" s="37" t="s">
        <v>17</v>
      </c>
      <c r="B2072" s="37"/>
      <c r="C2072" s="37"/>
      <c r="D2072" s="37"/>
      <c r="E2072" s="37"/>
      <c r="F2072" s="37"/>
      <c r="G2072" s="37"/>
      <c r="H2072" s="37"/>
      <c r="I2072" s="37"/>
      <c r="J2072" s="37"/>
      <c r="K2072" s="37"/>
      <c r="L2072" s="37"/>
      <c r="M2072" s="37"/>
      <c r="N2072" s="37"/>
      <c r="O2072" s="37"/>
      <c r="P2072" s="37"/>
      <c r="Q2072" s="37"/>
      <c r="R2072" s="37"/>
      <c r="S2072" s="37"/>
      <c r="T2072" s="37"/>
      <c r="U2072" s="37"/>
      <c r="V2072" s="37"/>
      <c r="W2072" s="37"/>
      <c r="X2072" s="37"/>
      <c r="Y2072" s="37"/>
      <c r="Z2072" s="37"/>
    </row>
    <row r="2073" spans="1:26" x14ac:dyDescent="0.2">
      <c r="A2073" s="37" t="s">
        <v>17</v>
      </c>
      <c r="B2073" s="37"/>
      <c r="C2073" s="37"/>
      <c r="D2073" s="37"/>
      <c r="E2073" s="37"/>
      <c r="F2073" s="37"/>
      <c r="G2073" s="37"/>
      <c r="H2073" s="37"/>
      <c r="I2073" s="37"/>
      <c r="J2073" s="37"/>
      <c r="K2073" s="37"/>
      <c r="L2073" s="37"/>
      <c r="M2073" s="37"/>
      <c r="N2073" s="37"/>
      <c r="O2073" s="37"/>
      <c r="P2073" s="37"/>
      <c r="Q2073" s="37"/>
      <c r="R2073" s="37"/>
      <c r="S2073" s="37"/>
      <c r="T2073" s="37"/>
      <c r="U2073" s="37"/>
      <c r="V2073" s="37"/>
      <c r="W2073" s="37"/>
      <c r="X2073" s="37"/>
      <c r="Y2073" s="37"/>
      <c r="Z2073" s="37"/>
    </row>
    <row r="2074" spans="1:26" x14ac:dyDescent="0.2">
      <c r="A2074" s="37" t="s">
        <v>17</v>
      </c>
      <c r="B2074" s="37"/>
      <c r="C2074" s="37"/>
      <c r="D2074" s="37"/>
      <c r="E2074" s="37"/>
      <c r="F2074" s="37"/>
      <c r="G2074" s="37"/>
      <c r="H2074" s="37"/>
      <c r="I2074" s="37"/>
      <c r="J2074" s="37"/>
      <c r="K2074" s="37"/>
      <c r="L2074" s="37"/>
      <c r="M2074" s="37"/>
      <c r="N2074" s="37"/>
      <c r="O2074" s="37"/>
      <c r="P2074" s="37"/>
      <c r="Q2074" s="37"/>
      <c r="R2074" s="37"/>
      <c r="S2074" s="37"/>
      <c r="T2074" s="37"/>
      <c r="U2074" s="37"/>
      <c r="V2074" s="37"/>
      <c r="W2074" s="37"/>
      <c r="X2074" s="37"/>
      <c r="Y2074" s="37"/>
      <c r="Z2074" s="37"/>
    </row>
    <row r="2075" spans="1:26" x14ac:dyDescent="0.2">
      <c r="A2075" s="37" t="s">
        <v>17</v>
      </c>
      <c r="B2075" s="37"/>
      <c r="C2075" s="37"/>
      <c r="D2075" s="37"/>
      <c r="E2075" s="37"/>
      <c r="F2075" s="37"/>
      <c r="G2075" s="37"/>
      <c r="H2075" s="37"/>
      <c r="I2075" s="37"/>
      <c r="J2075" s="37"/>
      <c r="K2075" s="37"/>
      <c r="L2075" s="37"/>
      <c r="M2075" s="37"/>
      <c r="N2075" s="37"/>
      <c r="O2075" s="37"/>
      <c r="P2075" s="37"/>
      <c r="Q2075" s="37"/>
      <c r="R2075" s="37"/>
      <c r="S2075" s="37"/>
      <c r="T2075" s="37"/>
      <c r="U2075" s="37"/>
      <c r="V2075" s="37"/>
      <c r="W2075" s="37"/>
      <c r="X2075" s="37"/>
      <c r="Y2075" s="37"/>
      <c r="Z2075" s="37"/>
    </row>
    <row r="2076" spans="1:26" x14ac:dyDescent="0.2">
      <c r="A2076" s="37" t="s">
        <v>17</v>
      </c>
      <c r="B2076" s="37"/>
      <c r="C2076" s="37"/>
      <c r="D2076" s="37"/>
      <c r="E2076" s="37"/>
      <c r="F2076" s="37"/>
      <c r="G2076" s="37"/>
      <c r="H2076" s="37"/>
      <c r="I2076" s="37"/>
      <c r="J2076" s="37"/>
      <c r="K2076" s="37"/>
      <c r="L2076" s="37"/>
      <c r="M2076" s="37"/>
      <c r="N2076" s="37"/>
      <c r="O2076" s="37"/>
      <c r="P2076" s="37"/>
      <c r="Q2076" s="37"/>
      <c r="R2076" s="37"/>
      <c r="S2076" s="37"/>
      <c r="T2076" s="37"/>
      <c r="U2076" s="37"/>
      <c r="V2076" s="37"/>
      <c r="W2076" s="37"/>
      <c r="X2076" s="37"/>
      <c r="Y2076" s="37"/>
      <c r="Z2076" s="37"/>
    </row>
    <row r="2077" spans="1:26" x14ac:dyDescent="0.2">
      <c r="A2077" s="37" t="s">
        <v>17</v>
      </c>
      <c r="B2077" s="37"/>
      <c r="C2077" s="37"/>
      <c r="D2077" s="37"/>
      <c r="E2077" s="37"/>
      <c r="F2077" s="37"/>
      <c r="G2077" s="37"/>
      <c r="H2077" s="37"/>
      <c r="I2077" s="37"/>
      <c r="J2077" s="37"/>
      <c r="K2077" s="37"/>
      <c r="L2077" s="37"/>
      <c r="M2077" s="37"/>
      <c r="N2077" s="37"/>
      <c r="O2077" s="37"/>
      <c r="P2077" s="37"/>
      <c r="Q2077" s="37"/>
      <c r="R2077" s="37"/>
      <c r="S2077" s="37"/>
      <c r="T2077" s="37"/>
      <c r="U2077" s="37"/>
      <c r="V2077" s="37"/>
      <c r="W2077" s="37"/>
      <c r="X2077" s="37"/>
      <c r="Y2077" s="37"/>
      <c r="Z2077" s="37"/>
    </row>
    <row r="2078" spans="1:26" x14ac:dyDescent="0.2">
      <c r="A2078" s="37" t="s">
        <v>17</v>
      </c>
      <c r="B2078" s="37"/>
      <c r="C2078" s="37"/>
      <c r="D2078" s="37"/>
      <c r="E2078" s="37"/>
      <c r="F2078" s="37"/>
      <c r="G2078" s="37"/>
      <c r="H2078" s="37"/>
      <c r="I2078" s="37"/>
      <c r="J2078" s="37"/>
      <c r="K2078" s="37"/>
      <c r="L2078" s="37"/>
      <c r="M2078" s="37"/>
      <c r="N2078" s="37"/>
      <c r="O2078" s="37"/>
      <c r="P2078" s="37"/>
      <c r="Q2078" s="37"/>
      <c r="R2078" s="37"/>
      <c r="S2078" s="37"/>
      <c r="T2078" s="37"/>
      <c r="U2078" s="37"/>
      <c r="V2078" s="37"/>
      <c r="W2078" s="37"/>
      <c r="X2078" s="37"/>
      <c r="Y2078" s="37"/>
      <c r="Z2078" s="37"/>
    </row>
    <row r="2079" spans="1:26" x14ac:dyDescent="0.2">
      <c r="A2079" s="37" t="s">
        <v>17</v>
      </c>
      <c r="B2079" s="37"/>
      <c r="C2079" s="37"/>
      <c r="D2079" s="37"/>
      <c r="E2079" s="37"/>
      <c r="F2079" s="37"/>
      <c r="G2079" s="37"/>
      <c r="H2079" s="37"/>
      <c r="I2079" s="37"/>
      <c r="J2079" s="37"/>
      <c r="K2079" s="37"/>
      <c r="L2079" s="37"/>
      <c r="M2079" s="37"/>
      <c r="N2079" s="37"/>
      <c r="O2079" s="37"/>
      <c r="P2079" s="37"/>
      <c r="Q2079" s="37"/>
      <c r="R2079" s="37"/>
      <c r="S2079" s="37"/>
      <c r="T2079" s="37"/>
      <c r="U2079" s="37"/>
      <c r="V2079" s="37"/>
      <c r="W2079" s="37"/>
      <c r="X2079" s="37"/>
      <c r="Y2079" s="37"/>
      <c r="Z2079" s="37"/>
    </row>
    <row r="2080" spans="1:26" x14ac:dyDescent="0.2">
      <c r="A2080" s="37" t="s">
        <v>17</v>
      </c>
      <c r="B2080" s="37"/>
      <c r="C2080" s="37"/>
      <c r="D2080" s="37"/>
      <c r="E2080" s="37"/>
      <c r="F2080" s="37"/>
      <c r="G2080" s="37"/>
      <c r="H2080" s="37"/>
      <c r="I2080" s="37"/>
      <c r="J2080" s="37"/>
      <c r="K2080" s="37"/>
      <c r="L2080" s="37"/>
      <c r="M2080" s="37"/>
      <c r="N2080" s="37"/>
      <c r="O2080" s="37"/>
      <c r="P2080" s="37"/>
      <c r="Q2080" s="37"/>
      <c r="R2080" s="37"/>
      <c r="S2080" s="37"/>
      <c r="T2080" s="37"/>
      <c r="U2080" s="37"/>
      <c r="V2080" s="37"/>
      <c r="W2080" s="37"/>
      <c r="X2080" s="37"/>
      <c r="Y2080" s="37"/>
      <c r="Z2080" s="37"/>
    </row>
    <row r="2081" spans="1:26" x14ac:dyDescent="0.2">
      <c r="A2081" s="37" t="s">
        <v>17</v>
      </c>
      <c r="B2081" s="37"/>
      <c r="C2081" s="37"/>
      <c r="D2081" s="37"/>
      <c r="E2081" s="37"/>
      <c r="F2081" s="37"/>
      <c r="G2081" s="37"/>
      <c r="H2081" s="37"/>
      <c r="I2081" s="37"/>
      <c r="J2081" s="37"/>
      <c r="K2081" s="37"/>
      <c r="L2081" s="37"/>
      <c r="M2081" s="37"/>
      <c r="N2081" s="37"/>
      <c r="O2081" s="37"/>
      <c r="P2081" s="37"/>
      <c r="Q2081" s="37"/>
      <c r="R2081" s="37"/>
      <c r="S2081" s="37"/>
      <c r="T2081" s="37"/>
      <c r="U2081" s="37"/>
      <c r="V2081" s="37"/>
      <c r="W2081" s="37"/>
      <c r="X2081" s="37"/>
      <c r="Y2081" s="37"/>
      <c r="Z2081" s="37"/>
    </row>
    <row r="2082" spans="1:26" x14ac:dyDescent="0.2">
      <c r="A2082" s="37" t="s">
        <v>17</v>
      </c>
      <c r="B2082" s="37"/>
      <c r="C2082" s="37"/>
      <c r="D2082" s="37"/>
      <c r="E2082" s="37"/>
      <c r="F2082" s="37"/>
      <c r="G2082" s="37"/>
      <c r="H2082" s="37"/>
      <c r="I2082" s="37"/>
      <c r="J2082" s="37"/>
      <c r="K2082" s="37"/>
      <c r="L2082" s="37"/>
      <c r="M2082" s="37"/>
      <c r="N2082" s="37"/>
      <c r="O2082" s="37"/>
      <c r="P2082" s="37"/>
      <c r="Q2082" s="37"/>
      <c r="R2082" s="37"/>
      <c r="S2082" s="37"/>
      <c r="T2082" s="37"/>
      <c r="U2082" s="37"/>
      <c r="V2082" s="37"/>
      <c r="W2082" s="37"/>
      <c r="X2082" s="37"/>
      <c r="Y2082" s="37"/>
      <c r="Z2082" s="37"/>
    </row>
    <row r="2083" spans="1:26" x14ac:dyDescent="0.2">
      <c r="A2083" s="37" t="s">
        <v>17</v>
      </c>
      <c r="B2083" s="37"/>
      <c r="C2083" s="37"/>
      <c r="D2083" s="37"/>
      <c r="E2083" s="37"/>
      <c r="F2083" s="37"/>
      <c r="G2083" s="37"/>
      <c r="H2083" s="37"/>
      <c r="I2083" s="37"/>
      <c r="J2083" s="37"/>
      <c r="K2083" s="37"/>
      <c r="L2083" s="37"/>
      <c r="M2083" s="37"/>
      <c r="N2083" s="37"/>
      <c r="O2083" s="37"/>
      <c r="P2083" s="37"/>
      <c r="Q2083" s="37"/>
      <c r="R2083" s="37"/>
      <c r="S2083" s="37"/>
      <c r="T2083" s="37"/>
      <c r="U2083" s="37"/>
      <c r="V2083" s="37"/>
      <c r="W2083" s="37"/>
      <c r="X2083" s="37"/>
      <c r="Y2083" s="37"/>
      <c r="Z2083" s="37"/>
    </row>
    <row r="2084" spans="1:26" x14ac:dyDescent="0.2">
      <c r="A2084" s="37" t="s">
        <v>17</v>
      </c>
      <c r="B2084" s="37"/>
      <c r="C2084" s="37"/>
      <c r="D2084" s="37"/>
      <c r="E2084" s="37"/>
      <c r="F2084" s="37"/>
      <c r="G2084" s="37"/>
      <c r="H2084" s="37"/>
      <c r="I2084" s="37"/>
      <c r="J2084" s="37"/>
      <c r="K2084" s="37"/>
      <c r="L2084" s="37"/>
      <c r="M2084" s="37"/>
      <c r="N2084" s="37"/>
      <c r="O2084" s="37"/>
      <c r="P2084" s="37"/>
      <c r="Q2084" s="37"/>
      <c r="R2084" s="37"/>
      <c r="S2084" s="37"/>
      <c r="T2084" s="37"/>
      <c r="U2084" s="37"/>
      <c r="V2084" s="37"/>
      <c r="W2084" s="37"/>
      <c r="X2084" s="37"/>
      <c r="Y2084" s="37"/>
      <c r="Z2084" s="3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6" sqref="F6"/>
    </sheetView>
  </sheetViews>
  <sheetFormatPr defaultRowHeight="12.75" x14ac:dyDescent="0.2"/>
  <cols>
    <col min="1" max="1" width="32" customWidth="1"/>
    <col min="2" max="2" width="23" bestFit="1" customWidth="1"/>
    <col min="3" max="3" width="17.28515625" bestFit="1" customWidth="1"/>
    <col min="4" max="4" width="14" bestFit="1" customWidth="1"/>
    <col min="5" max="5" width="12.28515625" bestFit="1" customWidth="1"/>
    <col min="6" max="6" width="18.5703125" bestFit="1" customWidth="1"/>
    <col min="7" max="7" width="14" bestFit="1" customWidth="1"/>
    <col min="8" max="8" width="17.42578125" customWidth="1"/>
    <col min="9" max="9" width="10" bestFit="1" customWidth="1"/>
  </cols>
  <sheetData>
    <row r="1" spans="1:9" x14ac:dyDescent="0.2">
      <c r="B1" t="s">
        <v>21</v>
      </c>
      <c r="C1" t="s">
        <v>341</v>
      </c>
      <c r="D1" t="s">
        <v>20</v>
      </c>
      <c r="E1" t="s">
        <v>22</v>
      </c>
      <c r="F1" t="s">
        <v>366</v>
      </c>
      <c r="G1" t="s">
        <v>25</v>
      </c>
      <c r="H1" t="s">
        <v>342</v>
      </c>
      <c r="I1" t="s">
        <v>23</v>
      </c>
    </row>
    <row r="2" spans="1:9" x14ac:dyDescent="0.2">
      <c r="A2" t="s">
        <v>343</v>
      </c>
      <c r="B2" s="36">
        <f>SUMIFS(DGEG_Aux!$E$2:$E$3000,DGEG_Aux!$F$2:$F$3000,$A2,DGEG_Aux!$A$2:$A$3000,B$1)</f>
        <v>186780145</v>
      </c>
      <c r="C2" s="36">
        <f>SUMIFS(DGEG_Aux!$E$2:$E$3000,DGEG_Aux!$F$2:$F$3000,$A2,DGEG_Aux!$A$2:$A$3000,C$1)</f>
        <v>21291356</v>
      </c>
      <c r="D2" s="36">
        <f>SUMIFS(DGEG_Aux!$E$2:$E$3000,DGEG_Aux!$F$2:$F$3000,$A2,DGEG_Aux!$A$2:$A$3000,D$1)</f>
        <v>530143247</v>
      </c>
      <c r="E2" s="36">
        <f>SUMIFS(DGEG_Aux!$E$2:$E$3000,DGEG_Aux!$F$2:$F$3000,$A2,DGEG_Aux!$A$2:$A$3000,E$1)</f>
        <v>3858</v>
      </c>
      <c r="F2" s="36">
        <f>SUMIFS(DGEG_Aux!$E$2:$E$3000,DGEG_Aux!$F$2:$F$3000,$A2,DGEG_Aux!$A$2:$A$3000,F$1)</f>
        <v>5888832</v>
      </c>
      <c r="G2" s="36">
        <f>SUMIFS(DGEG_Aux!$E$2:$E$3000,DGEG_Aux!$F$2:$F$3000,$A2,DGEG_Aux!$A$2:$A$3000,G$1)</f>
        <v>320951003</v>
      </c>
      <c r="H2" s="36">
        <f>SUMIFS(DGEG_Aux!$E$2:$E$3000,DGEG_Aux!$F$2:$F$3000,$A2,DGEG_Aux!$A$2:$A$3000,H$1)</f>
        <v>0</v>
      </c>
    </row>
    <row r="3" spans="1:9" x14ac:dyDescent="0.2">
      <c r="A3" t="s">
        <v>344</v>
      </c>
      <c r="B3" s="36">
        <f>SUMIFS(DGEG_Aux!$E$2:$E$3000,DGEG_Aux!$F$2:$F$3000,$A3,DGEG_Aux!$A$2:$A$3000,B$1)</f>
        <v>388976444</v>
      </c>
      <c r="C3" s="36">
        <f>SUMIFS(DGEG_Aux!$E$2:$E$3000,DGEG_Aux!$F$2:$F$3000,$A3,DGEG_Aux!$A$2:$A$3000,C$1)</f>
        <v>30441809</v>
      </c>
      <c r="D3" s="36">
        <f>SUMIFS(DGEG_Aux!$E$2:$E$3000,DGEG_Aux!$F$2:$F$3000,$A3,DGEG_Aux!$A$2:$A$3000,D$1)</f>
        <v>436804260</v>
      </c>
      <c r="E3" s="36">
        <f>SUMIFS(DGEG_Aux!$E$2:$E$3000,DGEG_Aux!$F$2:$F$3000,$A3,DGEG_Aux!$A$2:$A$3000,E$1)</f>
        <v>805945</v>
      </c>
      <c r="F3" s="36">
        <f>SUMIFS(DGEG_Aux!$E$2:$E$3000,DGEG_Aux!$F$2:$F$3000,$A3,DGEG_Aux!$A$2:$A$3000,F$1)</f>
        <v>14836561</v>
      </c>
      <c r="G3" s="36">
        <f>SUMIFS(DGEG_Aux!$E$2:$E$3000,DGEG_Aux!$F$2:$F$3000,$A3,DGEG_Aux!$A$2:$A$3000,G$1)</f>
        <v>517819495</v>
      </c>
      <c r="H3" s="36">
        <f>SUMIFS(DGEG_Aux!$E$2:$E$3000,DGEG_Aux!$F$2:$F$3000,$A3,DGEG_Aux!$A$2:$A$3000,H$1)</f>
        <v>0</v>
      </c>
    </row>
    <row r="4" spans="1:9" x14ac:dyDescent="0.2">
      <c r="A4" t="s">
        <v>345</v>
      </c>
      <c r="B4" s="36">
        <f>SUMIFS(DGEG_Aux!$E$2:$E$3000,DGEG_Aux!$F$2:$F$3000,$A4,DGEG_Aux!$A$2:$A$3000,B$1)</f>
        <v>348912342</v>
      </c>
      <c r="C4" s="36">
        <f>SUMIFS(DGEG_Aux!$E$2:$E$3000,DGEG_Aux!$F$2:$F$3000,$A4,DGEG_Aux!$A$2:$A$3000,C$1)</f>
        <v>26859687</v>
      </c>
      <c r="D4" s="36">
        <f>SUMIFS(DGEG_Aux!$E$2:$E$3000,DGEG_Aux!$F$2:$F$3000,$A4,DGEG_Aux!$A$2:$A$3000,D$1)</f>
        <v>1048512471</v>
      </c>
      <c r="E4" s="36">
        <f>SUMIFS(DGEG_Aux!$E$2:$E$3000,DGEG_Aux!$F$2:$F$3000,$A4,DGEG_Aux!$A$2:$A$3000,E$1)</f>
        <v>1199189</v>
      </c>
      <c r="F4" s="36">
        <f>SUMIFS(DGEG_Aux!$E$2:$E$3000,DGEG_Aux!$F$2:$F$3000,$A4,DGEG_Aux!$A$2:$A$3000,F$1)</f>
        <v>9379843</v>
      </c>
      <c r="G4" s="36">
        <f>SUMIFS(DGEG_Aux!$E$2:$E$3000,DGEG_Aux!$F$2:$F$3000,$A4,DGEG_Aux!$A$2:$A$3000,G$1)</f>
        <v>511753581</v>
      </c>
      <c r="H4" s="36">
        <f>SUMIFS(DGEG_Aux!$E$2:$E$3000,DGEG_Aux!$F$2:$F$3000,$A4,DGEG_Aux!$A$2:$A$3000,H$1)</f>
        <v>0</v>
      </c>
    </row>
    <row r="5" spans="1:9" x14ac:dyDescent="0.2">
      <c r="A5" t="s">
        <v>346</v>
      </c>
      <c r="B5" s="36">
        <f>SUMIFS(DGEG_Aux!$E$2:$E$3000,DGEG_Aux!$F$2:$F$3000,$A5,DGEG_Aux!$A$2:$A$3000,B$1)</f>
        <v>1950780441</v>
      </c>
      <c r="C5" s="36">
        <f>SUMIFS(DGEG_Aux!$E$2:$E$3000,DGEG_Aux!$F$2:$F$3000,$A5,DGEG_Aux!$A$2:$A$3000,C$1)</f>
        <v>221975639</v>
      </c>
      <c r="D5" s="36">
        <f>SUMIFS(DGEG_Aux!$E$2:$E$3000,DGEG_Aux!$F$2:$F$3000,$A5,DGEG_Aux!$A$2:$A$3000,D$1)</f>
        <v>2954037383</v>
      </c>
      <c r="E5" s="36">
        <f>SUMIFS(DGEG_Aux!$E$2:$E$3000,DGEG_Aux!$F$2:$F$3000,$A5,DGEG_Aux!$A$2:$A$3000,E$1)</f>
        <v>36186172</v>
      </c>
      <c r="F5" s="36">
        <f>SUMIFS(DGEG_Aux!$E$2:$E$3000,DGEG_Aux!$F$2:$F$3000,$A5,DGEG_Aux!$A$2:$A$3000,F$1)</f>
        <v>62733800</v>
      </c>
      <c r="G5" s="36">
        <f>SUMIFS(DGEG_Aux!$E$2:$E$3000,DGEG_Aux!$F$2:$F$3000,$A5,DGEG_Aux!$A$2:$A$3000,G$1)</f>
        <v>2338179396</v>
      </c>
      <c r="H5" s="36">
        <f>SUMIFS(DGEG_Aux!$E$2:$E$3000,DGEG_Aux!$F$2:$F$3000,$A5,DGEG_Aux!$A$2:$A$3000,H$1)</f>
        <v>0</v>
      </c>
    </row>
    <row r="6" spans="1:9" x14ac:dyDescent="0.2">
      <c r="A6" t="s">
        <v>347</v>
      </c>
      <c r="B6" s="36">
        <f>SUMIFS(DGEG_Aux!$E$2:$E$3000,DGEG_Aux!$F$2:$F$3000,$A6,DGEG_Aux!$A$2:$A$3000,B$1)</f>
        <v>242346941</v>
      </c>
      <c r="C6" s="36">
        <f>SUMIFS(DGEG_Aux!$E$2:$E$3000,DGEG_Aux!$F$2:$F$3000,$A6,DGEG_Aux!$A$2:$A$3000,C$1)</f>
        <v>40306284</v>
      </c>
      <c r="D6" s="36">
        <f>SUMIFS(DGEG_Aux!$E$2:$E$3000,DGEG_Aux!$F$2:$F$3000,$A6,DGEG_Aux!$A$2:$A$3000,D$1)</f>
        <v>344082136</v>
      </c>
      <c r="E6" s="36">
        <f>SUMIFS(DGEG_Aux!$E$2:$E$3000,DGEG_Aux!$F$2:$F$3000,$A6,DGEG_Aux!$A$2:$A$3000,E$1)</f>
        <v>63968</v>
      </c>
      <c r="F6" s="36">
        <f>SUMIFS(DGEG_Aux!$E$2:$E$3000,DGEG_Aux!$F$2:$F$3000,$A6,DGEG_Aux!$A$2:$A$3000,F$1)</f>
        <v>12627770</v>
      </c>
      <c r="G6" s="36">
        <f>SUMIFS(DGEG_Aux!$E$2:$E$3000,DGEG_Aux!$F$2:$F$3000,$A6,DGEG_Aux!$A$2:$A$3000,G$1)</f>
        <v>500790802</v>
      </c>
      <c r="H6" s="36">
        <f>SUMIFS(DGEG_Aux!$E$2:$E$3000,DGEG_Aux!$F$2:$F$3000,$A6,DGEG_Aux!$A$2:$A$3000,H$1)</f>
        <v>0</v>
      </c>
    </row>
    <row r="7" spans="1:9" x14ac:dyDescent="0.2">
      <c r="A7" t="s">
        <v>348</v>
      </c>
      <c r="B7" s="36">
        <f>SUMIFS(DGEG_Aux!$E$2:$E$3000,DGEG_Aux!$F$2:$F$3000,$A7,DGEG_Aux!$A$2:$A$3000,B$1)</f>
        <v>65043323</v>
      </c>
      <c r="C7" s="36">
        <f>SUMIFS(DGEG_Aux!$E$2:$E$3000,DGEG_Aux!$F$2:$F$3000,$A7,DGEG_Aux!$A$2:$A$3000,C$1)</f>
        <v>16376907</v>
      </c>
      <c r="D7" s="36">
        <f>SUMIFS(DGEG_Aux!$E$2:$E$3000,DGEG_Aux!$F$2:$F$3000,$A7,DGEG_Aux!$A$2:$A$3000,D$1)</f>
        <v>66587857</v>
      </c>
      <c r="E7" s="36">
        <f>SUMIFS(DGEG_Aux!$E$2:$E$3000,DGEG_Aux!$F$2:$F$3000,$A7,DGEG_Aux!$A$2:$A$3000,E$1)</f>
        <v>0</v>
      </c>
      <c r="F7" s="36">
        <f>SUMIFS(DGEG_Aux!$E$2:$E$3000,DGEG_Aux!$F$2:$F$3000,$A7,DGEG_Aux!$A$2:$A$3000,F$1)</f>
        <v>2011450</v>
      </c>
      <c r="G7" s="36">
        <f>SUMIFS(DGEG_Aux!$E$2:$E$3000,DGEG_Aux!$F$2:$F$3000,$A7,DGEG_Aux!$A$2:$A$3000,G$1)</f>
        <v>110654767</v>
      </c>
      <c r="H7" s="36">
        <f>SUMIFS(DGEG_Aux!$E$2:$E$3000,DGEG_Aux!$F$2:$F$3000,$A7,DGEG_Aux!$A$2:$A$3000,H$1)</f>
        <v>0</v>
      </c>
    </row>
    <row r="8" spans="1:9" x14ac:dyDescent="0.2">
      <c r="A8" t="s">
        <v>349</v>
      </c>
      <c r="B8" s="36">
        <f>SUMIFS(DGEG_Aux!$E$2:$E$3000,DGEG_Aux!$F$2:$F$3000,$A8,DGEG_Aux!$A$2:$A$3000,B$1)</f>
        <v>156033566</v>
      </c>
      <c r="C8" s="36">
        <f>SUMIFS(DGEG_Aux!$E$2:$E$3000,DGEG_Aux!$F$2:$F$3000,$A8,DGEG_Aux!$A$2:$A$3000,C$1)</f>
        <v>32607262</v>
      </c>
      <c r="D8" s="36">
        <f>SUMIFS(DGEG_Aux!$E$2:$E$3000,DGEG_Aux!$F$2:$F$3000,$A8,DGEG_Aux!$A$2:$A$3000,D$1)</f>
        <v>88689912</v>
      </c>
      <c r="E8" s="36">
        <f>SUMIFS(DGEG_Aux!$E$2:$E$3000,DGEG_Aux!$F$2:$F$3000,$A8,DGEG_Aux!$A$2:$A$3000,E$1)</f>
        <v>9014</v>
      </c>
      <c r="F8" s="36">
        <f>SUMIFS(DGEG_Aux!$E$2:$E$3000,DGEG_Aux!$F$2:$F$3000,$A8,DGEG_Aux!$A$2:$A$3000,F$1)</f>
        <v>20866944</v>
      </c>
      <c r="G8" s="36">
        <f>SUMIFS(DGEG_Aux!$E$2:$E$3000,DGEG_Aux!$F$2:$F$3000,$A8,DGEG_Aux!$A$2:$A$3000,G$1)</f>
        <v>238090671</v>
      </c>
      <c r="H8" s="36">
        <f>SUMIFS(DGEG_Aux!$E$2:$E$3000,DGEG_Aux!$F$2:$F$3000,$A8,DGEG_Aux!$A$2:$A$3000,H$1)</f>
        <v>0</v>
      </c>
    </row>
    <row r="9" spans="1:9" x14ac:dyDescent="0.2">
      <c r="A9" t="s">
        <v>350</v>
      </c>
      <c r="B9" s="36">
        <f>SUMIFS(DGEG_Aux!$E$2:$E$3000,DGEG_Aux!$F$2:$F$3000,$A9,DGEG_Aux!$A$2:$A$3000,B$1)</f>
        <v>88636772</v>
      </c>
      <c r="C9" s="36">
        <f>SUMIFS(DGEG_Aux!$E$2:$E$3000,DGEG_Aux!$F$2:$F$3000,$A9,DGEG_Aux!$A$2:$A$3000,C$1)</f>
        <v>26379310</v>
      </c>
      <c r="D9" s="36">
        <f>SUMIFS(DGEG_Aux!$E$2:$E$3000,DGEG_Aux!$F$2:$F$3000,$A9,DGEG_Aux!$A$2:$A$3000,D$1)</f>
        <v>49717272</v>
      </c>
      <c r="E9" s="36">
        <f>SUMIFS(DGEG_Aux!$E$2:$E$3000,DGEG_Aux!$F$2:$F$3000,$A9,DGEG_Aux!$A$2:$A$3000,E$1)</f>
        <v>0</v>
      </c>
      <c r="F9" s="36">
        <f>SUMIFS(DGEG_Aux!$E$2:$E$3000,DGEG_Aux!$F$2:$F$3000,$A9,DGEG_Aux!$A$2:$A$3000,F$1)</f>
        <v>5015845</v>
      </c>
      <c r="G9" s="36">
        <f>SUMIFS(DGEG_Aux!$E$2:$E$3000,DGEG_Aux!$F$2:$F$3000,$A9,DGEG_Aux!$A$2:$A$3000,G$1)</f>
        <v>152606609</v>
      </c>
      <c r="H9" s="36">
        <f>SUMIFS(DGEG_Aux!$E$2:$E$3000,DGEG_Aux!$F$2:$F$3000,$A9,DGEG_Aux!$A$2:$A$3000,H$1)</f>
        <v>0</v>
      </c>
    </row>
    <row r="10" spans="1:9" x14ac:dyDescent="0.2">
      <c r="A10" t="s">
        <v>351</v>
      </c>
      <c r="B10" s="36">
        <f>SUMIFS(DGEG_Aux!$E$2:$E$3000,DGEG_Aux!$F$2:$F$3000,$A10,DGEG_Aux!$A$2:$A$3000,B$1)</f>
        <v>339048766</v>
      </c>
      <c r="C10" s="36">
        <f>SUMIFS(DGEG_Aux!$E$2:$E$3000,DGEG_Aux!$F$2:$F$3000,$A10,DGEG_Aux!$A$2:$A$3000,C$1)</f>
        <v>33384007</v>
      </c>
      <c r="D10" s="36">
        <f>SUMIFS(DGEG_Aux!$E$2:$E$3000,DGEG_Aux!$F$2:$F$3000,$A10,DGEG_Aux!$A$2:$A$3000,D$1)</f>
        <v>1902428889</v>
      </c>
      <c r="E10" s="36">
        <f>SUMIFS(DGEG_Aux!$E$2:$E$3000,DGEG_Aux!$F$2:$F$3000,$A10,DGEG_Aux!$A$2:$A$3000,E$1)</f>
        <v>27817662</v>
      </c>
      <c r="F10" s="36">
        <f>SUMIFS(DGEG_Aux!$E$2:$E$3000,DGEG_Aux!$F$2:$F$3000,$A10,DGEG_Aux!$A$2:$A$3000,F$1)</f>
        <v>33824922</v>
      </c>
      <c r="G10" s="36">
        <f>SUMIFS(DGEG_Aux!$E$2:$E$3000,DGEG_Aux!$F$2:$F$3000,$A10,DGEG_Aux!$A$2:$A$3000,G$1)</f>
        <v>471839538</v>
      </c>
      <c r="H10" s="36">
        <f>SUMIFS(DGEG_Aux!$E$2:$E$3000,DGEG_Aux!$F$2:$F$3000,$A10,DGEG_Aux!$A$2:$A$3000,H$1)</f>
        <v>0</v>
      </c>
    </row>
    <row r="11" spans="1:9" x14ac:dyDescent="0.2">
      <c r="A11" t="s">
        <v>352</v>
      </c>
      <c r="B11" s="36">
        <f>SUMIFS(DGEG_Aux!$E$2:$E$3000,DGEG_Aux!$F$2:$F$3000,$A11,DGEG_Aux!$A$2:$A$3000,B$1)</f>
        <v>376473466</v>
      </c>
      <c r="C11" s="36">
        <f>SUMIFS(DGEG_Aux!$E$2:$E$3000,DGEG_Aux!$F$2:$F$3000,$A11,DGEG_Aux!$A$2:$A$3000,C$1)</f>
        <v>102775862</v>
      </c>
      <c r="D11" s="36">
        <f>SUMIFS(DGEG_Aux!$E$2:$E$3000,DGEG_Aux!$F$2:$F$3000,$A11,DGEG_Aux!$A$2:$A$3000,D$1)</f>
        <v>1568252482</v>
      </c>
      <c r="E11" s="36">
        <f>SUMIFS(DGEG_Aux!$E$2:$E$3000,DGEG_Aux!$F$2:$F$3000,$A11,DGEG_Aux!$A$2:$A$3000,E$1)</f>
        <v>24534291</v>
      </c>
      <c r="F11" s="36">
        <f>SUMIFS(DGEG_Aux!$E$2:$E$3000,DGEG_Aux!$F$2:$F$3000,$A11,DGEG_Aux!$A$2:$A$3000,F$1)</f>
        <v>75479391</v>
      </c>
      <c r="G11" s="36">
        <f>SUMIFS(DGEG_Aux!$E$2:$E$3000,DGEG_Aux!$F$2:$F$3000,$A11,DGEG_Aux!$A$2:$A$3000,G$1)</f>
        <v>558516937</v>
      </c>
      <c r="H11" s="36">
        <f>SUMIFS(DGEG_Aux!$E$2:$E$3000,DGEG_Aux!$F$2:$F$3000,$A11,DGEG_Aux!$A$2:$A$3000,H$1)</f>
        <v>0</v>
      </c>
    </row>
    <row r="12" spans="1:9" x14ac:dyDescent="0.2">
      <c r="A12" t="s">
        <v>353</v>
      </c>
      <c r="B12" s="36">
        <f>SUMIFS(DGEG_Aux!$E$2:$E$3000,DGEG_Aux!$F$2:$F$3000,$A12,DGEG_Aux!$A$2:$A$3000,B$1)</f>
        <v>266335887</v>
      </c>
      <c r="C12" s="36">
        <f>SUMIFS(DGEG_Aux!$E$2:$E$3000,DGEG_Aux!$F$2:$F$3000,$A12,DGEG_Aux!$A$2:$A$3000,C$1)</f>
        <v>42442095</v>
      </c>
      <c r="D12" s="36">
        <f>SUMIFS(DGEG_Aux!$E$2:$E$3000,DGEG_Aux!$F$2:$F$3000,$A12,DGEG_Aux!$A$2:$A$3000,D$1)</f>
        <v>1025237471</v>
      </c>
      <c r="E12" s="36">
        <f>SUMIFS(DGEG_Aux!$E$2:$E$3000,DGEG_Aux!$F$2:$F$3000,$A12,DGEG_Aux!$A$2:$A$3000,E$1)</f>
        <v>12042136</v>
      </c>
      <c r="F12" s="36">
        <f>SUMIFS(DGEG_Aux!$E$2:$E$3000,DGEG_Aux!$F$2:$F$3000,$A12,DGEG_Aux!$A$2:$A$3000,F$1)</f>
        <v>22861607</v>
      </c>
      <c r="G12" s="36">
        <f>SUMIFS(DGEG_Aux!$E$2:$E$3000,DGEG_Aux!$F$2:$F$3000,$A12,DGEG_Aux!$A$2:$A$3000,G$1)</f>
        <v>381735557</v>
      </c>
      <c r="H12" s="36">
        <f>SUMIFS(DGEG_Aux!$E$2:$E$3000,DGEG_Aux!$F$2:$F$3000,$A12,DGEG_Aux!$A$2:$A$3000,H$1)</f>
        <v>0</v>
      </c>
    </row>
    <row r="13" spans="1:9" x14ac:dyDescent="0.2">
      <c r="A13" t="s">
        <v>354</v>
      </c>
      <c r="B13" s="36">
        <f>SUMIFS(DGEG_Aux!$E$2:$E$3000,DGEG_Aux!$F$2:$F$3000,$A13,DGEG_Aux!$A$2:$A$3000,B$1)</f>
        <v>201499719</v>
      </c>
      <c r="C13" s="36">
        <f>SUMIFS(DGEG_Aux!$E$2:$E$3000,DGEG_Aux!$F$2:$F$3000,$A13,DGEG_Aux!$A$2:$A$3000,C$1)</f>
        <v>48303627</v>
      </c>
      <c r="D13" s="36">
        <f>SUMIFS(DGEG_Aux!$E$2:$E$3000,DGEG_Aux!$F$2:$F$3000,$A13,DGEG_Aux!$A$2:$A$3000,D$1)</f>
        <v>449381842</v>
      </c>
      <c r="E13" s="36">
        <f>SUMIFS(DGEG_Aux!$E$2:$E$3000,DGEG_Aux!$F$2:$F$3000,$A13,DGEG_Aux!$A$2:$A$3000,E$1)</f>
        <v>823618</v>
      </c>
      <c r="F13" s="36">
        <f>SUMIFS(DGEG_Aux!$E$2:$E$3000,DGEG_Aux!$F$2:$F$3000,$A13,DGEG_Aux!$A$2:$A$3000,F$1)</f>
        <v>29279228</v>
      </c>
      <c r="G13" s="36">
        <f>SUMIFS(DGEG_Aux!$E$2:$E$3000,DGEG_Aux!$F$2:$F$3000,$A13,DGEG_Aux!$A$2:$A$3000,G$1)</f>
        <v>312206184</v>
      </c>
      <c r="H13" s="36">
        <f>SUMIFS(DGEG_Aux!$E$2:$E$3000,DGEG_Aux!$F$2:$F$3000,$A13,DGEG_Aux!$A$2:$A$3000,H$1)</f>
        <v>0</v>
      </c>
    </row>
    <row r="14" spans="1:9" x14ac:dyDescent="0.2">
      <c r="A14" t="s">
        <v>355</v>
      </c>
      <c r="B14" s="36">
        <f>SUMIFS(DGEG_Aux!$E$2:$E$3000,DGEG_Aux!$F$2:$F$3000,$A14,DGEG_Aux!$A$2:$A$3000,B$1)</f>
        <v>208617393</v>
      </c>
      <c r="C14" s="36">
        <f>SUMIFS(DGEG_Aux!$E$2:$E$3000,DGEG_Aux!$F$2:$F$3000,$A14,DGEG_Aux!$A$2:$A$3000,C$1)</f>
        <v>35185804</v>
      </c>
      <c r="D14" s="36">
        <f>SUMIFS(DGEG_Aux!$E$2:$E$3000,DGEG_Aux!$F$2:$F$3000,$A14,DGEG_Aux!$A$2:$A$3000,D$1)</f>
        <v>452244683</v>
      </c>
      <c r="E14" s="36">
        <f>SUMIFS(DGEG_Aux!$E$2:$E$3000,DGEG_Aux!$F$2:$F$3000,$A14,DGEG_Aux!$A$2:$A$3000,E$1)</f>
        <v>30801365</v>
      </c>
      <c r="F14" s="36">
        <f>SUMIFS(DGEG_Aux!$E$2:$E$3000,DGEG_Aux!$F$2:$F$3000,$A14,DGEG_Aux!$A$2:$A$3000,F$1)</f>
        <v>42938607</v>
      </c>
      <c r="G14" s="36">
        <f>SUMIFS(DGEG_Aux!$E$2:$E$3000,DGEG_Aux!$F$2:$F$3000,$A14,DGEG_Aux!$A$2:$A$3000,G$1)</f>
        <v>309986838</v>
      </c>
      <c r="H14" s="36">
        <f>SUMIFS(DGEG_Aux!$E$2:$E$3000,DGEG_Aux!$F$2:$F$3000,$A14,DGEG_Aux!$A$2:$A$3000,H$1)</f>
        <v>0</v>
      </c>
    </row>
    <row r="15" spans="1:9" x14ac:dyDescent="0.2">
      <c r="A15" t="s">
        <v>356</v>
      </c>
      <c r="B15" s="36">
        <f>SUMIFS(DGEG_Aux!$E$2:$E$3000,DGEG_Aux!$F$2:$F$3000,$A15,DGEG_Aux!$A$2:$A$3000,B$1)</f>
        <v>73244013</v>
      </c>
      <c r="C15" s="36">
        <f>SUMIFS(DGEG_Aux!$E$2:$E$3000,DGEG_Aux!$F$2:$F$3000,$A15,DGEG_Aux!$A$2:$A$3000,C$1)</f>
        <v>15516837</v>
      </c>
      <c r="D15" s="36">
        <f>SUMIFS(DGEG_Aux!$E$2:$E$3000,DGEG_Aux!$F$2:$F$3000,$A15,DGEG_Aux!$A$2:$A$3000,D$1)</f>
        <v>177443721</v>
      </c>
      <c r="E15" s="36">
        <f>SUMIFS(DGEG_Aux!$E$2:$E$3000,DGEG_Aux!$F$2:$F$3000,$A15,DGEG_Aux!$A$2:$A$3000,E$1)</f>
        <v>44684</v>
      </c>
      <c r="F15" s="36">
        <f>SUMIFS(DGEG_Aux!$E$2:$E$3000,DGEG_Aux!$F$2:$F$3000,$A15,DGEG_Aux!$A$2:$A$3000,F$1)</f>
        <v>13098843</v>
      </c>
      <c r="G15" s="36">
        <f>SUMIFS(DGEG_Aux!$E$2:$E$3000,DGEG_Aux!$F$2:$F$3000,$A15,DGEG_Aux!$A$2:$A$3000,G$1)</f>
        <v>115689768</v>
      </c>
      <c r="H15" s="36">
        <f>SUMIFS(DGEG_Aux!$E$2:$E$3000,DGEG_Aux!$F$2:$F$3000,$A15,DGEG_Aux!$A$2:$A$3000,H$1)</f>
        <v>0</v>
      </c>
    </row>
    <row r="16" spans="1:9" x14ac:dyDescent="0.2">
      <c r="A16" t="s">
        <v>357</v>
      </c>
      <c r="B16" s="36">
        <f>SUMIFS(DGEG_Aux!$E$2:$E$3000,DGEG_Aux!$F$2:$F$3000,$A16,DGEG_Aux!$A$2:$A$3000,B$1)</f>
        <v>211397099</v>
      </c>
      <c r="C16" s="36">
        <f>SUMIFS(DGEG_Aux!$E$2:$E$3000,DGEG_Aux!$F$2:$F$3000,$A16,DGEG_Aux!$A$2:$A$3000,C$1)</f>
        <v>28946860</v>
      </c>
      <c r="D16" s="36">
        <f>SUMIFS(DGEG_Aux!$E$2:$E$3000,DGEG_Aux!$F$2:$F$3000,$A16,DGEG_Aux!$A$2:$A$3000,D$1)</f>
        <v>194600878</v>
      </c>
      <c r="E16" s="36">
        <f>SUMIFS(DGEG_Aux!$E$2:$E$3000,DGEG_Aux!$F$2:$F$3000,$A16,DGEG_Aux!$A$2:$A$3000,E$1)</f>
        <v>1061590</v>
      </c>
      <c r="F16" s="36">
        <f>SUMIFS(DGEG_Aux!$E$2:$E$3000,DGEG_Aux!$F$2:$F$3000,$A16,DGEG_Aux!$A$2:$A$3000,F$1)</f>
        <v>16339460</v>
      </c>
      <c r="G16" s="36">
        <f>SUMIFS(DGEG_Aux!$E$2:$E$3000,DGEG_Aux!$F$2:$F$3000,$A16,DGEG_Aux!$A$2:$A$3000,G$1)</f>
        <v>282178908</v>
      </c>
      <c r="H16" s="36">
        <f>SUMIFS(DGEG_Aux!$E$2:$E$3000,DGEG_Aux!$F$2:$F$3000,$A16,DGEG_Aux!$A$2:$A$3000,H$1)</f>
        <v>0</v>
      </c>
    </row>
    <row r="17" spans="1:8" x14ac:dyDescent="0.2">
      <c r="A17" t="s">
        <v>358</v>
      </c>
      <c r="B17" s="36">
        <f>SUMIFS(DGEG_Aux!$E$2:$E$3000,DGEG_Aux!$F$2:$F$3000,$A17,DGEG_Aux!$A$2:$A$3000,B$1)</f>
        <v>410432706</v>
      </c>
      <c r="C17" s="36">
        <f>SUMIFS(DGEG_Aux!$E$2:$E$3000,DGEG_Aux!$F$2:$F$3000,$A17,DGEG_Aux!$A$2:$A$3000,C$1)</f>
        <v>32555806</v>
      </c>
      <c r="D17" s="36">
        <f>SUMIFS(DGEG_Aux!$E$2:$E$3000,DGEG_Aux!$F$2:$F$3000,$A17,DGEG_Aux!$A$2:$A$3000,D$1)</f>
        <v>456491821</v>
      </c>
      <c r="E17" s="36">
        <f>SUMIFS(DGEG_Aux!$E$2:$E$3000,DGEG_Aux!$F$2:$F$3000,$A17,DGEG_Aux!$A$2:$A$3000,E$1)</f>
        <v>958</v>
      </c>
      <c r="F17" s="36">
        <f>SUMIFS(DGEG_Aux!$E$2:$E$3000,DGEG_Aux!$F$2:$F$3000,$A17,DGEG_Aux!$A$2:$A$3000,F$1)</f>
        <v>72877872</v>
      </c>
      <c r="G17" s="36">
        <f>SUMIFS(DGEG_Aux!$E$2:$E$3000,DGEG_Aux!$F$2:$F$3000,$A17,DGEG_Aux!$A$2:$A$3000,G$1)</f>
        <v>520948926</v>
      </c>
      <c r="H17" s="36">
        <f>SUMIFS(DGEG_Aux!$E$2:$E$3000,DGEG_Aux!$F$2:$F$3000,$A17,DGEG_Aux!$A$2:$A$3000,H$1)</f>
        <v>0</v>
      </c>
    </row>
    <row r="18" spans="1:8" x14ac:dyDescent="0.2">
      <c r="A18" t="s">
        <v>359</v>
      </c>
      <c r="B18" s="36">
        <f>SUMIFS(DGEG_Aux!$E$2:$E$3000,DGEG_Aux!$F$2:$F$3000,$A18,DGEG_Aux!$A$2:$A$3000,B$1)</f>
        <v>3871257096</v>
      </c>
      <c r="C18" s="36">
        <f>SUMIFS(DGEG_Aux!$E$2:$E$3000,DGEG_Aux!$F$2:$F$3000,$A18,DGEG_Aux!$A$2:$A$3000,C$1)</f>
        <v>356787477</v>
      </c>
      <c r="D18" s="36">
        <f>SUMIFS(DGEG_Aux!$E$2:$E$3000,DGEG_Aux!$F$2:$F$3000,$A18,DGEG_Aux!$A$2:$A$3000,D$1)</f>
        <v>3288136389</v>
      </c>
      <c r="E18" s="36">
        <f>SUMIFS(DGEG_Aux!$E$2:$E$3000,DGEG_Aux!$F$2:$F$3000,$A18,DGEG_Aux!$A$2:$A$3000,E$1)</f>
        <v>290787228</v>
      </c>
      <c r="F18" s="36">
        <f>SUMIFS(DGEG_Aux!$E$2:$E$3000,DGEG_Aux!$F$2:$F$3000,$A18,DGEG_Aux!$A$2:$A$3000,F$1)</f>
        <v>79201481</v>
      </c>
      <c r="G18" s="36">
        <f>SUMIFS(DGEG_Aux!$E$2:$E$3000,DGEG_Aux!$F$2:$F$3000,$A18,DGEG_Aux!$A$2:$A$3000,G$1)</f>
        <v>3426635831</v>
      </c>
      <c r="H18" s="36">
        <f>SUMIFS(DGEG_Aux!$E$2:$E$3000,DGEG_Aux!$F$2:$F$3000,$A18,DGEG_Aux!$A$2:$A$3000,H$1)</f>
        <v>0</v>
      </c>
    </row>
    <row r="19" spans="1:8" x14ac:dyDescent="0.2">
      <c r="A19" t="s">
        <v>360</v>
      </c>
      <c r="B19" s="36">
        <f>SUMIFS(DGEG_Aux!$E$2:$E$3000,DGEG_Aux!$F$2:$F$3000,$A19,DGEG_Aux!$A$2:$A$3000,B$1)</f>
        <v>139111628</v>
      </c>
      <c r="C19" s="36">
        <f>SUMIFS(DGEG_Aux!$E$2:$E$3000,DGEG_Aux!$F$2:$F$3000,$A19,DGEG_Aux!$A$2:$A$3000,C$1)</f>
        <v>13429934</v>
      </c>
      <c r="D19" s="36">
        <f>SUMIFS(DGEG_Aux!$E$2:$E$3000,DGEG_Aux!$F$2:$F$3000,$A19,DGEG_Aux!$A$2:$A$3000,D$1)</f>
        <v>807800021</v>
      </c>
      <c r="E19" s="36">
        <f>SUMIFS(DGEG_Aux!$E$2:$E$3000,DGEG_Aux!$F$2:$F$3000,$A19,DGEG_Aux!$A$2:$A$3000,E$1)</f>
        <v>10352283</v>
      </c>
      <c r="F19" s="36">
        <f>SUMIFS(DGEG_Aux!$E$2:$E$3000,DGEG_Aux!$F$2:$F$3000,$A19,DGEG_Aux!$A$2:$A$3000,F$1)</f>
        <v>49566749</v>
      </c>
      <c r="G19" s="36">
        <f>SUMIFS(DGEG_Aux!$E$2:$E$3000,DGEG_Aux!$F$2:$F$3000,$A19,DGEG_Aux!$A$2:$A$3000,G$1)</f>
        <v>143432483</v>
      </c>
      <c r="H19" s="36">
        <f>SUMIFS(DGEG_Aux!$E$2:$E$3000,DGEG_Aux!$F$2:$F$3000,$A19,DGEG_Aux!$A$2:$A$3000,H$1)</f>
        <v>0</v>
      </c>
    </row>
    <row r="20" spans="1:8" x14ac:dyDescent="0.2">
      <c r="A20" t="s">
        <v>361</v>
      </c>
      <c r="B20" s="36">
        <f>SUMIFS(DGEG_Aux!$E$2:$E$3000,DGEG_Aux!$F$2:$F$3000,$A20,DGEG_Aux!$A$2:$A$3000,B$1)</f>
        <v>89779550</v>
      </c>
      <c r="C20" s="36">
        <f>SUMIFS(DGEG_Aux!$E$2:$E$3000,DGEG_Aux!$F$2:$F$3000,$A20,DGEG_Aux!$A$2:$A$3000,C$1)</f>
        <v>27638910</v>
      </c>
      <c r="D20" s="36">
        <f>SUMIFS(DGEG_Aux!$E$2:$E$3000,DGEG_Aux!$F$2:$F$3000,$A20,DGEG_Aux!$A$2:$A$3000,D$1)</f>
        <v>152280734</v>
      </c>
      <c r="E20" s="36">
        <f>SUMIFS(DGEG_Aux!$E$2:$E$3000,DGEG_Aux!$F$2:$F$3000,$A20,DGEG_Aux!$A$2:$A$3000,E$1)</f>
        <v>851</v>
      </c>
      <c r="F20" s="36">
        <f>SUMIFS(DGEG_Aux!$E$2:$E$3000,DGEG_Aux!$F$2:$F$3000,$A20,DGEG_Aux!$A$2:$A$3000,F$1)</f>
        <v>46550329</v>
      </c>
      <c r="G20" s="36">
        <f>SUMIFS(DGEG_Aux!$E$2:$E$3000,DGEG_Aux!$F$2:$F$3000,$A20,DGEG_Aux!$A$2:$A$3000,G$1)</f>
        <v>152747405</v>
      </c>
      <c r="H20" s="36">
        <f>SUMIFS(DGEG_Aux!$E$2:$E$3000,DGEG_Aux!$F$2:$F$3000,$A20,DGEG_Aux!$A$2:$A$3000,H$1)</f>
        <v>0</v>
      </c>
    </row>
    <row r="21" spans="1:8" x14ac:dyDescent="0.2">
      <c r="A21" t="s">
        <v>362</v>
      </c>
      <c r="B21" s="36">
        <f>SUMIFS(DGEG_Aux!$E$2:$E$3000,DGEG_Aux!$F$2:$F$3000,$A21,DGEG_Aux!$A$2:$A$3000,B$1)</f>
        <v>173214758</v>
      </c>
      <c r="C21" s="36">
        <f>SUMIFS(DGEG_Aux!$E$2:$E$3000,DGEG_Aux!$F$2:$F$3000,$A21,DGEG_Aux!$A$2:$A$3000,C$1)</f>
        <v>27216476</v>
      </c>
      <c r="D21" s="36">
        <f>SUMIFS(DGEG_Aux!$E$2:$E$3000,DGEG_Aux!$F$2:$F$3000,$A21,DGEG_Aux!$A$2:$A$3000,D$1)</f>
        <v>280329846</v>
      </c>
      <c r="E21" s="36">
        <f>SUMIFS(DGEG_Aux!$E$2:$E$3000,DGEG_Aux!$F$2:$F$3000,$A21,DGEG_Aux!$A$2:$A$3000,E$1)</f>
        <v>27144</v>
      </c>
      <c r="F21" s="36">
        <f>SUMIFS(DGEG_Aux!$E$2:$E$3000,DGEG_Aux!$F$2:$F$3000,$A21,DGEG_Aux!$A$2:$A$3000,F$1)</f>
        <v>52059287</v>
      </c>
      <c r="G21" s="36">
        <f>SUMIFS(DGEG_Aux!$E$2:$E$3000,DGEG_Aux!$F$2:$F$3000,$A21,DGEG_Aux!$A$2:$A$3000,G$1)</f>
        <v>240178373</v>
      </c>
      <c r="H21" s="36">
        <f>SUMIFS(DGEG_Aux!$E$2:$E$3000,DGEG_Aux!$F$2:$F$3000,$A21,DGEG_Aux!$A$2:$A$3000,H$1)</f>
        <v>0</v>
      </c>
    </row>
    <row r="22" spans="1:8" x14ac:dyDescent="0.2">
      <c r="A22" t="s">
        <v>363</v>
      </c>
      <c r="B22" s="36">
        <f>SUMIFS(DGEG_Aux!$E$2:$E$3000,DGEG_Aux!$F$2:$F$3000,$A22,DGEG_Aux!$A$2:$A$3000,B$1)</f>
        <v>88774387</v>
      </c>
      <c r="C22" s="36">
        <f>SUMIFS(DGEG_Aux!$E$2:$E$3000,DGEG_Aux!$F$2:$F$3000,$A22,DGEG_Aux!$A$2:$A$3000,C$1)</f>
        <v>24119529</v>
      </c>
      <c r="D22" s="36">
        <f>SUMIFS(DGEG_Aux!$E$2:$E$3000,DGEG_Aux!$F$2:$F$3000,$A22,DGEG_Aux!$A$2:$A$3000,D$1)</f>
        <v>658301935</v>
      </c>
      <c r="E22" s="36">
        <f>SUMIFS(DGEG_Aux!$E$2:$E$3000,DGEG_Aux!$F$2:$F$3000,$A22,DGEG_Aux!$A$2:$A$3000,E$1)</f>
        <v>2000</v>
      </c>
      <c r="F22" s="36">
        <f>SUMIFS(DGEG_Aux!$E$2:$E$3000,DGEG_Aux!$F$2:$F$3000,$A22,DGEG_Aux!$A$2:$A$3000,F$1)</f>
        <v>100005263</v>
      </c>
      <c r="G22" s="36">
        <f>SUMIFS(DGEG_Aux!$E$2:$E$3000,DGEG_Aux!$F$2:$F$3000,$A22,DGEG_Aux!$A$2:$A$3000,G$1)</f>
        <v>160864819</v>
      </c>
      <c r="H22" s="36">
        <f>SUMIFS(DGEG_Aux!$E$2:$E$3000,DGEG_Aux!$F$2:$F$3000,$A22,DGEG_Aux!$A$2:$A$3000,H$1)</f>
        <v>0</v>
      </c>
    </row>
    <row r="23" spans="1:8" x14ac:dyDescent="0.2">
      <c r="A23" t="s">
        <v>364</v>
      </c>
      <c r="B23" s="36">
        <f>SUMIFS(DGEG_Aux!$E$2:$E$3000,DGEG_Aux!$F$2:$F$3000,$A23,DGEG_Aux!$A$2:$A$3000,B$1)</f>
        <v>266533852</v>
      </c>
      <c r="C23" s="36">
        <f>SUMIFS(DGEG_Aux!$E$2:$E$3000,DGEG_Aux!$F$2:$F$3000,$A23,DGEG_Aux!$A$2:$A$3000,C$1)</f>
        <v>35131276</v>
      </c>
      <c r="D23" s="36">
        <f>SUMIFS(DGEG_Aux!$E$2:$E$3000,DGEG_Aux!$F$2:$F$3000,$A23,DGEG_Aux!$A$2:$A$3000,D$1)</f>
        <v>496706829</v>
      </c>
      <c r="E23" s="36">
        <f>SUMIFS(DGEG_Aux!$E$2:$E$3000,DGEG_Aux!$F$2:$F$3000,$A23,DGEG_Aux!$A$2:$A$3000,E$1)</f>
        <v>5779321</v>
      </c>
      <c r="F23" s="36">
        <f>SUMIFS(DGEG_Aux!$E$2:$E$3000,DGEG_Aux!$F$2:$F$3000,$A23,DGEG_Aux!$A$2:$A$3000,F$1)</f>
        <v>113174230</v>
      </c>
      <c r="G23" s="36">
        <f>SUMIFS(DGEG_Aux!$E$2:$E$3000,DGEG_Aux!$F$2:$F$3000,$A23,DGEG_Aux!$A$2:$A$3000,G$1)</f>
        <v>331047013</v>
      </c>
      <c r="H23" s="36">
        <f>SUMIFS(DGEG_Aux!$E$2:$E$3000,DGEG_Aux!$F$2:$F$3000,$A23,DGEG_Aux!$A$2:$A$3000,H$1)</f>
        <v>0</v>
      </c>
    </row>
    <row r="24" spans="1:8" x14ac:dyDescent="0.2">
      <c r="A24" t="s">
        <v>365</v>
      </c>
      <c r="B24" s="36">
        <f>SUMIFS(DGEG_Aux!$E$2:$E$3000,DGEG_Aux!$F$2:$F$3000,$A24,DGEG_Aux!$A$2:$A$3000,B$1)</f>
        <v>941286706</v>
      </c>
      <c r="C24" s="36">
        <f>SUMIFS(DGEG_Aux!$E$2:$E$3000,DGEG_Aux!$F$2:$F$3000,$A24,DGEG_Aux!$A$2:$A$3000,C$1)</f>
        <v>67962377</v>
      </c>
      <c r="D24" s="36">
        <f>SUMIFS(DGEG_Aux!$E$2:$E$3000,DGEG_Aux!$F$2:$F$3000,$A24,DGEG_Aux!$A$2:$A$3000,D$1)</f>
        <v>222703933</v>
      </c>
      <c r="E24" s="36">
        <f>SUMIFS(DGEG_Aux!$E$2:$E$3000,DGEG_Aux!$F$2:$F$3000,$A24,DGEG_Aux!$A$2:$A$3000,E$1)</f>
        <v>106702</v>
      </c>
      <c r="F24" s="36">
        <f>SUMIFS(DGEG_Aux!$E$2:$E$3000,DGEG_Aux!$F$2:$F$3000,$A24,DGEG_Aux!$A$2:$A$3000,F$1)</f>
        <v>63997050</v>
      </c>
      <c r="G24" s="36">
        <f>SUMIFS(DGEG_Aux!$E$2:$E$3000,DGEG_Aux!$F$2:$F$3000,$A24,DGEG_Aux!$A$2:$A$3000,G$1)</f>
        <v>1011125276</v>
      </c>
      <c r="H24" s="36">
        <f>SUMIFS(DGEG_Aux!$E$2:$E$3000,DGEG_Aux!$F$2:$F$3000,$A24,DGEG_Aux!$A$2:$A$3000,H$1)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C9DB56-28EA-408A-93C6-97E5F34C75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5</vt:i4>
      </vt:variant>
      <vt:variant>
        <vt:lpstr>Intervalos com nome</vt:lpstr>
      </vt:variant>
      <vt:variant>
        <vt:i4>1</vt:i4>
      </vt:variant>
    </vt:vector>
  </HeadingPairs>
  <TitlesOfParts>
    <vt:vector size="6" baseType="lpstr">
      <vt:lpstr>Info</vt:lpstr>
      <vt:lpstr>Folha1</vt:lpstr>
      <vt:lpstr>DGEG</vt:lpstr>
      <vt:lpstr>DGEG_Aux</vt:lpstr>
      <vt:lpstr>Output_Aux</vt:lpstr>
      <vt:lpstr>DGEG!Títulos_de_Impressão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da Graça Torres (DGEG)</dc:creator>
  <cp:lastModifiedBy>Sergio Cruz</cp:lastModifiedBy>
  <dcterms:created xsi:type="dcterms:W3CDTF">2023-11-30T14:08:17Z</dcterms:created>
  <dcterms:modified xsi:type="dcterms:W3CDTF">2024-09-10T09:31:09Z</dcterms:modified>
</cp:coreProperties>
</file>