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Data Item wise report of Odisha" sheetId="2" r:id="rId1"/>
  </sheets>
  <calcPr calcId="162913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4" i="2"/>
</calcChain>
</file>

<file path=xl/sharedStrings.xml><?xml version="1.0" encoding="utf-8"?>
<sst xmlns="http://schemas.openxmlformats.org/spreadsheetml/2006/main" count="125" uniqueCount="125">
  <si>
    <t xml:space="preserve">Monthly Data Item Wise Report Across Periods From Apr-2024 To Sep-2024 for selected Sub-District of Districts , Odisha State </t>
  </si>
  <si>
    <t>Data as on 24th October 2024 12:11:05 PM</t>
  </si>
  <si>
    <t>Category</t>
  </si>
  <si>
    <t>Data Item Code</t>
  </si>
  <si>
    <t>Data Item Name</t>
  </si>
  <si>
    <t>M9 [CHILD IMMUNISATION]</t>
  </si>
  <si>
    <t>9.1.1</t>
  </si>
  <si>
    <t>Child immunisation - Vitamin K (Birth Dose)</t>
  </si>
  <si>
    <t>9.1.2</t>
  </si>
  <si>
    <t>Child immunisation - BCG</t>
  </si>
  <si>
    <t>9.1.3</t>
  </si>
  <si>
    <t>Child immunisation - Pentavalent 1</t>
  </si>
  <si>
    <t>9.1.4</t>
  </si>
  <si>
    <t>Child immunisation - Pentavalent 2</t>
  </si>
  <si>
    <t>9.1.5</t>
  </si>
  <si>
    <t>Child immunisation - Pentavalent 3</t>
  </si>
  <si>
    <t>9.1.6</t>
  </si>
  <si>
    <t>Child immunisation - OPV 0 (Birth Dose)</t>
  </si>
  <si>
    <t>9.1.7</t>
  </si>
  <si>
    <t>Child immunisation - OPV1</t>
  </si>
  <si>
    <t>9.1.8</t>
  </si>
  <si>
    <t>Child immunisation - OPV2</t>
  </si>
  <si>
    <t>9.1.9</t>
  </si>
  <si>
    <t>Child immunisation - OPV3</t>
  </si>
  <si>
    <t>9.1.10</t>
  </si>
  <si>
    <t>Child immunisation - Hepatitis-B0 (Birth Dose)</t>
  </si>
  <si>
    <t>9.1.11</t>
  </si>
  <si>
    <t>Child immunisation - Inactivated Injectable Polio Vaccine 1 (IPV 1)</t>
  </si>
  <si>
    <t>9.1.12</t>
  </si>
  <si>
    <t xml:space="preserve">Child immunisation - Inactivated Injectable Polio Vaccine 2 (IPV 2) </t>
  </si>
  <si>
    <t>9.1.13</t>
  </si>
  <si>
    <t>Child immunisation - Rotavirus 1</t>
  </si>
  <si>
    <t>9.1.14</t>
  </si>
  <si>
    <t>Child immunisation - Rotavirus 2</t>
  </si>
  <si>
    <t>9.1.15</t>
  </si>
  <si>
    <t>Child immunisation - Rotavirus 3</t>
  </si>
  <si>
    <t>9.1.16</t>
  </si>
  <si>
    <t>Child immunisation - PCV1</t>
  </si>
  <si>
    <t>9.1.17</t>
  </si>
  <si>
    <t>Child immunisation - PCV2</t>
  </si>
  <si>
    <t>9.2.1</t>
  </si>
  <si>
    <t>Child immunisation(9 - 11 months) - Inactivated Injectable Polio Vaccine 3 (IPV 3)</t>
  </si>
  <si>
    <t>9.2.2</t>
  </si>
  <si>
    <t>Child immunisation (9-11months) - Measles &amp; Rubella (MR)/Measles containing vaccine(MCV) - 1st Dose</t>
  </si>
  <si>
    <t>9.2.3</t>
  </si>
  <si>
    <t>Child immunisation (9-11months) - JE 1st dose</t>
  </si>
  <si>
    <t>9.2.4</t>
  </si>
  <si>
    <t>Child immunisation - PCV Booster</t>
  </si>
  <si>
    <t>9.2.5.a</t>
  </si>
  <si>
    <t>FULLY IMMUNIZED children aged between 9 and &lt;12 months- Male</t>
  </si>
  <si>
    <t>9.2.5.b</t>
  </si>
  <si>
    <t>FULLY IMMUNIZED children aged between 9 and &lt;12 months- Female</t>
  </si>
  <si>
    <t>9.3.1</t>
  </si>
  <si>
    <t>Child immunisation(after 12 months-delayed vaccination) - Measles &amp; Rubella (MR)/Measles containing vaccine(MCV)- 1st Dose</t>
  </si>
  <si>
    <t>9.3.2</t>
  </si>
  <si>
    <t>Child immunisation (after 12 months-delayed vaccination) - JE 1st dose</t>
  </si>
  <si>
    <t>9.3.3</t>
  </si>
  <si>
    <t xml:space="preserve">Child immunisation - DPT 1 after 12 months of age (delayed vaccination) </t>
  </si>
  <si>
    <t>9.3.4</t>
  </si>
  <si>
    <t xml:space="preserve">Child immunisation - DPT 2 after 12 months of age (delayed vaccination) </t>
  </si>
  <si>
    <t>9.3.5</t>
  </si>
  <si>
    <t xml:space="preserve">Child immunisation - DPT 3 after 12 months of age (delayed vaccination) </t>
  </si>
  <si>
    <t>9.3.6</t>
  </si>
  <si>
    <t xml:space="preserve">Child immunisation - DPT Booster after 24 months of age (delayed vaccination) </t>
  </si>
  <si>
    <t>9.3.7</t>
  </si>
  <si>
    <t xml:space="preserve">Child immunisation - OPV Booster after 24 months of age (delayed vaccination) </t>
  </si>
  <si>
    <t>9.3.8</t>
  </si>
  <si>
    <t xml:space="preserve">Child immunisation - JE Booster after 24 months of age (delayed vaccination) </t>
  </si>
  <si>
    <t>9.4.1</t>
  </si>
  <si>
    <t>Child immunisation - Measles &amp; Rubella (MR)/ Measles containing vaccine(MCV)- 2nd Dose (16-24 months)</t>
  </si>
  <si>
    <t>9.4.2</t>
  </si>
  <si>
    <t xml:space="preserve">Child immunisation - DPT 1st Booster </t>
  </si>
  <si>
    <t>9.4.3</t>
  </si>
  <si>
    <t>Child immunisation - OPV Booster</t>
  </si>
  <si>
    <t>9.4.4</t>
  </si>
  <si>
    <t>Number of children more than 16 months of age who received Japanese Encephalitis (JE) vaccine- 2nd dose (16-24 months)</t>
  </si>
  <si>
    <t>9.5.1</t>
  </si>
  <si>
    <t>Child Immunization- Typhoid</t>
  </si>
  <si>
    <t>9.5.2</t>
  </si>
  <si>
    <t>Children more than 5 years received DPT5 (2nd Booster)</t>
  </si>
  <si>
    <t>9.5.3</t>
  </si>
  <si>
    <t>Children more than 10 years received Td10 (Tetanus Diptheria10)</t>
  </si>
  <si>
    <t>9.5.4</t>
  </si>
  <si>
    <t>Children more than 16 years received Td16 (Tetanus Diptheria16)</t>
  </si>
  <si>
    <t>9.6.1</t>
  </si>
  <si>
    <t>Number of cases of AEFI -Minor (eg.- fever, rash, pain etc)</t>
  </si>
  <si>
    <t>9.6.2</t>
  </si>
  <si>
    <t>Number of cases of AEFI - Severe (eg.- anaphylaxis, fever&gt;102 degrees, not requiring hospitalization etc.)</t>
  </si>
  <si>
    <t>9.6.3</t>
  </si>
  <si>
    <t>Number of cases of AEFI - Serious (eg.- hospitalization, death, disability , cluster etc.)</t>
  </si>
  <si>
    <t>9.6.3.a</t>
  </si>
  <si>
    <t>Out of Number of cases of AEFI - Serious , total number of AEFI deaths</t>
  </si>
  <si>
    <t>9.7.1</t>
  </si>
  <si>
    <t xml:space="preserve">Immunisation sessions planned </t>
  </si>
  <si>
    <t>9.7.2</t>
  </si>
  <si>
    <t xml:space="preserve">Immunisation sessions held </t>
  </si>
  <si>
    <t>9.8.1</t>
  </si>
  <si>
    <t>Child immunisation - Vitamin A Dose - 1</t>
  </si>
  <si>
    <t>9.8.2</t>
  </si>
  <si>
    <t>Child immunisation - Vitamin A Dose - 5</t>
  </si>
  <si>
    <t>9.8.3</t>
  </si>
  <si>
    <t>Child immunisation - Vitamin A Dose - 9</t>
  </si>
  <si>
    <t> Selected Parameter </t>
  </si>
  <si>
    <t> Dated :</t>
  </si>
  <si>
    <t>24th October 2024</t>
  </si>
  <si>
    <t>Time :</t>
  </si>
  <si>
    <t>Report Name :</t>
  </si>
  <si>
    <t>Monthly Data Item wise report</t>
  </si>
  <si>
    <t>Facility Type :</t>
  </si>
  <si>
    <t>District Hospital</t>
  </si>
  <si>
    <t>Category :</t>
  </si>
  <si>
    <t>FRU,Mera aspatal,Kayakalp,Under Health Statistics,To be graded/ ranked,Delivery Point</t>
  </si>
  <si>
    <t>Physical/Notional :</t>
  </si>
  <si>
    <t>Physical</t>
  </si>
  <si>
    <t> Urban / Rural :</t>
  </si>
  <si>
    <t>All</t>
  </si>
  <si>
    <t>Ownership :</t>
  </si>
  <si>
    <t>Public</t>
  </si>
  <si>
    <t>Facility Status :</t>
  </si>
  <si>
    <t>Open</t>
  </si>
  <si>
    <t>Report Type :</t>
  </si>
  <si>
    <t>Across Periods</t>
  </si>
  <si>
    <t>Selected Period :</t>
  </si>
  <si>
    <t>Apr-2024 To Sep-2024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</si>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</sst>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DFF"/>
        <bgColor indexed="64"/>
      </patternFill>
    </fill>
    <fill>
      <patternFill patternType="solid">
        <fgColor rgb="FFBCD3F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14" xfId="0" applyBorder="1"/>
    <xf numFmtId="0" fontId="16" fillId="0" borderId="10" xfId="0" applyFont="1" applyBorder="1" applyAlignment="1">
      <alignment horizontal="center" vertical="center" wrapText="1"/>
    </xf>
    <xf numFmtId="17" fontId="16" fillId="0" borderId="10" xfId="0" applyNumberFormat="1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19" fontId="0" fillId="0" borderId="10" xfId="0" applyNumberFormat="1" applyBorder="1" applyAlignment="1">
      <alignment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0" fillId="33" borderId="18" xfId="0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33" borderId="15" xfId="0" applyFill="1" applyBorder="1" applyAlignment="1">
      <alignment horizontal="left" wrapText="1"/>
    </xf>
    <xf numFmtId="0" fontId="0" fillId="33" borderId="16" xfId="0" applyFill="1" applyBorder="1" applyAlignment="1">
      <alignment horizontal="left" wrapText="1"/>
    </xf>
    <xf numFmtId="0" fontId="0" fillId="33" borderId="17" xfId="0" applyFill="1" applyBorder="1" applyAlignment="1">
      <alignment horizontal="left" wrapText="1"/>
    </xf>
    <xf numFmtId="0" fontId="16" fillId="34" borderId="18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21" xfId="0" applyBorder="1"/>
    <xf numFmtId="17" fontId="16" fillId="0" borderId="15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right"/>
    </xf>
    <xf numFmtId="0" fontId="0" fillId="35" borderId="10" xfId="0" applyFill="1" applyBorder="1" applyAlignment="1">
      <alignment horizontal="center" wrapText="1"/>
    </xf>
    <xf numFmtId="0" fontId="0" fillId="35" borderId="15" xfId="0" applyFill="1" applyBorder="1" applyAlignment="1">
      <alignment horizontal="left" wrapText="1"/>
    </xf>
    <xf numFmtId="0" fontId="0" fillId="35" borderId="16" xfId="0" applyFill="1" applyBorder="1" applyAlignment="1">
      <alignment horizontal="left" wrapText="1"/>
    </xf>
    <xf numFmtId="0" fontId="0" fillId="35" borderId="17" xfId="0" applyFill="1" applyBorder="1" applyAlignment="1">
      <alignment horizontal="left" wrapText="1"/>
    </xf>
    <xf numFmtId="0" fontId="0" fillId="35" borderId="15" xfId="0" applyFill="1" applyBorder="1" applyAlignment="1">
      <alignment horizontal="center" wrapText="1"/>
    </xf>
    <xf numFmtId="0" fontId="0" fillId="35" borderId="21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showGridLines="0" tabSelected="1" workbookViewId="0">
      <selection activeCell="O7" sqref="O7"/>
    </sheetView>
  </sheetViews>
  <sheetFormatPr defaultRowHeight="15" x14ac:dyDescent="0.25"/>
  <cols>
    <col min="1" max="1" width="14.7109375" customWidth="1"/>
    <col min="2" max="2" width="14.7109375" bestFit="1" customWidth="1"/>
    <col min="3" max="3" width="19.42578125" customWidth="1"/>
    <col min="4" max="4" width="13.42578125" customWidth="1"/>
    <col min="5" max="5" width="13" customWidth="1"/>
    <col min="6" max="6" width="16.28515625" customWidth="1"/>
    <col min="7" max="7" width="16.42578125" customWidth="1"/>
    <col min="8" max="14" width="8.42578125" customWidth="1"/>
  </cols>
  <sheetData>
    <row r="1" spans="1:14" ht="1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" customHeight="1" x14ac:dyDescent="0.25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7"/>
    </row>
    <row r="3" spans="1:14" ht="15" customHeight="1" x14ac:dyDescent="0.25">
      <c r="A3" s="2" t="s">
        <v>2</v>
      </c>
      <c r="B3" s="2" t="s">
        <v>3</v>
      </c>
      <c r="C3" s="12" t="s">
        <v>4</v>
      </c>
      <c r="D3" s="13"/>
      <c r="E3" s="13"/>
      <c r="F3" s="13"/>
      <c r="G3" s="14"/>
      <c r="H3" s="3">
        <v>45383</v>
      </c>
      <c r="I3" s="3">
        <v>45413</v>
      </c>
      <c r="J3" s="3">
        <v>45444</v>
      </c>
      <c r="K3" s="3">
        <v>45474</v>
      </c>
      <c r="L3" s="3">
        <v>45505</v>
      </c>
      <c r="M3" s="26">
        <v>45536</v>
      </c>
      <c r="N3" s="28" t="s">
        <v>124</v>
      </c>
    </row>
    <row r="4" spans="1:14" ht="15" customHeight="1" x14ac:dyDescent="0.25">
      <c r="A4" s="15" t="s">
        <v>5</v>
      </c>
      <c r="B4" s="4" t="s">
        <v>6</v>
      </c>
      <c r="C4" s="18" t="s">
        <v>7</v>
      </c>
      <c r="D4" s="19"/>
      <c r="E4" s="19"/>
      <c r="F4" s="19"/>
      <c r="G4" s="20"/>
      <c r="H4" s="5">
        <v>225</v>
      </c>
      <c r="I4" s="5">
        <v>238</v>
      </c>
      <c r="J4" s="5">
        <v>200</v>
      </c>
      <c r="K4" s="5">
        <v>232</v>
      </c>
      <c r="L4" s="5">
        <v>263</v>
      </c>
      <c r="M4" s="23">
        <v>290</v>
      </c>
      <c r="N4" s="25">
        <f>SUM(H4:M4)</f>
        <v>1448</v>
      </c>
    </row>
    <row r="5" spans="1:14" ht="15" customHeight="1" x14ac:dyDescent="0.25">
      <c r="A5" s="16"/>
      <c r="B5" s="4" t="s">
        <v>8</v>
      </c>
      <c r="C5" s="18" t="s">
        <v>9</v>
      </c>
      <c r="D5" s="19"/>
      <c r="E5" s="19"/>
      <c r="F5" s="19"/>
      <c r="G5" s="20"/>
      <c r="H5" s="5">
        <v>222</v>
      </c>
      <c r="I5" s="5">
        <v>233</v>
      </c>
      <c r="J5" s="5">
        <v>198</v>
      </c>
      <c r="K5" s="5">
        <v>232</v>
      </c>
      <c r="L5" s="5">
        <v>249</v>
      </c>
      <c r="M5" s="23">
        <v>287</v>
      </c>
      <c r="N5" s="25">
        <f t="shared" ref="N5:N53" si="0">SUM(H5:M5)</f>
        <v>1421</v>
      </c>
    </row>
    <row r="6" spans="1:14" ht="15" customHeight="1" x14ac:dyDescent="0.25">
      <c r="A6" s="16"/>
      <c r="B6" s="4" t="s">
        <v>10</v>
      </c>
      <c r="C6" s="18" t="s">
        <v>11</v>
      </c>
      <c r="D6" s="19"/>
      <c r="E6" s="19"/>
      <c r="F6" s="19"/>
      <c r="G6" s="20"/>
      <c r="H6" s="5">
        <v>11</v>
      </c>
      <c r="I6" s="5">
        <v>29</v>
      </c>
      <c r="J6" s="5">
        <v>15</v>
      </c>
      <c r="K6" s="5">
        <v>25</v>
      </c>
      <c r="L6" s="5">
        <v>14</v>
      </c>
      <c r="M6" s="23">
        <v>25</v>
      </c>
      <c r="N6" s="25">
        <f t="shared" si="0"/>
        <v>119</v>
      </c>
    </row>
    <row r="7" spans="1:14" ht="15" customHeight="1" x14ac:dyDescent="0.25">
      <c r="A7" s="16"/>
      <c r="B7" s="4" t="s">
        <v>12</v>
      </c>
      <c r="C7" s="18" t="s">
        <v>13</v>
      </c>
      <c r="D7" s="19"/>
      <c r="E7" s="19"/>
      <c r="F7" s="19"/>
      <c r="G7" s="20"/>
      <c r="H7" s="5">
        <v>27</v>
      </c>
      <c r="I7" s="5">
        <v>27</v>
      </c>
      <c r="J7" s="5">
        <v>20</v>
      </c>
      <c r="K7" s="5">
        <v>22</v>
      </c>
      <c r="L7" s="5">
        <v>17</v>
      </c>
      <c r="M7" s="23">
        <v>12</v>
      </c>
      <c r="N7" s="25">
        <f t="shared" si="0"/>
        <v>125</v>
      </c>
    </row>
    <row r="8" spans="1:14" ht="15" customHeight="1" x14ac:dyDescent="0.25">
      <c r="A8" s="16"/>
      <c r="B8" s="4" t="s">
        <v>14</v>
      </c>
      <c r="C8" s="18" t="s">
        <v>15</v>
      </c>
      <c r="D8" s="19"/>
      <c r="E8" s="19"/>
      <c r="F8" s="19"/>
      <c r="G8" s="20"/>
      <c r="H8" s="5">
        <v>23</v>
      </c>
      <c r="I8" s="5">
        <v>41</v>
      </c>
      <c r="J8" s="5">
        <v>21</v>
      </c>
      <c r="K8" s="5">
        <v>25</v>
      </c>
      <c r="L8" s="5">
        <v>16</v>
      </c>
      <c r="M8" s="23">
        <v>11</v>
      </c>
      <c r="N8" s="25">
        <f t="shared" si="0"/>
        <v>137</v>
      </c>
    </row>
    <row r="9" spans="1:14" ht="15" customHeight="1" x14ac:dyDescent="0.25">
      <c r="A9" s="16"/>
      <c r="B9" s="4" t="s">
        <v>16</v>
      </c>
      <c r="C9" s="18" t="s">
        <v>17</v>
      </c>
      <c r="D9" s="19"/>
      <c r="E9" s="19"/>
      <c r="F9" s="19"/>
      <c r="G9" s="20"/>
      <c r="H9" s="5">
        <v>222</v>
      </c>
      <c r="I9" s="5">
        <v>233</v>
      </c>
      <c r="J9" s="5">
        <v>198</v>
      </c>
      <c r="K9" s="5">
        <v>232</v>
      </c>
      <c r="L9" s="5">
        <v>249</v>
      </c>
      <c r="M9" s="23">
        <v>287</v>
      </c>
      <c r="N9" s="25">
        <f t="shared" si="0"/>
        <v>1421</v>
      </c>
    </row>
    <row r="10" spans="1:14" ht="15" customHeight="1" x14ac:dyDescent="0.25">
      <c r="A10" s="16"/>
      <c r="B10" s="4" t="s">
        <v>18</v>
      </c>
      <c r="C10" s="18" t="s">
        <v>19</v>
      </c>
      <c r="D10" s="19"/>
      <c r="E10" s="19"/>
      <c r="F10" s="19"/>
      <c r="G10" s="20"/>
      <c r="H10" s="5">
        <v>11</v>
      </c>
      <c r="I10" s="5">
        <v>29</v>
      </c>
      <c r="J10" s="5">
        <v>15</v>
      </c>
      <c r="K10" s="5">
        <v>25</v>
      </c>
      <c r="L10" s="5">
        <v>14</v>
      </c>
      <c r="M10" s="23">
        <v>25</v>
      </c>
      <c r="N10" s="25">
        <f t="shared" si="0"/>
        <v>119</v>
      </c>
    </row>
    <row r="11" spans="1:14" ht="15" customHeight="1" x14ac:dyDescent="0.25">
      <c r="A11" s="16"/>
      <c r="B11" s="4" t="s">
        <v>20</v>
      </c>
      <c r="C11" s="18" t="s">
        <v>21</v>
      </c>
      <c r="D11" s="19"/>
      <c r="E11" s="19"/>
      <c r="F11" s="19"/>
      <c r="G11" s="20"/>
      <c r="H11" s="5">
        <v>27</v>
      </c>
      <c r="I11" s="5">
        <v>27</v>
      </c>
      <c r="J11" s="5">
        <v>20</v>
      </c>
      <c r="K11" s="5">
        <v>22</v>
      </c>
      <c r="L11" s="5">
        <v>17</v>
      </c>
      <c r="M11" s="23">
        <v>12</v>
      </c>
      <c r="N11" s="25">
        <f t="shared" si="0"/>
        <v>125</v>
      </c>
    </row>
    <row r="12" spans="1:14" ht="15" customHeight="1" x14ac:dyDescent="0.25">
      <c r="A12" s="16"/>
      <c r="B12" s="4" t="s">
        <v>22</v>
      </c>
      <c r="C12" s="18" t="s">
        <v>23</v>
      </c>
      <c r="D12" s="19"/>
      <c r="E12" s="19"/>
      <c r="F12" s="19"/>
      <c r="G12" s="20"/>
      <c r="H12" s="5">
        <v>23</v>
      </c>
      <c r="I12" s="5">
        <v>41</v>
      </c>
      <c r="J12" s="5">
        <v>21</v>
      </c>
      <c r="K12" s="5">
        <v>25</v>
      </c>
      <c r="L12" s="5">
        <v>16</v>
      </c>
      <c r="M12" s="23">
        <v>11</v>
      </c>
      <c r="N12" s="25">
        <f t="shared" si="0"/>
        <v>137</v>
      </c>
    </row>
    <row r="13" spans="1:14" ht="15" customHeight="1" x14ac:dyDescent="0.25">
      <c r="A13" s="16"/>
      <c r="B13" s="4" t="s">
        <v>24</v>
      </c>
      <c r="C13" s="18" t="s">
        <v>25</v>
      </c>
      <c r="D13" s="19"/>
      <c r="E13" s="19"/>
      <c r="F13" s="19"/>
      <c r="G13" s="20"/>
      <c r="H13" s="5">
        <v>221</v>
      </c>
      <c r="I13" s="5">
        <v>231</v>
      </c>
      <c r="J13" s="5">
        <v>198</v>
      </c>
      <c r="K13" s="5">
        <v>228</v>
      </c>
      <c r="L13" s="5">
        <v>245</v>
      </c>
      <c r="M13" s="23">
        <v>285</v>
      </c>
      <c r="N13" s="25">
        <f t="shared" si="0"/>
        <v>1408</v>
      </c>
    </row>
    <row r="14" spans="1:14" ht="15" customHeight="1" x14ac:dyDescent="0.25">
      <c r="A14" s="16"/>
      <c r="B14" s="4" t="s">
        <v>26</v>
      </c>
      <c r="C14" s="18" t="s">
        <v>27</v>
      </c>
      <c r="D14" s="19"/>
      <c r="E14" s="19"/>
      <c r="F14" s="19"/>
      <c r="G14" s="20"/>
      <c r="H14" s="5">
        <v>11</v>
      </c>
      <c r="I14" s="5">
        <v>29</v>
      </c>
      <c r="J14" s="5">
        <v>15</v>
      </c>
      <c r="K14" s="5">
        <v>25</v>
      </c>
      <c r="L14" s="5">
        <v>14</v>
      </c>
      <c r="M14" s="23">
        <v>25</v>
      </c>
      <c r="N14" s="25">
        <f t="shared" si="0"/>
        <v>119</v>
      </c>
    </row>
    <row r="15" spans="1:14" ht="15" customHeight="1" x14ac:dyDescent="0.25">
      <c r="A15" s="16"/>
      <c r="B15" s="4" t="s">
        <v>28</v>
      </c>
      <c r="C15" s="18" t="s">
        <v>29</v>
      </c>
      <c r="D15" s="19"/>
      <c r="E15" s="19"/>
      <c r="F15" s="19"/>
      <c r="G15" s="20"/>
      <c r="H15" s="5">
        <v>23</v>
      </c>
      <c r="I15" s="5">
        <v>41</v>
      </c>
      <c r="J15" s="5">
        <v>21</v>
      </c>
      <c r="K15" s="5">
        <v>25</v>
      </c>
      <c r="L15" s="5">
        <v>16</v>
      </c>
      <c r="M15" s="23">
        <v>11</v>
      </c>
      <c r="N15" s="25">
        <f t="shared" si="0"/>
        <v>137</v>
      </c>
    </row>
    <row r="16" spans="1:14" ht="15" customHeight="1" x14ac:dyDescent="0.25">
      <c r="A16" s="16"/>
      <c r="B16" s="4" t="s">
        <v>30</v>
      </c>
      <c r="C16" s="18" t="s">
        <v>31</v>
      </c>
      <c r="D16" s="19"/>
      <c r="E16" s="19"/>
      <c r="F16" s="19"/>
      <c r="G16" s="20"/>
      <c r="H16" s="5">
        <v>11</v>
      </c>
      <c r="I16" s="5">
        <v>29</v>
      </c>
      <c r="J16" s="5">
        <v>15</v>
      </c>
      <c r="K16" s="5">
        <v>25</v>
      </c>
      <c r="L16" s="5">
        <v>14</v>
      </c>
      <c r="M16" s="23">
        <v>25</v>
      </c>
      <c r="N16" s="25">
        <f t="shared" si="0"/>
        <v>119</v>
      </c>
    </row>
    <row r="17" spans="1:14" ht="15" customHeight="1" x14ac:dyDescent="0.25">
      <c r="A17" s="16"/>
      <c r="B17" s="4" t="s">
        <v>32</v>
      </c>
      <c r="C17" s="18" t="s">
        <v>33</v>
      </c>
      <c r="D17" s="19"/>
      <c r="E17" s="19"/>
      <c r="F17" s="19"/>
      <c r="G17" s="20"/>
      <c r="H17" s="5">
        <v>27</v>
      </c>
      <c r="I17" s="5">
        <v>27</v>
      </c>
      <c r="J17" s="5">
        <v>20</v>
      </c>
      <c r="K17" s="5">
        <v>22</v>
      </c>
      <c r="L17" s="5">
        <v>17</v>
      </c>
      <c r="M17" s="23">
        <v>12</v>
      </c>
      <c r="N17" s="25">
        <f t="shared" si="0"/>
        <v>125</v>
      </c>
    </row>
    <row r="18" spans="1:14" ht="15" customHeight="1" x14ac:dyDescent="0.25">
      <c r="A18" s="16"/>
      <c r="B18" s="4" t="s">
        <v>34</v>
      </c>
      <c r="C18" s="18" t="s">
        <v>35</v>
      </c>
      <c r="D18" s="19"/>
      <c r="E18" s="19"/>
      <c r="F18" s="19"/>
      <c r="G18" s="20"/>
      <c r="H18" s="5">
        <v>23</v>
      </c>
      <c r="I18" s="5">
        <v>41</v>
      </c>
      <c r="J18" s="5">
        <v>21</v>
      </c>
      <c r="K18" s="5">
        <v>25</v>
      </c>
      <c r="L18" s="5">
        <v>16</v>
      </c>
      <c r="M18" s="23">
        <v>11</v>
      </c>
      <c r="N18" s="25">
        <f t="shared" si="0"/>
        <v>137</v>
      </c>
    </row>
    <row r="19" spans="1:14" ht="15" customHeight="1" x14ac:dyDescent="0.25">
      <c r="A19" s="16"/>
      <c r="B19" s="4" t="s">
        <v>36</v>
      </c>
      <c r="C19" s="18" t="s">
        <v>37</v>
      </c>
      <c r="D19" s="19"/>
      <c r="E19" s="19"/>
      <c r="F19" s="19"/>
      <c r="G19" s="20"/>
      <c r="H19" s="5">
        <v>11</v>
      </c>
      <c r="I19" s="5">
        <v>29</v>
      </c>
      <c r="J19" s="5">
        <v>15</v>
      </c>
      <c r="K19" s="5">
        <v>25</v>
      </c>
      <c r="L19" s="5">
        <v>14</v>
      </c>
      <c r="M19" s="23">
        <v>25</v>
      </c>
      <c r="N19" s="25">
        <f t="shared" si="0"/>
        <v>119</v>
      </c>
    </row>
    <row r="20" spans="1:14" ht="15" customHeight="1" x14ac:dyDescent="0.25">
      <c r="A20" s="16"/>
      <c r="B20" s="4" t="s">
        <v>38</v>
      </c>
      <c r="C20" s="18" t="s">
        <v>39</v>
      </c>
      <c r="D20" s="19"/>
      <c r="E20" s="19"/>
      <c r="F20" s="19"/>
      <c r="G20" s="20"/>
      <c r="H20" s="5">
        <v>23</v>
      </c>
      <c r="I20" s="5">
        <v>41</v>
      </c>
      <c r="J20" s="5">
        <v>21</v>
      </c>
      <c r="K20" s="5">
        <v>25</v>
      </c>
      <c r="L20" s="5">
        <v>16</v>
      </c>
      <c r="M20" s="23">
        <v>11</v>
      </c>
      <c r="N20" s="25">
        <f t="shared" si="0"/>
        <v>137</v>
      </c>
    </row>
    <row r="21" spans="1:14" ht="15" customHeight="1" x14ac:dyDescent="0.25">
      <c r="A21" s="16"/>
      <c r="B21" s="4" t="s">
        <v>40</v>
      </c>
      <c r="C21" s="18" t="s">
        <v>41</v>
      </c>
      <c r="D21" s="19"/>
      <c r="E21" s="19"/>
      <c r="F21" s="19"/>
      <c r="G21" s="20"/>
      <c r="H21" s="5">
        <v>19</v>
      </c>
      <c r="I21" s="5">
        <v>42</v>
      </c>
      <c r="J21" s="5">
        <v>16</v>
      </c>
      <c r="K21" s="5">
        <v>42</v>
      </c>
      <c r="L21" s="5">
        <v>26</v>
      </c>
      <c r="M21" s="23">
        <v>27</v>
      </c>
      <c r="N21" s="25">
        <f t="shared" si="0"/>
        <v>172</v>
      </c>
    </row>
    <row r="22" spans="1:14" ht="15" customHeight="1" x14ac:dyDescent="0.25">
      <c r="A22" s="16"/>
      <c r="B22" s="4" t="s">
        <v>42</v>
      </c>
      <c r="C22" s="18" t="s">
        <v>43</v>
      </c>
      <c r="D22" s="19"/>
      <c r="E22" s="19"/>
      <c r="F22" s="19"/>
      <c r="G22" s="20"/>
      <c r="H22" s="5">
        <v>19</v>
      </c>
      <c r="I22" s="5">
        <v>42</v>
      </c>
      <c r="J22" s="5">
        <v>16</v>
      </c>
      <c r="K22" s="5">
        <v>42</v>
      </c>
      <c r="L22" s="5">
        <v>26</v>
      </c>
      <c r="M22" s="23">
        <v>27</v>
      </c>
      <c r="N22" s="25">
        <f t="shared" si="0"/>
        <v>172</v>
      </c>
    </row>
    <row r="23" spans="1:14" ht="15" customHeight="1" x14ac:dyDescent="0.25">
      <c r="A23" s="16"/>
      <c r="B23" s="4" t="s">
        <v>44</v>
      </c>
      <c r="C23" s="18" t="s">
        <v>45</v>
      </c>
      <c r="D23" s="19"/>
      <c r="E23" s="19"/>
      <c r="F23" s="19"/>
      <c r="G23" s="20"/>
      <c r="H23" s="5">
        <v>19</v>
      </c>
      <c r="I23" s="5">
        <v>42</v>
      </c>
      <c r="J23" s="5">
        <v>16</v>
      </c>
      <c r="K23" s="5">
        <v>42</v>
      </c>
      <c r="L23" s="5">
        <v>26</v>
      </c>
      <c r="M23" s="23">
        <v>27</v>
      </c>
      <c r="N23" s="25">
        <f t="shared" si="0"/>
        <v>172</v>
      </c>
    </row>
    <row r="24" spans="1:14" ht="15" customHeight="1" x14ac:dyDescent="0.25">
      <c r="A24" s="16"/>
      <c r="B24" s="4" t="s">
        <v>46</v>
      </c>
      <c r="C24" s="18" t="s">
        <v>47</v>
      </c>
      <c r="D24" s="19"/>
      <c r="E24" s="19"/>
      <c r="F24" s="19"/>
      <c r="G24" s="20"/>
      <c r="H24" s="5">
        <v>19</v>
      </c>
      <c r="I24" s="5">
        <v>42</v>
      </c>
      <c r="J24" s="5">
        <v>16</v>
      </c>
      <c r="K24" s="5">
        <v>42</v>
      </c>
      <c r="L24" s="5">
        <v>26</v>
      </c>
      <c r="M24" s="23">
        <v>27</v>
      </c>
      <c r="N24" s="25">
        <f t="shared" si="0"/>
        <v>172</v>
      </c>
    </row>
    <row r="25" spans="1:14" ht="15" customHeight="1" x14ac:dyDescent="0.25">
      <c r="A25" s="16"/>
      <c r="B25" s="4" t="s">
        <v>48</v>
      </c>
      <c r="C25" s="18" t="s">
        <v>49</v>
      </c>
      <c r="D25" s="19"/>
      <c r="E25" s="19"/>
      <c r="F25" s="19"/>
      <c r="G25" s="20"/>
      <c r="H25" s="5">
        <v>12</v>
      </c>
      <c r="I25" s="5">
        <v>15</v>
      </c>
      <c r="J25" s="5">
        <v>9</v>
      </c>
      <c r="K25" s="5">
        <v>25</v>
      </c>
      <c r="L25" s="5">
        <v>17</v>
      </c>
      <c r="M25" s="23">
        <v>13</v>
      </c>
      <c r="N25" s="25">
        <f t="shared" si="0"/>
        <v>91</v>
      </c>
    </row>
    <row r="26" spans="1:14" ht="15" customHeight="1" x14ac:dyDescent="0.25">
      <c r="A26" s="16"/>
      <c r="B26" s="4" t="s">
        <v>50</v>
      </c>
      <c r="C26" s="18" t="s">
        <v>51</v>
      </c>
      <c r="D26" s="19"/>
      <c r="E26" s="19"/>
      <c r="F26" s="19"/>
      <c r="G26" s="20"/>
      <c r="H26" s="5">
        <v>7</v>
      </c>
      <c r="I26" s="5">
        <v>27</v>
      </c>
      <c r="J26" s="5">
        <v>7</v>
      </c>
      <c r="K26" s="5">
        <v>17</v>
      </c>
      <c r="L26" s="5">
        <v>9</v>
      </c>
      <c r="M26" s="23">
        <v>14</v>
      </c>
      <c r="N26" s="25">
        <f t="shared" si="0"/>
        <v>81</v>
      </c>
    </row>
    <row r="27" spans="1:14" ht="30" customHeight="1" x14ac:dyDescent="0.25">
      <c r="A27" s="16"/>
      <c r="B27" s="4" t="s">
        <v>52</v>
      </c>
      <c r="C27" s="18" t="s">
        <v>53</v>
      </c>
      <c r="D27" s="19"/>
      <c r="E27" s="19"/>
      <c r="F27" s="19"/>
      <c r="G27" s="20"/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23">
        <v>0</v>
      </c>
      <c r="N27" s="25">
        <f t="shared" si="0"/>
        <v>0</v>
      </c>
    </row>
    <row r="28" spans="1:14" ht="15" customHeight="1" x14ac:dyDescent="0.25">
      <c r="A28" s="16"/>
      <c r="B28" s="4" t="s">
        <v>54</v>
      </c>
      <c r="C28" s="18" t="s">
        <v>55</v>
      </c>
      <c r="D28" s="19"/>
      <c r="E28" s="19"/>
      <c r="F28" s="19"/>
      <c r="G28" s="20"/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23">
        <v>0</v>
      </c>
      <c r="N28" s="25">
        <f t="shared" si="0"/>
        <v>0</v>
      </c>
    </row>
    <row r="29" spans="1:14" ht="15" customHeight="1" x14ac:dyDescent="0.25">
      <c r="A29" s="16"/>
      <c r="B29" s="4" t="s">
        <v>56</v>
      </c>
      <c r="C29" s="18" t="s">
        <v>57</v>
      </c>
      <c r="D29" s="19"/>
      <c r="E29" s="19"/>
      <c r="F29" s="19"/>
      <c r="G29" s="20"/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23">
        <v>0</v>
      </c>
      <c r="N29" s="25">
        <f t="shared" si="0"/>
        <v>0</v>
      </c>
    </row>
    <row r="30" spans="1:14" ht="15" customHeight="1" x14ac:dyDescent="0.25">
      <c r="A30" s="16"/>
      <c r="B30" s="4" t="s">
        <v>58</v>
      </c>
      <c r="C30" s="18" t="s">
        <v>59</v>
      </c>
      <c r="D30" s="19"/>
      <c r="E30" s="19"/>
      <c r="F30" s="19"/>
      <c r="G30" s="20"/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23">
        <v>0</v>
      </c>
      <c r="N30" s="25">
        <f t="shared" si="0"/>
        <v>0</v>
      </c>
    </row>
    <row r="31" spans="1:14" ht="15" customHeight="1" x14ac:dyDescent="0.25">
      <c r="A31" s="16"/>
      <c r="B31" s="4" t="s">
        <v>60</v>
      </c>
      <c r="C31" s="18" t="s">
        <v>61</v>
      </c>
      <c r="D31" s="19"/>
      <c r="E31" s="19"/>
      <c r="F31" s="19"/>
      <c r="G31" s="20"/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23">
        <v>0</v>
      </c>
      <c r="N31" s="25">
        <f t="shared" si="0"/>
        <v>0</v>
      </c>
    </row>
    <row r="32" spans="1:14" ht="15" customHeight="1" x14ac:dyDescent="0.25">
      <c r="A32" s="16"/>
      <c r="B32" s="4" t="s">
        <v>62</v>
      </c>
      <c r="C32" s="18" t="s">
        <v>63</v>
      </c>
      <c r="D32" s="19"/>
      <c r="E32" s="19"/>
      <c r="F32" s="19"/>
      <c r="G32" s="20"/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23">
        <v>0</v>
      </c>
      <c r="N32" s="25">
        <f t="shared" si="0"/>
        <v>0</v>
      </c>
    </row>
    <row r="33" spans="1:14" ht="15" customHeight="1" x14ac:dyDescent="0.25">
      <c r="A33" s="16"/>
      <c r="B33" s="4" t="s">
        <v>64</v>
      </c>
      <c r="C33" s="18" t="s">
        <v>65</v>
      </c>
      <c r="D33" s="19"/>
      <c r="E33" s="19"/>
      <c r="F33" s="19"/>
      <c r="G33" s="20"/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23">
        <v>0</v>
      </c>
      <c r="N33" s="25">
        <f t="shared" si="0"/>
        <v>0</v>
      </c>
    </row>
    <row r="34" spans="1:14" ht="15" customHeight="1" x14ac:dyDescent="0.25">
      <c r="A34" s="16"/>
      <c r="B34" s="4" t="s">
        <v>66</v>
      </c>
      <c r="C34" s="18" t="s">
        <v>67</v>
      </c>
      <c r="D34" s="19"/>
      <c r="E34" s="19"/>
      <c r="F34" s="19"/>
      <c r="G34" s="20"/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23">
        <v>0</v>
      </c>
      <c r="N34" s="25">
        <f t="shared" si="0"/>
        <v>0</v>
      </c>
    </row>
    <row r="35" spans="1:14" ht="15" customHeight="1" x14ac:dyDescent="0.25">
      <c r="A35" s="16"/>
      <c r="B35" s="4" t="s">
        <v>68</v>
      </c>
      <c r="C35" s="18" t="s">
        <v>69</v>
      </c>
      <c r="D35" s="19"/>
      <c r="E35" s="19"/>
      <c r="F35" s="19"/>
      <c r="G35" s="20"/>
      <c r="H35" s="5">
        <v>31</v>
      </c>
      <c r="I35" s="5">
        <v>47</v>
      </c>
      <c r="J35" s="5">
        <v>26</v>
      </c>
      <c r="K35" s="5">
        <v>27</v>
      </c>
      <c r="L35" s="5">
        <v>21</v>
      </c>
      <c r="M35" s="23">
        <v>21</v>
      </c>
      <c r="N35" s="25">
        <f t="shared" si="0"/>
        <v>173</v>
      </c>
    </row>
    <row r="36" spans="1:14" ht="15" customHeight="1" x14ac:dyDescent="0.25">
      <c r="A36" s="16"/>
      <c r="B36" s="4" t="s">
        <v>70</v>
      </c>
      <c r="C36" s="18" t="s">
        <v>71</v>
      </c>
      <c r="D36" s="19"/>
      <c r="E36" s="19"/>
      <c r="F36" s="19"/>
      <c r="G36" s="20"/>
      <c r="H36" s="5">
        <v>31</v>
      </c>
      <c r="I36" s="5">
        <v>47</v>
      </c>
      <c r="J36" s="5">
        <v>26</v>
      </c>
      <c r="K36" s="5">
        <v>27</v>
      </c>
      <c r="L36" s="5">
        <v>21</v>
      </c>
      <c r="M36" s="23">
        <v>21</v>
      </c>
      <c r="N36" s="25">
        <f t="shared" si="0"/>
        <v>173</v>
      </c>
    </row>
    <row r="37" spans="1:14" ht="15" customHeight="1" x14ac:dyDescent="0.25">
      <c r="A37" s="16"/>
      <c r="B37" s="4" t="s">
        <v>72</v>
      </c>
      <c r="C37" s="18" t="s">
        <v>73</v>
      </c>
      <c r="D37" s="19"/>
      <c r="E37" s="19"/>
      <c r="F37" s="19"/>
      <c r="G37" s="20"/>
      <c r="H37" s="5">
        <v>31</v>
      </c>
      <c r="I37" s="5">
        <v>47</v>
      </c>
      <c r="J37" s="5">
        <v>26</v>
      </c>
      <c r="K37" s="5">
        <v>27</v>
      </c>
      <c r="L37" s="5">
        <v>21</v>
      </c>
      <c r="M37" s="23">
        <v>21</v>
      </c>
      <c r="N37" s="25">
        <f t="shared" si="0"/>
        <v>173</v>
      </c>
    </row>
    <row r="38" spans="1:14" ht="30" customHeight="1" x14ac:dyDescent="0.25">
      <c r="A38" s="16"/>
      <c r="B38" s="4" t="s">
        <v>74</v>
      </c>
      <c r="C38" s="18" t="s">
        <v>75</v>
      </c>
      <c r="D38" s="19"/>
      <c r="E38" s="19"/>
      <c r="F38" s="19"/>
      <c r="G38" s="20"/>
      <c r="H38" s="5">
        <v>31</v>
      </c>
      <c r="I38" s="5">
        <v>47</v>
      </c>
      <c r="J38" s="5">
        <v>26</v>
      </c>
      <c r="K38" s="5">
        <v>27</v>
      </c>
      <c r="L38" s="5">
        <v>21</v>
      </c>
      <c r="M38" s="23">
        <v>21</v>
      </c>
      <c r="N38" s="25">
        <f t="shared" si="0"/>
        <v>173</v>
      </c>
    </row>
    <row r="39" spans="1:14" ht="15" customHeight="1" x14ac:dyDescent="0.25">
      <c r="A39" s="16"/>
      <c r="B39" s="4" t="s">
        <v>76</v>
      </c>
      <c r="C39" s="18" t="s">
        <v>77</v>
      </c>
      <c r="D39" s="19"/>
      <c r="E39" s="19"/>
      <c r="F39" s="19"/>
      <c r="G39" s="20"/>
      <c r="H39" s="5"/>
      <c r="I39" s="5"/>
      <c r="J39" s="5"/>
      <c r="K39" s="5"/>
      <c r="L39" s="5"/>
      <c r="M39" s="23"/>
      <c r="N39" s="25">
        <f t="shared" si="0"/>
        <v>0</v>
      </c>
    </row>
    <row r="40" spans="1:14" s="35" customFormat="1" ht="15" customHeight="1" x14ac:dyDescent="0.25">
      <c r="A40" s="16"/>
      <c r="B40" s="29" t="s">
        <v>78</v>
      </c>
      <c r="C40" s="30" t="s">
        <v>79</v>
      </c>
      <c r="D40" s="31"/>
      <c r="E40" s="31"/>
      <c r="F40" s="31"/>
      <c r="G40" s="32"/>
      <c r="H40" s="29">
        <v>19</v>
      </c>
      <c r="I40" s="29">
        <v>13</v>
      </c>
      <c r="J40" s="29">
        <v>16</v>
      </c>
      <c r="K40" s="29">
        <v>34</v>
      </c>
      <c r="L40" s="29">
        <v>38</v>
      </c>
      <c r="M40" s="33">
        <v>14</v>
      </c>
      <c r="N40" s="34">
        <f t="shared" si="0"/>
        <v>134</v>
      </c>
    </row>
    <row r="41" spans="1:14" s="35" customFormat="1" ht="15" customHeight="1" x14ac:dyDescent="0.25">
      <c r="A41" s="16"/>
      <c r="B41" s="29" t="s">
        <v>80</v>
      </c>
      <c r="C41" s="30" t="s">
        <v>81</v>
      </c>
      <c r="D41" s="31"/>
      <c r="E41" s="31"/>
      <c r="F41" s="31"/>
      <c r="G41" s="32"/>
      <c r="H41" s="29">
        <v>6</v>
      </c>
      <c r="I41" s="29">
        <v>1</v>
      </c>
      <c r="J41" s="29">
        <v>2</v>
      </c>
      <c r="K41" s="29">
        <v>207</v>
      </c>
      <c r="L41" s="29">
        <v>61</v>
      </c>
      <c r="M41" s="33">
        <v>11</v>
      </c>
      <c r="N41" s="34">
        <f t="shared" si="0"/>
        <v>288</v>
      </c>
    </row>
    <row r="42" spans="1:14" s="35" customFormat="1" ht="15" customHeight="1" x14ac:dyDescent="0.25">
      <c r="A42" s="16"/>
      <c r="B42" s="29" t="s">
        <v>82</v>
      </c>
      <c r="C42" s="30" t="s">
        <v>83</v>
      </c>
      <c r="D42" s="31"/>
      <c r="E42" s="31"/>
      <c r="F42" s="31"/>
      <c r="G42" s="32"/>
      <c r="H42" s="29">
        <v>0</v>
      </c>
      <c r="I42" s="29">
        <v>1</v>
      </c>
      <c r="J42" s="29">
        <v>7</v>
      </c>
      <c r="K42" s="29">
        <v>253</v>
      </c>
      <c r="L42" s="29">
        <v>32</v>
      </c>
      <c r="M42" s="33">
        <v>408</v>
      </c>
      <c r="N42" s="34">
        <f t="shared" si="0"/>
        <v>701</v>
      </c>
    </row>
    <row r="43" spans="1:14" ht="15" customHeight="1" x14ac:dyDescent="0.25">
      <c r="A43" s="16"/>
      <c r="B43" s="4" t="s">
        <v>84</v>
      </c>
      <c r="C43" s="18" t="s">
        <v>85</v>
      </c>
      <c r="D43" s="19"/>
      <c r="E43" s="19"/>
      <c r="F43" s="19"/>
      <c r="G43" s="20"/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23">
        <v>0</v>
      </c>
      <c r="N43" s="25">
        <f t="shared" si="0"/>
        <v>0</v>
      </c>
    </row>
    <row r="44" spans="1:14" ht="15" customHeight="1" x14ac:dyDescent="0.25">
      <c r="A44" s="16"/>
      <c r="B44" s="4" t="s">
        <v>86</v>
      </c>
      <c r="C44" s="18" t="s">
        <v>87</v>
      </c>
      <c r="D44" s="19"/>
      <c r="E44" s="19"/>
      <c r="F44" s="19"/>
      <c r="G44" s="20"/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23">
        <v>0</v>
      </c>
      <c r="N44" s="25">
        <f t="shared" si="0"/>
        <v>0</v>
      </c>
    </row>
    <row r="45" spans="1:14" ht="15" customHeight="1" x14ac:dyDescent="0.25">
      <c r="A45" s="16"/>
      <c r="B45" s="4" t="s">
        <v>88</v>
      </c>
      <c r="C45" s="18" t="s">
        <v>89</v>
      </c>
      <c r="D45" s="19"/>
      <c r="E45" s="19"/>
      <c r="F45" s="19"/>
      <c r="G45" s="20"/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23">
        <v>0</v>
      </c>
      <c r="N45" s="25">
        <f t="shared" si="0"/>
        <v>0</v>
      </c>
    </row>
    <row r="46" spans="1:14" ht="15" customHeight="1" x14ac:dyDescent="0.25">
      <c r="A46" s="16"/>
      <c r="B46" s="4" t="s">
        <v>90</v>
      </c>
      <c r="C46" s="18" t="s">
        <v>91</v>
      </c>
      <c r="D46" s="19"/>
      <c r="E46" s="19"/>
      <c r="F46" s="19"/>
      <c r="G46" s="20"/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23">
        <v>0</v>
      </c>
      <c r="N46" s="25">
        <f t="shared" si="0"/>
        <v>0</v>
      </c>
    </row>
    <row r="47" spans="1:14" ht="15" customHeight="1" x14ac:dyDescent="0.25">
      <c r="A47" s="16"/>
      <c r="B47" s="4" t="s">
        <v>92</v>
      </c>
      <c r="C47" s="18" t="s">
        <v>93</v>
      </c>
      <c r="D47" s="19"/>
      <c r="E47" s="19"/>
      <c r="F47" s="19"/>
      <c r="G47" s="20"/>
      <c r="H47" s="5">
        <v>2</v>
      </c>
      <c r="I47" s="5">
        <v>2</v>
      </c>
      <c r="J47" s="5">
        <v>2</v>
      </c>
      <c r="K47" s="5">
        <v>2</v>
      </c>
      <c r="L47" s="5">
        <v>2</v>
      </c>
      <c r="M47" s="23">
        <v>0</v>
      </c>
      <c r="N47" s="25">
        <f t="shared" si="0"/>
        <v>10</v>
      </c>
    </row>
    <row r="48" spans="1:14" ht="15" customHeight="1" x14ac:dyDescent="0.25">
      <c r="A48" s="16"/>
      <c r="B48" s="4" t="s">
        <v>94</v>
      </c>
      <c r="C48" s="18" t="s">
        <v>95</v>
      </c>
      <c r="D48" s="19"/>
      <c r="E48" s="19"/>
      <c r="F48" s="19"/>
      <c r="G48" s="20"/>
      <c r="H48" s="5">
        <v>2</v>
      </c>
      <c r="I48" s="5">
        <v>2</v>
      </c>
      <c r="J48" s="5">
        <v>2</v>
      </c>
      <c r="K48" s="5">
        <v>2</v>
      </c>
      <c r="L48" s="5">
        <v>2</v>
      </c>
      <c r="M48" s="23">
        <v>0</v>
      </c>
      <c r="N48" s="25">
        <f t="shared" si="0"/>
        <v>10</v>
      </c>
    </row>
    <row r="49" spans="1:14" ht="15" customHeight="1" x14ac:dyDescent="0.25">
      <c r="A49" s="16"/>
      <c r="B49" s="4" t="s">
        <v>96</v>
      </c>
      <c r="C49" s="18" t="s">
        <v>97</v>
      </c>
      <c r="D49" s="19"/>
      <c r="E49" s="19"/>
      <c r="F49" s="19"/>
      <c r="G49" s="20"/>
      <c r="H49" s="5">
        <v>19</v>
      </c>
      <c r="I49" s="5">
        <v>42</v>
      </c>
      <c r="J49" s="5">
        <v>16</v>
      </c>
      <c r="K49" s="5">
        <v>42</v>
      </c>
      <c r="L49" s="5">
        <v>84</v>
      </c>
      <c r="M49" s="23">
        <v>27</v>
      </c>
      <c r="N49" s="25">
        <f t="shared" si="0"/>
        <v>230</v>
      </c>
    </row>
    <row r="50" spans="1:14" ht="15" customHeight="1" x14ac:dyDescent="0.25">
      <c r="A50" s="16"/>
      <c r="B50" s="4" t="s">
        <v>98</v>
      </c>
      <c r="C50" s="18" t="s">
        <v>99</v>
      </c>
      <c r="D50" s="19"/>
      <c r="E50" s="19"/>
      <c r="F50" s="19"/>
      <c r="G50" s="20"/>
      <c r="H50" s="5">
        <v>0</v>
      </c>
      <c r="I50" s="5">
        <v>0</v>
      </c>
      <c r="J50" s="5">
        <v>0</v>
      </c>
      <c r="K50" s="5">
        <v>0</v>
      </c>
      <c r="L50" s="5">
        <v>147</v>
      </c>
      <c r="M50" s="23">
        <v>0</v>
      </c>
      <c r="N50" s="25">
        <f t="shared" si="0"/>
        <v>147</v>
      </c>
    </row>
    <row r="51" spans="1:14" ht="15" customHeight="1" x14ac:dyDescent="0.25">
      <c r="A51" s="17"/>
      <c r="B51" s="4" t="s">
        <v>100</v>
      </c>
      <c r="C51" s="18" t="s">
        <v>101</v>
      </c>
      <c r="D51" s="19"/>
      <c r="E51" s="19"/>
      <c r="F51" s="19"/>
      <c r="G51" s="20"/>
      <c r="H51" s="5">
        <v>0</v>
      </c>
      <c r="I51" s="5">
        <v>0</v>
      </c>
      <c r="J51" s="5">
        <v>0</v>
      </c>
      <c r="K51" s="5">
        <v>0</v>
      </c>
      <c r="L51" s="5">
        <v>187</v>
      </c>
      <c r="M51" s="23">
        <v>0</v>
      </c>
      <c r="N51" s="25">
        <f t="shared" si="0"/>
        <v>187</v>
      </c>
    </row>
    <row r="52" spans="1:14" ht="180" x14ac:dyDescent="0.25">
      <c r="A52" s="21" t="s">
        <v>102</v>
      </c>
      <c r="B52" s="2" t="s">
        <v>103</v>
      </c>
      <c r="C52" s="6" t="s">
        <v>104</v>
      </c>
      <c r="D52" s="2" t="s">
        <v>105</v>
      </c>
      <c r="E52" s="7">
        <v>0.50769675925925928</v>
      </c>
      <c r="F52" s="2" t="s">
        <v>106</v>
      </c>
      <c r="G52" s="6" t="s">
        <v>107</v>
      </c>
      <c r="H52" s="2" t="s">
        <v>108</v>
      </c>
      <c r="I52" s="6" t="s">
        <v>109</v>
      </c>
      <c r="J52" s="2" t="s">
        <v>110</v>
      </c>
      <c r="K52" s="6" t="s">
        <v>111</v>
      </c>
      <c r="L52" s="2" t="s">
        <v>112</v>
      </c>
      <c r="M52" s="24" t="s">
        <v>113</v>
      </c>
      <c r="N52" s="25">
        <f t="shared" si="0"/>
        <v>0</v>
      </c>
    </row>
    <row r="53" spans="1:14" ht="60" x14ac:dyDescent="0.25">
      <c r="A53" s="22"/>
      <c r="B53" s="2" t="s">
        <v>114</v>
      </c>
      <c r="C53" s="6" t="s">
        <v>115</v>
      </c>
      <c r="D53" s="2" t="s">
        <v>116</v>
      </c>
      <c r="E53" s="6" t="s">
        <v>117</v>
      </c>
      <c r="F53" s="2" t="s">
        <v>118</v>
      </c>
      <c r="G53" s="6" t="s">
        <v>119</v>
      </c>
      <c r="H53" s="2" t="s">
        <v>120</v>
      </c>
      <c r="I53" s="6" t="s">
        <v>121</v>
      </c>
      <c r="J53" s="2" t="s">
        <v>122</v>
      </c>
      <c r="K53" s="6" t="s">
        <v>123</v>
      </c>
      <c r="L53" s="1"/>
      <c r="M53" s="1"/>
      <c r="N53" s="25">
        <f t="shared" si="0"/>
        <v>0</v>
      </c>
    </row>
  </sheetData>
  <mergeCells count="53">
    <mergeCell ref="A52:A53"/>
    <mergeCell ref="C46:G46"/>
    <mergeCell ref="C47:G47"/>
    <mergeCell ref="C48:G48"/>
    <mergeCell ref="C49:G49"/>
    <mergeCell ref="C50:G50"/>
    <mergeCell ref="C51:G51"/>
    <mergeCell ref="C40:G40"/>
    <mergeCell ref="C41:G41"/>
    <mergeCell ref="C42:G42"/>
    <mergeCell ref="C43:G43"/>
    <mergeCell ref="C44:G44"/>
    <mergeCell ref="C45:G45"/>
    <mergeCell ref="C34:G34"/>
    <mergeCell ref="C35:G35"/>
    <mergeCell ref="C36:G36"/>
    <mergeCell ref="C37:G37"/>
    <mergeCell ref="C38:G38"/>
    <mergeCell ref="C39:G39"/>
    <mergeCell ref="C28:G28"/>
    <mergeCell ref="C29:G29"/>
    <mergeCell ref="C30:G30"/>
    <mergeCell ref="C31:G31"/>
    <mergeCell ref="C32:G32"/>
    <mergeCell ref="C33:G33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20:G20"/>
    <mergeCell ref="C21:G21"/>
    <mergeCell ref="C10:G10"/>
    <mergeCell ref="C11:G11"/>
    <mergeCell ref="C12:G12"/>
    <mergeCell ref="C13:G13"/>
    <mergeCell ref="C14:G14"/>
    <mergeCell ref="C15:G15"/>
    <mergeCell ref="A1:N1"/>
    <mergeCell ref="A2:N2"/>
    <mergeCell ref="C3:G3"/>
    <mergeCell ref="A4:A51"/>
    <mergeCell ref="C4:G4"/>
    <mergeCell ref="C5:G5"/>
    <mergeCell ref="C6:G6"/>
    <mergeCell ref="C7:G7"/>
    <mergeCell ref="C8:G8"/>
    <mergeCell ref="C9:G9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Item wise report of Odisha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UDM BOUDH</dc:creator>
  <cp:lastModifiedBy>User</cp:lastModifiedBy>
  <dcterms:created xsi:type="dcterms:W3CDTF">2024-10-24T06:43:22Z</dcterms:created>
  <dcterms:modified xsi:type="dcterms:W3CDTF">2024-10-24T06:43:22Z</dcterms:modified>
</cp:coreProperties>
</file>