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9320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Sheet1!$A$1:$Z$2015</definedName>
  </definedNames>
  <calcPr calcId="124519"/>
</workbook>
</file>

<file path=xl/calcChain.xml><?xml version="1.0" encoding="utf-8"?>
<calcChain xmlns="http://schemas.openxmlformats.org/spreadsheetml/2006/main">
  <c r="Y120" i="1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</calcChain>
</file>

<file path=xl/comments1.xml><?xml version="1.0" encoding="utf-8"?>
<comments xmlns="http://schemas.openxmlformats.org/spreadsheetml/2006/main">
  <authors>
    <author>Lara Atkinson</author>
  </authors>
  <commentList>
    <comment ref="D31" authorId="0">
      <text>
        <r>
          <rPr>
            <b/>
            <sz val="9"/>
            <color indexed="81"/>
            <rFont val="Tahoma"/>
            <family val="2"/>
          </rPr>
          <t>Lara Atkinson:</t>
        </r>
        <r>
          <rPr>
            <sz val="9"/>
            <color indexed="81"/>
            <rFont val="Tahoma"/>
            <family val="2"/>
          </rPr>
          <t xml:space="preserve">
Note: aborted trawl A32169 due to net tear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Lara Atkinson:</t>
        </r>
        <r>
          <rPr>
            <sz val="9"/>
            <color indexed="81"/>
            <rFont val="Tahoma"/>
            <family val="2"/>
          </rPr>
          <t xml:space="preserve">
Inverts &amp; Fish subsampled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Lara Atkinson:</t>
        </r>
        <r>
          <rPr>
            <sz val="9"/>
            <color indexed="81"/>
            <rFont val="Tahoma"/>
            <family val="2"/>
          </rPr>
          <t xml:space="preserve">
1.5 Tonnes Suberites sponge</t>
        </r>
      </text>
    </comment>
  </commentList>
</comments>
</file>

<file path=xl/sharedStrings.xml><?xml version="1.0" encoding="utf-8"?>
<sst xmlns="http://schemas.openxmlformats.org/spreadsheetml/2006/main" count="502" uniqueCount="276">
  <si>
    <t>Survey</t>
  </si>
  <si>
    <t>Cruise</t>
  </si>
  <si>
    <t>Trawl No.</t>
  </si>
  <si>
    <t>station</t>
  </si>
  <si>
    <t>yy</t>
  </si>
  <si>
    <t>mm</t>
  </si>
  <si>
    <t>dd</t>
  </si>
  <si>
    <t>depth (m)</t>
  </si>
  <si>
    <t>Bottom Temp.</t>
  </si>
  <si>
    <t>Bottom salinity</t>
  </si>
  <si>
    <t>Bottom oxygen</t>
  </si>
  <si>
    <t>duration (min)</t>
  </si>
  <si>
    <t>Start lat hour</t>
  </si>
  <si>
    <t>Start lat min</t>
  </si>
  <si>
    <t>Start long hour</t>
  </si>
  <si>
    <t>Start long min</t>
  </si>
  <si>
    <t>End lat hour</t>
  </si>
  <si>
    <t>End lat min</t>
  </si>
  <si>
    <t>End long hour</t>
  </si>
  <si>
    <t>End long min</t>
  </si>
  <si>
    <t>No. Fish spp</t>
  </si>
  <si>
    <t>No. invert spp.</t>
  </si>
  <si>
    <t>TotCatchWt</t>
  </si>
  <si>
    <t>001-1093</t>
  </si>
  <si>
    <t>A32139</t>
  </si>
  <si>
    <t>002-2465</t>
  </si>
  <si>
    <t>A32140</t>
  </si>
  <si>
    <t>003-3306</t>
  </si>
  <si>
    <t>A32141</t>
  </si>
  <si>
    <t>004-4132</t>
  </si>
  <si>
    <t>A32142</t>
  </si>
  <si>
    <t>005-6187</t>
  </si>
  <si>
    <t>A32143</t>
  </si>
  <si>
    <t>006-4116</t>
  </si>
  <si>
    <t>A32144</t>
  </si>
  <si>
    <t>007-6172</t>
  </si>
  <si>
    <t>A32145</t>
  </si>
  <si>
    <t>008-6159</t>
  </si>
  <si>
    <t>A32146</t>
  </si>
  <si>
    <t>009-5079</t>
  </si>
  <si>
    <t>A32147</t>
  </si>
  <si>
    <t>010-6153</t>
  </si>
  <si>
    <t>A32148</t>
  </si>
  <si>
    <t>011-6132</t>
  </si>
  <si>
    <t>A32149</t>
  </si>
  <si>
    <t>012-6108</t>
  </si>
  <si>
    <t>A32150</t>
  </si>
  <si>
    <t>013-5064</t>
  </si>
  <si>
    <t>A32151</t>
  </si>
  <si>
    <t>014-4061</t>
  </si>
  <si>
    <t>A32152</t>
  </si>
  <si>
    <t>015-3166</t>
  </si>
  <si>
    <t>A32154</t>
  </si>
  <si>
    <t>016-5044</t>
  </si>
  <si>
    <t>A32155</t>
  </si>
  <si>
    <t>A32156</t>
  </si>
  <si>
    <t>018-6080</t>
  </si>
  <si>
    <t>A32157</t>
  </si>
  <si>
    <t>019-5034</t>
  </si>
  <si>
    <t>A32158</t>
  </si>
  <si>
    <t>017-4038</t>
  </si>
  <si>
    <t>020-6071</t>
  </si>
  <si>
    <t>A32159</t>
  </si>
  <si>
    <t>021-6063</t>
  </si>
  <si>
    <t>A32160</t>
  </si>
  <si>
    <t>022-4024</t>
  </si>
  <si>
    <t>A32161</t>
  </si>
  <si>
    <t>023-5028</t>
  </si>
  <si>
    <t>A32162</t>
  </si>
  <si>
    <t>024-3099</t>
  </si>
  <si>
    <t>A32163</t>
  </si>
  <si>
    <t>025-3071</t>
  </si>
  <si>
    <t>A32164</t>
  </si>
  <si>
    <t>026-3048</t>
  </si>
  <si>
    <t>A32165</t>
  </si>
  <si>
    <t>027-3009</t>
  </si>
  <si>
    <t>A32166</t>
  </si>
  <si>
    <t>028-3011</t>
  </si>
  <si>
    <t>A32167</t>
  </si>
  <si>
    <t>029-6007</t>
  </si>
  <si>
    <t>A32168</t>
  </si>
  <si>
    <t>A32170</t>
  </si>
  <si>
    <t>031-6021</t>
  </si>
  <si>
    <t>032-5009</t>
  </si>
  <si>
    <t>A32171</t>
  </si>
  <si>
    <t>033-4005</t>
  </si>
  <si>
    <t>A32172</t>
  </si>
  <si>
    <t>034-3022</t>
  </si>
  <si>
    <t>A32173</t>
  </si>
  <si>
    <t>035-3004</t>
  </si>
  <si>
    <t>A32174</t>
  </si>
  <si>
    <t>036-2117</t>
  </si>
  <si>
    <t>A32175</t>
  </si>
  <si>
    <t>037-2047</t>
  </si>
  <si>
    <t>A32176</t>
  </si>
  <si>
    <t>038-2084</t>
  </si>
  <si>
    <t>A32177</t>
  </si>
  <si>
    <t>039-2051</t>
  </si>
  <si>
    <t>A32178</t>
  </si>
  <si>
    <t>040-2088</t>
  </si>
  <si>
    <t>A32179</t>
  </si>
  <si>
    <t>041-1007</t>
  </si>
  <si>
    <t>A32180</t>
  </si>
  <si>
    <t>042-2018</t>
  </si>
  <si>
    <t>A32181</t>
  </si>
  <si>
    <t>043-2043</t>
  </si>
  <si>
    <t>A32182</t>
  </si>
  <si>
    <t>044-2033</t>
  </si>
  <si>
    <t>A32183</t>
  </si>
  <si>
    <t>045-1019</t>
  </si>
  <si>
    <t>A32184</t>
  </si>
  <si>
    <t>046-2156</t>
  </si>
  <si>
    <t>A32185</t>
  </si>
  <si>
    <t>047-2133</t>
  </si>
  <si>
    <t>A32186</t>
  </si>
  <si>
    <t>048-2167</t>
  </si>
  <si>
    <t>A32187</t>
  </si>
  <si>
    <t>049-2163</t>
  </si>
  <si>
    <t>A32188</t>
  </si>
  <si>
    <t>050-3081</t>
  </si>
  <si>
    <t>A32189</t>
  </si>
  <si>
    <t>051-2249</t>
  </si>
  <si>
    <t>A32190</t>
  </si>
  <si>
    <t>052-3066</t>
  </si>
  <si>
    <t>A32191</t>
  </si>
  <si>
    <t>053-2227</t>
  </si>
  <si>
    <t>A32192</t>
  </si>
  <si>
    <t>054-2202</t>
  </si>
  <si>
    <t>A32193</t>
  </si>
  <si>
    <t>055-2231</t>
  </si>
  <si>
    <t>056-2255</t>
  </si>
  <si>
    <t>A32194</t>
  </si>
  <si>
    <t>A32195</t>
  </si>
  <si>
    <t>057-2260</t>
  </si>
  <si>
    <t>A32196</t>
  </si>
  <si>
    <t>058-2279</t>
  </si>
  <si>
    <t>A32197</t>
  </si>
  <si>
    <t>059-2287</t>
  </si>
  <si>
    <t>A32198</t>
  </si>
  <si>
    <t>060-1046</t>
  </si>
  <si>
    <t>A32199</t>
  </si>
  <si>
    <t>061-3160</t>
  </si>
  <si>
    <t>A32200</t>
  </si>
  <si>
    <t>062-3186</t>
  </si>
  <si>
    <t>A32201</t>
  </si>
  <si>
    <t>063-3183</t>
  </si>
  <si>
    <t>A32202</t>
  </si>
  <si>
    <t>064-3207</t>
  </si>
  <si>
    <t>A32203</t>
  </si>
  <si>
    <t>065-2318</t>
  </si>
  <si>
    <t>A32204</t>
  </si>
  <si>
    <t>066-2327</t>
  </si>
  <si>
    <t>A32205</t>
  </si>
  <si>
    <t>067-2338</t>
  </si>
  <si>
    <t>A32206</t>
  </si>
  <si>
    <t>068-2344</t>
  </si>
  <si>
    <t>A32207</t>
  </si>
  <si>
    <t>069-3233</t>
  </si>
  <si>
    <t>A32208</t>
  </si>
  <si>
    <t>070-4092</t>
  </si>
  <si>
    <t>A32209</t>
  </si>
  <si>
    <t>071-4098</t>
  </si>
  <si>
    <t>A32210</t>
  </si>
  <si>
    <t>072-3250</t>
  </si>
  <si>
    <t>A32211</t>
  </si>
  <si>
    <t>073-1070</t>
  </si>
  <si>
    <t>A32212</t>
  </si>
  <si>
    <t>074-1061</t>
  </si>
  <si>
    <t>A32213</t>
  </si>
  <si>
    <t>075-2394</t>
  </si>
  <si>
    <t>A32214</t>
  </si>
  <si>
    <t>076-2416</t>
  </si>
  <si>
    <t>A32215</t>
  </si>
  <si>
    <t>A32216</t>
  </si>
  <si>
    <t>A32217</t>
  </si>
  <si>
    <t>A32218</t>
  </si>
  <si>
    <t>A32219</t>
  </si>
  <si>
    <t>A32220</t>
  </si>
  <si>
    <t>A32221</t>
  </si>
  <si>
    <t>A32222</t>
  </si>
  <si>
    <t>A32223</t>
  </si>
  <si>
    <t>A32224</t>
  </si>
  <si>
    <t>A32225</t>
  </si>
  <si>
    <t>077-2413</t>
  </si>
  <si>
    <t>078-2390</t>
  </si>
  <si>
    <t>079-2430</t>
  </si>
  <si>
    <t>080-3276</t>
  </si>
  <si>
    <t>081-3287</t>
  </si>
  <si>
    <t>082-4114</t>
  </si>
  <si>
    <t>083-4085</t>
  </si>
  <si>
    <t>084-3244</t>
  </si>
  <si>
    <t>A32226</t>
  </si>
  <si>
    <t>085-6218</t>
  </si>
  <si>
    <t>086-5114</t>
  </si>
  <si>
    <t>087-6243</t>
  </si>
  <si>
    <t>088-2476</t>
  </si>
  <si>
    <t>A32227</t>
  </si>
  <si>
    <t>089-2485</t>
  </si>
  <si>
    <t>A32228</t>
  </si>
  <si>
    <t>090-3322</t>
  </si>
  <si>
    <t>A32229</t>
  </si>
  <si>
    <t>A32230</t>
  </si>
  <si>
    <t>A32231</t>
  </si>
  <si>
    <t>091-6258</t>
  </si>
  <si>
    <t>092-5119</t>
  </si>
  <si>
    <t>093-6283</t>
  </si>
  <si>
    <t>A32232</t>
  </si>
  <si>
    <t>094-4168</t>
  </si>
  <si>
    <t>A32233</t>
  </si>
  <si>
    <t>095-6276</t>
  </si>
  <si>
    <t>A32234</t>
  </si>
  <si>
    <t>096-4166</t>
  </si>
  <si>
    <t>A32235</t>
  </si>
  <si>
    <t>097-6269</t>
  </si>
  <si>
    <t>A32236</t>
  </si>
  <si>
    <t>098-3329</t>
  </si>
  <si>
    <t>A32237</t>
  </si>
  <si>
    <t>A32238</t>
  </si>
  <si>
    <t>A32239</t>
  </si>
  <si>
    <t>A32240</t>
  </si>
  <si>
    <t>A32241</t>
  </si>
  <si>
    <t>A32242</t>
  </si>
  <si>
    <t>A32243</t>
  </si>
  <si>
    <t>099-2508</t>
  </si>
  <si>
    <t>100-3350</t>
  </si>
  <si>
    <t>101-2521</t>
  </si>
  <si>
    <t>102-2506</t>
  </si>
  <si>
    <t>103-3358</t>
  </si>
  <si>
    <t>104-5137</t>
  </si>
  <si>
    <t>A32244</t>
  </si>
  <si>
    <t>A32245</t>
  </si>
  <si>
    <t>A32246</t>
  </si>
  <si>
    <t>A32247</t>
  </si>
  <si>
    <t>A32248</t>
  </si>
  <si>
    <t>A32249</t>
  </si>
  <si>
    <t>105-6335</t>
  </si>
  <si>
    <t>106-4186</t>
  </si>
  <si>
    <t>107-2551</t>
  </si>
  <si>
    <t>A32250</t>
  </si>
  <si>
    <t>108-3367</t>
  </si>
  <si>
    <t>109-5144</t>
  </si>
  <si>
    <t>110-6350</t>
  </si>
  <si>
    <t>111-6360</t>
  </si>
  <si>
    <t>A32251</t>
  </si>
  <si>
    <t>A32252</t>
  </si>
  <si>
    <t>A32253</t>
  </si>
  <si>
    <t>A32254</t>
  </si>
  <si>
    <t>A32255</t>
  </si>
  <si>
    <t>112-2595</t>
  </si>
  <si>
    <t>113-2577</t>
  </si>
  <si>
    <t>114-2587</t>
  </si>
  <si>
    <t>115-2632</t>
  </si>
  <si>
    <t>116-3389</t>
  </si>
  <si>
    <t>A32256</t>
  </si>
  <si>
    <t>A32257</t>
  </si>
  <si>
    <t>A32258</t>
  </si>
  <si>
    <t>A32259</t>
  </si>
  <si>
    <t>117-2658</t>
  </si>
  <si>
    <t>118-2671</t>
  </si>
  <si>
    <t>119-3408</t>
  </si>
  <si>
    <t>120-6384</t>
  </si>
  <si>
    <t>2012 Africana Demersal Trawl</t>
  </si>
  <si>
    <t>Distance trawled</t>
  </si>
  <si>
    <r>
      <t>Area swept (nm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</si>
  <si>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Comments</t>
  </si>
  <si>
    <t>Short tow - heaved early due to rough ground at end of track</t>
  </si>
  <si>
    <t>Clear tow</t>
  </si>
  <si>
    <r>
      <t xml:space="preserve">Clear tow. </t>
    </r>
    <r>
      <rPr>
        <b/>
        <sz val="11"/>
        <color rgb="FFFF0000"/>
        <rFont val="Calibri"/>
        <family val="2"/>
        <scheme val="minor"/>
      </rPr>
      <t>Note: corresponding CTD dip = station A32153</t>
    </r>
  </si>
  <si>
    <r>
      <t xml:space="preserve">Clear tow. </t>
    </r>
    <r>
      <rPr>
        <b/>
        <sz val="11"/>
        <color rgb="FFFF0000"/>
        <rFont val="Calibri"/>
        <family val="2"/>
        <scheme val="minor"/>
      </rPr>
      <t>Note: no corresponding CTD</t>
    </r>
  </si>
  <si>
    <t>Clear tow, but some damage to net (tear in the wing)</t>
  </si>
  <si>
    <t>Clear tow - hard ground, but flat</t>
  </si>
  <si>
    <t>Clear tow. Plenty sponges</t>
  </si>
  <si>
    <t>Clear tow initially, but then indications of rough ground (warps jumping) after 20 minutes - heaved immediately.</t>
  </si>
  <si>
    <t>Clear tow, but power failure during tow (10h27) - heaved as soon as power was restored</t>
  </si>
  <si>
    <t>Clear tow, but large rock in net</t>
  </si>
  <si>
    <r>
      <t>Clear tow, but heaved after 25 minutes to avoid patch of what appears to be coral on the echosounder (36</t>
    </r>
    <r>
      <rPr>
        <sz val="11"/>
        <color theme="1"/>
        <rFont val="Calibri"/>
        <family val="2"/>
      </rPr>
      <t>°07.408'S 019°</t>
    </r>
    <r>
      <rPr>
        <sz val="11"/>
        <color theme="1"/>
        <rFont val="Calibri"/>
        <family val="2"/>
        <scheme val="minor"/>
      </rPr>
      <t>42.325'E)</t>
    </r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</si>
</sst>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9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3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0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X1" sqref="X1:Y1048576"/>
    </sheetView>
  </sheetViews>
  <sheetFormatPr defaultRowHeight="15"/>
  <cols>
    <col min="1" max="1" width="13.28515625" customWidth="1"/>
    <col min="5" max="7" width="6.85546875" customWidth="1"/>
    <col min="24" max="24" width="9" customWidth="1"/>
    <col min="25" max="25" width="11" customWidth="1"/>
    <col min="26" max="26" width="73.28515625" style="11" customWidth="1"/>
  </cols>
  <sheetData>
    <row r="1" spans="1:26" s="1" customFormat="1" ht="38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8" t="s">
        <v>262</v>
      </c>
      <c r="Y1" s="8" t="s">
        <v>263</v>
      </c>
      <c r="Z1" s="12" t="s">
        <v>264</v>
      </c>
    </row>
    <row r="2" spans="1:26">
      <c r="A2" t="s">
        <v>261</v>
      </c>
      <c r="B2">
        <v>279</v>
      </c>
      <c r="C2" t="s">
        <v>23</v>
      </c>
      <c r="D2" t="s">
        <v>24</v>
      </c>
      <c r="E2">
        <v>2012</v>
      </c>
      <c r="F2">
        <v>1</v>
      </c>
      <c r="G2">
        <v>10</v>
      </c>
      <c r="H2">
        <v>56</v>
      </c>
      <c r="L2">
        <v>23</v>
      </c>
      <c r="M2">
        <v>32</v>
      </c>
      <c r="N2">
        <v>35.033999999999999</v>
      </c>
      <c r="O2">
        <v>18</v>
      </c>
      <c r="P2">
        <v>1.915</v>
      </c>
      <c r="Q2">
        <v>32</v>
      </c>
      <c r="R2">
        <v>35.531999999999996</v>
      </c>
      <c r="S2">
        <v>18</v>
      </c>
      <c r="T2">
        <v>0.625</v>
      </c>
      <c r="V2">
        <v>4</v>
      </c>
      <c r="X2" s="6">
        <v>1.1963719731385556</v>
      </c>
      <c r="Y2" s="7">
        <f>X2*(V2/1852)</f>
        <v>2.583956745439645E-3</v>
      </c>
      <c r="Z2" s="9" t="s">
        <v>265</v>
      </c>
    </row>
    <row r="3" spans="1:26">
      <c r="A3" t="s">
        <v>261</v>
      </c>
      <c r="B3">
        <v>279</v>
      </c>
      <c r="C3" t="s">
        <v>25</v>
      </c>
      <c r="D3" t="s">
        <v>26</v>
      </c>
      <c r="E3">
        <v>2012</v>
      </c>
      <c r="F3">
        <v>1</v>
      </c>
      <c r="G3">
        <v>10</v>
      </c>
      <c r="H3">
        <v>143</v>
      </c>
      <c r="L3">
        <v>30</v>
      </c>
      <c r="M3">
        <v>32</v>
      </c>
      <c r="N3">
        <v>48</v>
      </c>
      <c r="O3">
        <v>17</v>
      </c>
      <c r="P3">
        <v>42</v>
      </c>
      <c r="Q3">
        <v>32</v>
      </c>
      <c r="R3">
        <v>46.548999999999999</v>
      </c>
      <c r="S3">
        <v>17</v>
      </c>
      <c r="T3">
        <v>42.119</v>
      </c>
      <c r="V3">
        <v>15</v>
      </c>
      <c r="X3" s="6">
        <v>1.4554271294428891</v>
      </c>
      <c r="Y3" s="7">
        <f t="shared" ref="Y3:Y66" si="0">X3*(V3/1852)</f>
        <v>1.1788016707150831E-2</v>
      </c>
      <c r="Z3" s="9" t="s">
        <v>266</v>
      </c>
    </row>
    <row r="4" spans="1:26">
      <c r="A4" t="s">
        <v>261</v>
      </c>
      <c r="B4">
        <v>279</v>
      </c>
      <c r="C4" t="s">
        <v>27</v>
      </c>
      <c r="D4" t="s">
        <v>28</v>
      </c>
      <c r="E4">
        <v>2012</v>
      </c>
      <c r="F4">
        <v>1</v>
      </c>
      <c r="G4">
        <v>10</v>
      </c>
      <c r="H4">
        <v>295</v>
      </c>
      <c r="L4">
        <v>30</v>
      </c>
      <c r="M4">
        <v>32</v>
      </c>
      <c r="N4">
        <v>49.39</v>
      </c>
      <c r="O4">
        <v>17</v>
      </c>
      <c r="P4">
        <v>18.7</v>
      </c>
      <c r="Q4">
        <v>32</v>
      </c>
      <c r="R4">
        <v>48.887999999999998</v>
      </c>
      <c r="S4">
        <v>17</v>
      </c>
      <c r="T4">
        <v>16.689</v>
      </c>
      <c r="V4">
        <v>11</v>
      </c>
      <c r="X4" s="6">
        <v>1.7641901288321806</v>
      </c>
      <c r="Y4" s="7">
        <f t="shared" si="0"/>
        <v>1.0478451089176019E-2</v>
      </c>
      <c r="Z4" s="9" t="s">
        <v>266</v>
      </c>
    </row>
    <row r="5" spans="1:26">
      <c r="A5" t="s">
        <v>261</v>
      </c>
      <c r="B5">
        <v>279</v>
      </c>
      <c r="C5" t="s">
        <v>29</v>
      </c>
      <c r="D5" t="s">
        <v>30</v>
      </c>
      <c r="E5">
        <v>2012</v>
      </c>
      <c r="F5">
        <v>1</v>
      </c>
      <c r="G5">
        <v>10</v>
      </c>
      <c r="H5">
        <v>329</v>
      </c>
      <c r="L5">
        <v>30</v>
      </c>
      <c r="M5">
        <v>32</v>
      </c>
      <c r="N5">
        <v>46.576999999999998</v>
      </c>
      <c r="O5">
        <v>17</v>
      </c>
      <c r="P5">
        <v>1.8049999999999999</v>
      </c>
      <c r="Q5">
        <v>32</v>
      </c>
      <c r="R5">
        <v>45.162999999999997</v>
      </c>
      <c r="S5">
        <v>17</v>
      </c>
      <c r="T5">
        <v>0.66300000000000003</v>
      </c>
      <c r="V5">
        <v>21</v>
      </c>
      <c r="X5" s="6">
        <v>1.7104210179417991</v>
      </c>
      <c r="Y5" s="7">
        <f t="shared" si="0"/>
        <v>1.9394622773638112E-2</v>
      </c>
      <c r="Z5" s="9" t="s">
        <v>266</v>
      </c>
    </row>
    <row r="6" spans="1:26">
      <c r="A6" t="s">
        <v>261</v>
      </c>
      <c r="B6">
        <v>279</v>
      </c>
      <c r="C6" t="s">
        <v>31</v>
      </c>
      <c r="D6" t="s">
        <v>32</v>
      </c>
      <c r="E6">
        <v>2012</v>
      </c>
      <c r="F6">
        <v>1</v>
      </c>
      <c r="G6">
        <v>11</v>
      </c>
      <c r="H6">
        <v>907</v>
      </c>
      <c r="L6">
        <v>32</v>
      </c>
      <c r="M6">
        <v>32</v>
      </c>
      <c r="N6">
        <v>18.731999999999999</v>
      </c>
      <c r="O6">
        <v>16</v>
      </c>
      <c r="P6">
        <v>29.224</v>
      </c>
      <c r="Q6">
        <v>32</v>
      </c>
      <c r="R6">
        <v>37.652000000000001</v>
      </c>
      <c r="S6">
        <v>16</v>
      </c>
      <c r="T6">
        <v>28.617999999999999</v>
      </c>
      <c r="V6">
        <v>16</v>
      </c>
      <c r="X6" s="6">
        <v>1.1953044110187125</v>
      </c>
      <c r="Y6" s="7">
        <f t="shared" si="0"/>
        <v>1.0326603982883046E-2</v>
      </c>
      <c r="Z6" s="9" t="s">
        <v>266</v>
      </c>
    </row>
    <row r="7" spans="1:26">
      <c r="A7" t="s">
        <v>261</v>
      </c>
      <c r="B7">
        <v>279</v>
      </c>
      <c r="C7" t="s">
        <v>33</v>
      </c>
      <c r="D7" t="s">
        <v>34</v>
      </c>
      <c r="E7">
        <v>2012</v>
      </c>
      <c r="F7">
        <v>1</v>
      </c>
      <c r="G7">
        <v>11</v>
      </c>
      <c r="H7">
        <v>369</v>
      </c>
      <c r="L7">
        <v>30</v>
      </c>
      <c r="M7">
        <v>32</v>
      </c>
      <c r="N7">
        <v>19.684999999999999</v>
      </c>
      <c r="O7">
        <v>16</v>
      </c>
      <c r="P7">
        <v>19.681000000000001</v>
      </c>
      <c r="Q7">
        <v>32</v>
      </c>
      <c r="R7">
        <v>18.254999999999999</v>
      </c>
      <c r="S7">
        <v>16</v>
      </c>
      <c r="T7">
        <v>18.529</v>
      </c>
      <c r="V7">
        <v>9</v>
      </c>
      <c r="X7" s="6">
        <v>1.7360900782093049</v>
      </c>
      <c r="Y7" s="7">
        <f t="shared" si="0"/>
        <v>8.4367228422698396E-3</v>
      </c>
      <c r="Z7" s="9" t="s">
        <v>266</v>
      </c>
    </row>
    <row r="8" spans="1:26">
      <c r="A8" t="s">
        <v>261</v>
      </c>
      <c r="B8">
        <v>279</v>
      </c>
      <c r="C8" t="s">
        <v>35</v>
      </c>
      <c r="D8" t="s">
        <v>36</v>
      </c>
      <c r="E8">
        <v>2012</v>
      </c>
      <c r="F8">
        <v>1</v>
      </c>
      <c r="G8">
        <v>11</v>
      </c>
      <c r="H8">
        <v>633</v>
      </c>
      <c r="L8">
        <v>30</v>
      </c>
      <c r="M8">
        <v>32</v>
      </c>
      <c r="N8">
        <v>19.684999999999999</v>
      </c>
      <c r="O8">
        <v>16</v>
      </c>
      <c r="P8">
        <v>19.681000000000001</v>
      </c>
      <c r="Q8">
        <v>32</v>
      </c>
      <c r="R8">
        <v>18.254999999999999</v>
      </c>
      <c r="S8">
        <v>16</v>
      </c>
      <c r="T8">
        <v>18.529</v>
      </c>
      <c r="V8">
        <v>14</v>
      </c>
      <c r="X8" s="6">
        <v>1.7311207445199588</v>
      </c>
      <c r="Y8" s="7">
        <f t="shared" si="0"/>
        <v>1.3086225930496449E-2</v>
      </c>
      <c r="Z8" s="9" t="s">
        <v>266</v>
      </c>
    </row>
    <row r="9" spans="1:26">
      <c r="A9" t="s">
        <v>261</v>
      </c>
      <c r="B9">
        <v>279</v>
      </c>
      <c r="C9" t="s">
        <v>37</v>
      </c>
      <c r="D9" t="s">
        <v>38</v>
      </c>
      <c r="E9">
        <v>2012</v>
      </c>
      <c r="F9">
        <v>1</v>
      </c>
      <c r="G9">
        <v>11</v>
      </c>
      <c r="H9">
        <v>537</v>
      </c>
      <c r="L9">
        <v>30</v>
      </c>
      <c r="M9">
        <v>32</v>
      </c>
      <c r="N9">
        <v>4.4390000000000001</v>
      </c>
      <c r="O9">
        <v>16</v>
      </c>
      <c r="P9">
        <v>14.609</v>
      </c>
      <c r="Q9">
        <v>32</v>
      </c>
      <c r="R9">
        <v>2.8719999999999999</v>
      </c>
      <c r="S9">
        <v>16</v>
      </c>
      <c r="T9">
        <v>13.766</v>
      </c>
      <c r="V9">
        <v>14</v>
      </c>
      <c r="X9" s="6">
        <v>1.7233416043056036</v>
      </c>
      <c r="Y9" s="7">
        <f t="shared" si="0"/>
        <v>1.3027420334923569E-2</v>
      </c>
      <c r="Z9" s="9" t="s">
        <v>266</v>
      </c>
    </row>
    <row r="10" spans="1:26">
      <c r="A10" t="s">
        <v>261</v>
      </c>
      <c r="B10">
        <v>279</v>
      </c>
      <c r="C10" t="s">
        <v>39</v>
      </c>
      <c r="D10" t="s">
        <v>40</v>
      </c>
      <c r="E10">
        <v>2012</v>
      </c>
      <c r="F10">
        <v>1</v>
      </c>
      <c r="G10">
        <v>11</v>
      </c>
      <c r="H10">
        <v>458</v>
      </c>
      <c r="L10">
        <v>30</v>
      </c>
      <c r="M10">
        <v>32</v>
      </c>
      <c r="N10">
        <v>3.55</v>
      </c>
      <c r="O10">
        <v>16</v>
      </c>
      <c r="P10">
        <v>17.998999999999999</v>
      </c>
      <c r="Q10">
        <v>32</v>
      </c>
      <c r="R10">
        <v>1.865</v>
      </c>
      <c r="S10">
        <v>16</v>
      </c>
      <c r="T10">
        <v>17.428000000000001</v>
      </c>
      <c r="V10">
        <v>12</v>
      </c>
      <c r="X10" s="6">
        <v>1.7543180493605297</v>
      </c>
      <c r="Y10" s="7">
        <f t="shared" si="0"/>
        <v>1.1367071594128702E-2</v>
      </c>
      <c r="Z10" s="9" t="s">
        <v>266</v>
      </c>
    </row>
    <row r="11" spans="1:26">
      <c r="A11" t="s">
        <v>261</v>
      </c>
      <c r="B11">
        <v>279</v>
      </c>
      <c r="C11" t="s">
        <v>41</v>
      </c>
      <c r="D11" t="s">
        <v>42</v>
      </c>
      <c r="E11">
        <v>2012</v>
      </c>
      <c r="F11">
        <v>1</v>
      </c>
      <c r="G11">
        <v>12</v>
      </c>
      <c r="H11">
        <v>585</v>
      </c>
      <c r="L11">
        <v>30</v>
      </c>
      <c r="M11">
        <v>31</v>
      </c>
      <c r="N11">
        <v>59.045000000000002</v>
      </c>
      <c r="O11">
        <v>16</v>
      </c>
      <c r="P11">
        <v>10.077</v>
      </c>
      <c r="Q11">
        <v>31</v>
      </c>
      <c r="R11">
        <v>57.634</v>
      </c>
      <c r="S11">
        <v>16</v>
      </c>
      <c r="T11">
        <v>8.8049999999999997</v>
      </c>
      <c r="V11">
        <v>11</v>
      </c>
      <c r="X11" s="6">
        <v>1.7775033665190376</v>
      </c>
      <c r="Y11" s="7">
        <f t="shared" si="0"/>
        <v>1.0557525395091477E-2</v>
      </c>
      <c r="Z11" s="9" t="s">
        <v>266</v>
      </c>
    </row>
    <row r="12" spans="1:26">
      <c r="A12" t="s">
        <v>261</v>
      </c>
      <c r="B12">
        <v>279</v>
      </c>
      <c r="C12" t="s">
        <v>43</v>
      </c>
      <c r="D12" t="s">
        <v>44</v>
      </c>
      <c r="E12">
        <v>2012</v>
      </c>
      <c r="F12">
        <v>1</v>
      </c>
      <c r="G12">
        <v>12</v>
      </c>
      <c r="H12">
        <v>567</v>
      </c>
      <c r="L12">
        <v>30</v>
      </c>
      <c r="M12">
        <v>31</v>
      </c>
      <c r="N12">
        <v>41.613</v>
      </c>
      <c r="O12">
        <v>15</v>
      </c>
      <c r="P12">
        <v>55.136000000000003</v>
      </c>
      <c r="Q12">
        <v>31</v>
      </c>
      <c r="R12">
        <v>40.015000000000001</v>
      </c>
      <c r="S12">
        <v>15</v>
      </c>
      <c r="T12">
        <v>54.319000000000003</v>
      </c>
      <c r="V12">
        <v>7</v>
      </c>
      <c r="X12" s="6">
        <v>1.7438738200013724</v>
      </c>
      <c r="Y12" s="7">
        <f t="shared" si="0"/>
        <v>6.5913157343464399E-3</v>
      </c>
      <c r="Z12" s="9" t="s">
        <v>266</v>
      </c>
    </row>
    <row r="13" spans="1:26">
      <c r="A13" t="s">
        <v>261</v>
      </c>
      <c r="B13">
        <v>279</v>
      </c>
      <c r="C13" t="s">
        <v>45</v>
      </c>
      <c r="D13" t="s">
        <v>46</v>
      </c>
      <c r="E13">
        <v>2012</v>
      </c>
      <c r="F13">
        <v>1</v>
      </c>
      <c r="G13">
        <v>12</v>
      </c>
      <c r="H13">
        <v>521</v>
      </c>
      <c r="L13">
        <v>30</v>
      </c>
      <c r="M13">
        <v>31</v>
      </c>
      <c r="N13">
        <v>29.672000000000001</v>
      </c>
      <c r="O13">
        <v>15</v>
      </c>
      <c r="P13">
        <v>54.863999999999997</v>
      </c>
      <c r="Q13">
        <v>31</v>
      </c>
      <c r="R13">
        <v>27.87</v>
      </c>
      <c r="S13">
        <v>15</v>
      </c>
      <c r="T13">
        <v>54.667999999999999</v>
      </c>
      <c r="V13">
        <v>7</v>
      </c>
      <c r="X13" s="6">
        <v>1.810958519453794</v>
      </c>
      <c r="Y13" s="7">
        <f t="shared" si="0"/>
        <v>6.8448756134862629E-3</v>
      </c>
      <c r="Z13" s="9" t="s">
        <v>266</v>
      </c>
    </row>
    <row r="14" spans="1:26">
      <c r="A14" t="s">
        <v>261</v>
      </c>
      <c r="B14">
        <v>279</v>
      </c>
      <c r="C14" t="s">
        <v>47</v>
      </c>
      <c r="D14" t="s">
        <v>48</v>
      </c>
      <c r="E14">
        <v>2012</v>
      </c>
      <c r="F14">
        <v>1</v>
      </c>
      <c r="G14">
        <v>12</v>
      </c>
      <c r="H14">
        <v>442</v>
      </c>
      <c r="L14">
        <v>30</v>
      </c>
      <c r="M14">
        <v>31</v>
      </c>
      <c r="N14">
        <v>29.731000000000002</v>
      </c>
      <c r="O14">
        <v>16</v>
      </c>
      <c r="P14">
        <v>17.506</v>
      </c>
      <c r="Q14">
        <v>31</v>
      </c>
      <c r="R14">
        <v>31.484999999999999</v>
      </c>
      <c r="S14">
        <v>16</v>
      </c>
      <c r="T14">
        <v>17.462</v>
      </c>
      <c r="V14">
        <v>14</v>
      </c>
      <c r="X14" s="6">
        <v>1.7555861964076631</v>
      </c>
      <c r="Y14" s="7">
        <f t="shared" si="0"/>
        <v>1.3271169951245833E-2</v>
      </c>
      <c r="Z14" s="9" t="s">
        <v>267</v>
      </c>
    </row>
    <row r="15" spans="1:26">
      <c r="A15" t="s">
        <v>261</v>
      </c>
      <c r="B15">
        <v>279</v>
      </c>
      <c r="C15" t="s">
        <v>49</v>
      </c>
      <c r="D15" t="s">
        <v>50</v>
      </c>
      <c r="E15">
        <v>2012</v>
      </c>
      <c r="F15">
        <v>1</v>
      </c>
      <c r="G15">
        <v>12</v>
      </c>
      <c r="H15">
        <v>358</v>
      </c>
      <c r="L15">
        <v>30</v>
      </c>
      <c r="M15">
        <v>31</v>
      </c>
      <c r="N15">
        <v>37.402000000000001</v>
      </c>
      <c r="O15">
        <v>16</v>
      </c>
      <c r="P15">
        <v>23.768000000000001</v>
      </c>
      <c r="Q15">
        <v>31</v>
      </c>
      <c r="R15">
        <v>35.941000000000003</v>
      </c>
      <c r="S15">
        <v>16</v>
      </c>
      <c r="T15">
        <v>22.712</v>
      </c>
      <c r="V15">
        <v>28</v>
      </c>
      <c r="X15" s="6">
        <v>1.7167606698596543</v>
      </c>
      <c r="Y15" s="7">
        <f t="shared" si="0"/>
        <v>2.595534490068592E-2</v>
      </c>
      <c r="Z15" s="9" t="s">
        <v>266</v>
      </c>
    </row>
    <row r="16" spans="1:26">
      <c r="A16" t="s">
        <v>261</v>
      </c>
      <c r="B16">
        <v>279</v>
      </c>
      <c r="C16" t="s">
        <v>51</v>
      </c>
      <c r="D16" t="s">
        <v>52</v>
      </c>
      <c r="E16">
        <v>2012</v>
      </c>
      <c r="F16">
        <v>1</v>
      </c>
      <c r="G16">
        <v>13</v>
      </c>
      <c r="H16">
        <v>278</v>
      </c>
      <c r="L16">
        <v>30</v>
      </c>
      <c r="M16">
        <v>30</v>
      </c>
      <c r="N16">
        <v>58.244</v>
      </c>
      <c r="O16">
        <v>16</v>
      </c>
      <c r="P16">
        <v>14.295</v>
      </c>
      <c r="Q16">
        <v>30</v>
      </c>
      <c r="R16">
        <v>56.54</v>
      </c>
      <c r="S16">
        <v>16</v>
      </c>
      <c r="T16">
        <v>14.292</v>
      </c>
      <c r="V16">
        <v>10</v>
      </c>
      <c r="X16" s="6">
        <v>1.7051510680615112</v>
      </c>
      <c r="Y16" s="7">
        <f t="shared" si="0"/>
        <v>9.207079201196065E-3</v>
      </c>
      <c r="Z16" s="9" t="s">
        <v>266</v>
      </c>
    </row>
    <row r="17" spans="1:26">
      <c r="A17" t="s">
        <v>261</v>
      </c>
      <c r="B17">
        <v>279</v>
      </c>
      <c r="C17" t="s">
        <v>53</v>
      </c>
      <c r="D17" t="s">
        <v>54</v>
      </c>
      <c r="E17">
        <v>2012</v>
      </c>
      <c r="F17">
        <v>1</v>
      </c>
      <c r="G17">
        <v>13</v>
      </c>
      <c r="H17">
        <v>446</v>
      </c>
      <c r="L17">
        <v>30</v>
      </c>
      <c r="M17">
        <v>31</v>
      </c>
      <c r="N17">
        <v>12.127000000000001</v>
      </c>
      <c r="O17">
        <v>16</v>
      </c>
      <c r="P17">
        <v>4.9130000000000003</v>
      </c>
      <c r="Q17">
        <v>31</v>
      </c>
      <c r="R17">
        <v>11.544</v>
      </c>
      <c r="S17">
        <v>16</v>
      </c>
      <c r="T17">
        <v>2.972</v>
      </c>
      <c r="V17">
        <v>6</v>
      </c>
      <c r="X17" s="6">
        <v>1.7608814823546932</v>
      </c>
      <c r="Y17" s="7">
        <f t="shared" si="0"/>
        <v>5.704799618859697E-3</v>
      </c>
      <c r="Z17" s="9" t="s">
        <v>266</v>
      </c>
    </row>
    <row r="18" spans="1:26">
      <c r="A18" t="s">
        <v>261</v>
      </c>
      <c r="B18">
        <v>279</v>
      </c>
      <c r="C18" t="s">
        <v>60</v>
      </c>
      <c r="D18" t="s">
        <v>55</v>
      </c>
      <c r="E18">
        <v>2012</v>
      </c>
      <c r="F18">
        <v>1</v>
      </c>
      <c r="G18">
        <v>13</v>
      </c>
      <c r="H18">
        <v>319</v>
      </c>
      <c r="L18">
        <v>30</v>
      </c>
      <c r="M18">
        <v>31</v>
      </c>
      <c r="N18">
        <v>0.84499999999999997</v>
      </c>
      <c r="O18">
        <v>16</v>
      </c>
      <c r="P18">
        <v>0.89700000000000002</v>
      </c>
      <c r="Q18">
        <v>31</v>
      </c>
      <c r="R18">
        <v>2.59</v>
      </c>
      <c r="S18">
        <v>16</v>
      </c>
      <c r="T18">
        <v>0.94</v>
      </c>
      <c r="V18">
        <v>6</v>
      </c>
      <c r="X18" s="6">
        <v>1.7465680104915753</v>
      </c>
      <c r="Y18" s="7">
        <f t="shared" si="0"/>
        <v>5.6584276797783219E-3</v>
      </c>
      <c r="Z18" s="9" t="s">
        <v>266</v>
      </c>
    </row>
    <row r="19" spans="1:26">
      <c r="A19" t="s">
        <v>261</v>
      </c>
      <c r="B19">
        <v>279</v>
      </c>
      <c r="C19" t="s">
        <v>56</v>
      </c>
      <c r="D19" t="s">
        <v>57</v>
      </c>
      <c r="E19">
        <v>2012</v>
      </c>
      <c r="F19">
        <v>1</v>
      </c>
      <c r="G19">
        <v>13</v>
      </c>
      <c r="H19">
        <v>622</v>
      </c>
      <c r="L19">
        <v>30</v>
      </c>
      <c r="M19">
        <v>31</v>
      </c>
      <c r="N19">
        <v>10.047000000000001</v>
      </c>
      <c r="O19">
        <v>15</v>
      </c>
      <c r="P19">
        <v>38.895000000000003</v>
      </c>
      <c r="Q19">
        <v>31</v>
      </c>
      <c r="R19">
        <v>8.8420000000000005</v>
      </c>
      <c r="S19">
        <v>15</v>
      </c>
      <c r="T19">
        <v>37.521999999999998</v>
      </c>
      <c r="V19">
        <v>11</v>
      </c>
      <c r="X19" s="6">
        <v>1.6841452798405561</v>
      </c>
      <c r="Y19" s="7">
        <f t="shared" si="0"/>
        <v>1.0003022720435269E-2</v>
      </c>
      <c r="Z19" s="9" t="s">
        <v>268</v>
      </c>
    </row>
    <row r="20" spans="1:26">
      <c r="A20" t="s">
        <v>261</v>
      </c>
      <c r="B20">
        <v>279</v>
      </c>
      <c r="C20" t="s">
        <v>58</v>
      </c>
      <c r="D20" t="s">
        <v>59</v>
      </c>
      <c r="E20">
        <v>2012</v>
      </c>
      <c r="F20">
        <v>1</v>
      </c>
      <c r="G20">
        <v>13</v>
      </c>
      <c r="H20">
        <v>451</v>
      </c>
      <c r="L20">
        <v>30</v>
      </c>
      <c r="M20">
        <v>31</v>
      </c>
      <c r="N20">
        <v>3.302</v>
      </c>
      <c r="O20">
        <v>15</v>
      </c>
      <c r="P20">
        <v>42.222999999999999</v>
      </c>
      <c r="Q20">
        <v>31</v>
      </c>
      <c r="R20">
        <v>2.016</v>
      </c>
      <c r="S20">
        <v>15</v>
      </c>
      <c r="T20">
        <v>49.694000000000003</v>
      </c>
      <c r="V20">
        <v>11</v>
      </c>
      <c r="X20" s="6">
        <v>1.8369671909575547</v>
      </c>
      <c r="Y20" s="7">
        <f t="shared" si="0"/>
        <v>1.0910712257307291E-2</v>
      </c>
      <c r="Z20" s="9" t="s">
        <v>266</v>
      </c>
    </row>
    <row r="21" spans="1:26">
      <c r="A21" t="s">
        <v>261</v>
      </c>
      <c r="B21">
        <v>279</v>
      </c>
      <c r="C21" t="s">
        <v>61</v>
      </c>
      <c r="D21" t="s">
        <v>62</v>
      </c>
      <c r="E21">
        <v>2012</v>
      </c>
      <c r="F21">
        <v>1</v>
      </c>
      <c r="G21">
        <v>14</v>
      </c>
      <c r="H21">
        <v>710</v>
      </c>
      <c r="L21">
        <v>30</v>
      </c>
      <c r="M21">
        <v>30</v>
      </c>
      <c r="N21">
        <v>59.142000000000003</v>
      </c>
      <c r="O21">
        <v>15</v>
      </c>
      <c r="P21">
        <v>29.923999999999999</v>
      </c>
      <c r="Q21">
        <v>30</v>
      </c>
      <c r="R21">
        <v>57.244999999999997</v>
      </c>
      <c r="S21">
        <v>15</v>
      </c>
      <c r="T21">
        <v>29.888000000000002</v>
      </c>
      <c r="V21">
        <v>12</v>
      </c>
      <c r="X21" s="6">
        <v>1.9365673444486813</v>
      </c>
      <c r="Y21" s="7">
        <f t="shared" si="0"/>
        <v>1.2547952555822989E-2</v>
      </c>
      <c r="Z21" s="9" t="s">
        <v>266</v>
      </c>
    </row>
    <row r="22" spans="1:26">
      <c r="A22" t="s">
        <v>261</v>
      </c>
      <c r="B22">
        <v>279</v>
      </c>
      <c r="C22" t="s">
        <v>63</v>
      </c>
      <c r="D22" t="s">
        <v>64</v>
      </c>
      <c r="E22">
        <v>2012</v>
      </c>
      <c r="F22">
        <v>1</v>
      </c>
      <c r="G22">
        <v>14</v>
      </c>
      <c r="H22">
        <v>609</v>
      </c>
      <c r="L22">
        <v>30</v>
      </c>
      <c r="M22">
        <v>30</v>
      </c>
      <c r="N22">
        <v>46.37</v>
      </c>
      <c r="O22">
        <v>15</v>
      </c>
      <c r="P22">
        <v>22.891999999999999</v>
      </c>
      <c r="Q22">
        <v>30</v>
      </c>
      <c r="R22">
        <v>44.908999999999999</v>
      </c>
      <c r="S22">
        <v>15</v>
      </c>
      <c r="T22">
        <v>21.756</v>
      </c>
      <c r="V22">
        <v>10</v>
      </c>
      <c r="X22" s="6">
        <v>1.8487736456905668</v>
      </c>
      <c r="Y22" s="7">
        <f t="shared" si="0"/>
        <v>9.9825790804026274E-3</v>
      </c>
      <c r="Z22" s="9" t="s">
        <v>266</v>
      </c>
    </row>
    <row r="23" spans="1:26">
      <c r="A23" t="s">
        <v>261</v>
      </c>
      <c r="B23">
        <v>279</v>
      </c>
      <c r="C23" t="s">
        <v>65</v>
      </c>
      <c r="D23" t="s">
        <v>66</v>
      </c>
      <c r="E23">
        <v>2012</v>
      </c>
      <c r="F23">
        <v>1</v>
      </c>
      <c r="G23">
        <v>14</v>
      </c>
      <c r="H23">
        <v>380</v>
      </c>
      <c r="L23">
        <v>30</v>
      </c>
      <c r="M23">
        <v>30</v>
      </c>
      <c r="N23">
        <v>39.435000000000002</v>
      </c>
      <c r="O23">
        <v>15</v>
      </c>
      <c r="P23">
        <v>22.356000000000002</v>
      </c>
      <c r="Q23">
        <v>30</v>
      </c>
      <c r="R23">
        <v>38.094000000000001</v>
      </c>
      <c r="S23">
        <v>15</v>
      </c>
      <c r="T23">
        <v>20.998999999999999</v>
      </c>
      <c r="V23">
        <v>9</v>
      </c>
      <c r="X23" s="6">
        <v>1.7791970152998298</v>
      </c>
      <c r="Y23" s="7">
        <f t="shared" si="0"/>
        <v>8.6462057978933405E-3</v>
      </c>
      <c r="Z23" s="9" t="s">
        <v>266</v>
      </c>
    </row>
    <row r="24" spans="1:26">
      <c r="A24" t="s">
        <v>261</v>
      </c>
      <c r="B24">
        <v>279</v>
      </c>
      <c r="C24" t="s">
        <v>67</v>
      </c>
      <c r="D24" t="s">
        <v>68</v>
      </c>
      <c r="E24">
        <v>2012</v>
      </c>
      <c r="F24">
        <v>1</v>
      </c>
      <c r="G24">
        <v>14</v>
      </c>
      <c r="H24">
        <v>404</v>
      </c>
      <c r="L24">
        <v>30</v>
      </c>
      <c r="M24">
        <v>30</v>
      </c>
      <c r="N24">
        <v>34.584000000000003</v>
      </c>
      <c r="O24">
        <v>15</v>
      </c>
      <c r="P24">
        <v>17.084</v>
      </c>
      <c r="Q24">
        <v>30</v>
      </c>
      <c r="R24">
        <v>33.299999999999997</v>
      </c>
      <c r="S24">
        <v>15</v>
      </c>
      <c r="T24">
        <v>15.7</v>
      </c>
      <c r="V24">
        <v>9</v>
      </c>
      <c r="X24" s="6">
        <v>1.752975993918904</v>
      </c>
      <c r="Y24" s="7">
        <f t="shared" si="0"/>
        <v>8.5187818278996408E-3</v>
      </c>
      <c r="Z24" s="9" t="s">
        <v>266</v>
      </c>
    </row>
    <row r="25" spans="1:26">
      <c r="A25" t="s">
        <v>261</v>
      </c>
      <c r="B25">
        <v>279</v>
      </c>
      <c r="C25" t="s">
        <v>69</v>
      </c>
      <c r="D25" t="s">
        <v>70</v>
      </c>
      <c r="E25">
        <v>2012</v>
      </c>
      <c r="F25">
        <v>1</v>
      </c>
      <c r="G25">
        <v>14</v>
      </c>
      <c r="H25">
        <v>290</v>
      </c>
      <c r="L25">
        <v>30</v>
      </c>
      <c r="M25">
        <v>30</v>
      </c>
      <c r="N25">
        <v>34.710999999999999</v>
      </c>
      <c r="O25">
        <v>15</v>
      </c>
      <c r="P25">
        <v>35.262</v>
      </c>
      <c r="Q25">
        <v>30</v>
      </c>
      <c r="R25">
        <v>33.405000000000001</v>
      </c>
      <c r="S25">
        <v>15</v>
      </c>
      <c r="T25">
        <v>36.578000000000003</v>
      </c>
      <c r="V25">
        <v>15</v>
      </c>
      <c r="X25" s="6">
        <v>1.7302096295572531</v>
      </c>
      <c r="Y25" s="7">
        <f t="shared" si="0"/>
        <v>1.4013576913260691E-2</v>
      </c>
      <c r="Z25" s="9" t="s">
        <v>266</v>
      </c>
    </row>
    <row r="26" spans="1:26">
      <c r="A26" t="s">
        <v>261</v>
      </c>
      <c r="B26">
        <v>279</v>
      </c>
      <c r="C26" t="s">
        <v>71</v>
      </c>
      <c r="D26" t="s">
        <v>72</v>
      </c>
      <c r="E26">
        <v>2012</v>
      </c>
      <c r="F26">
        <v>1</v>
      </c>
      <c r="G26">
        <v>15</v>
      </c>
      <c r="H26">
        <v>252</v>
      </c>
      <c r="L26">
        <v>30</v>
      </c>
      <c r="M26">
        <v>30</v>
      </c>
      <c r="N26">
        <v>22.805</v>
      </c>
      <c r="O26">
        <v>15</v>
      </c>
      <c r="P26">
        <v>44.098999999999997</v>
      </c>
      <c r="Q26">
        <v>30</v>
      </c>
      <c r="R26">
        <v>21.164999999999999</v>
      </c>
      <c r="S26">
        <v>15</v>
      </c>
      <c r="T26">
        <v>43.335999999999999</v>
      </c>
      <c r="V26">
        <v>12</v>
      </c>
      <c r="X26" s="6">
        <v>1.7683922880635889</v>
      </c>
      <c r="Y26" s="7">
        <f t="shared" si="0"/>
        <v>1.1458265365422823E-2</v>
      </c>
      <c r="Z26" s="9" t="s">
        <v>269</v>
      </c>
    </row>
    <row r="27" spans="1:26">
      <c r="A27" t="s">
        <v>261</v>
      </c>
      <c r="B27">
        <v>279</v>
      </c>
      <c r="C27" t="s">
        <v>73</v>
      </c>
      <c r="D27" t="s">
        <v>74</v>
      </c>
      <c r="E27">
        <v>2012</v>
      </c>
      <c r="F27">
        <v>1</v>
      </c>
      <c r="G27">
        <v>15</v>
      </c>
      <c r="H27">
        <v>210</v>
      </c>
      <c r="L27">
        <v>30</v>
      </c>
      <c r="M27">
        <v>30</v>
      </c>
      <c r="N27">
        <v>13.833</v>
      </c>
      <c r="O27">
        <v>15</v>
      </c>
      <c r="P27">
        <v>50.503999999999998</v>
      </c>
      <c r="Q27">
        <v>30</v>
      </c>
      <c r="R27">
        <v>12.215</v>
      </c>
      <c r="S27">
        <v>15</v>
      </c>
      <c r="T27">
        <v>51.06</v>
      </c>
      <c r="V27">
        <v>21</v>
      </c>
      <c r="X27" s="6">
        <v>1.6889670052746855</v>
      </c>
      <c r="Y27" s="7">
        <f t="shared" si="0"/>
        <v>1.9151353731516413E-2</v>
      </c>
      <c r="Z27" s="9" t="s">
        <v>266</v>
      </c>
    </row>
    <row r="28" spans="1:26">
      <c r="A28" t="s">
        <v>261</v>
      </c>
      <c r="B28">
        <v>279</v>
      </c>
      <c r="C28" t="s">
        <v>75</v>
      </c>
      <c r="D28" t="s">
        <v>76</v>
      </c>
      <c r="E28">
        <v>2012</v>
      </c>
      <c r="F28">
        <v>1</v>
      </c>
      <c r="G28">
        <v>15</v>
      </c>
      <c r="H28">
        <v>194</v>
      </c>
      <c r="L28">
        <v>30</v>
      </c>
      <c r="M28">
        <v>29</v>
      </c>
      <c r="N28">
        <v>48.918999999999997</v>
      </c>
      <c r="O28">
        <v>15</v>
      </c>
      <c r="P28">
        <v>32.615000000000002</v>
      </c>
      <c r="Q28">
        <v>29</v>
      </c>
      <c r="R28">
        <v>47.16</v>
      </c>
      <c r="S28">
        <v>15</v>
      </c>
      <c r="T28">
        <v>32.244999999999997</v>
      </c>
      <c r="V28">
        <v>7</v>
      </c>
      <c r="X28" s="6">
        <v>1.7892703941746406</v>
      </c>
      <c r="Y28" s="7">
        <f t="shared" si="0"/>
        <v>6.7629010578955104E-3</v>
      </c>
      <c r="Z28" s="9" t="s">
        <v>266</v>
      </c>
    </row>
    <row r="29" spans="1:26">
      <c r="A29" t="s">
        <v>261</v>
      </c>
      <c r="B29">
        <v>279</v>
      </c>
      <c r="C29" t="s">
        <v>77</v>
      </c>
      <c r="D29" t="s">
        <v>78</v>
      </c>
      <c r="E29">
        <v>2012</v>
      </c>
      <c r="F29">
        <v>1</v>
      </c>
      <c r="G29">
        <v>15</v>
      </c>
      <c r="H29">
        <v>197</v>
      </c>
      <c r="L29">
        <v>30</v>
      </c>
      <c r="M29">
        <v>29</v>
      </c>
      <c r="N29">
        <v>51.426000000000002</v>
      </c>
      <c r="O29">
        <v>15</v>
      </c>
      <c r="P29">
        <v>18.991</v>
      </c>
      <c r="Q29">
        <v>29</v>
      </c>
      <c r="R29">
        <v>49.655000000000001</v>
      </c>
      <c r="S29">
        <v>15</v>
      </c>
      <c r="T29">
        <v>18.991</v>
      </c>
      <c r="V29">
        <v>10</v>
      </c>
      <c r="X29" s="6">
        <v>1.7721963264955201</v>
      </c>
      <c r="Y29" s="7">
        <f t="shared" si="0"/>
        <v>9.5690946355049666E-3</v>
      </c>
      <c r="Z29" s="9" t="s">
        <v>266</v>
      </c>
    </row>
    <row r="30" spans="1:26">
      <c r="A30" t="s">
        <v>261</v>
      </c>
      <c r="B30">
        <v>279</v>
      </c>
      <c r="C30" t="s">
        <v>79</v>
      </c>
      <c r="D30" t="s">
        <v>80</v>
      </c>
      <c r="E30">
        <v>2012</v>
      </c>
      <c r="F30">
        <v>1</v>
      </c>
      <c r="G30">
        <v>16</v>
      </c>
      <c r="H30">
        <v>866</v>
      </c>
      <c r="L30">
        <v>30</v>
      </c>
      <c r="M30">
        <v>30</v>
      </c>
      <c r="N30">
        <v>2.214</v>
      </c>
      <c r="O30">
        <v>14</v>
      </c>
      <c r="P30">
        <v>26.048999999999999</v>
      </c>
      <c r="Q30">
        <v>30</v>
      </c>
      <c r="R30">
        <v>0.54600000000000004</v>
      </c>
      <c r="S30">
        <v>14</v>
      </c>
      <c r="T30">
        <v>25.498000000000001</v>
      </c>
      <c r="V30">
        <v>15</v>
      </c>
      <c r="X30" s="6">
        <v>1.7360549713726514</v>
      </c>
      <c r="Y30" s="7">
        <f t="shared" si="0"/>
        <v>1.4060920394486918E-2</v>
      </c>
      <c r="Z30" s="9" t="s">
        <v>266</v>
      </c>
    </row>
    <row r="31" spans="1:26">
      <c r="A31" t="s">
        <v>261</v>
      </c>
      <c r="B31">
        <v>279</v>
      </c>
      <c r="C31" t="s">
        <v>82</v>
      </c>
      <c r="D31" t="s">
        <v>81</v>
      </c>
      <c r="E31">
        <v>2012</v>
      </c>
      <c r="F31">
        <v>1</v>
      </c>
      <c r="G31">
        <v>16</v>
      </c>
      <c r="H31">
        <v>678</v>
      </c>
      <c r="L31">
        <v>30</v>
      </c>
      <c r="M31">
        <v>30</v>
      </c>
      <c r="N31">
        <v>13.686</v>
      </c>
      <c r="O31">
        <v>14</v>
      </c>
      <c r="P31">
        <v>40.786999999999999</v>
      </c>
      <c r="Q31">
        <v>30</v>
      </c>
      <c r="R31">
        <v>12.192</v>
      </c>
      <c r="S31">
        <v>14</v>
      </c>
      <c r="T31">
        <v>39.768000000000001</v>
      </c>
      <c r="V31">
        <v>13</v>
      </c>
      <c r="X31" s="6">
        <v>1.7397680952531187</v>
      </c>
      <c r="Y31" s="7">
        <f t="shared" si="0"/>
        <v>1.2212195053072647E-2</v>
      </c>
      <c r="Z31" s="9" t="s">
        <v>266</v>
      </c>
    </row>
    <row r="32" spans="1:26">
      <c r="A32" t="s">
        <v>261</v>
      </c>
      <c r="B32">
        <v>279</v>
      </c>
      <c r="C32" t="s">
        <v>83</v>
      </c>
      <c r="D32" t="s">
        <v>84</v>
      </c>
      <c r="E32">
        <v>2012</v>
      </c>
      <c r="F32">
        <v>1</v>
      </c>
      <c r="G32">
        <v>17</v>
      </c>
      <c r="H32">
        <v>444</v>
      </c>
      <c r="L32">
        <v>30</v>
      </c>
      <c r="M32">
        <v>29</v>
      </c>
      <c r="N32">
        <v>57.444000000000003</v>
      </c>
      <c r="O32">
        <v>14</v>
      </c>
      <c r="P32">
        <v>51.347000000000001</v>
      </c>
      <c r="Q32">
        <v>29</v>
      </c>
      <c r="R32">
        <v>55.706000000000003</v>
      </c>
      <c r="S32">
        <v>14</v>
      </c>
      <c r="T32">
        <v>51.011000000000003</v>
      </c>
      <c r="V32">
        <v>14</v>
      </c>
      <c r="X32" s="6">
        <v>1.7634086991666458</v>
      </c>
      <c r="Y32" s="7">
        <f t="shared" si="0"/>
        <v>1.3330303341432528E-2</v>
      </c>
      <c r="Z32" s="9" t="s">
        <v>266</v>
      </c>
    </row>
    <row r="33" spans="1:26">
      <c r="A33" t="s">
        <v>261</v>
      </c>
      <c r="B33">
        <v>279</v>
      </c>
      <c r="C33" t="s">
        <v>85</v>
      </c>
      <c r="D33" t="s">
        <v>86</v>
      </c>
      <c r="E33">
        <v>2012</v>
      </c>
      <c r="F33">
        <v>1</v>
      </c>
      <c r="G33">
        <v>17</v>
      </c>
      <c r="H33">
        <v>362</v>
      </c>
      <c r="L33">
        <v>30</v>
      </c>
      <c r="M33">
        <v>29</v>
      </c>
      <c r="N33">
        <v>53.835999999999999</v>
      </c>
      <c r="O33">
        <v>15</v>
      </c>
      <c r="P33">
        <v>2.9220000000000002</v>
      </c>
      <c r="Q33">
        <v>29</v>
      </c>
      <c r="R33">
        <v>52.116</v>
      </c>
      <c r="S33">
        <v>15</v>
      </c>
      <c r="T33">
        <v>2.2690000000000001</v>
      </c>
      <c r="V33">
        <v>20</v>
      </c>
      <c r="X33" s="6">
        <v>1.8120131861550932</v>
      </c>
      <c r="Y33" s="7">
        <f t="shared" si="0"/>
        <v>1.95681769563185E-2</v>
      </c>
      <c r="Z33" s="9" t="s">
        <v>266</v>
      </c>
    </row>
    <row r="34" spans="1:26">
      <c r="A34" t="s">
        <v>261</v>
      </c>
      <c r="B34">
        <v>279</v>
      </c>
      <c r="C34" t="s">
        <v>87</v>
      </c>
      <c r="D34" t="s">
        <v>88</v>
      </c>
      <c r="E34">
        <v>2012</v>
      </c>
      <c r="F34">
        <v>1</v>
      </c>
      <c r="G34">
        <v>17</v>
      </c>
      <c r="H34">
        <v>251</v>
      </c>
      <c r="L34">
        <v>30</v>
      </c>
      <c r="M34">
        <v>30</v>
      </c>
      <c r="N34">
        <v>2.7</v>
      </c>
      <c r="O34">
        <v>15</v>
      </c>
      <c r="P34">
        <v>13.004</v>
      </c>
      <c r="Q34">
        <v>30</v>
      </c>
      <c r="R34">
        <v>0.96</v>
      </c>
      <c r="S34">
        <v>15</v>
      </c>
      <c r="T34">
        <v>13.074</v>
      </c>
      <c r="V34">
        <v>9</v>
      </c>
      <c r="X34" s="6">
        <v>1.7422311628697098</v>
      </c>
      <c r="Y34" s="7">
        <f t="shared" si="0"/>
        <v>8.4665661262566892E-3</v>
      </c>
      <c r="Z34" s="9" t="s">
        <v>266</v>
      </c>
    </row>
    <row r="35" spans="1:26">
      <c r="A35" t="s">
        <v>261</v>
      </c>
      <c r="B35">
        <v>279</v>
      </c>
      <c r="C35" t="s">
        <v>89</v>
      </c>
      <c r="D35" t="s">
        <v>90</v>
      </c>
      <c r="E35">
        <v>2012</v>
      </c>
      <c r="F35">
        <v>1</v>
      </c>
      <c r="G35">
        <v>17</v>
      </c>
      <c r="H35">
        <v>274</v>
      </c>
      <c r="L35">
        <v>30</v>
      </c>
      <c r="M35">
        <v>29</v>
      </c>
      <c r="N35">
        <v>44.624000000000002</v>
      </c>
      <c r="O35">
        <v>15</v>
      </c>
      <c r="P35">
        <v>10.063000000000001</v>
      </c>
      <c r="Q35">
        <v>29</v>
      </c>
      <c r="R35">
        <v>43.271000000000001</v>
      </c>
      <c r="S35">
        <v>15</v>
      </c>
      <c r="T35">
        <v>8.7560000000000002</v>
      </c>
      <c r="V35">
        <v>32</v>
      </c>
      <c r="X35" s="6">
        <v>1.7671728218519778</v>
      </c>
      <c r="Y35" s="7">
        <f t="shared" si="0"/>
        <v>3.0534303617312793E-2</v>
      </c>
      <c r="Z35" s="9" t="s">
        <v>266</v>
      </c>
    </row>
    <row r="36" spans="1:26">
      <c r="A36" t="s">
        <v>261</v>
      </c>
      <c r="B36">
        <v>279</v>
      </c>
      <c r="C36" t="s">
        <v>91</v>
      </c>
      <c r="D36" t="s">
        <v>92</v>
      </c>
      <c r="E36">
        <v>2012</v>
      </c>
      <c r="F36">
        <v>1</v>
      </c>
      <c r="G36">
        <v>18</v>
      </c>
      <c r="H36">
        <v>164</v>
      </c>
      <c r="L36">
        <v>30</v>
      </c>
      <c r="M36">
        <v>29</v>
      </c>
      <c r="N36">
        <v>35.909999999999997</v>
      </c>
      <c r="O36">
        <v>15</v>
      </c>
      <c r="P36">
        <v>16.234999999999999</v>
      </c>
      <c r="Q36">
        <v>29</v>
      </c>
      <c r="R36">
        <v>36.747</v>
      </c>
      <c r="S36">
        <v>15</v>
      </c>
      <c r="T36">
        <v>17.908999999999999</v>
      </c>
      <c r="V36">
        <v>9</v>
      </c>
      <c r="X36" s="6">
        <v>1.6324385928344076</v>
      </c>
      <c r="Y36" s="7">
        <f t="shared" si="0"/>
        <v>7.9330169198216349E-3</v>
      </c>
      <c r="Z36" s="9" t="s">
        <v>270</v>
      </c>
    </row>
    <row r="37" spans="1:26">
      <c r="A37" t="s">
        <v>261</v>
      </c>
      <c r="B37">
        <v>279</v>
      </c>
      <c r="C37" t="s">
        <v>93</v>
      </c>
      <c r="D37" t="s">
        <v>94</v>
      </c>
      <c r="E37">
        <v>2012</v>
      </c>
      <c r="F37">
        <v>1</v>
      </c>
      <c r="G37">
        <v>18</v>
      </c>
      <c r="H37">
        <v>177</v>
      </c>
      <c r="L37">
        <v>30</v>
      </c>
      <c r="M37">
        <v>29</v>
      </c>
      <c r="N37">
        <v>16.814</v>
      </c>
      <c r="O37">
        <v>19</v>
      </c>
      <c r="P37">
        <v>38.161999999999999</v>
      </c>
      <c r="Q37">
        <v>29</v>
      </c>
      <c r="R37">
        <v>16.163</v>
      </c>
      <c r="S37">
        <v>15</v>
      </c>
      <c r="T37">
        <v>39.905999999999999</v>
      </c>
      <c r="V37">
        <v>15</v>
      </c>
      <c r="X37" s="6">
        <v>1.6558216370595031</v>
      </c>
      <c r="Y37" s="7">
        <f t="shared" si="0"/>
        <v>1.3411082373592089E-2</v>
      </c>
      <c r="Z37" s="9" t="s">
        <v>266</v>
      </c>
    </row>
    <row r="38" spans="1:26">
      <c r="A38" t="s">
        <v>261</v>
      </c>
      <c r="B38">
        <v>279</v>
      </c>
      <c r="C38" t="s">
        <v>95</v>
      </c>
      <c r="D38" t="s">
        <v>96</v>
      </c>
      <c r="E38">
        <v>2012</v>
      </c>
      <c r="F38">
        <v>1</v>
      </c>
      <c r="G38">
        <v>18</v>
      </c>
      <c r="H38">
        <v>176</v>
      </c>
      <c r="L38">
        <v>30</v>
      </c>
      <c r="M38">
        <v>29</v>
      </c>
      <c r="N38">
        <v>25.925000000000001</v>
      </c>
      <c r="O38">
        <v>15</v>
      </c>
      <c r="P38">
        <v>45.854999999999997</v>
      </c>
      <c r="Q38">
        <v>29</v>
      </c>
      <c r="R38">
        <v>27.516999999999999</v>
      </c>
      <c r="S38">
        <v>15</v>
      </c>
      <c r="T38">
        <v>46.695</v>
      </c>
      <c r="V38">
        <v>9</v>
      </c>
      <c r="X38" s="6">
        <v>1.7531954779563634</v>
      </c>
      <c r="Y38" s="7">
        <f t="shared" si="0"/>
        <v>8.5198484349931266E-3</v>
      </c>
      <c r="Z38" s="9" t="s">
        <v>266</v>
      </c>
    </row>
    <row r="39" spans="1:26">
      <c r="A39" t="s">
        <v>261</v>
      </c>
      <c r="B39">
        <v>279</v>
      </c>
      <c r="C39" t="s">
        <v>97</v>
      </c>
      <c r="D39" t="s">
        <v>98</v>
      </c>
      <c r="E39">
        <v>2012</v>
      </c>
      <c r="F39">
        <v>1</v>
      </c>
      <c r="G39">
        <v>18</v>
      </c>
      <c r="H39">
        <v>166</v>
      </c>
      <c r="L39">
        <v>30</v>
      </c>
      <c r="M39">
        <v>29</v>
      </c>
      <c r="N39">
        <v>17.994</v>
      </c>
      <c r="O39">
        <v>15</v>
      </c>
      <c r="P39">
        <v>57.116999999999997</v>
      </c>
      <c r="Q39">
        <v>29</v>
      </c>
      <c r="R39">
        <v>16.388999999999999</v>
      </c>
      <c r="S39">
        <v>15</v>
      </c>
      <c r="T39">
        <v>56.305999999999997</v>
      </c>
      <c r="V39">
        <v>4</v>
      </c>
      <c r="X39" s="6">
        <v>1.7551394814610957</v>
      </c>
      <c r="Y39" s="7">
        <f t="shared" si="0"/>
        <v>3.7907980161146779E-3</v>
      </c>
      <c r="Z39" s="9" t="s">
        <v>266</v>
      </c>
    </row>
    <row r="40" spans="1:26">
      <c r="A40" t="s">
        <v>261</v>
      </c>
      <c r="B40">
        <v>279</v>
      </c>
      <c r="C40" t="s">
        <v>99</v>
      </c>
      <c r="D40" t="s">
        <v>100</v>
      </c>
      <c r="E40">
        <v>2012</v>
      </c>
      <c r="F40">
        <v>1</v>
      </c>
      <c r="G40">
        <v>18</v>
      </c>
      <c r="H40">
        <v>165</v>
      </c>
      <c r="L40">
        <v>30</v>
      </c>
      <c r="M40">
        <v>29</v>
      </c>
      <c r="N40">
        <v>26.084</v>
      </c>
      <c r="O40">
        <v>16</v>
      </c>
      <c r="P40">
        <v>8.1170000000000009</v>
      </c>
      <c r="Q40">
        <v>29</v>
      </c>
      <c r="R40">
        <v>27.84</v>
      </c>
      <c r="S40">
        <v>16</v>
      </c>
      <c r="T40">
        <v>8.3800000000000008</v>
      </c>
      <c r="V40">
        <v>12</v>
      </c>
      <c r="X40" s="6">
        <v>1.7720675509727786</v>
      </c>
      <c r="Y40" s="7">
        <f t="shared" si="0"/>
        <v>1.1482079163970487E-2</v>
      </c>
      <c r="Z40" s="9" t="s">
        <v>266</v>
      </c>
    </row>
    <row r="41" spans="1:26">
      <c r="A41" t="s">
        <v>261</v>
      </c>
      <c r="B41">
        <v>279</v>
      </c>
      <c r="C41" t="s">
        <v>101</v>
      </c>
      <c r="D41" t="s">
        <v>102</v>
      </c>
      <c r="E41">
        <v>2012</v>
      </c>
      <c r="F41">
        <v>1</v>
      </c>
      <c r="G41">
        <v>19</v>
      </c>
      <c r="H41">
        <v>80</v>
      </c>
      <c r="L41">
        <v>30</v>
      </c>
      <c r="M41">
        <v>28</v>
      </c>
      <c r="N41">
        <v>52.151000000000003</v>
      </c>
      <c r="O41">
        <v>16</v>
      </c>
      <c r="P41">
        <v>26.917999999999999</v>
      </c>
      <c r="Q41">
        <v>28</v>
      </c>
      <c r="R41">
        <v>51.185000000000002</v>
      </c>
      <c r="S41">
        <v>16</v>
      </c>
      <c r="T41">
        <v>25.35</v>
      </c>
      <c r="V41">
        <v>8</v>
      </c>
      <c r="X41" s="6">
        <v>1.6801070184418272</v>
      </c>
      <c r="Y41" s="7">
        <f t="shared" si="0"/>
        <v>7.2574817211310035E-3</v>
      </c>
      <c r="Z41" s="9" t="s">
        <v>266</v>
      </c>
    </row>
    <row r="42" spans="1:26">
      <c r="A42" t="s">
        <v>261</v>
      </c>
      <c r="B42">
        <v>279</v>
      </c>
      <c r="C42" t="s">
        <v>103</v>
      </c>
      <c r="D42" t="s">
        <v>104</v>
      </c>
      <c r="E42">
        <v>2012</v>
      </c>
      <c r="F42">
        <v>1</v>
      </c>
      <c r="G42">
        <v>19</v>
      </c>
      <c r="H42">
        <v>149</v>
      </c>
      <c r="L42">
        <v>30</v>
      </c>
      <c r="M42">
        <v>29</v>
      </c>
      <c r="N42">
        <v>2.8769999999999998</v>
      </c>
      <c r="O42">
        <v>16</v>
      </c>
      <c r="P42">
        <v>10.366</v>
      </c>
      <c r="Q42">
        <v>29</v>
      </c>
      <c r="R42">
        <v>4.6040000000000001</v>
      </c>
      <c r="S42">
        <v>16</v>
      </c>
      <c r="T42">
        <v>10.932</v>
      </c>
      <c r="V42">
        <v>8</v>
      </c>
      <c r="X42" s="6">
        <v>1.7991325934603917</v>
      </c>
      <c r="Y42" s="7">
        <f t="shared" si="0"/>
        <v>7.7716310732630313E-3</v>
      </c>
      <c r="Z42" s="9" t="s">
        <v>266</v>
      </c>
    </row>
    <row r="43" spans="1:26">
      <c r="A43" t="s">
        <v>261</v>
      </c>
      <c r="B43">
        <v>279</v>
      </c>
      <c r="C43" t="s">
        <v>105</v>
      </c>
      <c r="D43" t="s">
        <v>106</v>
      </c>
      <c r="E43">
        <v>2012</v>
      </c>
      <c r="F43">
        <v>1</v>
      </c>
      <c r="G43">
        <v>19</v>
      </c>
      <c r="H43">
        <v>134</v>
      </c>
      <c r="L43">
        <v>30</v>
      </c>
      <c r="M43">
        <v>29</v>
      </c>
      <c r="N43">
        <v>12.925000000000001</v>
      </c>
      <c r="O43">
        <v>16</v>
      </c>
      <c r="P43">
        <v>27.012</v>
      </c>
      <c r="Q43">
        <v>29</v>
      </c>
      <c r="R43">
        <v>11.132999999999999</v>
      </c>
      <c r="S43">
        <v>16</v>
      </c>
      <c r="T43">
        <v>27.01</v>
      </c>
      <c r="V43">
        <v>11</v>
      </c>
      <c r="X43" s="6">
        <v>1.7932113626403114</v>
      </c>
      <c r="Y43" s="7">
        <f t="shared" si="0"/>
        <v>1.0650823428209194E-2</v>
      </c>
      <c r="Z43" s="9" t="s">
        <v>266</v>
      </c>
    </row>
    <row r="44" spans="1:26">
      <c r="A44" t="s">
        <v>261</v>
      </c>
      <c r="B44">
        <v>279</v>
      </c>
      <c r="C44" t="s">
        <v>107</v>
      </c>
      <c r="D44" t="s">
        <v>108</v>
      </c>
      <c r="E44">
        <v>2012</v>
      </c>
      <c r="F44">
        <v>1</v>
      </c>
      <c r="G44">
        <v>19</v>
      </c>
      <c r="H44">
        <v>103</v>
      </c>
      <c r="L44">
        <v>30</v>
      </c>
      <c r="M44">
        <v>29</v>
      </c>
      <c r="N44">
        <v>6.76</v>
      </c>
      <c r="O44">
        <v>16</v>
      </c>
      <c r="P44">
        <v>38.082000000000001</v>
      </c>
      <c r="Q44">
        <v>29</v>
      </c>
      <c r="R44">
        <v>8.4570000000000007</v>
      </c>
      <c r="S44">
        <v>16</v>
      </c>
      <c r="T44">
        <v>38.784999999999997</v>
      </c>
      <c r="V44">
        <v>9</v>
      </c>
      <c r="X44" s="6">
        <v>1.8059157519996054</v>
      </c>
      <c r="Y44" s="7">
        <f t="shared" si="0"/>
        <v>8.7760484708404151E-3</v>
      </c>
      <c r="Z44" s="9" t="s">
        <v>266</v>
      </c>
    </row>
    <row r="45" spans="1:26">
      <c r="A45" t="s">
        <v>261</v>
      </c>
      <c r="B45">
        <v>279</v>
      </c>
      <c r="C45" t="s">
        <v>109</v>
      </c>
      <c r="D45" t="s">
        <v>110</v>
      </c>
      <c r="E45">
        <v>2012</v>
      </c>
      <c r="F45">
        <v>1</v>
      </c>
      <c r="G45">
        <v>19</v>
      </c>
      <c r="H45">
        <v>75</v>
      </c>
      <c r="L45">
        <v>30</v>
      </c>
      <c r="M45">
        <v>29</v>
      </c>
      <c r="N45">
        <v>18.196000000000002</v>
      </c>
      <c r="O45">
        <v>16</v>
      </c>
      <c r="P45">
        <v>50.433</v>
      </c>
      <c r="Q45">
        <v>29</v>
      </c>
      <c r="R45">
        <v>19.771999999999998</v>
      </c>
      <c r="S45">
        <v>16</v>
      </c>
      <c r="T45">
        <v>51.344000000000001</v>
      </c>
      <c r="V45">
        <v>1</v>
      </c>
      <c r="X45" s="6">
        <v>1.7660525412974675</v>
      </c>
      <c r="Y45" s="7">
        <f t="shared" si="0"/>
        <v>9.5359208493383781E-4</v>
      </c>
      <c r="Z45" s="9" t="s">
        <v>266</v>
      </c>
    </row>
    <row r="46" spans="1:26">
      <c r="A46" t="s">
        <v>261</v>
      </c>
      <c r="B46">
        <v>279</v>
      </c>
      <c r="C46" t="s">
        <v>111</v>
      </c>
      <c r="D46" t="s">
        <v>112</v>
      </c>
      <c r="E46">
        <v>2012</v>
      </c>
      <c r="F46">
        <v>1</v>
      </c>
      <c r="G46">
        <v>20</v>
      </c>
      <c r="H46">
        <v>115</v>
      </c>
      <c r="L46">
        <v>30</v>
      </c>
      <c r="M46">
        <v>29</v>
      </c>
      <c r="N46">
        <v>41.627000000000002</v>
      </c>
      <c r="O46">
        <v>16</v>
      </c>
      <c r="P46">
        <v>55.031999999999996</v>
      </c>
      <c r="Q46">
        <v>29</v>
      </c>
      <c r="R46">
        <v>39.979999999999997</v>
      </c>
      <c r="S46">
        <v>16</v>
      </c>
      <c r="T46">
        <v>54.353999999999999</v>
      </c>
      <c r="V46">
        <v>8</v>
      </c>
      <c r="X46" s="6">
        <v>1.7597746447791287</v>
      </c>
      <c r="Y46" s="7">
        <f t="shared" si="0"/>
        <v>7.6016183359789583E-3</v>
      </c>
      <c r="Z46" s="9" t="s">
        <v>266</v>
      </c>
    </row>
    <row r="47" spans="1:26">
      <c r="A47" t="s">
        <v>261</v>
      </c>
      <c r="B47">
        <v>279</v>
      </c>
      <c r="C47" t="s">
        <v>113</v>
      </c>
      <c r="D47" t="s">
        <v>114</v>
      </c>
      <c r="E47">
        <v>2012</v>
      </c>
      <c r="F47">
        <v>1</v>
      </c>
      <c r="G47">
        <v>20</v>
      </c>
      <c r="H47">
        <v>142</v>
      </c>
      <c r="L47">
        <v>30</v>
      </c>
      <c r="M47">
        <v>29</v>
      </c>
      <c r="N47">
        <v>36.783999999999999</v>
      </c>
      <c r="O47">
        <v>16</v>
      </c>
      <c r="P47">
        <v>36.792000000000002</v>
      </c>
      <c r="Q47">
        <v>29</v>
      </c>
      <c r="R47">
        <v>35.415999999999997</v>
      </c>
      <c r="S47">
        <v>16</v>
      </c>
      <c r="T47">
        <v>35.591000000000001</v>
      </c>
      <c r="V47">
        <v>13</v>
      </c>
      <c r="X47" s="6">
        <v>1.7221721450763765</v>
      </c>
      <c r="Y47" s="7">
        <f t="shared" si="0"/>
        <v>1.2088681363927049E-2</v>
      </c>
      <c r="Z47" s="9" t="s">
        <v>266</v>
      </c>
    </row>
    <row r="48" spans="1:26">
      <c r="A48" t="s">
        <v>261</v>
      </c>
      <c r="B48">
        <v>279</v>
      </c>
      <c r="C48" t="s">
        <v>115</v>
      </c>
      <c r="D48" t="s">
        <v>116</v>
      </c>
      <c r="E48">
        <v>2012</v>
      </c>
      <c r="F48">
        <v>1</v>
      </c>
      <c r="G48">
        <v>20</v>
      </c>
      <c r="H48">
        <v>168</v>
      </c>
      <c r="L48">
        <v>30</v>
      </c>
      <c r="M48">
        <v>29</v>
      </c>
      <c r="N48">
        <v>45.738999999999997</v>
      </c>
      <c r="O48">
        <v>16</v>
      </c>
      <c r="P48">
        <v>18.492000000000001</v>
      </c>
      <c r="Q48">
        <v>29</v>
      </c>
      <c r="R48">
        <v>47.49</v>
      </c>
      <c r="S48">
        <v>16</v>
      </c>
      <c r="T48">
        <v>18.603000000000002</v>
      </c>
      <c r="V48">
        <v>11</v>
      </c>
      <c r="X48" s="6">
        <v>1.7548331462664901</v>
      </c>
      <c r="Y48" s="7">
        <f t="shared" si="0"/>
        <v>1.0422875058818247E-2</v>
      </c>
      <c r="Z48" s="9" t="s">
        <v>266</v>
      </c>
    </row>
    <row r="49" spans="1:26">
      <c r="A49" t="s">
        <v>261</v>
      </c>
      <c r="B49">
        <v>279</v>
      </c>
      <c r="C49" t="s">
        <v>117</v>
      </c>
      <c r="D49" t="s">
        <v>118</v>
      </c>
      <c r="E49">
        <v>2012</v>
      </c>
      <c r="F49">
        <v>1</v>
      </c>
      <c r="G49">
        <v>20</v>
      </c>
      <c r="H49">
        <v>186</v>
      </c>
      <c r="L49">
        <v>30</v>
      </c>
      <c r="M49">
        <v>29</v>
      </c>
      <c r="N49">
        <v>49.66</v>
      </c>
      <c r="O49">
        <v>15</v>
      </c>
      <c r="P49">
        <v>59.704999999999998</v>
      </c>
      <c r="Q49">
        <v>29</v>
      </c>
      <c r="R49">
        <v>47.863999999999997</v>
      </c>
      <c r="S49">
        <v>15</v>
      </c>
      <c r="T49">
        <v>59.456000000000003</v>
      </c>
      <c r="V49">
        <v>10</v>
      </c>
      <c r="X49" s="6">
        <v>1.810169705514854</v>
      </c>
      <c r="Y49" s="7">
        <f t="shared" si="0"/>
        <v>9.7741344790218902E-3</v>
      </c>
      <c r="Z49" s="9" t="s">
        <v>266</v>
      </c>
    </row>
    <row r="50" spans="1:26">
      <c r="A50" t="s">
        <v>261</v>
      </c>
      <c r="B50">
        <v>279</v>
      </c>
      <c r="C50" t="s">
        <v>119</v>
      </c>
      <c r="D50" t="s">
        <v>120</v>
      </c>
      <c r="E50">
        <v>2012</v>
      </c>
      <c r="F50">
        <v>1</v>
      </c>
      <c r="G50">
        <v>21</v>
      </c>
      <c r="H50">
        <v>207</v>
      </c>
      <c r="L50">
        <v>30</v>
      </c>
      <c r="M50">
        <v>30</v>
      </c>
      <c r="N50">
        <v>23.521000000000001</v>
      </c>
      <c r="O50">
        <v>16</v>
      </c>
      <c r="P50">
        <v>33.720999999999997</v>
      </c>
      <c r="Q50">
        <v>30</v>
      </c>
      <c r="R50">
        <v>21.78</v>
      </c>
      <c r="S50">
        <v>16</v>
      </c>
      <c r="T50">
        <v>34.088000000000001</v>
      </c>
      <c r="V50">
        <v>12</v>
      </c>
      <c r="X50" s="6">
        <v>1.7707507484040708</v>
      </c>
      <c r="Y50" s="7">
        <f t="shared" si="0"/>
        <v>1.1473546965901107E-2</v>
      </c>
      <c r="Z50" s="9" t="s">
        <v>266</v>
      </c>
    </row>
    <row r="51" spans="1:26">
      <c r="A51" t="s">
        <v>261</v>
      </c>
      <c r="B51">
        <v>279</v>
      </c>
      <c r="C51" t="s">
        <v>121</v>
      </c>
      <c r="D51" t="s">
        <v>122</v>
      </c>
      <c r="E51">
        <v>2012</v>
      </c>
      <c r="F51">
        <v>1</v>
      </c>
      <c r="G51">
        <v>21</v>
      </c>
      <c r="H51">
        <v>188</v>
      </c>
      <c r="L51">
        <v>30</v>
      </c>
      <c r="M51">
        <v>30</v>
      </c>
      <c r="N51">
        <v>19.007999999999999</v>
      </c>
      <c r="O51">
        <v>16</v>
      </c>
      <c r="P51">
        <v>39.993000000000002</v>
      </c>
      <c r="Q51">
        <v>30</v>
      </c>
      <c r="R51">
        <v>17.225999999999999</v>
      </c>
      <c r="S51">
        <v>16</v>
      </c>
      <c r="T51">
        <v>39.677999999999997</v>
      </c>
      <c r="V51">
        <v>17</v>
      </c>
      <c r="X51" s="6">
        <v>1.7635716229745211</v>
      </c>
      <c r="Y51" s="7">
        <f t="shared" si="0"/>
        <v>1.6188292435511262E-2</v>
      </c>
      <c r="Z51" s="9" t="s">
        <v>266</v>
      </c>
    </row>
    <row r="52" spans="1:26">
      <c r="A52" t="s">
        <v>261</v>
      </c>
      <c r="B52">
        <v>279</v>
      </c>
      <c r="C52" t="s">
        <v>123</v>
      </c>
      <c r="D52" t="s">
        <v>124</v>
      </c>
      <c r="E52">
        <v>2012</v>
      </c>
      <c r="F52">
        <v>1</v>
      </c>
      <c r="G52">
        <v>21</v>
      </c>
      <c r="H52">
        <v>195</v>
      </c>
      <c r="L52">
        <v>30</v>
      </c>
      <c r="M52">
        <v>30</v>
      </c>
      <c r="N52">
        <v>17.481999999999999</v>
      </c>
      <c r="O52">
        <v>16</v>
      </c>
      <c r="P52">
        <v>32.302</v>
      </c>
      <c r="Q52">
        <v>30</v>
      </c>
      <c r="R52">
        <v>15.821</v>
      </c>
      <c r="S52">
        <v>16</v>
      </c>
      <c r="T52">
        <v>31.744</v>
      </c>
      <c r="V52">
        <v>12</v>
      </c>
      <c r="X52" s="6">
        <v>1.7306578797435874</v>
      </c>
      <c r="Y52" s="7">
        <f t="shared" si="0"/>
        <v>1.1213765959461689E-2</v>
      </c>
      <c r="Z52" s="9" t="s">
        <v>266</v>
      </c>
    </row>
    <row r="53" spans="1:26">
      <c r="A53" t="s">
        <v>261</v>
      </c>
      <c r="B53">
        <v>279</v>
      </c>
      <c r="C53" t="s">
        <v>125</v>
      </c>
      <c r="D53" t="s">
        <v>126</v>
      </c>
      <c r="E53">
        <v>2012</v>
      </c>
      <c r="F53">
        <v>1</v>
      </c>
      <c r="G53">
        <v>21</v>
      </c>
      <c r="H53">
        <v>181</v>
      </c>
      <c r="L53">
        <v>30</v>
      </c>
      <c r="M53">
        <v>30</v>
      </c>
      <c r="N53">
        <v>9.0540000000000003</v>
      </c>
      <c r="O53">
        <v>16</v>
      </c>
      <c r="P53">
        <v>24.04</v>
      </c>
      <c r="Q53">
        <v>30</v>
      </c>
      <c r="R53">
        <v>7.8419999999999996</v>
      </c>
      <c r="S53">
        <v>16</v>
      </c>
      <c r="T53">
        <v>22.588999999999999</v>
      </c>
      <c r="V53">
        <v>19</v>
      </c>
      <c r="X53" s="6">
        <v>1.7401500861623003</v>
      </c>
      <c r="Y53" s="7">
        <f t="shared" si="0"/>
        <v>1.7852511683090554E-2</v>
      </c>
      <c r="Z53" s="9" t="s">
        <v>266</v>
      </c>
    </row>
    <row r="54" spans="1:26">
      <c r="A54" t="s">
        <v>261</v>
      </c>
      <c r="B54">
        <v>279</v>
      </c>
      <c r="C54" t="s">
        <v>127</v>
      </c>
      <c r="D54" t="s">
        <v>128</v>
      </c>
      <c r="E54">
        <v>2012</v>
      </c>
      <c r="F54">
        <v>1</v>
      </c>
      <c r="G54">
        <v>21</v>
      </c>
      <c r="H54">
        <v>174</v>
      </c>
      <c r="L54">
        <v>30</v>
      </c>
      <c r="M54">
        <v>30</v>
      </c>
      <c r="N54">
        <v>0.311</v>
      </c>
      <c r="O54">
        <v>16</v>
      </c>
      <c r="P54">
        <v>30.82</v>
      </c>
      <c r="Q54">
        <v>29</v>
      </c>
      <c r="R54">
        <v>58.661000000000001</v>
      </c>
      <c r="S54">
        <v>16</v>
      </c>
      <c r="T54">
        <v>30.148</v>
      </c>
      <c r="V54">
        <v>17</v>
      </c>
      <c r="X54" s="6">
        <v>1.7508237059394824</v>
      </c>
      <c r="Y54" s="7">
        <f t="shared" si="0"/>
        <v>1.6071275918450974E-2</v>
      </c>
      <c r="Z54" s="9" t="s">
        <v>266</v>
      </c>
    </row>
    <row r="55" spans="1:26">
      <c r="A55" t="s">
        <v>261</v>
      </c>
      <c r="B55">
        <v>279</v>
      </c>
      <c r="C55" t="s">
        <v>129</v>
      </c>
      <c r="D55" t="s">
        <v>131</v>
      </c>
      <c r="E55">
        <v>2012</v>
      </c>
      <c r="F55">
        <v>1</v>
      </c>
      <c r="G55">
        <v>21</v>
      </c>
      <c r="H55">
        <v>172</v>
      </c>
      <c r="L55">
        <v>30</v>
      </c>
      <c r="M55">
        <v>30</v>
      </c>
      <c r="N55">
        <v>6.1970000000000001</v>
      </c>
      <c r="O55">
        <v>16</v>
      </c>
      <c r="P55">
        <v>40.969000000000001</v>
      </c>
      <c r="Q55">
        <v>30</v>
      </c>
      <c r="R55">
        <v>7.4349999999999996</v>
      </c>
      <c r="S55">
        <v>16</v>
      </c>
      <c r="T55">
        <v>42.447000000000003</v>
      </c>
      <c r="V55">
        <v>12</v>
      </c>
      <c r="X55" s="6">
        <v>1.7808796242248783</v>
      </c>
      <c r="Y55" s="7">
        <f t="shared" si="0"/>
        <v>1.1539176830830744E-2</v>
      </c>
      <c r="Z55" s="9" t="s">
        <v>271</v>
      </c>
    </row>
    <row r="56" spans="1:26">
      <c r="A56" t="s">
        <v>261</v>
      </c>
      <c r="B56">
        <v>279</v>
      </c>
      <c r="C56" t="s">
        <v>130</v>
      </c>
      <c r="D56" t="s">
        <v>132</v>
      </c>
      <c r="E56">
        <v>2012</v>
      </c>
      <c r="F56">
        <v>1</v>
      </c>
      <c r="G56">
        <v>22</v>
      </c>
      <c r="H56">
        <v>125</v>
      </c>
      <c r="L56">
        <v>21</v>
      </c>
      <c r="M56">
        <v>30</v>
      </c>
      <c r="N56">
        <v>16.635999999999999</v>
      </c>
      <c r="O56">
        <v>17</v>
      </c>
      <c r="P56">
        <v>9.6579999999999995</v>
      </c>
      <c r="Q56">
        <v>30</v>
      </c>
      <c r="R56">
        <v>15.433999999999999</v>
      </c>
      <c r="S56">
        <v>17</v>
      </c>
      <c r="T56">
        <v>9.1850000000000005</v>
      </c>
      <c r="V56">
        <v>6</v>
      </c>
      <c r="X56" s="6">
        <v>1.2231157981736427</v>
      </c>
      <c r="Y56" s="7">
        <f t="shared" si="0"/>
        <v>3.9625781798282161E-3</v>
      </c>
      <c r="Z56" s="9" t="s">
        <v>272</v>
      </c>
    </row>
    <row r="57" spans="1:26">
      <c r="A57" t="s">
        <v>261</v>
      </c>
      <c r="B57">
        <v>279</v>
      </c>
      <c r="C57" t="s">
        <v>133</v>
      </c>
      <c r="D57" t="s">
        <v>134</v>
      </c>
      <c r="E57">
        <v>2012</v>
      </c>
      <c r="F57">
        <v>1</v>
      </c>
      <c r="G57">
        <v>22</v>
      </c>
      <c r="H57">
        <v>150</v>
      </c>
      <c r="L57">
        <v>30</v>
      </c>
      <c r="M57">
        <v>30</v>
      </c>
      <c r="N57">
        <v>23.689</v>
      </c>
      <c r="O57">
        <v>16</v>
      </c>
      <c r="P57">
        <v>59.796999999999997</v>
      </c>
      <c r="Q57">
        <v>30</v>
      </c>
      <c r="R57">
        <v>21.908999999999999</v>
      </c>
      <c r="S57">
        <v>16</v>
      </c>
      <c r="T57">
        <v>59.816000000000003</v>
      </c>
      <c r="V57">
        <v>14</v>
      </c>
      <c r="X57" s="6">
        <v>1.7812779255546638</v>
      </c>
      <c r="Y57" s="7">
        <f t="shared" si="0"/>
        <v>1.346538388648234E-2</v>
      </c>
      <c r="Z57" s="9" t="s">
        <v>266</v>
      </c>
    </row>
    <row r="58" spans="1:26">
      <c r="A58" t="s">
        <v>261</v>
      </c>
      <c r="B58">
        <v>279</v>
      </c>
      <c r="C58" t="s">
        <v>135</v>
      </c>
      <c r="D58" t="s">
        <v>136</v>
      </c>
      <c r="E58">
        <v>2012</v>
      </c>
      <c r="F58">
        <v>1</v>
      </c>
      <c r="G58">
        <v>22</v>
      </c>
      <c r="H58">
        <v>154</v>
      </c>
      <c r="L58">
        <v>22</v>
      </c>
      <c r="M58">
        <v>30</v>
      </c>
      <c r="N58">
        <v>35.24</v>
      </c>
      <c r="O58">
        <v>17</v>
      </c>
      <c r="P58">
        <v>3.089</v>
      </c>
      <c r="Q58">
        <v>30</v>
      </c>
      <c r="R58">
        <v>36.546999999999997</v>
      </c>
      <c r="S58">
        <v>17</v>
      </c>
      <c r="T58">
        <v>3.8660000000000001</v>
      </c>
      <c r="V58">
        <v>12</v>
      </c>
      <c r="X58" s="6">
        <v>1.4183736511342375</v>
      </c>
      <c r="Y58" s="7">
        <f t="shared" si="0"/>
        <v>9.1903260332671984E-3</v>
      </c>
      <c r="Z58" s="10" t="s">
        <v>273</v>
      </c>
    </row>
    <row r="59" spans="1:26">
      <c r="A59" t="s">
        <v>261</v>
      </c>
      <c r="B59">
        <v>279</v>
      </c>
      <c r="C59" t="s">
        <v>137</v>
      </c>
      <c r="D59" t="s">
        <v>138</v>
      </c>
      <c r="E59">
        <v>2012</v>
      </c>
      <c r="F59">
        <v>1</v>
      </c>
      <c r="G59">
        <v>22</v>
      </c>
      <c r="H59">
        <v>146</v>
      </c>
      <c r="L59">
        <v>30</v>
      </c>
      <c r="M59">
        <v>30</v>
      </c>
      <c r="N59">
        <v>42.430999999999997</v>
      </c>
      <c r="O59">
        <v>17</v>
      </c>
      <c r="P59">
        <v>12.297000000000001</v>
      </c>
      <c r="Q59">
        <v>30</v>
      </c>
      <c r="R59">
        <v>40.698999999999998</v>
      </c>
      <c r="S59">
        <v>17</v>
      </c>
      <c r="T59">
        <v>12.308999999999999</v>
      </c>
      <c r="V59">
        <v>9</v>
      </c>
      <c r="X59" s="6">
        <v>1.7333887074017185</v>
      </c>
      <c r="Y59" s="7">
        <f t="shared" si="0"/>
        <v>8.4235952303539242E-3</v>
      </c>
      <c r="Z59" s="9" t="s">
        <v>266</v>
      </c>
    </row>
    <row r="60" spans="1:26">
      <c r="A60" t="s">
        <v>261</v>
      </c>
      <c r="B60">
        <v>279</v>
      </c>
      <c r="C60" t="s">
        <v>139</v>
      </c>
      <c r="D60" t="s">
        <v>140</v>
      </c>
      <c r="E60">
        <v>2012</v>
      </c>
      <c r="F60">
        <v>1</v>
      </c>
      <c r="G60">
        <v>22</v>
      </c>
      <c r="H60">
        <v>96</v>
      </c>
      <c r="L60">
        <v>30</v>
      </c>
      <c r="M60">
        <v>30</v>
      </c>
      <c r="N60">
        <v>57.366999999999997</v>
      </c>
      <c r="O60">
        <v>17</v>
      </c>
      <c r="P60">
        <v>33.817</v>
      </c>
      <c r="Q60">
        <v>30</v>
      </c>
      <c r="R60">
        <v>55.813000000000002</v>
      </c>
      <c r="S60">
        <v>17</v>
      </c>
      <c r="T60">
        <v>32.83</v>
      </c>
      <c r="V60">
        <v>9</v>
      </c>
      <c r="X60" s="6">
        <v>1.7724519014436317</v>
      </c>
      <c r="Y60" s="7">
        <f t="shared" si="0"/>
        <v>8.6134271668427027E-3</v>
      </c>
      <c r="Z60" s="9" t="s">
        <v>266</v>
      </c>
    </row>
    <row r="61" spans="1:26">
      <c r="A61" t="s">
        <v>261</v>
      </c>
      <c r="B61">
        <v>279</v>
      </c>
      <c r="C61" t="s">
        <v>141</v>
      </c>
      <c r="D61" t="s">
        <v>142</v>
      </c>
      <c r="E61">
        <v>2012</v>
      </c>
      <c r="F61">
        <v>1</v>
      </c>
      <c r="G61">
        <v>23</v>
      </c>
      <c r="H61">
        <v>243</v>
      </c>
      <c r="L61">
        <v>30</v>
      </c>
      <c r="M61">
        <v>30</v>
      </c>
      <c r="N61">
        <v>53.718000000000004</v>
      </c>
      <c r="O61">
        <v>16</v>
      </c>
      <c r="P61">
        <v>38.844000000000001</v>
      </c>
      <c r="Q61">
        <v>30</v>
      </c>
      <c r="R61">
        <v>51.947000000000003</v>
      </c>
      <c r="S61">
        <v>16</v>
      </c>
      <c r="T61">
        <v>38.845999999999997</v>
      </c>
      <c r="V61">
        <v>14</v>
      </c>
      <c r="X61" s="6">
        <v>1.7721971590494228</v>
      </c>
      <c r="Y61" s="7">
        <f t="shared" si="0"/>
        <v>1.3396738783310972E-2</v>
      </c>
      <c r="Z61" s="9" t="s">
        <v>266</v>
      </c>
    </row>
    <row r="62" spans="1:26">
      <c r="A62" t="s">
        <v>261</v>
      </c>
      <c r="B62">
        <v>279</v>
      </c>
      <c r="C62" t="s">
        <v>143</v>
      </c>
      <c r="D62" t="s">
        <v>144</v>
      </c>
      <c r="E62">
        <v>2012</v>
      </c>
      <c r="F62">
        <v>1</v>
      </c>
      <c r="G62">
        <v>23</v>
      </c>
      <c r="H62">
        <v>251</v>
      </c>
      <c r="L62">
        <v>30</v>
      </c>
      <c r="M62">
        <v>31</v>
      </c>
      <c r="N62">
        <v>8.1110000000000007</v>
      </c>
      <c r="O62">
        <v>16</v>
      </c>
      <c r="P62">
        <v>39.585000000000001</v>
      </c>
      <c r="Q62">
        <v>31</v>
      </c>
      <c r="R62">
        <v>6.4269999999999996</v>
      </c>
      <c r="S62">
        <v>16</v>
      </c>
      <c r="T62">
        <v>39.072000000000003</v>
      </c>
      <c r="V62">
        <v>33</v>
      </c>
      <c r="X62" s="6">
        <v>1.7414985039775419</v>
      </c>
      <c r="Y62" s="7">
        <f t="shared" si="0"/>
        <v>3.1031020859211063E-2</v>
      </c>
      <c r="Z62" s="9" t="s">
        <v>274</v>
      </c>
    </row>
    <row r="63" spans="1:26">
      <c r="A63" t="s">
        <v>261</v>
      </c>
      <c r="B63">
        <v>279</v>
      </c>
      <c r="C63" t="s">
        <v>145</v>
      </c>
      <c r="D63" t="s">
        <v>146</v>
      </c>
      <c r="E63">
        <v>2012</v>
      </c>
      <c r="F63">
        <v>1</v>
      </c>
      <c r="G63">
        <v>23</v>
      </c>
      <c r="H63">
        <v>201</v>
      </c>
      <c r="L63">
        <v>30</v>
      </c>
      <c r="M63">
        <v>31</v>
      </c>
      <c r="N63">
        <v>1.909</v>
      </c>
      <c r="O63">
        <v>16</v>
      </c>
      <c r="P63">
        <v>59.822000000000003</v>
      </c>
      <c r="Q63">
        <v>31</v>
      </c>
      <c r="R63">
        <v>0.49</v>
      </c>
      <c r="S63">
        <v>16</v>
      </c>
      <c r="T63">
        <v>58.648000000000003</v>
      </c>
      <c r="V63">
        <v>5</v>
      </c>
      <c r="X63" s="6">
        <v>1.7406591466472439</v>
      </c>
      <c r="Y63" s="7">
        <f t="shared" si="0"/>
        <v>4.6994037436480663E-3</v>
      </c>
      <c r="Z63" s="9" t="s">
        <v>266</v>
      </c>
    </row>
    <row r="64" spans="1:26">
      <c r="A64" t="s">
        <v>261</v>
      </c>
      <c r="B64">
        <v>279</v>
      </c>
      <c r="C64" t="s">
        <v>147</v>
      </c>
      <c r="D64" t="s">
        <v>148</v>
      </c>
      <c r="E64">
        <v>2012</v>
      </c>
      <c r="F64">
        <v>1</v>
      </c>
      <c r="G64">
        <v>23</v>
      </c>
      <c r="H64">
        <v>204</v>
      </c>
      <c r="L64">
        <v>30</v>
      </c>
      <c r="M64">
        <v>31</v>
      </c>
      <c r="N64">
        <v>18.806000000000001</v>
      </c>
      <c r="O64">
        <v>17</v>
      </c>
      <c r="P64">
        <v>13.355</v>
      </c>
      <c r="Q64">
        <v>31</v>
      </c>
      <c r="R64">
        <v>17.181999999999999</v>
      </c>
      <c r="S64">
        <v>17</v>
      </c>
      <c r="T64">
        <v>12.65</v>
      </c>
      <c r="V64">
        <v>7</v>
      </c>
      <c r="X64" s="6">
        <v>1.7332943837924661</v>
      </c>
      <c r="Y64" s="7">
        <f t="shared" si="0"/>
        <v>6.5513286644423669E-3</v>
      </c>
      <c r="Z64" s="9" t="s">
        <v>266</v>
      </c>
    </row>
    <row r="65" spans="1:26">
      <c r="A65" t="s">
        <v>261</v>
      </c>
      <c r="B65">
        <v>279</v>
      </c>
      <c r="C65" t="s">
        <v>149</v>
      </c>
      <c r="D65" t="s">
        <v>150</v>
      </c>
      <c r="E65">
        <v>2012</v>
      </c>
      <c r="F65">
        <v>1</v>
      </c>
      <c r="G65">
        <v>24</v>
      </c>
      <c r="H65">
        <v>148</v>
      </c>
      <c r="L65">
        <v>30</v>
      </c>
      <c r="M65">
        <v>31</v>
      </c>
      <c r="N65">
        <v>9.5589999999999993</v>
      </c>
      <c r="O65">
        <v>17</v>
      </c>
      <c r="P65">
        <v>27.425999999999998</v>
      </c>
      <c r="Q65">
        <v>31</v>
      </c>
      <c r="R65">
        <v>7.915</v>
      </c>
      <c r="S65">
        <v>17</v>
      </c>
      <c r="T65">
        <v>26.751999999999999</v>
      </c>
      <c r="V65">
        <v>11</v>
      </c>
      <c r="X65" s="6">
        <v>1.7434421217684395</v>
      </c>
      <c r="Y65" s="7">
        <f t="shared" si="0"/>
        <v>1.035521778588166E-2</v>
      </c>
      <c r="Z65" s="9" t="s">
        <v>266</v>
      </c>
    </row>
    <row r="66" spans="1:26">
      <c r="A66" t="s">
        <v>261</v>
      </c>
      <c r="B66">
        <v>279</v>
      </c>
      <c r="C66" t="s">
        <v>151</v>
      </c>
      <c r="D66" t="s">
        <v>152</v>
      </c>
      <c r="E66">
        <v>2012</v>
      </c>
      <c r="F66">
        <v>1</v>
      </c>
      <c r="G66">
        <v>24</v>
      </c>
      <c r="H66">
        <v>169</v>
      </c>
      <c r="L66">
        <v>30</v>
      </c>
      <c r="M66">
        <v>31</v>
      </c>
      <c r="N66">
        <v>18.085000000000001</v>
      </c>
      <c r="O66">
        <v>17</v>
      </c>
      <c r="P66">
        <v>24.696000000000002</v>
      </c>
      <c r="Q66">
        <v>31</v>
      </c>
      <c r="R66">
        <v>16.533000000000001</v>
      </c>
      <c r="S66">
        <v>17</v>
      </c>
      <c r="T66">
        <v>23.829000000000001</v>
      </c>
      <c r="V66">
        <v>16</v>
      </c>
      <c r="X66" s="6">
        <v>1.7209425747527816</v>
      </c>
      <c r="Y66" s="7">
        <f t="shared" si="0"/>
        <v>1.4867754425509992E-2</v>
      </c>
      <c r="Z66" s="9" t="s">
        <v>271</v>
      </c>
    </row>
    <row r="67" spans="1:26">
      <c r="A67" t="s">
        <v>261</v>
      </c>
      <c r="B67">
        <v>279</v>
      </c>
      <c r="C67" t="s">
        <v>153</v>
      </c>
      <c r="D67" t="s">
        <v>154</v>
      </c>
      <c r="E67">
        <v>2012</v>
      </c>
      <c r="F67">
        <v>1</v>
      </c>
      <c r="G67">
        <v>24</v>
      </c>
      <c r="H67">
        <v>144</v>
      </c>
      <c r="L67">
        <v>30</v>
      </c>
      <c r="M67">
        <v>31</v>
      </c>
      <c r="N67">
        <v>29.045000000000002</v>
      </c>
      <c r="O67">
        <v>17</v>
      </c>
      <c r="P67">
        <v>28.986000000000001</v>
      </c>
      <c r="Q67">
        <v>31</v>
      </c>
      <c r="R67">
        <v>27.300999999999998</v>
      </c>
      <c r="S67">
        <v>17</v>
      </c>
      <c r="T67">
        <v>29.009</v>
      </c>
      <c r="V67">
        <v>7</v>
      </c>
      <c r="X67" s="6">
        <v>1.7452884883507536</v>
      </c>
      <c r="Y67" s="7">
        <f t="shared" ref="Y67:Y120" si="1">X67*(V67/1852)</f>
        <v>6.5966627529456126E-3</v>
      </c>
      <c r="Z67" s="9" t="s">
        <v>266</v>
      </c>
    </row>
    <row r="68" spans="1:26">
      <c r="A68" t="s">
        <v>261</v>
      </c>
      <c r="B68">
        <v>279</v>
      </c>
      <c r="C68" t="s">
        <v>155</v>
      </c>
      <c r="D68" t="s">
        <v>156</v>
      </c>
      <c r="E68">
        <v>2012</v>
      </c>
      <c r="F68">
        <v>1</v>
      </c>
      <c r="G68">
        <v>24</v>
      </c>
      <c r="H68">
        <v>209</v>
      </c>
      <c r="L68">
        <v>30</v>
      </c>
      <c r="M68">
        <v>31</v>
      </c>
      <c r="N68">
        <v>31.79</v>
      </c>
      <c r="O68">
        <v>17</v>
      </c>
      <c r="P68">
        <v>17.155999999999999</v>
      </c>
      <c r="Q68">
        <v>31</v>
      </c>
      <c r="R68">
        <v>33.183</v>
      </c>
      <c r="S68">
        <v>17</v>
      </c>
      <c r="T68">
        <v>15.933</v>
      </c>
      <c r="V68">
        <v>11</v>
      </c>
      <c r="X68" s="6">
        <v>1.740966195601229</v>
      </c>
      <c r="Y68" s="7">
        <f t="shared" si="1"/>
        <v>1.0340511960914428E-2</v>
      </c>
      <c r="Z68" s="9" t="s">
        <v>266</v>
      </c>
    </row>
    <row r="69" spans="1:26">
      <c r="A69" t="s">
        <v>261</v>
      </c>
      <c r="B69">
        <v>279</v>
      </c>
      <c r="C69" t="s">
        <v>157</v>
      </c>
      <c r="D69" t="s">
        <v>158</v>
      </c>
      <c r="E69">
        <v>2012</v>
      </c>
      <c r="F69">
        <v>1</v>
      </c>
      <c r="G69">
        <v>24</v>
      </c>
      <c r="H69">
        <v>259</v>
      </c>
      <c r="L69">
        <v>30</v>
      </c>
      <c r="M69">
        <v>31</v>
      </c>
      <c r="N69">
        <v>38.116999999999997</v>
      </c>
      <c r="O69">
        <v>17</v>
      </c>
      <c r="P69">
        <v>2.181</v>
      </c>
      <c r="Q69">
        <v>31</v>
      </c>
      <c r="R69">
        <v>39.79</v>
      </c>
      <c r="S69">
        <v>17</v>
      </c>
      <c r="T69">
        <v>2.7930000000000001</v>
      </c>
      <c r="V69">
        <v>16</v>
      </c>
      <c r="X69" s="6">
        <v>1.7534251857604235</v>
      </c>
      <c r="Y69" s="7">
        <f t="shared" si="1"/>
        <v>1.5148381734431305E-2</v>
      </c>
      <c r="Z69" s="9" t="s">
        <v>266</v>
      </c>
    </row>
    <row r="70" spans="1:26">
      <c r="A70" t="s">
        <v>261</v>
      </c>
      <c r="B70">
        <v>279</v>
      </c>
      <c r="C70" t="s">
        <v>159</v>
      </c>
      <c r="D70" t="s">
        <v>160</v>
      </c>
      <c r="E70">
        <v>2012</v>
      </c>
      <c r="F70">
        <v>1</v>
      </c>
      <c r="G70">
        <v>25</v>
      </c>
      <c r="H70">
        <v>383</v>
      </c>
      <c r="L70">
        <v>30</v>
      </c>
      <c r="M70">
        <v>32</v>
      </c>
      <c r="N70">
        <v>0.109</v>
      </c>
      <c r="O70">
        <v>16</v>
      </c>
      <c r="P70">
        <v>25.960999999999999</v>
      </c>
      <c r="Q70">
        <v>32</v>
      </c>
      <c r="R70">
        <v>1.369</v>
      </c>
      <c r="S70">
        <v>16</v>
      </c>
      <c r="T70">
        <v>27.545000000000002</v>
      </c>
      <c r="V70">
        <v>12</v>
      </c>
      <c r="X70" s="6">
        <v>1.8428715763856207</v>
      </c>
      <c r="Y70" s="7">
        <f t="shared" si="1"/>
        <v>1.194085254677508E-2</v>
      </c>
      <c r="Z70" s="9" t="s">
        <v>266</v>
      </c>
    </row>
    <row r="71" spans="1:26">
      <c r="A71" t="s">
        <v>261</v>
      </c>
      <c r="B71">
        <v>279</v>
      </c>
      <c r="C71" t="s">
        <v>161</v>
      </c>
      <c r="D71" t="s">
        <v>162</v>
      </c>
      <c r="E71">
        <v>2012</v>
      </c>
      <c r="F71">
        <v>1</v>
      </c>
      <c r="G71">
        <v>25</v>
      </c>
      <c r="H71">
        <v>354</v>
      </c>
      <c r="L71">
        <v>30</v>
      </c>
      <c r="M71">
        <v>32</v>
      </c>
      <c r="N71">
        <v>8.8970000000000002</v>
      </c>
      <c r="O71">
        <v>16</v>
      </c>
      <c r="P71">
        <v>35.404000000000003</v>
      </c>
      <c r="Q71">
        <v>32</v>
      </c>
      <c r="R71">
        <v>7.21</v>
      </c>
      <c r="S71">
        <v>16</v>
      </c>
      <c r="T71">
        <v>35.991999999999997</v>
      </c>
      <c r="V71">
        <v>17</v>
      </c>
      <c r="X71" s="6">
        <v>1.7601351047616751</v>
      </c>
      <c r="Y71" s="7">
        <f t="shared" si="1"/>
        <v>1.6156747721894425E-2</v>
      </c>
      <c r="Z71" s="9" t="s">
        <v>266</v>
      </c>
    </row>
    <row r="72" spans="1:26">
      <c r="A72" t="s">
        <v>261</v>
      </c>
      <c r="B72">
        <v>279</v>
      </c>
      <c r="C72" t="s">
        <v>163</v>
      </c>
      <c r="D72" t="s">
        <v>164</v>
      </c>
      <c r="E72">
        <v>2012</v>
      </c>
      <c r="F72">
        <v>1</v>
      </c>
      <c r="G72">
        <v>25</v>
      </c>
      <c r="H72">
        <v>298</v>
      </c>
      <c r="L72">
        <v>30</v>
      </c>
      <c r="M72">
        <v>32</v>
      </c>
      <c r="N72">
        <v>3.157</v>
      </c>
      <c r="O72">
        <v>16</v>
      </c>
      <c r="P72">
        <v>47.6</v>
      </c>
      <c r="Q72">
        <v>32</v>
      </c>
      <c r="R72">
        <v>1.829</v>
      </c>
      <c r="S72">
        <v>16</v>
      </c>
      <c r="T72">
        <v>48.935000000000002</v>
      </c>
      <c r="V72">
        <v>20</v>
      </c>
      <c r="X72" s="6">
        <v>1.7459342889583023</v>
      </c>
      <c r="Y72" s="7">
        <f t="shared" si="1"/>
        <v>1.8854581954193327E-2</v>
      </c>
      <c r="Z72" s="9" t="s">
        <v>266</v>
      </c>
    </row>
    <row r="73" spans="1:26">
      <c r="A73" t="s">
        <v>261</v>
      </c>
      <c r="B73">
        <v>279</v>
      </c>
      <c r="C73" t="s">
        <v>165</v>
      </c>
      <c r="D73" t="s">
        <v>166</v>
      </c>
      <c r="E73">
        <v>2012</v>
      </c>
      <c r="F73">
        <v>1</v>
      </c>
      <c r="G73">
        <v>26</v>
      </c>
      <c r="H73">
        <v>81</v>
      </c>
      <c r="L73">
        <v>30</v>
      </c>
      <c r="M73">
        <v>32</v>
      </c>
      <c r="N73">
        <v>11.834</v>
      </c>
      <c r="O73">
        <v>18</v>
      </c>
      <c r="P73">
        <v>11.959</v>
      </c>
      <c r="Q73">
        <v>32</v>
      </c>
      <c r="R73">
        <v>10.692</v>
      </c>
      <c r="S73">
        <v>18</v>
      </c>
      <c r="T73">
        <v>13.215999999999999</v>
      </c>
      <c r="V73">
        <v>15</v>
      </c>
      <c r="X73" s="6">
        <v>1.562930970623847</v>
      </c>
      <c r="Y73" s="7">
        <f t="shared" si="1"/>
        <v>1.2658728163800058E-2</v>
      </c>
      <c r="Z73" s="9" t="s">
        <v>266</v>
      </c>
    </row>
    <row r="74" spans="1:26">
      <c r="A74" t="s">
        <v>261</v>
      </c>
      <c r="B74">
        <v>279</v>
      </c>
      <c r="C74" t="s">
        <v>167</v>
      </c>
      <c r="D74" t="s">
        <v>168</v>
      </c>
      <c r="E74">
        <v>2012</v>
      </c>
      <c r="F74">
        <v>1</v>
      </c>
      <c r="G74">
        <v>27</v>
      </c>
      <c r="H74">
        <v>89</v>
      </c>
      <c r="L74">
        <v>30</v>
      </c>
      <c r="M74">
        <v>31</v>
      </c>
      <c r="N74">
        <v>43.792000000000002</v>
      </c>
      <c r="O74">
        <v>18</v>
      </c>
      <c r="P74">
        <v>5.8940000000000001</v>
      </c>
      <c r="Q74">
        <v>31</v>
      </c>
      <c r="R74">
        <v>42.103999999999999</v>
      </c>
      <c r="S74">
        <v>18</v>
      </c>
      <c r="T74">
        <v>5.274</v>
      </c>
      <c r="V74">
        <v>7</v>
      </c>
      <c r="X74" s="6">
        <v>1.7696709406680062</v>
      </c>
      <c r="Y74" s="7">
        <f t="shared" si="1"/>
        <v>6.6888210500410609E-3</v>
      </c>
      <c r="Z74" s="9" t="s">
        <v>266</v>
      </c>
    </row>
    <row r="75" spans="1:26">
      <c r="A75" t="s">
        <v>261</v>
      </c>
      <c r="B75">
        <v>279</v>
      </c>
      <c r="C75" t="s">
        <v>169</v>
      </c>
      <c r="D75" t="s">
        <v>170</v>
      </c>
      <c r="E75">
        <v>2012</v>
      </c>
      <c r="F75">
        <v>1</v>
      </c>
      <c r="G75">
        <v>27</v>
      </c>
      <c r="H75">
        <v>101</v>
      </c>
      <c r="L75">
        <v>30</v>
      </c>
      <c r="M75">
        <v>31</v>
      </c>
      <c r="N75">
        <v>55.694000000000003</v>
      </c>
      <c r="O75">
        <v>18</v>
      </c>
      <c r="P75">
        <v>4.3550000000000004</v>
      </c>
      <c r="Q75">
        <v>31</v>
      </c>
      <c r="R75">
        <v>52.911999999999999</v>
      </c>
      <c r="S75">
        <v>18</v>
      </c>
      <c r="T75">
        <v>4.0119999999999996</v>
      </c>
      <c r="V75">
        <v>7</v>
      </c>
      <c r="X75" s="6">
        <v>2.7990864412365188</v>
      </c>
      <c r="Y75" s="7">
        <f t="shared" si="1"/>
        <v>1.0579700371844294E-2</v>
      </c>
      <c r="Z75" s="9" t="s">
        <v>266</v>
      </c>
    </row>
    <row r="76" spans="1:26">
      <c r="A76" t="s">
        <v>261</v>
      </c>
      <c r="B76">
        <v>279</v>
      </c>
      <c r="C76" t="s">
        <v>171</v>
      </c>
      <c r="D76" t="s">
        <v>172</v>
      </c>
      <c r="E76">
        <v>2012</v>
      </c>
      <c r="F76">
        <v>1</v>
      </c>
      <c r="G76">
        <v>27</v>
      </c>
      <c r="H76">
        <v>106</v>
      </c>
      <c r="L76">
        <v>30</v>
      </c>
      <c r="M76">
        <v>32</v>
      </c>
      <c r="N76">
        <v>1.794</v>
      </c>
      <c r="O76">
        <v>18</v>
      </c>
      <c r="P76">
        <v>3.4529999999999998</v>
      </c>
      <c r="Q76">
        <v>32</v>
      </c>
      <c r="R76">
        <v>3.5379999999999998</v>
      </c>
      <c r="S76">
        <v>18</v>
      </c>
      <c r="T76">
        <v>3.79</v>
      </c>
      <c r="V76">
        <v>7</v>
      </c>
      <c r="X76" s="6">
        <v>1.7684328740645614</v>
      </c>
      <c r="Y76" s="7">
        <f t="shared" si="1"/>
        <v>6.6841415326414312E-3</v>
      </c>
      <c r="Z76" s="9" t="s">
        <v>266</v>
      </c>
    </row>
    <row r="77" spans="1:26">
      <c r="A77" t="s">
        <v>261</v>
      </c>
      <c r="B77">
        <v>279</v>
      </c>
      <c r="C77" t="s">
        <v>183</v>
      </c>
      <c r="D77" t="s">
        <v>173</v>
      </c>
      <c r="E77">
        <v>2012</v>
      </c>
      <c r="F77">
        <v>1</v>
      </c>
      <c r="G77">
        <v>27</v>
      </c>
      <c r="H77">
        <v>128</v>
      </c>
      <c r="L77">
        <v>30</v>
      </c>
      <c r="M77">
        <v>32</v>
      </c>
      <c r="N77">
        <v>2.6539999999999999</v>
      </c>
      <c r="O77">
        <v>17</v>
      </c>
      <c r="P77">
        <v>47.828000000000003</v>
      </c>
      <c r="Q77">
        <v>32</v>
      </c>
      <c r="R77">
        <v>0.84499999999999997</v>
      </c>
      <c r="S77">
        <v>17</v>
      </c>
      <c r="T77">
        <v>47.921999999999997</v>
      </c>
      <c r="V77">
        <v>9</v>
      </c>
      <c r="X77" s="6">
        <v>1.814339372302685</v>
      </c>
      <c r="Y77" s="7">
        <f t="shared" si="1"/>
        <v>8.8169839906717951E-3</v>
      </c>
      <c r="Z77" s="9" t="s">
        <v>271</v>
      </c>
    </row>
    <row r="78" spans="1:26">
      <c r="A78" t="s">
        <v>261</v>
      </c>
      <c r="B78">
        <v>279</v>
      </c>
      <c r="C78" t="s">
        <v>184</v>
      </c>
      <c r="D78" t="s">
        <v>174</v>
      </c>
      <c r="E78">
        <v>2012</v>
      </c>
      <c r="F78">
        <v>1</v>
      </c>
      <c r="G78">
        <v>27</v>
      </c>
      <c r="H78">
        <v>129</v>
      </c>
      <c r="L78">
        <v>30</v>
      </c>
      <c r="M78">
        <v>31</v>
      </c>
      <c r="N78">
        <v>53.521000000000001</v>
      </c>
      <c r="O78">
        <v>17</v>
      </c>
      <c r="P78">
        <v>43.625999999999998</v>
      </c>
      <c r="Q78">
        <v>31</v>
      </c>
      <c r="R78">
        <v>51.731000000000002</v>
      </c>
      <c r="S78">
        <v>17</v>
      </c>
      <c r="T78">
        <v>43.511000000000003</v>
      </c>
      <c r="V78">
        <v>11</v>
      </c>
      <c r="X78" s="6">
        <v>1.7938728619348359</v>
      </c>
      <c r="Y78" s="7">
        <f t="shared" si="1"/>
        <v>1.065475241969935E-2</v>
      </c>
      <c r="Z78" s="9" t="s">
        <v>266</v>
      </c>
    </row>
    <row r="79" spans="1:26">
      <c r="A79" t="s">
        <v>261</v>
      </c>
      <c r="B79">
        <v>279</v>
      </c>
      <c r="C79" t="s">
        <v>185</v>
      </c>
      <c r="D79" t="s">
        <v>175</v>
      </c>
      <c r="E79">
        <v>2012</v>
      </c>
      <c r="F79">
        <v>1</v>
      </c>
      <c r="G79">
        <v>28</v>
      </c>
      <c r="H79">
        <v>170</v>
      </c>
      <c r="L79">
        <v>30</v>
      </c>
      <c r="M79">
        <v>32</v>
      </c>
      <c r="N79">
        <v>14.148</v>
      </c>
      <c r="O79">
        <v>17</v>
      </c>
      <c r="P79">
        <v>29.428000000000001</v>
      </c>
      <c r="Q79">
        <v>32</v>
      </c>
      <c r="R79">
        <v>12.868</v>
      </c>
      <c r="S79">
        <v>17</v>
      </c>
      <c r="T79">
        <v>27.963999999999999</v>
      </c>
      <c r="V79">
        <v>15</v>
      </c>
      <c r="X79" s="6">
        <v>1.7822825055820013</v>
      </c>
      <c r="Y79" s="7">
        <f t="shared" si="1"/>
        <v>1.4435333468536728E-2</v>
      </c>
      <c r="Z79" s="9" t="s">
        <v>266</v>
      </c>
    </row>
    <row r="80" spans="1:26">
      <c r="A80" t="s">
        <v>261</v>
      </c>
      <c r="B80">
        <v>279</v>
      </c>
      <c r="C80" t="s">
        <v>186</v>
      </c>
      <c r="D80" t="s">
        <v>176</v>
      </c>
      <c r="E80">
        <v>2012</v>
      </c>
      <c r="F80">
        <v>1</v>
      </c>
      <c r="G80">
        <v>28</v>
      </c>
      <c r="H80">
        <v>243</v>
      </c>
      <c r="L80">
        <v>30</v>
      </c>
      <c r="M80">
        <v>32</v>
      </c>
      <c r="N80">
        <v>21.861999999999998</v>
      </c>
      <c r="O80">
        <v>17</v>
      </c>
      <c r="P80">
        <v>15.609</v>
      </c>
      <c r="Q80">
        <v>32</v>
      </c>
      <c r="R80">
        <v>20.135000000000002</v>
      </c>
      <c r="S80">
        <v>17</v>
      </c>
      <c r="T80">
        <v>15.699</v>
      </c>
      <c r="V80">
        <v>14</v>
      </c>
      <c r="X80" s="6">
        <v>1.7398377090530777</v>
      </c>
      <c r="Y80" s="7">
        <f t="shared" si="1"/>
        <v>1.3152120910768407E-2</v>
      </c>
      <c r="Z80" s="9" t="s">
        <v>266</v>
      </c>
    </row>
    <row r="81" spans="1:26">
      <c r="A81" t="s">
        <v>261</v>
      </c>
      <c r="B81">
        <v>279</v>
      </c>
      <c r="C81" t="s">
        <v>187</v>
      </c>
      <c r="D81" t="s">
        <v>177</v>
      </c>
      <c r="E81">
        <v>2012</v>
      </c>
      <c r="F81">
        <v>1</v>
      </c>
      <c r="G81">
        <v>28</v>
      </c>
      <c r="H81">
        <v>277</v>
      </c>
      <c r="L81">
        <v>30</v>
      </c>
      <c r="M81">
        <v>32</v>
      </c>
      <c r="N81">
        <v>34.072000000000003</v>
      </c>
      <c r="O81">
        <v>17</v>
      </c>
      <c r="P81">
        <v>12.196</v>
      </c>
      <c r="Q81">
        <v>32</v>
      </c>
      <c r="R81">
        <v>32.703000000000003</v>
      </c>
      <c r="S81">
        <v>17</v>
      </c>
      <c r="T81">
        <v>13.561999999999999</v>
      </c>
      <c r="V81">
        <v>9</v>
      </c>
      <c r="X81" s="6">
        <v>1.7899971284862357</v>
      </c>
      <c r="Y81" s="7">
        <f t="shared" si="1"/>
        <v>8.6986901492311676E-3</v>
      </c>
      <c r="Z81" s="9" t="s">
        <v>266</v>
      </c>
    </row>
    <row r="82" spans="1:26">
      <c r="A82" t="s">
        <v>261</v>
      </c>
      <c r="B82">
        <v>279</v>
      </c>
      <c r="C82" t="s">
        <v>188</v>
      </c>
      <c r="D82" t="s">
        <v>178</v>
      </c>
      <c r="E82">
        <v>2012</v>
      </c>
      <c r="F82">
        <v>1</v>
      </c>
      <c r="G82">
        <v>28</v>
      </c>
      <c r="H82">
        <v>304</v>
      </c>
      <c r="L82">
        <v>30</v>
      </c>
      <c r="M82">
        <v>32</v>
      </c>
      <c r="N82">
        <v>22.213000000000001</v>
      </c>
      <c r="O82">
        <v>16</v>
      </c>
      <c r="P82">
        <v>54.436999999999998</v>
      </c>
      <c r="Q82">
        <v>32</v>
      </c>
      <c r="R82">
        <v>20.681999999999999</v>
      </c>
      <c r="S82">
        <v>16</v>
      </c>
      <c r="T82">
        <v>54.338000000000001</v>
      </c>
      <c r="V82">
        <v>13</v>
      </c>
      <c r="X82" s="6">
        <v>1.5412412945758818</v>
      </c>
      <c r="Y82" s="7">
        <f t="shared" si="1"/>
        <v>1.0818648396051005E-2</v>
      </c>
      <c r="Z82" s="9" t="s">
        <v>266</v>
      </c>
    </row>
    <row r="83" spans="1:26">
      <c r="A83" t="s">
        <v>261</v>
      </c>
      <c r="B83">
        <v>279</v>
      </c>
      <c r="C83" t="s">
        <v>189</v>
      </c>
      <c r="D83" t="s">
        <v>179</v>
      </c>
      <c r="E83">
        <v>2012</v>
      </c>
      <c r="F83">
        <v>1</v>
      </c>
      <c r="G83">
        <v>29</v>
      </c>
      <c r="H83">
        <v>287</v>
      </c>
      <c r="L83">
        <v>30</v>
      </c>
      <c r="M83">
        <v>31</v>
      </c>
      <c r="N83">
        <v>55.09</v>
      </c>
      <c r="O83">
        <v>16</v>
      </c>
      <c r="P83">
        <v>51.094000000000001</v>
      </c>
      <c r="Q83">
        <v>31</v>
      </c>
      <c r="R83">
        <v>53.323999999999998</v>
      </c>
      <c r="S83">
        <v>16</v>
      </c>
      <c r="T83">
        <v>50.972999999999999</v>
      </c>
      <c r="V83">
        <v>15</v>
      </c>
      <c r="X83" s="6">
        <v>1.7701307888688875</v>
      </c>
      <c r="Y83" s="7">
        <f t="shared" si="1"/>
        <v>1.4336912436843043E-2</v>
      </c>
      <c r="Z83" s="9" t="s">
        <v>266</v>
      </c>
    </row>
    <row r="84" spans="1:26">
      <c r="A84" t="s">
        <v>261</v>
      </c>
      <c r="B84">
        <v>279</v>
      </c>
      <c r="C84" t="s">
        <v>190</v>
      </c>
      <c r="D84" t="s">
        <v>180</v>
      </c>
      <c r="E84">
        <v>2012</v>
      </c>
      <c r="F84">
        <v>1</v>
      </c>
      <c r="G84">
        <v>29</v>
      </c>
      <c r="H84">
        <v>248</v>
      </c>
      <c r="L84">
        <v>30</v>
      </c>
      <c r="M84">
        <v>31</v>
      </c>
      <c r="N84">
        <v>54.024999999999999</v>
      </c>
      <c r="O84">
        <v>17</v>
      </c>
      <c r="P84">
        <v>0.59899999999999998</v>
      </c>
      <c r="Q84">
        <v>31</v>
      </c>
      <c r="R84">
        <v>52.283000000000001</v>
      </c>
      <c r="S84">
        <v>17</v>
      </c>
      <c r="T84">
        <v>0.59199999999999997</v>
      </c>
      <c r="V84">
        <v>22</v>
      </c>
      <c r="X84" s="6">
        <v>1.7431868836463142</v>
      </c>
      <c r="Y84" s="7">
        <f t="shared" si="1"/>
        <v>2.070740358543138E-2</v>
      </c>
      <c r="Z84" s="9" t="s">
        <v>266</v>
      </c>
    </row>
    <row r="85" spans="1:26">
      <c r="A85" t="s">
        <v>261</v>
      </c>
      <c r="B85">
        <v>279</v>
      </c>
      <c r="C85" t="s">
        <v>192</v>
      </c>
      <c r="D85" t="s">
        <v>181</v>
      </c>
      <c r="E85">
        <v>2012</v>
      </c>
      <c r="F85">
        <v>1</v>
      </c>
      <c r="G85">
        <v>30</v>
      </c>
      <c r="H85">
        <v>674</v>
      </c>
      <c r="L85">
        <v>30</v>
      </c>
      <c r="M85">
        <v>33</v>
      </c>
      <c r="N85">
        <v>16.28</v>
      </c>
      <c r="O85">
        <v>16</v>
      </c>
      <c r="P85">
        <v>56.543999999999997</v>
      </c>
      <c r="Q85">
        <v>33</v>
      </c>
      <c r="R85">
        <v>14.927</v>
      </c>
      <c r="S85">
        <v>16</v>
      </c>
      <c r="T85">
        <v>55.12</v>
      </c>
      <c r="V85">
        <v>16</v>
      </c>
      <c r="X85" s="6">
        <v>1.8035652400462974</v>
      </c>
      <c r="Y85" s="7">
        <f t="shared" si="1"/>
        <v>1.5581557149428056E-2</v>
      </c>
      <c r="Z85" s="9" t="s">
        <v>266</v>
      </c>
    </row>
    <row r="86" spans="1:26">
      <c r="A86" t="s">
        <v>261</v>
      </c>
      <c r="B86">
        <v>279</v>
      </c>
      <c r="C86" t="s">
        <v>193</v>
      </c>
      <c r="D86" t="s">
        <v>182</v>
      </c>
      <c r="E86">
        <v>2012</v>
      </c>
      <c r="F86">
        <v>1</v>
      </c>
      <c r="G86">
        <v>30</v>
      </c>
      <c r="H86">
        <v>442</v>
      </c>
      <c r="L86">
        <v>30</v>
      </c>
      <c r="M86">
        <v>33</v>
      </c>
      <c r="N86">
        <v>17.602</v>
      </c>
      <c r="O86">
        <v>17</v>
      </c>
      <c r="P86">
        <v>26.119</v>
      </c>
      <c r="Q86">
        <v>33</v>
      </c>
      <c r="R86">
        <v>16.021999999999998</v>
      </c>
      <c r="S86">
        <v>17</v>
      </c>
      <c r="T86">
        <v>15.191000000000001</v>
      </c>
      <c r="V86">
        <v>30</v>
      </c>
      <c r="X86" s="6">
        <v>1.7613804263120554</v>
      </c>
      <c r="Y86" s="7">
        <f t="shared" si="1"/>
        <v>2.8532080339828115E-2</v>
      </c>
      <c r="Z86" s="9" t="s">
        <v>266</v>
      </c>
    </row>
    <row r="87" spans="1:26">
      <c r="A87" t="s">
        <v>261</v>
      </c>
      <c r="B87">
        <v>279</v>
      </c>
      <c r="C87" t="s">
        <v>194</v>
      </c>
      <c r="D87" t="s">
        <v>191</v>
      </c>
      <c r="E87">
        <v>2012</v>
      </c>
      <c r="F87">
        <v>1</v>
      </c>
      <c r="G87">
        <v>30</v>
      </c>
      <c r="H87">
        <v>649</v>
      </c>
      <c r="L87">
        <v>30</v>
      </c>
      <c r="M87">
        <v>33</v>
      </c>
      <c r="N87">
        <v>32.155999999999999</v>
      </c>
      <c r="O87">
        <v>17</v>
      </c>
      <c r="P87" s="5">
        <v>14232</v>
      </c>
      <c r="Q87">
        <v>33</v>
      </c>
      <c r="R87">
        <v>30.684999999999999</v>
      </c>
      <c r="S87">
        <v>17</v>
      </c>
      <c r="T87">
        <v>12.97</v>
      </c>
      <c r="V87">
        <v>24</v>
      </c>
      <c r="X87" s="6">
        <v>1.8097306814979435</v>
      </c>
      <c r="Y87" s="7">
        <f t="shared" si="1"/>
        <v>2.3452233453537065E-2</v>
      </c>
      <c r="Z87" s="9" t="s">
        <v>266</v>
      </c>
    </row>
    <row r="88" spans="1:26">
      <c r="A88" t="s">
        <v>261</v>
      </c>
      <c r="B88">
        <v>279</v>
      </c>
      <c r="C88" t="s">
        <v>195</v>
      </c>
      <c r="D88" t="s">
        <v>196</v>
      </c>
      <c r="E88">
        <v>2012</v>
      </c>
      <c r="F88">
        <v>1</v>
      </c>
      <c r="G88">
        <v>31</v>
      </c>
      <c r="H88">
        <v>194</v>
      </c>
      <c r="L88">
        <v>30</v>
      </c>
      <c r="M88">
        <v>33</v>
      </c>
      <c r="N88">
        <v>18.920000000000002</v>
      </c>
      <c r="O88">
        <v>17</v>
      </c>
      <c r="P88">
        <v>41.143000000000001</v>
      </c>
      <c r="Q88">
        <v>33</v>
      </c>
      <c r="R88">
        <v>17.206</v>
      </c>
      <c r="S88">
        <v>17</v>
      </c>
      <c r="T88">
        <v>41.125</v>
      </c>
      <c r="X88" s="6">
        <v>1.7152238900309944</v>
      </c>
      <c r="Y88" s="7">
        <f t="shared" si="1"/>
        <v>0</v>
      </c>
      <c r="Z88" s="9" t="s">
        <v>266</v>
      </c>
    </row>
    <row r="89" spans="1:26">
      <c r="A89" t="s">
        <v>261</v>
      </c>
      <c r="B89">
        <v>279</v>
      </c>
      <c r="C89" t="s">
        <v>197</v>
      </c>
      <c r="D89" t="s">
        <v>198</v>
      </c>
      <c r="E89">
        <v>2012</v>
      </c>
      <c r="F89">
        <v>1</v>
      </c>
      <c r="G89">
        <v>31</v>
      </c>
      <c r="H89">
        <v>204</v>
      </c>
      <c r="L89">
        <v>30</v>
      </c>
      <c r="M89">
        <v>33</v>
      </c>
      <c r="N89">
        <v>31.420999999999999</v>
      </c>
      <c r="O89">
        <v>17</v>
      </c>
      <c r="P89">
        <v>40.655999999999999</v>
      </c>
      <c r="Q89">
        <v>33</v>
      </c>
      <c r="R89">
        <v>29.713999999999999</v>
      </c>
      <c r="S89">
        <v>17</v>
      </c>
      <c r="T89">
        <v>41.185000000000002</v>
      </c>
      <c r="V89">
        <v>12</v>
      </c>
      <c r="X89" s="6">
        <v>1.7642559863592575</v>
      </c>
      <c r="Y89" s="7">
        <f t="shared" si="1"/>
        <v>1.1431464274466032E-2</v>
      </c>
      <c r="Z89" s="9" t="s">
        <v>266</v>
      </c>
    </row>
    <row r="90" spans="1:26">
      <c r="A90" t="s">
        <v>261</v>
      </c>
      <c r="B90">
        <v>279</v>
      </c>
      <c r="C90" t="s">
        <v>199</v>
      </c>
      <c r="D90" t="s">
        <v>200</v>
      </c>
      <c r="E90">
        <v>2012</v>
      </c>
      <c r="F90">
        <v>1</v>
      </c>
      <c r="G90">
        <v>31</v>
      </c>
      <c r="H90">
        <v>297</v>
      </c>
      <c r="L90">
        <v>30</v>
      </c>
      <c r="M90">
        <v>33</v>
      </c>
      <c r="N90">
        <v>37.326999999999998</v>
      </c>
      <c r="O90">
        <v>17</v>
      </c>
      <c r="P90">
        <v>32.880000000000003</v>
      </c>
      <c r="Q90">
        <v>33</v>
      </c>
      <c r="R90">
        <v>35.527999999999999</v>
      </c>
      <c r="S90">
        <v>17</v>
      </c>
      <c r="T90">
        <v>33.048999999999999</v>
      </c>
      <c r="V90">
        <v>11</v>
      </c>
      <c r="X90" s="6">
        <v>1.8057167080409475</v>
      </c>
      <c r="Y90" s="7">
        <f t="shared" si="1"/>
        <v>1.0725099237824203E-2</v>
      </c>
      <c r="Z90" s="9" t="s">
        <v>266</v>
      </c>
    </row>
    <row r="91" spans="1:26">
      <c r="A91" t="s">
        <v>261</v>
      </c>
      <c r="B91">
        <v>279</v>
      </c>
      <c r="C91" t="s">
        <v>203</v>
      </c>
      <c r="D91" t="s">
        <v>201</v>
      </c>
      <c r="E91">
        <v>2012</v>
      </c>
      <c r="F91">
        <v>1</v>
      </c>
      <c r="G91">
        <v>31</v>
      </c>
      <c r="H91">
        <v>607</v>
      </c>
      <c r="L91">
        <v>30</v>
      </c>
      <c r="M91">
        <v>33</v>
      </c>
      <c r="N91">
        <v>42.207000000000001</v>
      </c>
      <c r="O91">
        <v>17</v>
      </c>
      <c r="P91">
        <v>23.51</v>
      </c>
      <c r="Q91">
        <v>33</v>
      </c>
      <c r="R91">
        <v>40.430999999999997</v>
      </c>
      <c r="S91">
        <v>17</v>
      </c>
      <c r="T91">
        <v>23.837</v>
      </c>
      <c r="V91">
        <v>17</v>
      </c>
      <c r="X91" s="6">
        <v>1.7976832390503774</v>
      </c>
      <c r="Y91" s="7">
        <f t="shared" si="1"/>
        <v>1.6501412021520744E-2</v>
      </c>
      <c r="Z91" s="9" t="s">
        <v>266</v>
      </c>
    </row>
    <row r="92" spans="1:26">
      <c r="A92" t="s">
        <v>261</v>
      </c>
      <c r="B92">
        <v>279</v>
      </c>
      <c r="C92" t="s">
        <v>204</v>
      </c>
      <c r="D92" t="s">
        <v>202</v>
      </c>
      <c r="E92">
        <v>2012</v>
      </c>
      <c r="F92">
        <v>1</v>
      </c>
      <c r="G92">
        <v>31</v>
      </c>
      <c r="H92">
        <v>498</v>
      </c>
      <c r="L92">
        <v>30</v>
      </c>
      <c r="M92">
        <v>33</v>
      </c>
      <c r="N92">
        <v>35.168999999999997</v>
      </c>
      <c r="O92">
        <v>17</v>
      </c>
      <c r="P92">
        <v>27.478999999999999</v>
      </c>
      <c r="Q92">
        <v>33</v>
      </c>
      <c r="R92">
        <v>33.360999999999997</v>
      </c>
      <c r="S92">
        <v>17</v>
      </c>
      <c r="T92">
        <v>27.488</v>
      </c>
      <c r="V92">
        <v>15</v>
      </c>
      <c r="X92" s="6">
        <v>1.8092368821590024</v>
      </c>
      <c r="Y92" s="7">
        <f t="shared" si="1"/>
        <v>1.4653646453771619E-2</v>
      </c>
      <c r="Z92" s="9" t="s">
        <v>266</v>
      </c>
    </row>
    <row r="93" spans="1:26">
      <c r="A93" t="s">
        <v>261</v>
      </c>
      <c r="B93">
        <v>279</v>
      </c>
      <c r="C93" t="s">
        <v>205</v>
      </c>
      <c r="D93" t="s">
        <v>206</v>
      </c>
      <c r="E93">
        <v>2012</v>
      </c>
      <c r="F93">
        <v>2</v>
      </c>
      <c r="G93">
        <v>1</v>
      </c>
      <c r="H93">
        <v>617</v>
      </c>
      <c r="L93">
        <v>30</v>
      </c>
      <c r="M93">
        <v>34</v>
      </c>
      <c r="N93">
        <v>12.471</v>
      </c>
      <c r="O93">
        <v>17</v>
      </c>
      <c r="P93">
        <v>33.543999999999997</v>
      </c>
      <c r="Q93">
        <v>34</v>
      </c>
      <c r="R93">
        <v>10.849</v>
      </c>
      <c r="S93">
        <v>17</v>
      </c>
      <c r="T93">
        <v>32.725000000000001</v>
      </c>
      <c r="V93">
        <v>15</v>
      </c>
      <c r="X93" s="6">
        <v>1.758966664379134</v>
      </c>
      <c r="Y93" s="7">
        <f t="shared" si="1"/>
        <v>1.4246490262250007E-2</v>
      </c>
      <c r="Z93" s="9" t="s">
        <v>266</v>
      </c>
    </row>
    <row r="94" spans="1:26">
      <c r="A94" t="s">
        <v>261</v>
      </c>
      <c r="B94">
        <v>279</v>
      </c>
      <c r="C94" t="s">
        <v>207</v>
      </c>
      <c r="D94" t="s">
        <v>208</v>
      </c>
      <c r="E94">
        <v>2012</v>
      </c>
      <c r="F94">
        <v>2</v>
      </c>
      <c r="G94">
        <v>1</v>
      </c>
      <c r="H94">
        <v>349</v>
      </c>
      <c r="L94">
        <v>30</v>
      </c>
      <c r="M94">
        <v>34</v>
      </c>
      <c r="N94">
        <v>5.15</v>
      </c>
      <c r="O94">
        <v>17</v>
      </c>
      <c r="P94">
        <v>38.067</v>
      </c>
      <c r="Q94">
        <v>34</v>
      </c>
      <c r="R94">
        <v>3.5550000000000002</v>
      </c>
      <c r="S94">
        <v>17</v>
      </c>
      <c r="T94">
        <v>37.203000000000003</v>
      </c>
      <c r="V94">
        <v>21</v>
      </c>
      <c r="X94" s="6">
        <v>1.7493849716312206</v>
      </c>
      <c r="Y94" s="7">
        <f t="shared" si="1"/>
        <v>1.9836438663204985E-2</v>
      </c>
      <c r="Z94" s="9" t="s">
        <v>266</v>
      </c>
    </row>
    <row r="95" spans="1:26">
      <c r="A95" t="s">
        <v>261</v>
      </c>
      <c r="B95">
        <v>279</v>
      </c>
      <c r="C95" t="s">
        <v>209</v>
      </c>
      <c r="D95" t="s">
        <v>210</v>
      </c>
      <c r="E95">
        <v>2012</v>
      </c>
      <c r="F95">
        <v>2</v>
      </c>
      <c r="G95">
        <v>1</v>
      </c>
      <c r="H95">
        <v>570</v>
      </c>
      <c r="L95">
        <v>30</v>
      </c>
      <c r="M95">
        <v>34</v>
      </c>
      <c r="N95">
        <v>4.43</v>
      </c>
      <c r="O95">
        <v>17</v>
      </c>
      <c r="P95">
        <v>29.956</v>
      </c>
      <c r="Q95">
        <v>34</v>
      </c>
      <c r="R95">
        <v>2.7109999999999999</v>
      </c>
      <c r="S95">
        <v>17</v>
      </c>
      <c r="T95">
        <v>29.265999999999998</v>
      </c>
      <c r="V95">
        <v>16</v>
      </c>
      <c r="X95" s="6">
        <v>1.8146767631978715</v>
      </c>
      <c r="Y95" s="7">
        <f t="shared" si="1"/>
        <v>1.5677553029787229E-2</v>
      </c>
      <c r="Z95" s="9" t="s">
        <v>266</v>
      </c>
    </row>
    <row r="96" spans="1:26">
      <c r="A96" t="s">
        <v>261</v>
      </c>
      <c r="B96">
        <v>279</v>
      </c>
      <c r="C96" t="s">
        <v>211</v>
      </c>
      <c r="D96" t="s">
        <v>212</v>
      </c>
      <c r="E96">
        <v>2012</v>
      </c>
      <c r="F96">
        <v>2</v>
      </c>
      <c r="G96">
        <v>1</v>
      </c>
      <c r="H96">
        <v>403</v>
      </c>
      <c r="L96">
        <v>30</v>
      </c>
      <c r="M96">
        <v>34</v>
      </c>
      <c r="N96">
        <v>9.5000000000000001E-2</v>
      </c>
      <c r="O96">
        <v>17</v>
      </c>
      <c r="P96">
        <v>31.302</v>
      </c>
      <c r="Q96">
        <v>33</v>
      </c>
      <c r="R96">
        <v>58.387</v>
      </c>
      <c r="S96">
        <v>17</v>
      </c>
      <c r="T96">
        <v>30.594000000000001</v>
      </c>
      <c r="V96">
        <v>15</v>
      </c>
      <c r="X96" s="6">
        <v>1.8072895011610037</v>
      </c>
      <c r="Y96" s="7">
        <f t="shared" si="1"/>
        <v>1.4637873929489773E-2</v>
      </c>
      <c r="Z96" s="9" t="s">
        <v>266</v>
      </c>
    </row>
    <row r="97" spans="1:26">
      <c r="A97" t="s">
        <v>261</v>
      </c>
      <c r="B97">
        <v>279</v>
      </c>
      <c r="C97" t="s">
        <v>213</v>
      </c>
      <c r="D97" t="s">
        <v>214</v>
      </c>
      <c r="E97">
        <v>2012</v>
      </c>
      <c r="F97">
        <v>2</v>
      </c>
      <c r="G97">
        <v>1</v>
      </c>
      <c r="H97">
        <v>598</v>
      </c>
      <c r="L97">
        <v>30</v>
      </c>
      <c r="M97">
        <v>33</v>
      </c>
      <c r="N97">
        <v>54.347000000000001</v>
      </c>
      <c r="O97">
        <v>17</v>
      </c>
      <c r="P97">
        <v>26.001999999999999</v>
      </c>
      <c r="Q97">
        <v>33</v>
      </c>
      <c r="R97">
        <v>52.65</v>
      </c>
      <c r="S97">
        <v>17</v>
      </c>
      <c r="T97">
        <v>25.189</v>
      </c>
      <c r="V97">
        <v>13</v>
      </c>
      <c r="X97" s="6">
        <v>1.8275012407737032</v>
      </c>
      <c r="Y97" s="7">
        <f t="shared" si="1"/>
        <v>1.2828032467633985E-2</v>
      </c>
      <c r="Z97" s="9" t="s">
        <v>266</v>
      </c>
    </row>
    <row r="98" spans="1:26">
      <c r="A98" t="s">
        <v>261</v>
      </c>
      <c r="B98">
        <v>279</v>
      </c>
      <c r="C98" t="s">
        <v>215</v>
      </c>
      <c r="D98" t="s">
        <v>216</v>
      </c>
      <c r="E98">
        <v>2012</v>
      </c>
      <c r="F98">
        <v>2</v>
      </c>
      <c r="G98">
        <v>2</v>
      </c>
      <c r="H98">
        <v>218</v>
      </c>
      <c r="L98">
        <v>30</v>
      </c>
      <c r="M98">
        <v>33</v>
      </c>
      <c r="N98">
        <v>47.593000000000004</v>
      </c>
      <c r="O98">
        <v>17</v>
      </c>
      <c r="P98">
        <v>46.073</v>
      </c>
      <c r="Q98">
        <v>33</v>
      </c>
      <c r="R98">
        <v>45.997</v>
      </c>
      <c r="S98">
        <v>17</v>
      </c>
      <c r="T98">
        <v>46.683999999999997</v>
      </c>
      <c r="V98">
        <v>12</v>
      </c>
      <c r="X98" s="6">
        <v>1.6685864643136366</v>
      </c>
      <c r="Y98" s="7">
        <f t="shared" si="1"/>
        <v>1.0811575362723347E-2</v>
      </c>
      <c r="Z98" s="9" t="s">
        <v>266</v>
      </c>
    </row>
    <row r="99" spans="1:26">
      <c r="A99" t="s">
        <v>261</v>
      </c>
      <c r="B99">
        <v>279</v>
      </c>
      <c r="C99" t="s">
        <v>223</v>
      </c>
      <c r="D99" t="s">
        <v>217</v>
      </c>
      <c r="E99">
        <v>2012</v>
      </c>
      <c r="F99">
        <v>2</v>
      </c>
      <c r="G99">
        <v>3</v>
      </c>
      <c r="H99">
        <v>187</v>
      </c>
      <c r="L99">
        <v>30</v>
      </c>
      <c r="M99">
        <v>33</v>
      </c>
      <c r="N99">
        <v>56.956000000000003</v>
      </c>
      <c r="O99">
        <v>17</v>
      </c>
      <c r="P99">
        <v>57.137999999999998</v>
      </c>
      <c r="Q99">
        <v>33</v>
      </c>
      <c r="R99">
        <v>55.478999999999999</v>
      </c>
      <c r="S99">
        <v>17</v>
      </c>
      <c r="T99">
        <v>56.055</v>
      </c>
      <c r="V99">
        <v>19</v>
      </c>
      <c r="X99" s="6">
        <v>1.7474880611434782</v>
      </c>
      <c r="Y99" s="7">
        <f t="shared" si="1"/>
        <v>1.7927793283869377E-2</v>
      </c>
      <c r="Z99" s="9" t="s">
        <v>266</v>
      </c>
    </row>
    <row r="100" spans="1:26">
      <c r="A100" t="s">
        <v>261</v>
      </c>
      <c r="B100">
        <v>279</v>
      </c>
      <c r="C100" t="s">
        <v>224</v>
      </c>
      <c r="D100" t="s">
        <v>218</v>
      </c>
      <c r="E100">
        <v>2012</v>
      </c>
      <c r="F100">
        <v>2</v>
      </c>
      <c r="G100">
        <v>3</v>
      </c>
      <c r="H100">
        <v>270</v>
      </c>
      <c r="L100">
        <v>30</v>
      </c>
      <c r="M100">
        <v>34</v>
      </c>
      <c r="N100">
        <v>20.89</v>
      </c>
      <c r="O100">
        <v>18</v>
      </c>
      <c r="P100">
        <v>5.4189999999999996</v>
      </c>
      <c r="Q100">
        <v>34</v>
      </c>
      <c r="R100">
        <v>19.105</v>
      </c>
      <c r="S100">
        <v>18</v>
      </c>
      <c r="T100">
        <v>5.3609999999999998</v>
      </c>
      <c r="V100">
        <v>17</v>
      </c>
      <c r="X100" s="6">
        <v>1.7868486519485827</v>
      </c>
      <c r="Y100" s="7">
        <f t="shared" si="1"/>
        <v>1.6401958468210534E-2</v>
      </c>
      <c r="Z100" s="9" t="s">
        <v>266</v>
      </c>
    </row>
    <row r="101" spans="1:26">
      <c r="A101" t="s">
        <v>261</v>
      </c>
      <c r="B101">
        <v>279</v>
      </c>
      <c r="C101" t="s">
        <v>225</v>
      </c>
      <c r="D101" t="s">
        <v>219</v>
      </c>
      <c r="E101">
        <v>2012</v>
      </c>
      <c r="F101">
        <v>2</v>
      </c>
      <c r="G101">
        <v>4</v>
      </c>
      <c r="H101">
        <v>179</v>
      </c>
      <c r="L101">
        <v>30</v>
      </c>
      <c r="M101">
        <v>34</v>
      </c>
      <c r="N101">
        <v>29.756</v>
      </c>
      <c r="O101">
        <v>18</v>
      </c>
      <c r="P101">
        <v>24.738</v>
      </c>
      <c r="Q101">
        <v>34</v>
      </c>
      <c r="R101">
        <v>28.251000000000001</v>
      </c>
      <c r="S101">
        <v>18</v>
      </c>
      <c r="T101">
        <v>23.451000000000001</v>
      </c>
      <c r="V101">
        <v>6</v>
      </c>
      <c r="X101" s="6">
        <v>1.8425619486912006</v>
      </c>
      <c r="Y101" s="7">
        <f t="shared" si="1"/>
        <v>5.969423159906697E-3</v>
      </c>
      <c r="Z101" s="9" t="s">
        <v>266</v>
      </c>
    </row>
    <row r="102" spans="1:26">
      <c r="A102" t="s">
        <v>261</v>
      </c>
      <c r="B102">
        <v>279</v>
      </c>
      <c r="C102" t="s">
        <v>226</v>
      </c>
      <c r="D102" t="s">
        <v>220</v>
      </c>
      <c r="E102">
        <v>2012</v>
      </c>
      <c r="F102">
        <v>2</v>
      </c>
      <c r="G102">
        <v>4</v>
      </c>
      <c r="H102">
        <v>164</v>
      </c>
      <c r="L102">
        <v>30</v>
      </c>
      <c r="M102">
        <v>34</v>
      </c>
      <c r="N102">
        <v>33.799999999999997</v>
      </c>
      <c r="O102">
        <v>18</v>
      </c>
      <c r="P102">
        <v>32.335999999999999</v>
      </c>
      <c r="Q102">
        <v>34</v>
      </c>
      <c r="R102">
        <v>33.81</v>
      </c>
      <c r="S102">
        <v>18</v>
      </c>
      <c r="T102">
        <v>30.879000000000001</v>
      </c>
      <c r="V102">
        <v>6</v>
      </c>
      <c r="X102" s="6">
        <v>1.2006899047982209</v>
      </c>
      <c r="Y102" s="7">
        <f t="shared" si="1"/>
        <v>3.8899240976184263E-3</v>
      </c>
      <c r="Z102" s="9" t="s">
        <v>266</v>
      </c>
    </row>
    <row r="103" spans="1:26">
      <c r="A103" t="s">
        <v>261</v>
      </c>
      <c r="B103">
        <v>279</v>
      </c>
      <c r="C103" t="s">
        <v>227</v>
      </c>
      <c r="D103" t="s">
        <v>221</v>
      </c>
      <c r="E103">
        <v>2012</v>
      </c>
      <c r="F103">
        <v>2</v>
      </c>
      <c r="G103">
        <v>4</v>
      </c>
      <c r="H103">
        <v>610</v>
      </c>
      <c r="L103">
        <v>30</v>
      </c>
      <c r="M103">
        <v>34</v>
      </c>
      <c r="N103">
        <v>42.753999999999998</v>
      </c>
      <c r="O103">
        <v>18</v>
      </c>
      <c r="P103">
        <v>29</v>
      </c>
      <c r="Q103">
        <v>34</v>
      </c>
      <c r="R103">
        <v>40.896000000000001</v>
      </c>
      <c r="S103">
        <v>18</v>
      </c>
      <c r="T103">
        <v>28.321999999999999</v>
      </c>
      <c r="V103">
        <v>7</v>
      </c>
      <c r="X103" s="6">
        <v>1.9411288801011555</v>
      </c>
      <c r="Y103" s="7">
        <f t="shared" si="1"/>
        <v>7.3368802163650583E-3</v>
      </c>
      <c r="Z103" s="9" t="s">
        <v>266</v>
      </c>
    </row>
    <row r="104" spans="1:26">
      <c r="A104" t="s">
        <v>261</v>
      </c>
      <c r="B104">
        <v>279</v>
      </c>
      <c r="C104" t="s">
        <v>228</v>
      </c>
      <c r="D104" t="s">
        <v>222</v>
      </c>
      <c r="E104">
        <v>2012</v>
      </c>
      <c r="F104">
        <v>2</v>
      </c>
      <c r="G104">
        <v>4</v>
      </c>
      <c r="H104">
        <v>209</v>
      </c>
      <c r="L104">
        <v>30</v>
      </c>
      <c r="M104">
        <v>34</v>
      </c>
      <c r="N104">
        <v>43.320999999999998</v>
      </c>
      <c r="O104">
        <v>18</v>
      </c>
      <c r="P104">
        <v>19.414000000000001</v>
      </c>
      <c r="Q104">
        <v>34</v>
      </c>
      <c r="R104">
        <v>42.06</v>
      </c>
      <c r="S104">
        <v>18</v>
      </c>
      <c r="T104">
        <v>19.148</v>
      </c>
      <c r="V104">
        <v>16</v>
      </c>
      <c r="X104" s="6">
        <v>1.2806821516221258</v>
      </c>
      <c r="Y104" s="7">
        <f t="shared" si="1"/>
        <v>1.1064208653322902E-2</v>
      </c>
      <c r="Z104" s="9" t="s">
        <v>266</v>
      </c>
    </row>
    <row r="105" spans="1:26">
      <c r="A105" t="s">
        <v>261</v>
      </c>
      <c r="B105">
        <v>279</v>
      </c>
      <c r="C105" t="s">
        <v>235</v>
      </c>
      <c r="D105" t="s">
        <v>229</v>
      </c>
      <c r="E105">
        <v>2012</v>
      </c>
      <c r="F105">
        <v>2</v>
      </c>
      <c r="G105">
        <v>6</v>
      </c>
      <c r="H105">
        <v>616</v>
      </c>
      <c r="L105">
        <v>30</v>
      </c>
      <c r="M105">
        <v>35</v>
      </c>
      <c r="N105">
        <v>7.077</v>
      </c>
      <c r="O105">
        <v>18</v>
      </c>
      <c r="P105">
        <v>31.814</v>
      </c>
      <c r="Q105">
        <v>35</v>
      </c>
      <c r="R105">
        <v>5.37</v>
      </c>
      <c r="S105">
        <v>18</v>
      </c>
      <c r="T105">
        <v>31.216000000000001</v>
      </c>
      <c r="V105">
        <v>13</v>
      </c>
      <c r="X105" s="6">
        <v>1.7769236329240889</v>
      </c>
      <c r="Y105" s="7">
        <f t="shared" si="1"/>
        <v>1.2473006062642093E-2</v>
      </c>
      <c r="Z105" s="9" t="s">
        <v>266</v>
      </c>
    </row>
    <row r="106" spans="1:26">
      <c r="A106" t="s">
        <v>261</v>
      </c>
      <c r="B106">
        <v>279</v>
      </c>
      <c r="C106" t="s">
        <v>236</v>
      </c>
      <c r="D106" t="s">
        <v>230</v>
      </c>
      <c r="E106">
        <v>2012</v>
      </c>
      <c r="F106">
        <v>2</v>
      </c>
      <c r="G106">
        <v>6</v>
      </c>
      <c r="H106">
        <v>349</v>
      </c>
      <c r="L106">
        <v>30</v>
      </c>
      <c r="M106">
        <v>34</v>
      </c>
      <c r="N106">
        <v>57.677999999999997</v>
      </c>
      <c r="O106">
        <v>18</v>
      </c>
      <c r="P106">
        <v>31.216999999999999</v>
      </c>
      <c r="Q106">
        <v>34</v>
      </c>
      <c r="R106">
        <v>56.137999999999998</v>
      </c>
      <c r="S106">
        <v>18</v>
      </c>
      <c r="T106">
        <v>30.257000000000001</v>
      </c>
      <c r="V106">
        <v>34</v>
      </c>
      <c r="X106" s="6">
        <v>1.7305558319627437</v>
      </c>
      <c r="Y106" s="7">
        <f t="shared" si="1"/>
        <v>3.1770463437760951E-2</v>
      </c>
      <c r="Z106" s="9" t="s">
        <v>266</v>
      </c>
    </row>
    <row r="107" spans="1:26">
      <c r="A107" t="s">
        <v>261</v>
      </c>
      <c r="B107">
        <v>279</v>
      </c>
      <c r="C107" t="s">
        <v>237</v>
      </c>
      <c r="D107" t="s">
        <v>231</v>
      </c>
      <c r="E107">
        <v>2012</v>
      </c>
      <c r="F107">
        <v>2</v>
      </c>
      <c r="G107">
        <v>6</v>
      </c>
      <c r="H107">
        <v>175</v>
      </c>
      <c r="L107">
        <v>30</v>
      </c>
      <c r="M107">
        <v>34</v>
      </c>
      <c r="N107">
        <v>49.686999999999998</v>
      </c>
      <c r="O107">
        <v>18</v>
      </c>
      <c r="P107">
        <v>45.848999999999997</v>
      </c>
      <c r="Q107">
        <v>34</v>
      </c>
      <c r="R107">
        <v>49.615000000000002</v>
      </c>
      <c r="S107">
        <v>18</v>
      </c>
      <c r="T107">
        <v>48.02</v>
      </c>
      <c r="V107">
        <v>13</v>
      </c>
      <c r="X107" s="6">
        <v>1.7879301249818873</v>
      </c>
      <c r="Y107" s="7">
        <f t="shared" si="1"/>
        <v>1.2550265456136358E-2</v>
      </c>
      <c r="Z107" s="9" t="s">
        <v>266</v>
      </c>
    </row>
    <row r="108" spans="1:26">
      <c r="A108" t="s">
        <v>261</v>
      </c>
      <c r="B108">
        <v>279</v>
      </c>
      <c r="C108" t="s">
        <v>239</v>
      </c>
      <c r="D108" t="s">
        <v>232</v>
      </c>
      <c r="E108">
        <v>2012</v>
      </c>
      <c r="F108">
        <v>2</v>
      </c>
      <c r="G108">
        <v>7</v>
      </c>
      <c r="H108">
        <v>199</v>
      </c>
      <c r="L108">
        <v>30</v>
      </c>
      <c r="M108">
        <v>35</v>
      </c>
      <c r="N108">
        <v>5.0709999999999997</v>
      </c>
      <c r="O108">
        <v>18</v>
      </c>
      <c r="P108">
        <v>52.707000000000001</v>
      </c>
      <c r="Q108">
        <v>35</v>
      </c>
      <c r="R108">
        <v>3.3679999999999999</v>
      </c>
      <c r="S108">
        <v>18</v>
      </c>
      <c r="T108">
        <v>53.396999999999998</v>
      </c>
      <c r="V108">
        <v>7</v>
      </c>
      <c r="X108" s="6">
        <v>1.7954047116567224</v>
      </c>
      <c r="Y108" s="7">
        <f t="shared" si="1"/>
        <v>6.786086923108562E-3</v>
      </c>
      <c r="Z108" s="9" t="s">
        <v>266</v>
      </c>
    </row>
    <row r="109" spans="1:26">
      <c r="A109" t="s">
        <v>261</v>
      </c>
      <c r="B109">
        <v>279</v>
      </c>
      <c r="C109" t="s">
        <v>240</v>
      </c>
      <c r="D109" t="s">
        <v>233</v>
      </c>
      <c r="E109">
        <v>2012</v>
      </c>
      <c r="F109">
        <v>2</v>
      </c>
      <c r="G109">
        <v>7</v>
      </c>
      <c r="H109">
        <v>436</v>
      </c>
      <c r="L109">
        <v>30</v>
      </c>
      <c r="M109">
        <v>35</v>
      </c>
      <c r="N109">
        <v>22.445</v>
      </c>
      <c r="O109">
        <v>18</v>
      </c>
      <c r="P109">
        <v>48.648000000000003</v>
      </c>
      <c r="Q109">
        <v>35</v>
      </c>
      <c r="R109">
        <v>21</v>
      </c>
      <c r="S109">
        <v>18</v>
      </c>
      <c r="T109">
        <v>47.360999999999997</v>
      </c>
      <c r="V109">
        <v>15</v>
      </c>
      <c r="X109" s="6">
        <v>1.8045752491806528</v>
      </c>
      <c r="Y109" s="7">
        <f t="shared" si="1"/>
        <v>1.4615890247143519E-2</v>
      </c>
      <c r="Z109" s="9" t="s">
        <v>266</v>
      </c>
    </row>
    <row r="110" spans="1:26">
      <c r="A110" t="s">
        <v>261</v>
      </c>
      <c r="B110">
        <v>279</v>
      </c>
      <c r="C110" t="s">
        <v>241</v>
      </c>
      <c r="D110" t="s">
        <v>234</v>
      </c>
      <c r="E110">
        <v>2012</v>
      </c>
      <c r="F110">
        <v>2</v>
      </c>
      <c r="G110">
        <v>7</v>
      </c>
      <c r="H110">
        <v>550</v>
      </c>
      <c r="L110">
        <v>20</v>
      </c>
      <c r="M110">
        <v>35</v>
      </c>
      <c r="N110">
        <v>28.526</v>
      </c>
      <c r="O110">
        <v>18</v>
      </c>
      <c r="P110">
        <v>52.37</v>
      </c>
      <c r="Q110">
        <v>35</v>
      </c>
      <c r="R110">
        <v>27.74</v>
      </c>
      <c r="S110">
        <v>18</v>
      </c>
      <c r="T110">
        <v>51.241999999999997</v>
      </c>
      <c r="V110">
        <v>17</v>
      </c>
      <c r="X110" s="6">
        <v>1.2163799803461846</v>
      </c>
      <c r="Y110" s="7">
        <f t="shared" si="1"/>
        <v>1.1165474981579448E-2</v>
      </c>
      <c r="Z110" s="9" t="s">
        <v>266</v>
      </c>
    </row>
    <row r="111" spans="1:26">
      <c r="A111" t="s">
        <v>261</v>
      </c>
      <c r="B111">
        <v>279</v>
      </c>
      <c r="C111" t="s">
        <v>242</v>
      </c>
      <c r="D111" t="s">
        <v>238</v>
      </c>
      <c r="E111">
        <v>2012</v>
      </c>
      <c r="F111">
        <v>2</v>
      </c>
      <c r="G111">
        <v>7</v>
      </c>
      <c r="H111">
        <v>654</v>
      </c>
      <c r="L111">
        <v>30</v>
      </c>
      <c r="M111">
        <v>35</v>
      </c>
      <c r="N111">
        <v>40.865000000000002</v>
      </c>
      <c r="O111">
        <v>19</v>
      </c>
      <c r="P111">
        <v>7.1109999999999998</v>
      </c>
      <c r="Q111">
        <v>35</v>
      </c>
      <c r="R111">
        <v>39.74</v>
      </c>
      <c r="S111">
        <v>19</v>
      </c>
      <c r="T111">
        <v>5.1109999999999998</v>
      </c>
      <c r="V111">
        <v>15</v>
      </c>
      <c r="X111" s="6">
        <v>1.7201989591818898</v>
      </c>
      <c r="Y111" s="7">
        <f t="shared" si="1"/>
        <v>1.3932496969615739E-2</v>
      </c>
      <c r="Z111" s="9" t="s">
        <v>266</v>
      </c>
    </row>
    <row r="112" spans="1:26">
      <c r="A112" t="s">
        <v>261</v>
      </c>
      <c r="B112">
        <v>279</v>
      </c>
      <c r="C112" t="s">
        <v>248</v>
      </c>
      <c r="D112" t="s">
        <v>243</v>
      </c>
      <c r="E112">
        <v>2012</v>
      </c>
      <c r="F112">
        <v>2</v>
      </c>
      <c r="G112">
        <v>8</v>
      </c>
      <c r="H112">
        <v>165</v>
      </c>
      <c r="L112">
        <v>30</v>
      </c>
      <c r="M112">
        <v>35</v>
      </c>
      <c r="N112">
        <v>8.9009999999999998</v>
      </c>
      <c r="O112">
        <v>19</v>
      </c>
      <c r="P112">
        <v>17.259</v>
      </c>
      <c r="Q112">
        <v>35</v>
      </c>
      <c r="R112">
        <v>7.6269999999999998</v>
      </c>
      <c r="S112">
        <v>19</v>
      </c>
      <c r="T112">
        <v>15.766</v>
      </c>
      <c r="V112">
        <v>14</v>
      </c>
      <c r="X112" s="6">
        <v>1.7657742749493079</v>
      </c>
      <c r="Y112" s="7">
        <f t="shared" si="1"/>
        <v>1.3348185663763668E-2</v>
      </c>
      <c r="Z112" s="9" t="s">
        <v>266</v>
      </c>
    </row>
    <row r="113" spans="1:26">
      <c r="A113" t="s">
        <v>261</v>
      </c>
      <c r="B113">
        <v>279</v>
      </c>
      <c r="C113" t="s">
        <v>249</v>
      </c>
      <c r="D113" t="s">
        <v>244</v>
      </c>
      <c r="E113">
        <v>2012</v>
      </c>
      <c r="F113">
        <v>2</v>
      </c>
      <c r="G113">
        <v>8</v>
      </c>
      <c r="H113">
        <v>140</v>
      </c>
      <c r="L113">
        <v>30</v>
      </c>
      <c r="M113">
        <v>34</v>
      </c>
      <c r="N113">
        <v>59.695</v>
      </c>
      <c r="O113">
        <v>19</v>
      </c>
      <c r="P113">
        <v>32.07</v>
      </c>
      <c r="Q113">
        <v>34</v>
      </c>
      <c r="R113">
        <v>59.8</v>
      </c>
      <c r="S113">
        <v>19</v>
      </c>
      <c r="T113">
        <v>34.228000000000002</v>
      </c>
      <c r="V113">
        <v>12</v>
      </c>
      <c r="X113" s="6">
        <v>1.7721327947298067</v>
      </c>
      <c r="Y113" s="7">
        <f t="shared" si="1"/>
        <v>1.1482501909696371E-2</v>
      </c>
      <c r="Z113" s="9" t="s">
        <v>266</v>
      </c>
    </row>
    <row r="114" spans="1:26">
      <c r="A114" t="s">
        <v>261</v>
      </c>
      <c r="B114">
        <v>279</v>
      </c>
      <c r="C114" t="s">
        <v>250</v>
      </c>
      <c r="D114" t="s">
        <v>245</v>
      </c>
      <c r="E114">
        <v>2012</v>
      </c>
      <c r="F114">
        <v>2</v>
      </c>
      <c r="G114">
        <v>8</v>
      </c>
      <c r="H114">
        <v>140</v>
      </c>
      <c r="L114">
        <v>30</v>
      </c>
      <c r="M114">
        <v>35</v>
      </c>
      <c r="N114">
        <v>4.0129999999999999</v>
      </c>
      <c r="O114">
        <v>19</v>
      </c>
      <c r="P114">
        <v>39.200000000000003</v>
      </c>
      <c r="Q114">
        <v>35</v>
      </c>
      <c r="R114">
        <v>3.8780000000000001</v>
      </c>
      <c r="S114">
        <v>19</v>
      </c>
      <c r="T114">
        <v>37.155999999999999</v>
      </c>
      <c r="V114">
        <v>10</v>
      </c>
      <c r="X114" s="6">
        <v>1.6798165157268909</v>
      </c>
      <c r="Y114" s="7">
        <f t="shared" si="1"/>
        <v>9.070283562240232E-3</v>
      </c>
      <c r="Z114" s="9" t="s">
        <v>266</v>
      </c>
    </row>
    <row r="115" spans="1:26">
      <c r="A115" t="s">
        <v>261</v>
      </c>
      <c r="B115">
        <v>279</v>
      </c>
      <c r="C115" t="s">
        <v>251</v>
      </c>
      <c r="D115" t="s">
        <v>246</v>
      </c>
      <c r="E115">
        <v>2012</v>
      </c>
      <c r="F115">
        <v>2</v>
      </c>
      <c r="G115">
        <v>8</v>
      </c>
      <c r="H115">
        <v>168</v>
      </c>
      <c r="L115">
        <v>30</v>
      </c>
      <c r="M115">
        <v>35</v>
      </c>
      <c r="N115">
        <v>23.977</v>
      </c>
      <c r="O115">
        <v>19</v>
      </c>
      <c r="P115">
        <v>34.533999999999999</v>
      </c>
      <c r="Q115">
        <v>35</v>
      </c>
      <c r="R115">
        <v>22.274999999999999</v>
      </c>
      <c r="S115">
        <v>19</v>
      </c>
      <c r="T115">
        <v>33.802999999999997</v>
      </c>
      <c r="V115">
        <v>11</v>
      </c>
      <c r="X115" s="6">
        <v>1.8045427364614737</v>
      </c>
      <c r="Y115" s="7">
        <f t="shared" si="1"/>
        <v>1.0718126404468797E-2</v>
      </c>
      <c r="Z115" s="9" t="s">
        <v>266</v>
      </c>
    </row>
    <row r="116" spans="1:26">
      <c r="A116" t="s">
        <v>261</v>
      </c>
      <c r="B116">
        <v>279</v>
      </c>
      <c r="C116" t="s">
        <v>252</v>
      </c>
      <c r="D116" t="s">
        <v>247</v>
      </c>
      <c r="E116">
        <v>2012</v>
      </c>
      <c r="F116">
        <v>2</v>
      </c>
      <c r="G116">
        <v>8</v>
      </c>
      <c r="H116">
        <v>221</v>
      </c>
      <c r="L116">
        <v>30</v>
      </c>
      <c r="M116">
        <v>35</v>
      </c>
      <c r="N116">
        <v>33.262</v>
      </c>
      <c r="O116">
        <v>19</v>
      </c>
      <c r="P116">
        <v>21.081</v>
      </c>
      <c r="Q116">
        <v>35</v>
      </c>
      <c r="R116">
        <v>31.940999999999999</v>
      </c>
      <c r="S116">
        <v>19</v>
      </c>
      <c r="T116">
        <v>19.521999999999998</v>
      </c>
      <c r="V116">
        <v>9</v>
      </c>
      <c r="X116" s="6">
        <v>1.8326807253196931</v>
      </c>
      <c r="Y116" s="7">
        <f t="shared" si="1"/>
        <v>8.9061158357868452E-3</v>
      </c>
      <c r="Z116" s="9" t="s">
        <v>266</v>
      </c>
    </row>
    <row r="117" spans="1:26">
      <c r="A117" t="s">
        <v>261</v>
      </c>
      <c r="B117">
        <v>279</v>
      </c>
      <c r="C117" t="s">
        <v>257</v>
      </c>
      <c r="D117" t="s">
        <v>253</v>
      </c>
      <c r="E117">
        <v>2012</v>
      </c>
      <c r="F117">
        <v>2</v>
      </c>
      <c r="G117">
        <v>9</v>
      </c>
      <c r="H117">
        <v>174</v>
      </c>
      <c r="L117">
        <v>30</v>
      </c>
      <c r="M117">
        <v>35</v>
      </c>
      <c r="N117">
        <v>42.521999999999998</v>
      </c>
      <c r="O117">
        <v>19</v>
      </c>
      <c r="P117">
        <v>45.305999999999997</v>
      </c>
      <c r="Q117">
        <v>35</v>
      </c>
      <c r="R117">
        <v>40.98</v>
      </c>
      <c r="S117">
        <v>19</v>
      </c>
      <c r="T117">
        <v>45.908000000000001</v>
      </c>
      <c r="V117">
        <v>14</v>
      </c>
      <c r="X117" s="6">
        <v>1.7738287959822261</v>
      </c>
      <c r="Y117" s="7">
        <f t="shared" si="1"/>
        <v>1.3409072971787887E-2</v>
      </c>
      <c r="Z117" s="9" t="s">
        <v>266</v>
      </c>
    </row>
    <row r="118" spans="1:26">
      <c r="A118" t="s">
        <v>261</v>
      </c>
      <c r="B118">
        <v>279</v>
      </c>
      <c r="C118" t="s">
        <v>258</v>
      </c>
      <c r="D118" t="s">
        <v>254</v>
      </c>
      <c r="E118">
        <v>2012</v>
      </c>
      <c r="F118">
        <v>2</v>
      </c>
      <c r="G118">
        <v>9</v>
      </c>
      <c r="H118">
        <v>190</v>
      </c>
      <c r="L118">
        <v>30</v>
      </c>
      <c r="M118">
        <v>35</v>
      </c>
      <c r="N118">
        <v>55.1</v>
      </c>
      <c r="O118">
        <v>19</v>
      </c>
      <c r="P118">
        <v>48.216999999999999</v>
      </c>
      <c r="Q118">
        <v>35</v>
      </c>
      <c r="R118">
        <v>53.633000000000003</v>
      </c>
      <c r="S118">
        <v>19</v>
      </c>
      <c r="T118">
        <v>46.835000000000001</v>
      </c>
      <c r="V118">
        <v>10</v>
      </c>
      <c r="X118" s="6">
        <v>1.8465447259506211</v>
      </c>
      <c r="Y118" s="7">
        <f t="shared" si="1"/>
        <v>9.9705438766232238E-3</v>
      </c>
      <c r="Z118" s="9" t="s">
        <v>266</v>
      </c>
    </row>
    <row r="119" spans="1:26">
      <c r="A119" t="s">
        <v>261</v>
      </c>
      <c r="B119">
        <v>279</v>
      </c>
      <c r="C119" t="s">
        <v>259</v>
      </c>
      <c r="D119" t="s">
        <v>255</v>
      </c>
      <c r="E119">
        <v>2012</v>
      </c>
      <c r="F119">
        <v>2</v>
      </c>
      <c r="G119">
        <v>9</v>
      </c>
      <c r="H119">
        <v>199</v>
      </c>
      <c r="L119">
        <v>30</v>
      </c>
      <c r="M119">
        <v>36</v>
      </c>
      <c r="N119">
        <v>8.9570000000000007</v>
      </c>
      <c r="O119">
        <v>19</v>
      </c>
      <c r="P119">
        <v>56.194000000000003</v>
      </c>
      <c r="Q119">
        <v>36</v>
      </c>
      <c r="R119">
        <v>7.3739999999999997</v>
      </c>
      <c r="S119">
        <v>19</v>
      </c>
      <c r="T119">
        <v>55.143999999999998</v>
      </c>
      <c r="V119">
        <v>12</v>
      </c>
      <c r="X119" s="6">
        <v>1.7970394054305396</v>
      </c>
      <c r="Y119" s="7">
        <f t="shared" si="1"/>
        <v>1.1643883836482977E-2</v>
      </c>
      <c r="Z119" s="9" t="s">
        <v>266</v>
      </c>
    </row>
    <row r="120" spans="1:26">
      <c r="A120" t="s">
        <v>261</v>
      </c>
      <c r="B120">
        <v>279</v>
      </c>
      <c r="C120" t="s">
        <v>260</v>
      </c>
      <c r="D120" t="s">
        <v>256</v>
      </c>
      <c r="E120">
        <v>2012</v>
      </c>
      <c r="F120">
        <v>2</v>
      </c>
      <c r="G120">
        <v>9</v>
      </c>
      <c r="H120">
        <v>719</v>
      </c>
      <c r="L120">
        <v>25</v>
      </c>
      <c r="M120">
        <v>36</v>
      </c>
      <c r="N120">
        <v>8.5640000000000001</v>
      </c>
      <c r="O120">
        <v>19</v>
      </c>
      <c r="P120">
        <v>43.529000000000003</v>
      </c>
      <c r="Q120">
        <v>36</v>
      </c>
      <c r="R120">
        <v>7.4630000000000001</v>
      </c>
      <c r="S120">
        <v>19</v>
      </c>
      <c r="T120">
        <v>42.332999999999998</v>
      </c>
      <c r="V120">
        <v>10</v>
      </c>
      <c r="X120" s="6">
        <v>1.4656555213556612</v>
      </c>
      <c r="Y120" s="7">
        <f t="shared" si="1"/>
        <v>7.9139067027843481E-3</v>
      </c>
      <c r="Z120" s="9" t="s">
        <v>275</v>
      </c>
    </row>
  </sheetData>
  <autoFilter ref="A1:Z2015">
    <filterColumn colId="23"/>
    <filterColumn colId="24"/>
  </autoFilter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Atkinson</dc:creator>
  <cp:lastModifiedBy>Lara Atkinson</cp:lastModifiedBy>
  <dcterms:created xsi:type="dcterms:W3CDTF">2012-01-10T19:15:48Z</dcterms:created>
  <dcterms:modified xsi:type="dcterms:W3CDTF">2012-02-24T09:48:30Z</dcterms:modified>
</cp:coreProperties>
</file>