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130" windowWidth="18860" windowHeight="7290"/>
  </bookViews>
  <sheets>
    <sheet name="Feuil1" sheetId="1" r:id="rId1"/>
  </sheets>
  <calcPr calcId="124519"/>
</workbook>
</file>

<file path=xl/calcChain.xml><?xml version="1.0" encoding="utf-8"?>
<calcChain xmlns="http://schemas.openxmlformats.org/spreadsheetml/2006/main">
  <c r="H22" i="1"/>
  <c r="H21"/>
  <c r="J13"/>
  <c r="J12"/>
  <c r="J11"/>
  <c r="J5"/>
  <c r="J6"/>
  <c r="J7"/>
  <c r="J8"/>
  <c r="J9"/>
  <c r="J10"/>
  <c r="J14"/>
  <c r="J15"/>
  <c r="J4"/>
  <c r="J2"/>
  <c r="J3"/>
</calcChain>
</file>

<file path=xl/sharedStrings.xml><?xml version="1.0" encoding="utf-8"?>
<sst xmlns="http://schemas.openxmlformats.org/spreadsheetml/2006/main" count="43" uniqueCount="32">
  <si>
    <t xml:space="preserve">les architecture qui existe </t>
  </si>
  <si>
    <t>Début</t>
  </si>
  <si>
    <t>Jours</t>
  </si>
  <si>
    <t>Fin</t>
  </si>
  <si>
    <t>Validation et test avec Similink RTW</t>
  </si>
  <si>
    <t>Définition du modèle du moteur à courant continu +  synthèse de la commande (temporelle et fréquentielle)</t>
  </si>
  <si>
    <t>Bibliographie et l'état de l'art</t>
  </si>
  <si>
    <t xml:space="preserve">affectation </t>
  </si>
  <si>
    <t>toutes l'équipe</t>
  </si>
  <si>
    <t>Finalisation des rapports, présentations</t>
  </si>
  <si>
    <t>Choix du matériel</t>
  </si>
  <si>
    <t>BLOC 1</t>
  </si>
  <si>
    <t>BLOC 2</t>
  </si>
  <si>
    <t>BLOC 3</t>
  </si>
  <si>
    <t>COURS (Sprint 2)</t>
  </si>
  <si>
    <t>Sprint 5</t>
  </si>
  <si>
    <t xml:space="preserve">Sprints 3 + 4 </t>
  </si>
  <si>
    <t xml:space="preserve">   COURS (Sprints 6 +7+ 8)</t>
  </si>
  <si>
    <t>Sprints 9</t>
  </si>
  <si>
    <t>démo publiques</t>
  </si>
  <si>
    <t>Livrables: la bibliographie, docs de conceptions et docs  techniques, présentation</t>
  </si>
  <si>
    <t>Configuration de la communication entre la carte STM32 avec PC (Simulink)</t>
  </si>
  <si>
    <t>Configuration de communication entre ensemble de composantes  (plusieurs STM32 entre eux et avec PC  (Simulink))</t>
  </si>
  <si>
    <t>Améliorer le prototype fonctionnel (Version 2) avec les algorithmes développées.</t>
  </si>
  <si>
    <t>Solutions envisagées ( Architectures, Algorithmes,…)</t>
  </si>
  <si>
    <t>Définir des spécifications avec le client (des objectifs mesurables et des tests de validation)</t>
  </si>
  <si>
    <t>Jean +Ben Alia</t>
  </si>
  <si>
    <t>Riad+Aldjia+paul</t>
  </si>
  <si>
    <t>Livrer le premier prototype fonctionnel (Version 1) avec des alghorithmes simples</t>
  </si>
  <si>
    <t>intégration des modifications demmandées sur le prototype</t>
  </si>
  <si>
    <t>Présentations et démo publiques</t>
  </si>
  <si>
    <t>Tester et valider les spécifications (temps de réponse, tolérance défaillance de composants, hypothèses)</t>
  </si>
</sst>
</file>

<file path=xl/styles.xml><?xml version="1.0" encoding="utf-8"?>
<styleSheet xmlns="http://schemas.openxmlformats.org/spreadsheetml/2006/main">
  <numFmts count="1">
    <numFmt numFmtId="164" formatCode="[$-40C]d\ mmmm\ 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Agency FB"/>
      <family val="2"/>
    </font>
    <font>
      <sz val="11"/>
      <color theme="1"/>
      <name val="Agency FB"/>
      <family val="2"/>
    </font>
    <font>
      <sz val="12"/>
      <color theme="1"/>
      <name val="Agency FB"/>
      <family val="2"/>
    </font>
    <font>
      <b/>
      <i/>
      <sz val="11"/>
      <color theme="1"/>
      <name val="Agency FB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Diagramme</a:t>
            </a:r>
            <a:r>
              <a:rPr lang="fr-FR" baseline="0"/>
              <a:t> de Gantt</a:t>
            </a:r>
            <a:endParaRPr lang="fr-FR"/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Feuil1!$I$1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</c:spPr>
          <c:cat>
            <c:strRef>
              <c:f>Feuil1!$H$2:$H$16</c:f>
              <c:strCache>
                <c:ptCount val="15"/>
                <c:pt idx="0">
                  <c:v>Définir des spécifications avec le client (des objectifs mesurables et des tests de validation)</c:v>
                </c:pt>
                <c:pt idx="1">
                  <c:v>Bibliographie et l'état de l'art</c:v>
                </c:pt>
                <c:pt idx="2">
                  <c:v>Solutions envisagées ( Architectures, Algorithmes,…)</c:v>
                </c:pt>
                <c:pt idx="3">
                  <c:v>Choix du matériel</c:v>
                </c:pt>
                <c:pt idx="4">
                  <c:v>Livrables: la bibliographie, docs de conceptions et docs  techniques, présentation</c:v>
                </c:pt>
                <c:pt idx="5">
                  <c:v>Configuration de la communication entre la carte STM32 avec PC (Simulink)</c:v>
                </c:pt>
                <c:pt idx="6">
                  <c:v>Configuration de communication entre ensemble de composantes  (plusieurs STM32 entre eux et avec PC  (Simulink))</c:v>
                </c:pt>
                <c:pt idx="7">
                  <c:v>Définition du modèle du moteur à courant continu +  synthèse de la commande (temporelle et fréquentielle)</c:v>
                </c:pt>
                <c:pt idx="8">
                  <c:v>Validation et test avec Similink RTW</c:v>
                </c:pt>
                <c:pt idx="9">
                  <c:v>Livrer le premier prototype fonctionnel (Version 1) avec des alghorithmes simples</c:v>
                </c:pt>
                <c:pt idx="10">
                  <c:v>intégration des modifications demmandées sur le prototype</c:v>
                </c:pt>
                <c:pt idx="11">
                  <c:v>Améliorer le prototype fonctionnel (Version 2) avec les algorithmes développées.</c:v>
                </c:pt>
                <c:pt idx="12">
                  <c:v>Finalisation des rapports, présentations</c:v>
                </c:pt>
                <c:pt idx="13">
                  <c:v>Tester et valider les spécifications (temps de réponse, tolérance défaillance de composants, hypothèses)</c:v>
                </c:pt>
                <c:pt idx="14">
                  <c:v>Présentations et démo publiques</c:v>
                </c:pt>
              </c:strCache>
            </c:strRef>
          </c:cat>
          <c:val>
            <c:numRef>
              <c:f>Feuil1!$I$2:$I$16</c:f>
              <c:numCache>
                <c:formatCode>[$-40C]d\ mmmm\ yyyy;@</c:formatCode>
                <c:ptCount val="15"/>
                <c:pt idx="0">
                  <c:v>42653</c:v>
                </c:pt>
                <c:pt idx="1">
                  <c:v>42656</c:v>
                </c:pt>
                <c:pt idx="2">
                  <c:v>42660</c:v>
                </c:pt>
                <c:pt idx="3">
                  <c:v>42667</c:v>
                </c:pt>
                <c:pt idx="4">
                  <c:v>42678</c:v>
                </c:pt>
                <c:pt idx="5">
                  <c:v>42684</c:v>
                </c:pt>
                <c:pt idx="6">
                  <c:v>42693</c:v>
                </c:pt>
                <c:pt idx="7">
                  <c:v>42684</c:v>
                </c:pt>
                <c:pt idx="8">
                  <c:v>42700</c:v>
                </c:pt>
                <c:pt idx="9">
                  <c:v>42720</c:v>
                </c:pt>
                <c:pt idx="10">
                  <c:v>42751</c:v>
                </c:pt>
                <c:pt idx="11">
                  <c:v>42756</c:v>
                </c:pt>
                <c:pt idx="12">
                  <c:v>42807</c:v>
                </c:pt>
                <c:pt idx="13">
                  <c:v>42819</c:v>
                </c:pt>
                <c:pt idx="14">
                  <c:v>42823</c:v>
                </c:pt>
              </c:numCache>
            </c:numRef>
          </c:val>
        </c:ser>
        <c:ser>
          <c:idx val="1"/>
          <c:order val="1"/>
          <c:tx>
            <c:strRef>
              <c:f>Feuil1!$J$1</c:f>
              <c:strCache>
                <c:ptCount val="1"/>
                <c:pt idx="0">
                  <c:v>Jours</c:v>
                </c:pt>
              </c:strCache>
            </c:strRef>
          </c:tx>
          <c:cat>
            <c:strRef>
              <c:f>Feuil1!$H$2:$H$16</c:f>
              <c:strCache>
                <c:ptCount val="15"/>
                <c:pt idx="0">
                  <c:v>Définir des spécifications avec le client (des objectifs mesurables et des tests de validation)</c:v>
                </c:pt>
                <c:pt idx="1">
                  <c:v>Bibliographie et l'état de l'art</c:v>
                </c:pt>
                <c:pt idx="2">
                  <c:v>Solutions envisagées ( Architectures, Algorithmes,…)</c:v>
                </c:pt>
                <c:pt idx="3">
                  <c:v>Choix du matériel</c:v>
                </c:pt>
                <c:pt idx="4">
                  <c:v>Livrables: la bibliographie, docs de conceptions et docs  techniques, présentation</c:v>
                </c:pt>
                <c:pt idx="5">
                  <c:v>Configuration de la communication entre la carte STM32 avec PC (Simulink)</c:v>
                </c:pt>
                <c:pt idx="6">
                  <c:v>Configuration de communication entre ensemble de composantes  (plusieurs STM32 entre eux et avec PC  (Simulink))</c:v>
                </c:pt>
                <c:pt idx="7">
                  <c:v>Définition du modèle du moteur à courant continu +  synthèse de la commande (temporelle et fréquentielle)</c:v>
                </c:pt>
                <c:pt idx="8">
                  <c:v>Validation et test avec Similink RTW</c:v>
                </c:pt>
                <c:pt idx="9">
                  <c:v>Livrer le premier prototype fonctionnel (Version 1) avec des alghorithmes simples</c:v>
                </c:pt>
                <c:pt idx="10">
                  <c:v>intégration des modifications demmandées sur le prototype</c:v>
                </c:pt>
                <c:pt idx="11">
                  <c:v>Améliorer le prototype fonctionnel (Version 2) avec les algorithmes développées.</c:v>
                </c:pt>
                <c:pt idx="12">
                  <c:v>Finalisation des rapports, présentations</c:v>
                </c:pt>
                <c:pt idx="13">
                  <c:v>Tester et valider les spécifications (temps de réponse, tolérance défaillance de composants, hypothèses)</c:v>
                </c:pt>
                <c:pt idx="14">
                  <c:v>Présentations et démo publiques</c:v>
                </c:pt>
              </c:strCache>
            </c:strRef>
          </c:cat>
          <c:val>
            <c:numRef>
              <c:f>Feuil1!$J$2:$J$16</c:f>
              <c:numCache>
                <c:formatCode>General</c:formatCode>
                <c:ptCount val="15"/>
                <c:pt idx="0">
                  <c:v>2</c:v>
                </c:pt>
                <c:pt idx="1">
                  <c:v>46</c:v>
                </c:pt>
                <c:pt idx="2">
                  <c:v>23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27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</c:v>
                </c:pt>
                <c:pt idx="11">
                  <c:v>50</c:v>
                </c:pt>
                <c:pt idx="12">
                  <c:v>11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</c:ser>
        <c:gapWidth val="55"/>
        <c:overlap val="100"/>
        <c:axId val="70853376"/>
        <c:axId val="70855296"/>
      </c:barChart>
      <c:catAx>
        <c:axId val="70853376"/>
        <c:scaling>
          <c:orientation val="maxMin"/>
        </c:scaling>
        <c:axPos val="l"/>
        <c:majorTickMark val="none"/>
        <c:tickLblPos val="nextTo"/>
        <c:crossAx val="70855296"/>
        <c:crosses val="autoZero"/>
        <c:auto val="1"/>
        <c:lblAlgn val="ctr"/>
        <c:lblOffset val="100"/>
      </c:catAx>
      <c:valAx>
        <c:axId val="70855296"/>
        <c:scaling>
          <c:orientation val="minMax"/>
          <c:min val="42653"/>
        </c:scaling>
        <c:axPos val="t"/>
        <c:majorGridlines/>
        <c:numFmt formatCode="[$-40C]d\ mmmm\ yyyy;@" sourceLinked="1"/>
        <c:majorTickMark val="none"/>
        <c:tickLblPos val="nextTo"/>
        <c:txPr>
          <a:bodyPr rot="1620000"/>
          <a:lstStyle/>
          <a:p>
            <a:pPr>
              <a:defRPr/>
            </a:pPr>
            <a:endParaRPr lang="fr-FR"/>
          </a:p>
        </c:txPr>
        <c:crossAx val="70853376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25400</xdr:rowOff>
    </xdr:from>
    <xdr:to>
      <xdr:col>8</xdr:col>
      <xdr:colOff>1301750</xdr:colOff>
      <xdr:row>38</xdr:row>
      <xdr:rowOff>139700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H40" sqref="H40"/>
    </sheetView>
  </sheetViews>
  <sheetFormatPr baseColWidth="10" defaultRowHeight="14.5"/>
  <cols>
    <col min="1" max="1" width="4.7265625" customWidth="1"/>
    <col min="2" max="2" width="15.08984375" customWidth="1"/>
    <col min="3" max="4" width="0" hidden="1" customWidth="1"/>
    <col min="5" max="7" width="10.90625" hidden="1" customWidth="1"/>
    <col min="8" max="8" width="80" customWidth="1"/>
    <col min="9" max="9" width="13.7265625" style="4" customWidth="1"/>
    <col min="10" max="10" width="8.54296875" style="3" customWidth="1"/>
    <col min="11" max="11" width="13.1796875" style="5" customWidth="1"/>
    <col min="12" max="12" width="12.7265625" style="3" customWidth="1"/>
    <col min="13" max="13" width="10.90625" style="3"/>
  </cols>
  <sheetData>
    <row r="1" spans="1:12">
      <c r="A1" s="1"/>
      <c r="B1" s="8"/>
      <c r="C1" s="1"/>
      <c r="D1" s="1"/>
      <c r="E1" s="1"/>
      <c r="F1" s="1"/>
      <c r="G1" s="1"/>
      <c r="H1" s="2"/>
      <c r="I1" s="14" t="s">
        <v>1</v>
      </c>
      <c r="J1" s="15" t="s">
        <v>2</v>
      </c>
      <c r="K1" s="14" t="s">
        <v>3</v>
      </c>
      <c r="L1" s="19" t="s">
        <v>7</v>
      </c>
    </row>
    <row r="2" spans="1:12" ht="15.5">
      <c r="A2" s="30" t="s">
        <v>11</v>
      </c>
      <c r="B2" s="27"/>
      <c r="C2" s="1" t="s">
        <v>0</v>
      </c>
      <c r="D2" s="1"/>
      <c r="E2" s="1"/>
      <c r="F2" s="1"/>
      <c r="G2" s="1"/>
      <c r="H2" s="20" t="s">
        <v>25</v>
      </c>
      <c r="I2" s="16">
        <v>42653</v>
      </c>
      <c r="J2" s="17">
        <f>K2-I2</f>
        <v>2</v>
      </c>
      <c r="K2" s="16">
        <v>42655</v>
      </c>
      <c r="L2" s="17" t="s">
        <v>8</v>
      </c>
    </row>
    <row r="3" spans="1:12" ht="15.5">
      <c r="A3" s="30"/>
      <c r="B3" s="28"/>
      <c r="C3" s="1"/>
      <c r="D3" s="1"/>
      <c r="E3" s="1"/>
      <c r="F3" s="1"/>
      <c r="G3" s="1"/>
      <c r="H3" s="20" t="s">
        <v>6</v>
      </c>
      <c r="I3" s="16">
        <v>42656</v>
      </c>
      <c r="J3" s="17">
        <f>K3-I3</f>
        <v>46</v>
      </c>
      <c r="K3" s="16">
        <v>42702</v>
      </c>
      <c r="L3" s="17" t="s">
        <v>8</v>
      </c>
    </row>
    <row r="4" spans="1:12" ht="15.5">
      <c r="A4" s="30"/>
      <c r="B4" s="28"/>
      <c r="C4" s="1"/>
      <c r="D4" s="1"/>
      <c r="E4" s="1"/>
      <c r="F4" s="1"/>
      <c r="G4" s="1"/>
      <c r="H4" s="20" t="s">
        <v>24</v>
      </c>
      <c r="I4" s="16">
        <v>42660</v>
      </c>
      <c r="J4" s="17">
        <f>K4-I4</f>
        <v>23</v>
      </c>
      <c r="K4" s="16">
        <v>42683</v>
      </c>
      <c r="L4" s="17" t="s">
        <v>8</v>
      </c>
    </row>
    <row r="5" spans="1:12" ht="15.5">
      <c r="A5" s="30"/>
      <c r="B5" s="28"/>
      <c r="C5" s="1"/>
      <c r="D5" s="1"/>
      <c r="E5" s="1"/>
      <c r="F5" s="1"/>
      <c r="G5" s="1"/>
      <c r="H5" s="20" t="s">
        <v>10</v>
      </c>
      <c r="I5" s="16">
        <v>42667</v>
      </c>
      <c r="J5" s="17">
        <f t="shared" ref="J5:J15" si="0">K5-I5</f>
        <v>10</v>
      </c>
      <c r="K5" s="16">
        <v>42677</v>
      </c>
      <c r="L5" s="17" t="s">
        <v>8</v>
      </c>
    </row>
    <row r="6" spans="1:12" ht="15.5">
      <c r="A6" s="30"/>
      <c r="B6" s="29"/>
      <c r="C6" s="1"/>
      <c r="D6" s="1"/>
      <c r="E6" s="1"/>
      <c r="F6" s="1"/>
      <c r="G6" s="1"/>
      <c r="H6" s="21" t="s">
        <v>20</v>
      </c>
      <c r="I6" s="16">
        <v>42678</v>
      </c>
      <c r="J6" s="17">
        <f t="shared" si="0"/>
        <v>5</v>
      </c>
      <c r="K6" s="18">
        <v>42683</v>
      </c>
      <c r="L6" s="17" t="s">
        <v>8</v>
      </c>
    </row>
    <row r="7" spans="1:12" ht="15.5">
      <c r="A7" s="31" t="s">
        <v>12</v>
      </c>
      <c r="B7" s="24" t="s">
        <v>14</v>
      </c>
      <c r="C7" s="1"/>
      <c r="D7" s="1"/>
      <c r="E7" s="1"/>
      <c r="F7" s="1"/>
      <c r="G7" s="1"/>
      <c r="H7" s="22" t="s">
        <v>21</v>
      </c>
      <c r="I7" s="16">
        <v>42684</v>
      </c>
      <c r="J7" s="17">
        <f t="shared" si="0"/>
        <v>8</v>
      </c>
      <c r="K7" s="16">
        <v>42692</v>
      </c>
      <c r="L7" s="17" t="s">
        <v>27</v>
      </c>
    </row>
    <row r="8" spans="1:12" ht="15.5">
      <c r="A8" s="31"/>
      <c r="B8" s="24"/>
      <c r="C8" s="1"/>
      <c r="D8" s="1"/>
      <c r="E8" s="1"/>
      <c r="F8" s="1"/>
      <c r="G8" s="1"/>
      <c r="H8" s="22" t="s">
        <v>22</v>
      </c>
      <c r="I8" s="16">
        <v>42693</v>
      </c>
      <c r="J8" s="17">
        <f t="shared" si="0"/>
        <v>27</v>
      </c>
      <c r="K8" s="16">
        <v>42720</v>
      </c>
      <c r="L8" s="17" t="s">
        <v>27</v>
      </c>
    </row>
    <row r="9" spans="1:12" ht="15.5">
      <c r="A9" s="31"/>
      <c r="B9" s="24"/>
      <c r="C9" s="1"/>
      <c r="D9" s="1"/>
      <c r="E9" s="1"/>
      <c r="F9" s="1"/>
      <c r="G9" s="1"/>
      <c r="H9" s="22" t="s">
        <v>5</v>
      </c>
      <c r="I9" s="16">
        <v>42684</v>
      </c>
      <c r="J9" s="17">
        <f t="shared" si="0"/>
        <v>15</v>
      </c>
      <c r="K9" s="16">
        <v>42699</v>
      </c>
      <c r="L9" s="17" t="s">
        <v>26</v>
      </c>
    </row>
    <row r="10" spans="1:12" ht="15.5">
      <c r="A10" s="31"/>
      <c r="B10" s="24"/>
      <c r="C10" s="1"/>
      <c r="D10" s="1"/>
      <c r="E10" s="1"/>
      <c r="F10" s="1"/>
      <c r="G10" s="1"/>
      <c r="H10" s="22" t="s">
        <v>4</v>
      </c>
      <c r="I10" s="16">
        <v>42700</v>
      </c>
      <c r="J10" s="17">
        <f t="shared" si="0"/>
        <v>20</v>
      </c>
      <c r="K10" s="16">
        <v>42720</v>
      </c>
      <c r="L10" s="17" t="s">
        <v>26</v>
      </c>
    </row>
    <row r="11" spans="1:12" ht="15.5">
      <c r="A11" s="31"/>
      <c r="B11" s="11" t="s">
        <v>16</v>
      </c>
      <c r="C11" s="1"/>
      <c r="D11" s="1"/>
      <c r="E11" s="1"/>
      <c r="F11" s="1"/>
      <c r="G11" s="1"/>
      <c r="H11" s="23" t="s">
        <v>28</v>
      </c>
      <c r="I11" s="16">
        <v>42720</v>
      </c>
      <c r="J11" s="17">
        <f t="shared" si="0"/>
        <v>30</v>
      </c>
      <c r="K11" s="16">
        <v>42750</v>
      </c>
      <c r="L11" s="17" t="s">
        <v>8</v>
      </c>
    </row>
    <row r="12" spans="1:12" ht="15.5">
      <c r="A12" s="31"/>
      <c r="B12" s="9" t="s">
        <v>15</v>
      </c>
      <c r="C12" s="1"/>
      <c r="D12" s="1"/>
      <c r="E12" s="1"/>
      <c r="F12" s="1"/>
      <c r="G12" s="1"/>
      <c r="H12" s="21" t="s">
        <v>29</v>
      </c>
      <c r="I12" s="16">
        <v>42751</v>
      </c>
      <c r="J12" s="17">
        <f t="shared" si="0"/>
        <v>4</v>
      </c>
      <c r="K12" s="18">
        <v>42755</v>
      </c>
      <c r="L12" s="17" t="s">
        <v>8</v>
      </c>
    </row>
    <row r="13" spans="1:12" ht="15.5">
      <c r="A13" s="25" t="s">
        <v>13</v>
      </c>
      <c r="B13" s="26" t="s">
        <v>17</v>
      </c>
      <c r="C13" s="1"/>
      <c r="D13" s="1"/>
      <c r="E13" s="1"/>
      <c r="F13" s="1"/>
      <c r="G13" s="1"/>
      <c r="H13" s="23" t="s">
        <v>23</v>
      </c>
      <c r="I13" s="16">
        <v>42756</v>
      </c>
      <c r="J13" s="17">
        <f t="shared" si="0"/>
        <v>50</v>
      </c>
      <c r="K13" s="18">
        <v>42806</v>
      </c>
      <c r="L13" s="17" t="s">
        <v>8</v>
      </c>
    </row>
    <row r="14" spans="1:12" ht="15.5">
      <c r="A14" s="25"/>
      <c r="B14" s="26"/>
      <c r="C14" s="1"/>
      <c r="D14" s="1"/>
      <c r="E14" s="1"/>
      <c r="F14" s="1"/>
      <c r="G14" s="1"/>
      <c r="H14" s="10" t="s">
        <v>9</v>
      </c>
      <c r="I14" s="16">
        <v>42807</v>
      </c>
      <c r="J14" s="17">
        <f t="shared" si="0"/>
        <v>11</v>
      </c>
      <c r="K14" s="16">
        <v>42818</v>
      </c>
      <c r="L14" s="17" t="s">
        <v>8</v>
      </c>
    </row>
    <row r="15" spans="1:12" ht="15.5">
      <c r="A15" s="25"/>
      <c r="B15" s="12" t="s">
        <v>18</v>
      </c>
      <c r="C15" s="1"/>
      <c r="D15" s="1"/>
      <c r="E15" s="1"/>
      <c r="F15" s="1"/>
      <c r="G15" s="1"/>
      <c r="H15" s="10" t="s">
        <v>31</v>
      </c>
      <c r="I15" s="16">
        <v>42819</v>
      </c>
      <c r="J15" s="17">
        <f t="shared" si="0"/>
        <v>3</v>
      </c>
      <c r="K15" s="16">
        <v>42822</v>
      </c>
      <c r="L15" s="17" t="s">
        <v>8</v>
      </c>
    </row>
    <row r="16" spans="1:12" ht="15.5">
      <c r="A16" s="25"/>
      <c r="B16" s="13" t="s">
        <v>19</v>
      </c>
      <c r="C16" s="1"/>
      <c r="D16" s="1"/>
      <c r="E16" s="1"/>
      <c r="F16" s="1"/>
      <c r="G16" s="1"/>
      <c r="H16" s="21" t="s">
        <v>30</v>
      </c>
      <c r="I16" s="16">
        <v>42823</v>
      </c>
      <c r="J16" s="17">
        <v>1</v>
      </c>
      <c r="K16" s="16"/>
      <c r="L16" s="17"/>
    </row>
    <row r="17" spans="1:8">
      <c r="A17" s="7"/>
    </row>
    <row r="18" spans="1:8">
      <c r="A18" s="7"/>
    </row>
    <row r="19" spans="1:8">
      <c r="A19" s="7"/>
    </row>
    <row r="21" spans="1:8">
      <c r="H21" s="6">
        <f>MIN(I2:I16)</f>
        <v>42653</v>
      </c>
    </row>
    <row r="22" spans="1:8">
      <c r="H22" s="6">
        <f>MAX(I2:I16)</f>
        <v>42823</v>
      </c>
    </row>
  </sheetData>
  <mergeCells count="6">
    <mergeCell ref="B7:B10"/>
    <mergeCell ref="A13:A16"/>
    <mergeCell ref="B13:B14"/>
    <mergeCell ref="B2:B6"/>
    <mergeCell ref="A2:A6"/>
    <mergeCell ref="A7:A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2016-11-03T13:15:00Z</dcterms:created>
  <dcterms:modified xsi:type="dcterms:W3CDTF">2016-11-04T12:26:38Z</dcterms:modified>
</cp:coreProperties>
</file>