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mc:AlternateContent xmlns:mc="http://schemas.openxmlformats.org/markup-compatibility/2006">
    <mc:Choice Requires="x15">
      <x15ac:absPath xmlns:x15ac="http://schemas.microsoft.com/office/spreadsheetml/2010/11/ac" url="C:\Users\dnewby\Desktop\"/>
    </mc:Choice>
  </mc:AlternateContent>
  <xr:revisionPtr revIDLastSave="504" documentId="13_ncr:1_{FE67F368-0516-4AC8-A61C-0D769CFC4D3A}" xr6:coauthVersionLast="47" xr6:coauthVersionMax="47" xr10:uidLastSave="{9EF43A4B-AA9D-4F57-B355-9522A7C48366}"/>
  <bookViews>
    <workbookView xWindow="-120" yWindow="-120" windowWidth="29040" windowHeight="15840" firstSheet="1" activeTab="1" xr2:uid="{0014945E-A41C-4587-9810-987834AE4E0F}"/>
  </bookViews>
  <sheets>
    <sheet name="high cost meds" sheetId="1" r:id="rId1"/>
    <sheet name="groupings" sheetId="2" r:id="rId2"/>
  </sheets>
  <definedNames>
    <definedName name="_xlnm._FilterDatabase" localSheetId="1" hidden="1">groupings!$A$2:$C$353</definedName>
    <definedName name="_xlnm._FilterDatabase" localSheetId="0" hidden="1">'high cost meds'!$A$7:$XFA$7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 i="2"/>
</calcChain>
</file>

<file path=xl/sharedStrings.xml><?xml version="1.0" encoding="utf-8"?>
<sst xmlns="http://schemas.openxmlformats.org/spreadsheetml/2006/main" count="11960" uniqueCount="1959">
  <si>
    <t>VERSION 19.2 - FINAL OCT 2024</t>
  </si>
  <si>
    <t>NHS ENGLAND - HIGH COST DRUGS COMMISSIONING LIST
[MEDICINES NOT REIMBURSED THROUGH NATIONAL PRICES AND DIRECTLY COMMISSIONED BY NHS ENGLAND/CDF/IMF]</t>
  </si>
  <si>
    <t>Change to existing entry or new entry since last published version</t>
  </si>
  <si>
    <t>DRUG NAME</t>
  </si>
  <si>
    <t>INDICATION</t>
  </si>
  <si>
    <t>COMMISSIONER</t>
  </si>
  <si>
    <t>CATEGORY</t>
  </si>
  <si>
    <t>NICE TA/POLICY</t>
  </si>
  <si>
    <r>
      <t>STARTING</t>
    </r>
    <r>
      <rPr>
        <b/>
        <sz val="12"/>
        <rFont val="Aptos Narrow"/>
        <family val="2"/>
        <scheme val="minor"/>
      </rPr>
      <t>/ STOPPING CRITERIA</t>
    </r>
  </si>
  <si>
    <t>MONITORING/AUDIT REQUIREMENTS</t>
  </si>
  <si>
    <r>
      <t xml:space="preserve">REIMBURSEMENT
 C+V OR BLOCK 
</t>
    </r>
    <r>
      <rPr>
        <b/>
        <sz val="9.25"/>
        <rFont val="Calibri"/>
        <family val="2"/>
      </rPr>
      <t>[N/A - not commissioned]</t>
    </r>
  </si>
  <si>
    <t>PRIOR APPROVAL PROFORMA REQUIRED</t>
  </si>
  <si>
    <r>
      <t xml:space="preserve">SPECIALIST CENTRE ONLY (including outreach when delivered as part of a provider network) </t>
    </r>
    <r>
      <rPr>
        <b/>
        <sz val="12"/>
        <color rgb="FFFF0000"/>
        <rFont val="Calibri"/>
        <family val="2"/>
      </rPr>
      <t>(refer to notes 10, 11)</t>
    </r>
  </si>
  <si>
    <r>
      <t xml:space="preserve">SUITABLE FOR SHARED CARE BETWEEN SPECIALIST AND SECONDARY CARE </t>
    </r>
    <r>
      <rPr>
        <b/>
        <sz val="12"/>
        <color rgb="FFFF0000"/>
        <rFont val="Calibri"/>
        <family val="2"/>
      </rPr>
      <t>(refer to notes 10, 11)</t>
    </r>
  </si>
  <si>
    <t>STATUS AS HCD</t>
  </si>
  <si>
    <t>NOTES</t>
  </si>
  <si>
    <t>CIRCULAR</t>
  </si>
  <si>
    <t>3,4-DIAMINOPYRIDINE</t>
  </si>
  <si>
    <t>LAMBERT-EATON MYASTHENIC SYNDROME (LEMS)</t>
  </si>
  <si>
    <t>NHS ENGLAND</t>
  </si>
  <si>
    <t>NEUROMUSCULAR DISORDERS</t>
  </si>
  <si>
    <t>AGREED TRUST GUIDELINES</t>
  </si>
  <si>
    <t>TRUST GUIDELINES</t>
  </si>
  <si>
    <t>C+V</t>
  </si>
  <si>
    <t>√</t>
  </si>
  <si>
    <t>Not included in National Tariff list</t>
  </si>
  <si>
    <t>ABACAVIR</t>
  </si>
  <si>
    <t>HIV IN COMBINATION WITH OTHER ANTI-RETROVIRAL DRUGS</t>
  </si>
  <si>
    <t>AIDS/HIV ANTIRETROVIRALS</t>
  </si>
  <si>
    <t>AGREED REGIONAL GUIDELINES (8)</t>
  </si>
  <si>
    <t>BHIVA GUIDELINES</t>
  </si>
  <si>
    <t>HARS DATASET</t>
  </si>
  <si>
    <t>NHSPS</t>
  </si>
  <si>
    <t xml:space="preserve">NHS England commissions ARVs as per published policies, for the treatment of people with diagnosed HIV infection. </t>
  </si>
  <si>
    <t>ABALOPARATIDE</t>
  </si>
  <si>
    <t>MALE AND JUVENILE OSTEOPOROSIS
HYPOPARATHYROIDISM</t>
  </si>
  <si>
    <t>DRUGS AFFECTING BONE METABOLISM</t>
  </si>
  <si>
    <t>NOT ROUTINELY COMMISSIONED</t>
  </si>
  <si>
    <t>AS PER IFR APPROVAL</t>
  </si>
  <si>
    <t>N/A</t>
  </si>
  <si>
    <t>ABATACEPT</t>
  </si>
  <si>
    <t>JUVENILE IDIOPATHIC ARTHRITIS - PAEDIATRICS</t>
  </si>
  <si>
    <t>CYTOKINE MODULATORS</t>
  </si>
  <si>
    <t>NHS ENGLAND CLINICAL COMMISSIONING POLICY [E03/P/d]</t>
  </si>
  <si>
    <t>NHS ENGLAND POLICY</t>
  </si>
  <si>
    <t>AS PER NHS ENGLAND POLICY</t>
  </si>
  <si>
    <t>Blueteq</t>
  </si>
  <si>
    <t>NICE TA373</t>
  </si>
  <si>
    <t>NICE</t>
  </si>
  <si>
    <t>NICE AUDIT</t>
  </si>
  <si>
    <t>REFRACTORY IDIOPATHIC INFLAMMATORY MYOPATHIES</t>
  </si>
  <si>
    <t>NHS ENGLAND CLINICAL COMMISSIONING POLICY [211002P]</t>
  </si>
  <si>
    <t>SEVERE TREATMENT-RESISTANT MORPHOEA (LOCALISED SCLERODERMA)</t>
  </si>
  <si>
    <t>NHS ENGLAND CLINICAL COMMISSIONING POLICY STATEMENT [210505P]</t>
  </si>
  <si>
    <t>ABEMACICLIB</t>
  </si>
  <si>
    <t>CANCER
Breast cancer</t>
  </si>
  <si>
    <t>CANCER EXCLUSION</t>
  </si>
  <si>
    <t>NICE TA563</t>
  </si>
  <si>
    <t>SACT</t>
  </si>
  <si>
    <t>Cancer exclusion</t>
  </si>
  <si>
    <t>NICE TA725</t>
  </si>
  <si>
    <t>NICE TA810</t>
  </si>
  <si>
    <t>ABIRATERONE</t>
  </si>
  <si>
    <t>CANCER
Prostate cancer</t>
  </si>
  <si>
    <t>NICE TA259</t>
  </si>
  <si>
    <t>[SEE ALSO SSC1438 - ONLY IN ENZALUTAMIDE NAÏVE PATIENTS]</t>
  </si>
  <si>
    <t>NICE TA387</t>
  </si>
  <si>
    <t>NICE TA951 (with olaparib)</t>
  </si>
  <si>
    <t>ABROCITINIB</t>
  </si>
  <si>
    <t>MODERATE TO SEVERE ATOPIC DERMATITIS - PAEDIATRICS</t>
  </si>
  <si>
    <t>DRUGS AFFECTING THE IMMUNE RESPONSE</t>
  </si>
  <si>
    <t>NICE TA814</t>
  </si>
  <si>
    <t>ACALABRUTINIB</t>
  </si>
  <si>
    <t>CANCER
CLL</t>
  </si>
  <si>
    <t xml:space="preserve">NICE TA689 </t>
  </si>
  <si>
    <t>ACORAMIDIS</t>
  </si>
  <si>
    <t>AMYLOIDOSIS</t>
  </si>
  <si>
    <t>DRUGS FOR AMYLOIDOSIS</t>
  </si>
  <si>
    <t>ADALIMUMAB</t>
  </si>
  <si>
    <t>BEHCETS SYNDROME</t>
  </si>
  <si>
    <t>HIGHLY SPECIALISED CRITERIA ONLY</t>
  </si>
  <si>
    <t xml:space="preserve">HIGHLY SPECIALISED DATABASE </t>
  </si>
  <si>
    <t>see Notes</t>
  </si>
  <si>
    <t>National budget held in Behcet centres - i.e. no separate charges accepted.</t>
  </si>
  <si>
    <t>HIDRADENITIS SUPPURATIVA</t>
  </si>
  <si>
    <t xml:space="preserve">NICE TA392 </t>
  </si>
  <si>
    <t xml:space="preserve">NHS ENGLAND CLINICAL COMMISSIONING POLICY [E03/P/d] </t>
  </si>
  <si>
    <t>NON BACTERIAL OSTEOMYELITIS/OSTEITIS</t>
  </si>
  <si>
    <t>NOT ROUTINELY COMMISSIONED
[NHS ENGLAND CLINICAL COMMISSIONING POLICY STATEMENT [201202P]</t>
  </si>
  <si>
    <t>PLAQUE PSORIASIS - PAEDIATRICS</t>
  </si>
  <si>
    <t>NICE TA455</t>
  </si>
  <si>
    <t>UVEITIS - ADULTS</t>
  </si>
  <si>
    <t>NICE TA460</t>
  </si>
  <si>
    <t>ADUCANUMAB</t>
  </si>
  <si>
    <t>ALZHEIMERS DISEASE - YOUNG ONSET DEMENTIA</t>
  </si>
  <si>
    <t>NEURODEGENERATIVE CONDITIONS</t>
  </si>
  <si>
    <t>NOT ROUTINELY COMMISSIONED 
[NICE TA SUSPENDED]</t>
  </si>
  <si>
    <t>AFAMELANOTIDE</t>
  </si>
  <si>
    <t>ERYTHROPOIETIC PROTOPORPHYRIA</t>
  </si>
  <si>
    <t>SKIN CONDITIONS</t>
  </si>
  <si>
    <t>NOT ROUTINELY COMMISSIONED 
[NICE HST27 - not recommended]</t>
  </si>
  <si>
    <t>AFAMITRESGENE AUTOLEUCEL</t>
  </si>
  <si>
    <t>CANCER
Sarcoma</t>
  </si>
  <si>
    <t>ATMP</t>
  </si>
  <si>
    <t>AFATINIB</t>
  </si>
  <si>
    <t>CANCER
Lung cancer</t>
  </si>
  <si>
    <t>NICE TA310</t>
  </si>
  <si>
    <t>AFLIBERCEPT</t>
  </si>
  <si>
    <t>CANCER
Colorectal cancer</t>
  </si>
  <si>
    <t>NOT ROUTINELY COMMISSIONED 
[NICE TA307 - not recommended]</t>
  </si>
  <si>
    <t>AGALSIDASE ALFA</t>
  </si>
  <si>
    <t>FABRY'S DISEASE</t>
  </si>
  <si>
    <t>LYSOSOMAL STORAGE DISORDER DRUGS</t>
  </si>
  <si>
    <t>LEGACY AGREEMENT</t>
  </si>
  <si>
    <t>AGALSIDASE BETA</t>
  </si>
  <si>
    <t xml:space="preserve">ALBUTREPENONACOG ALFA
(FACTOR IX - recombinant) </t>
  </si>
  <si>
    <t>HAEMOPHILIA B</t>
  </si>
  <si>
    <t>BLOOD-RELATED PRODUCTS</t>
  </si>
  <si>
    <t>BCSH GUIDELINES
SSC1652</t>
  </si>
  <si>
    <t>BCSH GUIDELINES</t>
  </si>
  <si>
    <t>PRODUCTS ON CMU FRAMEWORK</t>
  </si>
  <si>
    <t>Factor</t>
  </si>
  <si>
    <t>ALDESLEUKIN</t>
  </si>
  <si>
    <t xml:space="preserve">CANCER  </t>
  </si>
  <si>
    <t>IMMUNOMODULATING DRUGS</t>
  </si>
  <si>
    <t>ALECTINIB</t>
  </si>
  <si>
    <t>NICE TA536</t>
  </si>
  <si>
    <t>ALEMTUZUMAB</t>
  </si>
  <si>
    <t xml:space="preserve">HIGHLY SPECIALISED CRITERIA ONLY </t>
  </si>
  <si>
    <t>National budget held in Behcet centres - i.e. no separate charges accepted.
Only if provided at zero cost</t>
  </si>
  <si>
    <t>Only if provided at zero cost</t>
  </si>
  <si>
    <t>MULTIPLE SCLEROSIS</t>
  </si>
  <si>
    <t>NICE TA312</t>
  </si>
  <si>
    <t xml:space="preserve">Only commissioned from a recognised MS Centre with Specialist Nurse support </t>
  </si>
  <si>
    <t>NHS ENGLAND CLINICAL COMMISSIONING POLICY STATEMENT [170075P]</t>
  </si>
  <si>
    <t>PRE-TRANSPLANT IMMUNOSUPPRESSION</t>
  </si>
  <si>
    <t>AGREED TRUST GUIDELINES: ISLET CELL TRANSPLANTATION</t>
  </si>
  <si>
    <t>ALGLUCOSIDASE ALFA</t>
  </si>
  <si>
    <t>POMPE DISEASE</t>
  </si>
  <si>
    <t>ALPELISIB</t>
  </si>
  <si>
    <t>CANCER
CML</t>
  </si>
  <si>
    <t>NICE TA816</t>
  </si>
  <si>
    <t>AMBRISENTAN</t>
  </si>
  <si>
    <t>PULMONARY ARTERIAL HYPERTENSION</t>
  </si>
  <si>
    <t>VASODILATOR ANTIHYPERTENSIVE DRUGS/PULMONARY ARTERIAL HYPERTENSION</t>
  </si>
  <si>
    <t>NHS ENGLAND CLINICAL COMMISSIONING POLICY [A11/P/c]</t>
  </si>
  <si>
    <t>AMIFAMPRIDINE PHOSPHATE</t>
  </si>
  <si>
    <t>NOT ROUTINELY COMMISSIONED
[NHS ENGLAND CLINICAL COMMISSIONING POLICY [16009/P]</t>
  </si>
  <si>
    <t>AMIKACIN INHALATION</t>
  </si>
  <si>
    <t>CYSTIC FIBROSIS</t>
  </si>
  <si>
    <t>ANTIBACTERIAL DRUGS</t>
  </si>
  <si>
    <t xml:space="preserve">Only excluded when delivered via nebulisation/inhalation </t>
  </si>
  <si>
    <t>AMIKACIN LIPOSOMAL (INHALED)</t>
  </si>
  <si>
    <t>NON-TUBERCULOUS MYCOBACTERIAL PULMONARY DISEASE DUE TO MYCOBACTERIUM AVIUM COMPLEX (MAC)</t>
  </si>
  <si>
    <t>NHS ENGLAND COMMISSIONING POLICY [221007P]</t>
  </si>
  <si>
    <t>AMIVANTAMAB</t>
  </si>
  <si>
    <t>CANCER</t>
  </si>
  <si>
    <t>AMPHOTERICIN LIPOSOMAL</t>
  </si>
  <si>
    <t>FUNGAL INFECTION</t>
  </si>
  <si>
    <t>ANTIFUNGALS</t>
  </si>
  <si>
    <t>NUMBER OF PATIENTS TREATED
PROPORTION GIVEN FOR SPC INDICATIONS WITHIN POLICY</t>
  </si>
  <si>
    <t>Block</t>
  </si>
  <si>
    <t>ANAKINRA</t>
  </si>
  <si>
    <t>ADULT ONSET STILL'S DISEASE</t>
  </si>
  <si>
    <t>NICE TA685</t>
  </si>
  <si>
    <t>NICE TA</t>
  </si>
  <si>
    <t>CASTLEMAN'S DISEASE</t>
  </si>
  <si>
    <t>CRYOPYRIN ASSOCIATED PERIODIC SYNDROME</t>
  </si>
  <si>
    <t>CRYOPYRIN ASSOCIATED PERIODIC SYNDROME SERVICE SPECIFICATION</t>
  </si>
  <si>
    <t>HAEMOPHAGOCYTIC LYMPHOHISTIOCYTOSIS (HLH)</t>
  </si>
  <si>
    <t>NHS ENGLAND CLINICAL COMMISSIONING POLICY [210701P]</t>
  </si>
  <si>
    <t xml:space="preserve">NHS ENGLAND POLICY </t>
  </si>
  <si>
    <t>PERIODIC FEVERS AND AUTOINFLAMMATORY CONDITIONS</t>
  </si>
  <si>
    <t>NHS ENGLAND CLINICAL COMMISSIONING POLICY [170062P]</t>
  </si>
  <si>
    <t>ANIDULAFUNGIN</t>
  </si>
  <si>
    <t>ANIFROLUMAB</t>
  </si>
  <si>
    <t>SYSTEMIC LUPUS ERYTHEMATOSUS (SLE)</t>
  </si>
  <si>
    <t>NOT ROUTINELY COMMISSIONED
[NICE TA793 - terminated appraisal]</t>
  </si>
  <si>
    <t xml:space="preserve">ANTILYMPHOCYTE GLOBULIN </t>
  </si>
  <si>
    <t>APLASTIC ANAEMIA
ORGAN TRANSPLANT</t>
  </si>
  <si>
    <t>DRUGS USED IN HYPOPLASTIC, HAEMOLYTIC, AND RENAL ANAEMIAS</t>
  </si>
  <si>
    <t>ANTITHROMBIN III</t>
  </si>
  <si>
    <t>AS PER BCSH GUIDELINES FOR SPECIALISED INDICATIONS</t>
  </si>
  <si>
    <t>ANTITHYMOCYTE IMMUNOGLOBULIN</t>
  </si>
  <si>
    <t>APADAMTASE ALFA</t>
  </si>
  <si>
    <t xml:space="preserve">THROMBOTIC THROMBOCYTOPENIC PURPURA </t>
  </si>
  <si>
    <t>ENZYME REPLACEMENT THERAPY</t>
  </si>
  <si>
    <t>NOT ROUTINELY COMMISSIONED 
until approved by NICE (TBC)</t>
  </si>
  <si>
    <t>NICE TA [GID-TA11130] publication TBC</t>
  </si>
  <si>
    <t>APALUTAMIDE</t>
  </si>
  <si>
    <t>NICE TA740</t>
  </si>
  <si>
    <t>NICE TA741</t>
  </si>
  <si>
    <t>ARIMOCLOMOL</t>
  </si>
  <si>
    <t>NIEMANN-PICK DISEASE</t>
  </si>
  <si>
    <t>NIEMANN-PICK DISEASE, TYPE C (NPC0</t>
  </si>
  <si>
    <t>ARSENIC TRIOXIDE</t>
  </si>
  <si>
    <t>CANCER
APML</t>
  </si>
  <si>
    <t>NICE TA526</t>
  </si>
  <si>
    <t>CANCER
APML (high risk)</t>
  </si>
  <si>
    <t>NOT ROUTINELY COMMISSIONED
[NHS ENGLAND CLINICAL COMMISSIONING POLICY STATEMENT (170072P)]</t>
  </si>
  <si>
    <t>ASCIMINIB</t>
  </si>
  <si>
    <t>NICE TA813</t>
  </si>
  <si>
    <t>ASFOTASE ALFA</t>
  </si>
  <si>
    <t>HYPOPHOSPHATASIA</t>
  </si>
  <si>
    <t>DRUGS USED IN METABOLIC DISORDERS</t>
  </si>
  <si>
    <t>NICE HST23</t>
  </si>
  <si>
    <t>NICE HST23 replaces NICE HST6</t>
  </si>
  <si>
    <t>ATACICEPT</t>
  </si>
  <si>
    <t>ATALUREN</t>
  </si>
  <si>
    <t>DUCHENNE MUSCULAR DYSTROPHY</t>
  </si>
  <si>
    <t xml:space="preserve"> NICE HST22</t>
  </si>
  <si>
    <t>NICE HST22 replaces NICE HST3</t>
  </si>
  <si>
    <t>ATAZANAVIR</t>
  </si>
  <si>
    <t xml:space="preserve">HIV IN COMBINATION WITH OTHER ANTI-RETROVIRAL DRUGS </t>
  </si>
  <si>
    <t>ATEZOLIZUMAB</t>
  </si>
  <si>
    <t>NICE TA639</t>
  </si>
  <si>
    <t>CANCER
Hepatocellular carcinoma</t>
  </si>
  <si>
    <t>NICE TA666</t>
  </si>
  <si>
    <t>NICE TA520</t>
  </si>
  <si>
    <t>NICE TA584</t>
  </si>
  <si>
    <t>NICE TA638</t>
  </si>
  <si>
    <t>NICE TA705</t>
  </si>
  <si>
    <t>CDF</t>
  </si>
  <si>
    <t>NICE TA823</t>
  </si>
  <si>
    <t xml:space="preserve">CDF </t>
  </si>
  <si>
    <t>CANCER
Urothelial cancer</t>
  </si>
  <si>
    <t>NICE TA739</t>
  </si>
  <si>
    <t>CANCER
Urothelial carcinoma</t>
  </si>
  <si>
    <t>NICE TA525</t>
  </si>
  <si>
    <t>ATIDARSAGENE AUTOTEMCEL</t>
  </si>
  <si>
    <t>METACHROMATIC LEUKODYSTROPHY (MLD)</t>
  </si>
  <si>
    <t>NICE HST18</t>
  </si>
  <si>
    <t>AUTOLOGOUS &amp; ALLOGENIC SERUM EYE DROPS</t>
  </si>
  <si>
    <t>SEVERE OCULAR SURFACE DISEASE</t>
  </si>
  <si>
    <t>NHS ENGLAND CLINICAL COMMISSIONING POLICY [200403P]</t>
  </si>
  <si>
    <r>
      <t xml:space="preserve">AUTOLOGOUS ANTI-CD19-TRANSDUCED CD3+ CELLS - </t>
    </r>
    <r>
      <rPr>
        <b/>
        <sz val="11"/>
        <rFont val="Calibri"/>
        <family val="2"/>
      </rPr>
      <t>KTE-X19</t>
    </r>
  </si>
  <si>
    <t>CANCER
Mantle cell lymphoma</t>
  </si>
  <si>
    <t>NICE TA677</t>
  </si>
  <si>
    <t>AUTOLOGOUS HUMAN CHONDROCYTE IMPLANTATION</t>
  </si>
  <si>
    <t>ARTICULAR CARTILAGE DEFECT</t>
  </si>
  <si>
    <t>NICE TA477</t>
  </si>
  <si>
    <t>NICE TA508</t>
  </si>
  <si>
    <t>AUTOLOGOUS LENTIVIRAL WAS STEM CELL THERAPY</t>
  </si>
  <si>
    <t>PRIMARY IMMUNODEFICIENCY - WISKOTT ALDRICH SYNDROME</t>
  </si>
  <si>
    <t>AVACOPAN</t>
  </si>
  <si>
    <t>GRANULOMATOSIS</t>
  </si>
  <si>
    <t>NICE TA825</t>
  </si>
  <si>
    <t>AVALGLUCOSIDASE ALFA</t>
  </si>
  <si>
    <t>GLYCOGEN STORAGE DISEASE TYPE II (POMPE DISEASE)</t>
  </si>
  <si>
    <t>NICE TA821</t>
  </si>
  <si>
    <t>AVALOTCAGENE ONTAPRVOVEC</t>
  </si>
  <si>
    <t>ORNITHINE CARBAMOYL TRANSFERASE DEFICIENCY</t>
  </si>
  <si>
    <t>AVAPRITINIB</t>
  </si>
  <si>
    <t>CANCER
Gastrointestinal stromal tumour</t>
  </si>
  <si>
    <t>NOT ROUTINELY COMMISSIONED
[NICE TA730 - terminated appraisal]</t>
  </si>
  <si>
    <t xml:space="preserve">Not launched in UK </t>
  </si>
  <si>
    <t>CANCER
Mastocytosis</t>
  </si>
  <si>
    <t>NICE FDG GID TA-11382 (CDF)</t>
  </si>
  <si>
    <t>NICE TA [GID TA-11382] publication expected November 2024 with 90 days implementation period</t>
  </si>
  <si>
    <t>AVELUMAB</t>
  </si>
  <si>
    <t>CANCER
Merkel cell carcinoma</t>
  </si>
  <si>
    <t>NICE TA517</t>
  </si>
  <si>
    <t>NICE TA691</t>
  </si>
  <si>
    <t>CANCER
Renal cell carcinoma</t>
  </si>
  <si>
    <t>NICE TA645</t>
  </si>
  <si>
    <t>NICE TA788</t>
  </si>
  <si>
    <t xml:space="preserve">AXICABTAGENE CILOLEUCEL </t>
  </si>
  <si>
    <t>CANCER
B-cell lymphoma</t>
  </si>
  <si>
    <t>NICE TA895 (CDF)</t>
  </si>
  <si>
    <t>NICE TA872</t>
  </si>
  <si>
    <t>NICE TA872 replaces NICE TA559 (CDF)</t>
  </si>
  <si>
    <t>AXITINIB</t>
  </si>
  <si>
    <t>NICE TA333 
(also refer to circular SSC1508)</t>
  </si>
  <si>
    <t>AZACITIDINE</t>
  </si>
  <si>
    <t>CANCER
AML</t>
  </si>
  <si>
    <t>NICE TA827</t>
  </si>
  <si>
    <t>NICE TA979 (with ivosidenib)</t>
  </si>
  <si>
    <t>CANCER
CMML / AML</t>
  </si>
  <si>
    <t>NICE TA218</t>
  </si>
  <si>
    <t>AZATHIOPRINE</t>
  </si>
  <si>
    <t>TRANSPLANT IMMUNOSUPPRESSION ONLY</t>
  </si>
  <si>
    <t>NEW PATIENTS ONLY UNTIL FORMAL REPATRIATION AGREED</t>
  </si>
  <si>
    <t>Drug is being repatriated from primary to secondary care therefore supply route may vary at present</t>
  </si>
  <si>
    <t>AZTREONAM LYSINE</t>
  </si>
  <si>
    <t>NHS ENGLAND CLINICAL COMMISSIONING POLICY [A01/P/b]</t>
  </si>
  <si>
    <t>Only excluded when delivered via nebulisation/inhalation 
Drug is being repatriated from primary to secondary care therefore supply route may vary at present</t>
  </si>
  <si>
    <t>CYSTIC FIBROSIS (CONTINUOUS TREATMENT)</t>
  </si>
  <si>
    <t>NOT ROUTINELY COMMISSIONED      
[NHS ENGLAND CLINICAL COMMISSIONING POLICY (16001/P)]</t>
  </si>
  <si>
    <t>BARDOXOLONE METHYL</t>
  </si>
  <si>
    <t>CKD CAUSED BY ALPORT SYNDROME</t>
  </si>
  <si>
    <t>DRUGS USED IN CHRONIC KIDNEY DISEASE</t>
  </si>
  <si>
    <t>BARICITINIB</t>
  </si>
  <si>
    <t>MONOGENIC INTERFERONOPATHIES</t>
  </si>
  <si>
    <t>NHS ENGLAND CLINICAL COMMISSIONING POLICY [210506P]</t>
  </si>
  <si>
    <t>BASILIXIMAB</t>
  </si>
  <si>
    <t>KIDNEY TRANSPLANT - ADULTS</t>
  </si>
  <si>
    <t>CORTICOSTEROIDS AND OTHER IMMUNOSUPPRESSANTS</t>
  </si>
  <si>
    <t>NICE TA481</t>
  </si>
  <si>
    <t>KIDNEY TRANSPLANT - CHILDREN &amp; YOUNG PEOPLE</t>
  </si>
  <si>
    <t>NICE TA482</t>
  </si>
  <si>
    <t>BECLABUVIR</t>
  </si>
  <si>
    <t>HEPATITIS C</t>
  </si>
  <si>
    <t>VIRAL HEPATITIS (B&amp;C) &amp; RESPIRATORY SYNCYTIAL VIRUS</t>
  </si>
  <si>
    <t>BEDAQUILINE</t>
  </si>
  <si>
    <t>TB</t>
  </si>
  <si>
    <t>ANTITUBERCULOSIS DRUGS</t>
  </si>
  <si>
    <t>NHS ENGLAND CLINICAL COMMISSIONING POLICY STATEMENT [2310]</t>
  </si>
  <si>
    <t>NHS ENGLAND CLINICAL COMMISSIONING POLICY STATEMENT [2317]</t>
  </si>
  <si>
    <t>BEGELOMAB</t>
  </si>
  <si>
    <t>GRAFT VERSUS HOST DISEASE</t>
  </si>
  <si>
    <t>MALIGNANT DISEASE AND IMMUNOSUPPRESSION</t>
  </si>
  <si>
    <t>BELANTAMAB MAFODOTIN</t>
  </si>
  <si>
    <t>CANCER
MM</t>
  </si>
  <si>
    <t>NICE TA [GID-TA10568] publication TBC</t>
  </si>
  <si>
    <t>BELATACEPT</t>
  </si>
  <si>
    <t>NOT ROUTINELY COMMISSIONED 
[NICE TA481 - not recommended]</t>
  </si>
  <si>
    <t>NOT ROUTINELY COMMISSIONED 
[NICE TA482 - not recommended]</t>
  </si>
  <si>
    <t>BELIMUMAB</t>
  </si>
  <si>
    <t>NICE TA752</t>
  </si>
  <si>
    <t>BELUMOSUDIL</t>
  </si>
  <si>
    <t>PROTEIN KINASE INHIBITORS</t>
  </si>
  <si>
    <t>NICE TA949</t>
  </si>
  <si>
    <t>BELZUTIFAN</t>
  </si>
  <si>
    <t>NICE TA [GID-TA11086] publication TBC</t>
  </si>
  <si>
    <t>CANCER
Tumours associated with von Hippel-Lindau disease</t>
  </si>
  <si>
    <t>NICE FDG GID-TA10817 (CDF)</t>
  </si>
  <si>
    <t>NICE TA [GID-TA10817] publication expected October 2024</t>
  </si>
  <si>
    <t>BENDAMUSTINE</t>
  </si>
  <si>
    <t>NICE TA216</t>
  </si>
  <si>
    <t>CANCER
Follicular lymphoma</t>
  </si>
  <si>
    <t>NICE TA629</t>
  </si>
  <si>
    <t>CANCER
HL</t>
  </si>
  <si>
    <t>NOT ROUTINELY COMMISSIONED 
[NHS ENGLAND CLINICAL COMMISSIONING POLICY (200701P)]</t>
  </si>
  <si>
    <t>CANCER
MCL</t>
  </si>
  <si>
    <t xml:space="preserve">NHS ENGLAND CLINICAL COMMISSIONING POLICY [170054P] (WITH RITUXIMAB) </t>
  </si>
  <si>
    <t xml:space="preserve">NHS ENGLAND CLINICAL COMMISSIONING POLICY [17088P] (WITH RITUXIMAB) </t>
  </si>
  <si>
    <t>NOT ROUTINELY COMMISSIONED 
[NHS ENGLAND CLINICAL COMMISSIONING POLICY (200604P)]</t>
  </si>
  <si>
    <t>CANCER
NHL</t>
  </si>
  <si>
    <t xml:space="preserve">NHS ENGLAND CLINICAL COMMISSIONING POLICY [170055P] (WITH RITUXIMAB) </t>
  </si>
  <si>
    <t>BENRALIZUMAB</t>
  </si>
  <si>
    <t>ASTHMA</t>
  </si>
  <si>
    <t>ALLERGEN IMMUNOTHERAPY</t>
  </si>
  <si>
    <t>NICE TA565</t>
  </si>
  <si>
    <t>BEROTRALSTAT</t>
  </si>
  <si>
    <t>HEREDITARY ANGIOEDEMA - PROPHYLACTIC TREATMENT</t>
  </si>
  <si>
    <t>ALLERGIC EMERGENCIES</t>
  </si>
  <si>
    <t>NICE TA738</t>
  </si>
  <si>
    <t>BETAINE</t>
  </si>
  <si>
    <t>HOMOCYSTINURIA</t>
  </si>
  <si>
    <t>BEVACIZUMAB</t>
  </si>
  <si>
    <t>CANCER
Cervical cancer</t>
  </si>
  <si>
    <t>NICE TA939 (with pembrolizumab)</t>
  </si>
  <si>
    <t>NICE TA939 replaces NICE TA885</t>
  </si>
  <si>
    <t>CANCER
Ovarian, fallopian tube and peritoneal cancer</t>
  </si>
  <si>
    <t>NICE TA946 (with olaparib)</t>
  </si>
  <si>
    <t>NOT ROUTINELY COMMISSIONED
(NICE TA242 - not recommended)</t>
  </si>
  <si>
    <t>NOT ROUTINELY COMMISSIONED
(NICE TA118 - not recommended)</t>
  </si>
  <si>
    <t>NICE TA1008 (with trifluridine–tipiracil) - from 24 December 2024</t>
  </si>
  <si>
    <t>NICE FDG GID-TA11390 (CDF) (with trifluridine–tipiracil) - until 23 December 2024</t>
  </si>
  <si>
    <t>NEUROFIBROMATOSIS</t>
  </si>
  <si>
    <t>ANTINEOPLASTIC DRUGS</t>
  </si>
  <si>
    <t>AS PER NATIONAL PROTOCOL (SEE NF2 SERVICE SPEC)</t>
  </si>
  <si>
    <t>AS PER NATIONAL PROTOCOL</t>
  </si>
  <si>
    <t>BICTEGRAVIR</t>
  </si>
  <si>
    <t xml:space="preserve"> AGREED REGIONAL GUIDELINES (8)]</t>
  </si>
  <si>
    <t>NHS ENGLAND CLINICAL COMMISSIONING POLICY [170131P]</t>
  </si>
  <si>
    <t>BIMAGRUMAB</t>
  </si>
  <si>
    <t>INCLUSION BODY MYOSITIS</t>
  </si>
  <si>
    <t>BINIMETINIB</t>
  </si>
  <si>
    <t>CANCER
Melanoma</t>
  </si>
  <si>
    <t>NICE TA562</t>
  </si>
  <si>
    <t xml:space="preserve">NICE </t>
  </si>
  <si>
    <t>BIOTIN</t>
  </si>
  <si>
    <t>VITAMINS</t>
  </si>
  <si>
    <t>BIRCH BARK EXTRACT</t>
  </si>
  <si>
    <t>EPIDERMOLYSIS BULLOSA</t>
  </si>
  <si>
    <t>ANTI-INFLAMMATORY DRUG</t>
  </si>
  <si>
    <t>HST28</t>
  </si>
  <si>
    <t>BIS-CHOLINE TETRATHIOMOLYBDATE</t>
  </si>
  <si>
    <t>WILSON'S DISEASE</t>
  </si>
  <si>
    <t>BIZALIMOGENE RALAPLASMID</t>
  </si>
  <si>
    <t>CERVICAL DYSPLASIA</t>
  </si>
  <si>
    <t>BLINATUMOMAB</t>
  </si>
  <si>
    <t>CANCER
ALL</t>
  </si>
  <si>
    <t>NICE TA450</t>
  </si>
  <si>
    <t>NICE TA589</t>
  </si>
  <si>
    <t>BORTEZOMIB</t>
  </si>
  <si>
    <t>CANCER
Amyloid light-chain amyloidosis</t>
  </si>
  <si>
    <t>NICE TA959 (with daratumumab)</t>
  </si>
  <si>
    <t>Blueteq*</t>
  </si>
  <si>
    <t>*As part of the daratumumab Blueteq form</t>
  </si>
  <si>
    <t>NICE TA897 (with daratumumab)</t>
  </si>
  <si>
    <t>NICE TA897 replaces NICE TA573</t>
  </si>
  <si>
    <t>NICE TA370</t>
  </si>
  <si>
    <t>NOT ROUTINELY COMMISSIONED 
[NHS ENGLAND CLINICAL COMMISSIONING POLICY (170035P)]</t>
  </si>
  <si>
    <t>NICE TA129</t>
  </si>
  <si>
    <t>NICE TA228</t>
  </si>
  <si>
    <t>NICE TA311</t>
  </si>
  <si>
    <t>CDF POLICY</t>
  </si>
  <si>
    <t>NICE TA974 (with selinexor)</t>
  </si>
  <si>
    <t>*As part of the selinexor Blueteq form</t>
  </si>
  <si>
    <t>CANCER
Waldenstrom's macroglobulinaemia</t>
  </si>
  <si>
    <t>NOT ROUTINELY COMMISSIONED 
[NHS ENGLAND CLINICAL COMMISSIONING POLICY (170074P)]</t>
  </si>
  <si>
    <t>ORGAN REJECTION POST KIDNEY TRANSPLANT</t>
  </si>
  <si>
    <t>NOT ROUTINELY COMMISSIONED 
[NHS ENGLAND CLINICAL COMMISSIONING POLICY (A07/P/c)]</t>
  </si>
  <si>
    <t>BOSENTAN</t>
  </si>
  <si>
    <t>DIGITAL ULCERS</t>
  </si>
  <si>
    <t>NHS ENGLAND CLINICAL COMMISSIONING POLICY: [10302P]</t>
  </si>
  <si>
    <t>NHS ENGLAND CLINICAL COMMISSIONING POLICY [ A11/P/c]</t>
  </si>
  <si>
    <t>BOSUTINIB</t>
  </si>
  <si>
    <t>NICE TA401</t>
  </si>
  <si>
    <t>BOTARETIGENE SPAROPARVOVEC</t>
  </si>
  <si>
    <t>RETINAL DISORDERS</t>
  </si>
  <si>
    <t>BRAIN CANCER VACCINE</t>
  </si>
  <si>
    <t>BRENTUXIMAB</t>
  </si>
  <si>
    <t>NICE TA524</t>
  </si>
  <si>
    <t>CANCER
Lymphoma</t>
  </si>
  <si>
    <t>NICE TA478</t>
  </si>
  <si>
    <t>NICE TA577</t>
  </si>
  <si>
    <t>NICE TA641</t>
  </si>
  <si>
    <t>BREXUCABTAGENE AUTOLEUCEL</t>
  </si>
  <si>
    <t>NICE TA893 (CDF)</t>
  </si>
  <si>
    <t>BRIGATINIB</t>
  </si>
  <si>
    <t>NICE TA571</t>
  </si>
  <si>
    <t>NICE TA670</t>
  </si>
  <si>
    <t>BRIMAPITIDE</t>
  </si>
  <si>
    <t>ACUTE SENSORINEURAL HEARING LOSS</t>
  </si>
  <si>
    <t>BULEVIRTIDE</t>
  </si>
  <si>
    <t xml:space="preserve">COMPENSATED LIVER DISEASE </t>
  </si>
  <si>
    <t>HEPATITIS D INFECTION</t>
  </si>
  <si>
    <t>NICE TA896</t>
  </si>
  <si>
    <t>BUROSUMAB</t>
  </si>
  <si>
    <t>X LINKED HYPOPHOSPHATAEMIA</t>
  </si>
  <si>
    <t>NICE HST8</t>
  </si>
  <si>
    <t>NICE TA993 from 5 November 2024</t>
  </si>
  <si>
    <t>C1 ESTERASE INHIBITORS</t>
  </si>
  <si>
    <t xml:space="preserve">HEREDITARY ANGIOEDEMA - ACUTE TREATMENT </t>
  </si>
  <si>
    <t>NHS ENGLAND CLINICAL COMMISSIONING POLICY: B09/P/b</t>
  </si>
  <si>
    <t>NHS ENGLAND CLINICAL COMMISSIONING POLICY [16045/P]</t>
  </si>
  <si>
    <r>
      <t xml:space="preserve">HEREDITARY ANGIOEDEMA - PROPHYLACTIC TREATMENT IN CHILDREN </t>
    </r>
    <r>
      <rPr>
        <i/>
        <sz val="11"/>
        <rFont val="Calibri"/>
        <family val="2"/>
      </rPr>
      <t>(CINRYZE ONLY)</t>
    </r>
  </si>
  <si>
    <t>CABAZITAXEL</t>
  </si>
  <si>
    <t>NICE TA391</t>
  </si>
  <si>
    <t>CABOTEGRAVIR</t>
  </si>
  <si>
    <t xml:space="preserve"> AGREED REGIONAL GUIDELINES (8)</t>
  </si>
  <si>
    <t>NICE TA757</t>
  </si>
  <si>
    <t>CABOZANTINIB</t>
  </si>
  <si>
    <t>CANCER
Thyroid cancer</t>
  </si>
  <si>
    <t>NICE TA516</t>
  </si>
  <si>
    <t>CANCER
Hepatocellular cancer</t>
  </si>
  <si>
    <t>NICE TA849</t>
  </si>
  <si>
    <t>NICE TA849 replaces NICE TA582</t>
  </si>
  <si>
    <t xml:space="preserve">NICE TA463 </t>
  </si>
  <si>
    <t>NICE TA542</t>
  </si>
  <si>
    <t>NICE TA964 (with nivolumab)</t>
  </si>
  <si>
    <t>CALCIFEDIOL</t>
  </si>
  <si>
    <t>HYPERPARATHYROIDISM IN RENAL DIALYSIS PATIENTS</t>
  </si>
  <si>
    <t>OTHER ENDOCRINE DRUGS</t>
  </si>
  <si>
    <t>Only excluded when used for renal dialysis patients</t>
  </si>
  <si>
    <t>CALCIUM, MAGNESIUM, POTASSIUM + SODIUM OXYBATE</t>
  </si>
  <si>
    <t>NARCOLEPSY - PAEDIATRICS</t>
  </si>
  <si>
    <t>HYPNOTICS &amp; ANXIOLYTICS</t>
  </si>
  <si>
    <t>AS PER IFR POLICY</t>
  </si>
  <si>
    <t>CANAKINUMAB</t>
  </si>
  <si>
    <t>AS PER NATIONAL PROTOCOL (SEE CAPS SERVICE SPEC)</t>
  </si>
  <si>
    <t>NOT ROUTINELY COMMISSIONED
[NICE TA302 - terminated appraisal]</t>
  </si>
  <si>
    <t>PERIODIC FEVER SYNDROMES: TRAPS, HIDS/MKD and FMF</t>
  </si>
  <si>
    <t>NHS ENGLAND CLINICAL COMMISSIONING POLICY [200209P]</t>
  </si>
  <si>
    <t>STILL'S DISEASE</t>
  </si>
  <si>
    <t>NOT ROUTINELY COMMISSIONED
[NHS ENGLAND CLINICAL COMMISSIONING POLICY (2002)]</t>
  </si>
  <si>
    <t>CANNABIDIOL</t>
  </si>
  <si>
    <t>DRAVET SYNDROME</t>
  </si>
  <si>
    <t>CANNABINOIDS</t>
  </si>
  <si>
    <t>NICE TA614</t>
  </si>
  <si>
    <t>LENNOX-GASTAUT SYNDROME</t>
  </si>
  <si>
    <t>NICE TA615</t>
  </si>
  <si>
    <t>TUBEROUS SCLEROSIS SYNDROME</t>
  </si>
  <si>
    <t xml:space="preserve">NICE TA873 </t>
  </si>
  <si>
    <t>CANPULDENCEL-T</t>
  </si>
  <si>
    <t>CANCER
Glioblastoma</t>
  </si>
  <si>
    <t>CAPLACIZUMAB</t>
  </si>
  <si>
    <t>PLATELET DISORDER DRUGS</t>
  </si>
  <si>
    <t>NICE TA667</t>
  </si>
  <si>
    <t>CAPMATINIB</t>
  </si>
  <si>
    <t>NOT ROUTINELY COMMISSIONED
[NICE TA884 - terminated appraisal]</t>
  </si>
  <si>
    <t>CARFILZOMIB</t>
  </si>
  <si>
    <t>NICE TA657</t>
  </si>
  <si>
    <t>NICE TA695</t>
  </si>
  <si>
    <t>CARGLUMIC ACID</t>
  </si>
  <si>
    <t>UREA CYCLE DISORDERS</t>
  </si>
  <si>
    <t>Only excluded when used for a metabolic disorder</t>
  </si>
  <si>
    <t>CARNITINE</t>
  </si>
  <si>
    <t>CARNITINE DEFICIENCY</t>
  </si>
  <si>
    <t>CASPOFUNGIN</t>
  </si>
  <si>
    <t>CATRIDECACOG
(FACTOR XIII - recombinant)</t>
  </si>
  <si>
    <t>CEMIPLIMAB</t>
  </si>
  <si>
    <t>CANCER
Skin cancer</t>
  </si>
  <si>
    <t>NICE TA802</t>
  </si>
  <si>
    <t>NICE TA802 replaces NICE TA592 (CDF)</t>
  </si>
  <si>
    <t xml:space="preserve">NOT ROUTINELY COMMISSIONED
[NICE TA901 - terminated appraisal] </t>
  </si>
  <si>
    <t>CENEGERMIN</t>
  </si>
  <si>
    <t>NEUROTROPHIC KERATITIS</t>
  </si>
  <si>
    <t>RETINAL DISORDERS / INTRAOCULAR LENS REPLACEMENT SURGERY</t>
  </si>
  <si>
    <t>NOT ROUTINELY COMMISSIONED
(NICE TA532 withdrawn)</t>
  </si>
  <si>
    <t>Not included in National Payment Scheme list</t>
  </si>
  <si>
    <t>CERITINIB</t>
  </si>
  <si>
    <t>NICE TA395</t>
  </si>
  <si>
    <t>NICE TA500</t>
  </si>
  <si>
    <t>CERLIPONASE ALFA</t>
  </si>
  <si>
    <t>NEURONAL CEROID LIPOFUSCINOSIS</t>
  </si>
  <si>
    <t>NICE HST12</t>
  </si>
  <si>
    <t>CETUXIMAB</t>
  </si>
  <si>
    <t>NICE TA242 replaces partially NICE TA118</t>
  </si>
  <si>
    <t>NICE TA439</t>
  </si>
  <si>
    <t>CANCER
Head and neck cancer</t>
  </si>
  <si>
    <t>NICE TA145</t>
  </si>
  <si>
    <t>NICE TA473</t>
  </si>
  <si>
    <t>CHEMOTHERAPY</t>
  </si>
  <si>
    <t>CANCER (NOT SPECIFICALLY LISTED)</t>
  </si>
  <si>
    <t>NHS ENGLAND
CDF</t>
  </si>
  <si>
    <t>AGREED TRUST GUIDELINES
NICE TAs
CDF POLICY</t>
  </si>
  <si>
    <t>TRUST GUIDELINES
NICE
CDF POLICY</t>
  </si>
  <si>
    <t>CHENODEOXYCHOLIC ACID</t>
  </si>
  <si>
    <t xml:space="preserve">CEREBROTENDINOUS XANTHOMATOSIS (CTX) </t>
  </si>
  <si>
    <t>NHS ENGLAND CLINICAL COMMISSIONING POLICY [170127P]</t>
  </si>
  <si>
    <t>PRIMARY BILIARY CIRRHOSIS</t>
  </si>
  <si>
    <t>CHLORMETHINE</t>
  </si>
  <si>
    <t>MYCOSIS FUNGOIDES-TYPE CUTANEOUS T-CELL LYMPHOMA</t>
  </si>
  <si>
    <t>NICE TA720</t>
  </si>
  <si>
    <t>CHOLIC ACID</t>
  </si>
  <si>
    <t>INBORN ERRORS IN PRIMARY BILE ACID SYNTHESIS</t>
  </si>
  <si>
    <t>CICLOSPORIN</t>
  </si>
  <si>
    <t>PRODUCT WITH LOWEST PROCUREMENT COST TO BE USED</t>
  </si>
  <si>
    <t>Not included in National Tariff list 
Drug is being repatriated from primary to secondary care therefore supply route may vary at present</t>
  </si>
  <si>
    <t>CILTACABTAGENE AUTOLEUCEL</t>
  </si>
  <si>
    <t>CIPAGLUCOSIDASE ALFA</t>
  </si>
  <si>
    <t>NICE TA912 (with miglustat)</t>
  </si>
  <si>
    <t>CIPROFLOXACIN  INHALATION</t>
  </si>
  <si>
    <t>CIPROFLOXACIN LIPOSOMAL (INHALED)</t>
  </si>
  <si>
    <t>CLADRIBINE</t>
  </si>
  <si>
    <t>NICE TA616</t>
  </si>
  <si>
    <t>PULMONARY LANGERHANS HISTIOCYTOSIS</t>
  </si>
  <si>
    <t>CLOFARABINE</t>
  </si>
  <si>
    <t xml:space="preserve">CDF INTERIM / NHS ENGLAND CLINICAL COMMISSIONIING POLICY  </t>
  </si>
  <si>
    <t>NOT ROUTINELY COMMISSIONED
[NHS ENGLAND CLICNIAL COMMISSIONING POLICY (170080P)]</t>
  </si>
  <si>
    <t>COBICISTAT</t>
  </si>
  <si>
    <t>NHS ENGLAND CLINICAL COMMISSIONING POLICY [F03/P/a]</t>
  </si>
  <si>
    <t>NHS ENGLAND CLINICAL COMMISSIONING POLICY [F03/P/b]</t>
  </si>
  <si>
    <t>COBIMETINIB</t>
  </si>
  <si>
    <t>NOT ROUTINELY COMMISSIONED
[NICE TA414 - not recommended]</t>
  </si>
  <si>
    <t>COLESTILAN</t>
  </si>
  <si>
    <t>ADULT RENAL DIALYSIS ONLY</t>
  </si>
  <si>
    <t>DRUGS FOR MINERAL BONE DISORDERS</t>
  </si>
  <si>
    <t xml:space="preserve">COLISTIMETHATE SODIUM </t>
  </si>
  <si>
    <t>Only excluded when delivered via nebulisation/inhalation 
Drug is being repatriated from primary to secondary care therefore supply route may vary at present</t>
  </si>
  <si>
    <t>NICE TA276</t>
  </si>
  <si>
    <t>CONCIZUMAB</t>
  </si>
  <si>
    <t>PREVENTION OF BLEEDING EPISODES IN HAEMOPHILIA A OR B</t>
  </si>
  <si>
    <t>DRUGS FOR BLEEDING DISORDERS</t>
  </si>
  <si>
    <t>CONESTAT ALFA</t>
  </si>
  <si>
    <t>HEREDITARY ANGIOEDEMA - ACUTE TREATMENT ONLY</t>
  </si>
  <si>
    <t>NHS ENGLAND CLINICAL COMMISSIONING POLICY [B09/P/b]</t>
  </si>
  <si>
    <t>COPPER HISTIDINATE</t>
  </si>
  <si>
    <t>MENKES DISEASE</t>
  </si>
  <si>
    <t>NHS ENGLAND CLINICAL COMMISSIONING URGENT POLICY STATEMENT [2105]</t>
  </si>
  <si>
    <t>CRIZOTINIB</t>
  </si>
  <si>
    <t>NICE TA406</t>
  </si>
  <si>
    <t>NICE TA422</t>
  </si>
  <si>
    <t>NICE TA529</t>
  </si>
  <si>
    <t>CROVALIMAB</t>
  </si>
  <si>
    <t>PAROXYSMAL NOCTURNAL HAEMOGLOBINURIA</t>
  </si>
  <si>
    <t>CYSTEAMINE (MERCAPTAMINE)</t>
  </si>
  <si>
    <t>NEPHROPATHIC CYSTINOSIS</t>
  </si>
  <si>
    <t>DABRAFENIB</t>
  </si>
  <si>
    <t>CANCER
Glioma</t>
  </si>
  <si>
    <t>NICE TA977 (with trametinib)</t>
  </si>
  <si>
    <t>NICE TA898 (with trametinib)</t>
  </si>
  <si>
    <t>NICE TA321</t>
  </si>
  <si>
    <t>NICE TA396</t>
  </si>
  <si>
    <t>NICE TA544</t>
  </si>
  <si>
    <t>NHS ENGLAND CLINICAL COMMISSIONING POLICY [221006P]</t>
  </si>
  <si>
    <t>DACOMITINIB</t>
  </si>
  <si>
    <t>NICE TA595</t>
  </si>
  <si>
    <t>DAMOCTOCOG ALFA PEGOL 
(FACTOR VIII - recombinant)</t>
  </si>
  <si>
    <t>HAEMOPHILIA A</t>
  </si>
  <si>
    <t>DANICOPAN</t>
  </si>
  <si>
    <t>DARATUMUMAB</t>
  </si>
  <si>
    <t xml:space="preserve">NICE TA959 (with bortezomib) </t>
  </si>
  <si>
    <t>NICE TA897</t>
  </si>
  <si>
    <t>NICE TA917 (with lenalidomide)</t>
  </si>
  <si>
    <t>NICE TA763</t>
  </si>
  <si>
    <t>NICE TA783</t>
  </si>
  <si>
    <t>NICE TA783 replaces NICE TA510 (CDF)</t>
  </si>
  <si>
    <t>DARBEPOETIN ALPHA</t>
  </si>
  <si>
    <t>DIALYSIS-INDUCED ANAEMIA</t>
  </si>
  <si>
    <t>DRUGS USED IN HYPOPLASTIC, HAEMOLYTIC, AND RENAL ANAEMIAS - IRON OVERLOAD</t>
  </si>
  <si>
    <t>DAROLUTAMIDE</t>
  </si>
  <si>
    <t>NICE TA903 (with docetaxel)</t>
  </si>
  <si>
    <t>NICE TA660</t>
  </si>
  <si>
    <t>DARUNAVIR</t>
  </si>
  <si>
    <t>DASABUVIR</t>
  </si>
  <si>
    <t>NICE TA365</t>
  </si>
  <si>
    <t>AS PER RUN RATE CARD</t>
  </si>
  <si>
    <t>HEPATITIS C MDS</t>
  </si>
  <si>
    <t>DASATINIB</t>
  </si>
  <si>
    <t>NICE TA425</t>
  </si>
  <si>
    <t>Blueteq
(see 'Notes')</t>
  </si>
  <si>
    <t>For paediatric patients in line with TA425, prior approval (Blueteq) is required</t>
  </si>
  <si>
    <t>NICE TA426</t>
  </si>
  <si>
    <t>NICE TA426 replaces NICE TA251 (CDF) and partially NICE TA70</t>
  </si>
  <si>
    <t>DECITABINE</t>
  </si>
  <si>
    <t>NOT ROUTINELY COMMISSIONED 
[NICE TA270 - terminated appraisal]</t>
  </si>
  <si>
    <t>DEFERASIROX</t>
  </si>
  <si>
    <t>IRON CHELATION IN THALASSAEMIA AND SICKLE CELL</t>
  </si>
  <si>
    <t>NHS ENGLAND CLINICAL COMMISSIONING POLICY [16070/P]</t>
  </si>
  <si>
    <t>QUALITY DASHBOARD/ NATIONAL HAEMOGLOBINOPATHY REGISTRY</t>
  </si>
  <si>
    <t>*Routinely commissioned in combination when dual therapy required</t>
  </si>
  <si>
    <t>NHS ENGLAND CLINICAL COMMISSIONING POLICY [221004P]</t>
  </si>
  <si>
    <t>DEFERIPRONE</t>
  </si>
  <si>
    <t>DEFIBROTIDE</t>
  </si>
  <si>
    <t>HEPATIC VENO-OCCLUSIVE DISEASE</t>
  </si>
  <si>
    <t>NHS ENGLAND CLINICAL COMMISSIONING POLICY [210401P]</t>
  </si>
  <si>
    <t>DELAMANID</t>
  </si>
  <si>
    <t>DELANDISTROGENE MOXAPARVOVEC</t>
  </si>
  <si>
    <t>DESFERRIOXAMINE</t>
  </si>
  <si>
    <t>DEXAMETHASONE  INTRA-ERYTHROCYTE</t>
  </si>
  <si>
    <t>ATAXIA TELANGIECTASIA</t>
  </si>
  <si>
    <t>DEXRAZOXANE</t>
  </si>
  <si>
    <t>ANTHRACYCLINE CARDIOTOXICITY</t>
  </si>
  <si>
    <t>NHS ENGLAND CLINICAL COMMISSIONING POLICY [200204P]</t>
  </si>
  <si>
    <t>ANTHRACYCLINE EXTRAVASATION</t>
  </si>
  <si>
    <t>DIBOTERMIN ALFA</t>
  </si>
  <si>
    <t>COMPLEX SPINAL SURGERY</t>
  </si>
  <si>
    <t>BONE MORPHOGENETIC PROTEIN</t>
  </si>
  <si>
    <t>NHS ENGLAND CLINICAL COMMISSIONING POLICY [16063/P]</t>
  </si>
  <si>
    <t>AUDIT, BSR REGISTRY</t>
  </si>
  <si>
    <t>DIDANOSINE</t>
  </si>
  <si>
    <t>DIFELIKEFALIN</t>
  </si>
  <si>
    <t>PRURITUS ASSOCIATED WITH CHRONIC KIDNEY DISEASE ON HAEMODIALYSIS</t>
  </si>
  <si>
    <t>ANTIPRURITUS</t>
  </si>
  <si>
    <t>NICE TA890</t>
  </si>
  <si>
    <t>DIMETHYL FUMARATE</t>
  </si>
  <si>
    <t>NICE TA320</t>
  </si>
  <si>
    <t>DINUTUXIMAB BETA</t>
  </si>
  <si>
    <t>CANCER
Neuroblastoma</t>
  </si>
  <si>
    <t>NICE TA538</t>
  </si>
  <si>
    <t>DIRLOCOCTOGENE SAMOPARVOVEC</t>
  </si>
  <si>
    <t>DIROXIMEL FUMARATE</t>
  </si>
  <si>
    <t>NICE TA794</t>
  </si>
  <si>
    <t>DOCETAXEL</t>
  </si>
  <si>
    <t>NHS ENGLAND CLINICAL COMMISSIONING POLICY STATEMENT [B15/PS/a]</t>
  </si>
  <si>
    <t>DOLUTEGRAVIR</t>
  </si>
  <si>
    <t>NHS ENGLAND CLINICAL COMMISSIONING POLICY [B06/P/a]</t>
  </si>
  <si>
    <t>NHS ENGLAND CLINICAL COMMISSIONING POLICY [200210P]</t>
  </si>
  <si>
    <t>NHS ENGLAND CLINICAL COMMISSIONING POLICY STATEMENT [200301P]</t>
  </si>
  <si>
    <t>DORAVIRINE</t>
  </si>
  <si>
    <t>NHS ENGLAND CLINICAL COMMISSIONING POLICY [190137P]</t>
  </si>
  <si>
    <t>DORNASE ALFA</t>
  </si>
  <si>
    <t>MUCOLYTICS</t>
  </si>
  <si>
    <t>PRIMARY CILIARY DYSKINESIA</t>
  </si>
  <si>
    <t>NOT ROUTINELY COMMISSIONED
[NHS ENGLAND CLINICAL COMMISSIONING POLICY (16029/P)]</t>
  </si>
  <si>
    <t>DOSTARLIMAB</t>
  </si>
  <si>
    <t>CANCER
Endometrial cancer</t>
  </si>
  <si>
    <t>NICE FDG GID-TA10850 (CDF)</t>
  </si>
  <si>
    <t>NICE TA779</t>
  </si>
  <si>
    <t>DUPILUMAB</t>
  </si>
  <si>
    <t>NICE TA751</t>
  </si>
  <si>
    <t>DURVALUMAB</t>
  </si>
  <si>
    <t>NICE TA798</t>
  </si>
  <si>
    <t>NICE TA798 replaces NICE TA578 (CDF)</t>
  </si>
  <si>
    <t>CANCER
Biliary tract cancer</t>
  </si>
  <si>
    <t>NICE TA944 (with gemcitabine)</t>
  </si>
  <si>
    <t>DUVELISIB</t>
  </si>
  <si>
    <t>NOT ROUTINELY COMMISSIONED
[NICE TA811 - terminated appraisal]</t>
  </si>
  <si>
    <t>NOT ROUTINELY COMMISSIONED
[NICE TA717 - terminated appraisal]</t>
  </si>
  <si>
    <t>ECALLANTIDE</t>
  </si>
  <si>
    <t>ECULIZUMAB</t>
  </si>
  <si>
    <t>AHUS</t>
  </si>
  <si>
    <t>NICE HST1</t>
  </si>
  <si>
    <t>C3 GLOMERULOPATHY  (POST TRANSPLANT)</t>
  </si>
  <si>
    <t>NHS ENGLAND CLINICAL COMMISSIONING POLICY [16054/P]</t>
  </si>
  <si>
    <t>DELAYED HAEMOLYTIC TRANSFUSION REACTIONS AND HYPERHAEMOLYSIS IN PATIENTS WITH HAEMOGLOBINOPATHIES</t>
  </si>
  <si>
    <t>NHS ENGLAND CLINICAL COMMISSIONING POLICY [200602P]</t>
  </si>
  <si>
    <t>NEUROMYELITIS OPTICA</t>
  </si>
  <si>
    <t>NOT ROUTINELY COMMISSIONED 
[NICE TA647 - terminated appraisal]</t>
  </si>
  <si>
    <t>NOT ROUTINELY COMMISSIONED
[NHS ENGLAND CLINICAL COMMISSIONING POLICY (A07/P/b)]</t>
  </si>
  <si>
    <t xml:space="preserve"> PAROXYSMAL NOCTURNAL HAEMOGLOBINURIA SERVICE SPECIFICATION</t>
  </si>
  <si>
    <t>NSCT SERVICE SPEC</t>
  </si>
  <si>
    <t>EFANESOCTOCOG ALFA</t>
  </si>
  <si>
    <t>NICE TA [GID-TA11106] publication TBC</t>
  </si>
  <si>
    <t>EFAVIRENZ</t>
  </si>
  <si>
    <t>EFGARTIGIMOD ALFA</t>
  </si>
  <si>
    <t>MYASTHENIA GRAVIS</t>
  </si>
  <si>
    <t>NOT ROUTINELY COMMISSIONED
until approved by NICE (TBC)</t>
  </si>
  <si>
    <t>NICE TA [GID-TA10986] publication TBC</t>
  </si>
  <si>
    <t>EFMOROCTOCOG ALFA (EFRALOCTOCOG ALFA)
(FACTOR VIII - recombinant)</t>
  </si>
  <si>
    <t>EFRALOCTOCOG ALFA (see EFMOROCTOCOG ALFA)
(FACTOR VIII - recombinant)</t>
  </si>
  <si>
    <t>EFRENONACOG ALFA (see EFTRENONACOG ALFA)
(FACTOR IX - recombinant)</t>
  </si>
  <si>
    <t xml:space="preserve">EFTRENONACOG ALFA (EFRENONACOG ALFA)
(FACTOR IX - recombinant) </t>
  </si>
  <si>
    <t>ELADOCAGENE EXUPARVOVEC</t>
  </si>
  <si>
    <t>AROMATIC L-AMINO ACID DECARBOXYLASE (AADC) DEFICIENCY</t>
  </si>
  <si>
    <t>NICE HST26</t>
  </si>
  <si>
    <t>ELAFIBRANOR</t>
  </si>
  <si>
    <t>PRIMARY BILIARY CHOLANGITIS</t>
  </si>
  <si>
    <t>NICE TA [GID-TA11378] publication TBC</t>
  </si>
  <si>
    <t>ELBASVIR</t>
  </si>
  <si>
    <t>NICE TA413</t>
  </si>
  <si>
    <t>ELEXACAFTOR + TEZACAFTOR + IVACAFTOR</t>
  </si>
  <si>
    <t>POTENTIATOR OF THE CFTR PROTEIN</t>
  </si>
  <si>
    <t>NHS ENGLAND UPDATED COMMISSIONING STATEMENT [210508P v4.0]</t>
  </si>
  <si>
    <t>NICE TA988</t>
  </si>
  <si>
    <t>ELIGLUSTAT</t>
  </si>
  <si>
    <t>GAUCHER'S DISEASE</t>
  </si>
  <si>
    <t>NICE HST5</t>
  </si>
  <si>
    <t>ELOSULFASE ALFA</t>
  </si>
  <si>
    <t>MUCOPOLYSACCHARIDOSIS TYPE 4A</t>
  </si>
  <si>
    <t>NICE HST19</t>
  </si>
  <si>
    <t>NICE HST18 replaces NICE HST2</t>
  </si>
  <si>
    <t>ELOTUZUMAB</t>
  </si>
  <si>
    <t>NOT ROUTINELY COMMISSIONED
[NICE TA434 - terminated appraisal]</t>
  </si>
  <si>
    <t>ELRANATAMAB</t>
  </si>
  <si>
    <t>NICE FDG GID-TA10918</t>
  </si>
  <si>
    <t>NICE TA [GID-TA10918] publication expected August 2024</t>
  </si>
  <si>
    <t>ELVITEGRAVIR</t>
  </si>
  <si>
    <t>ELVUCITABINE</t>
  </si>
  <si>
    <t>EMICIZUMAB</t>
  </si>
  <si>
    <t>HAEMOPHILIA A
with Factor VIII inhibitors</t>
  </si>
  <si>
    <t>NHS ENGLAND CLINICAL COMMISSIONING POLICY [170067/P]</t>
  </si>
  <si>
    <t>HAEMOPHILIA A
without Factor VIII inhibitors</t>
  </si>
  <si>
    <t>NHS ENGLAND CLINICAL COMMISSIONING POLICY [170134P]</t>
  </si>
  <si>
    <t>EMIPLACEL</t>
  </si>
  <si>
    <t>MUSCLE INJURY FOLLOWING ARTHROPLASTY</t>
  </si>
  <si>
    <t>EMIXUSTAT</t>
  </si>
  <si>
    <t>STARGARDT'S DISEASE</t>
  </si>
  <si>
    <t>VISUAL CYCLE MODULATOR</t>
  </si>
  <si>
    <t>EMTRICITABINE</t>
  </si>
  <si>
    <t>NHS England commissions ARVs as per published policies, for the treatment of people with diagnosed HIV infection and for those thought to be HIV positive (post exposure prophylaxis). NHS England also routinely commissions pre-exposure prophylaxis (PrEP) ARVs. *Blueteq required for second line use (PrEP).</t>
  </si>
  <si>
    <t>NHS ENGLAND CLINICAL COMMISSIONING POLICY [16043/P]</t>
  </si>
  <si>
    <t>NHS ENGLAND CLINICAL COMMISSIONING POLICY [230402P]</t>
  </si>
  <si>
    <t>ENCORAFENIB</t>
  </si>
  <si>
    <t>NICE TA668</t>
  </si>
  <si>
    <t>ENFORTUMAB VEDOTIN</t>
  </si>
  <si>
    <t>NOT ROUTINELY COMMISSIONED
[NICE TA797 - terminated appraisal]</t>
  </si>
  <si>
    <t>ENFUVIRTIDE</t>
  </si>
  <si>
    <t>AGREED REGIONAL GUIDELINES</t>
  </si>
  <si>
    <t>ENTRECTINIB</t>
  </si>
  <si>
    <t>NICE TA643</t>
  </si>
  <si>
    <t xml:space="preserve">NICE                                                                                                                                                                                                                                                                                                                                       </t>
  </si>
  <si>
    <t>CANCER
NTRK fusion positive solid tumours</t>
  </si>
  <si>
    <t>NICE TA644</t>
  </si>
  <si>
    <t>ENZALUTAMIDE</t>
  </si>
  <si>
    <t>NICE TA316</t>
  </si>
  <si>
    <t>NICE TA377</t>
  </si>
  <si>
    <t xml:space="preserve">NICE TA712 </t>
  </si>
  <si>
    <t>NOT ROUTINELY COMMISSIONED 
[NICE TA994 - terminated appraisal]</t>
  </si>
  <si>
    <t>EPCORITAMAB</t>
  </si>
  <si>
    <t>NICE TA954</t>
  </si>
  <si>
    <t xml:space="preserve">NICE                                                                                                                                                                                                                                                                                                                           </t>
  </si>
  <si>
    <t>EPLONTERSEN</t>
  </si>
  <si>
    <t>EPOETIN ALPHA, BETA, THETA AND ZETA</t>
  </si>
  <si>
    <t>RENAL DIALYSIS ONLY, INCLUDING VIA OUTPATIENTS, AND ONLY AS PER NICE CG203</t>
  </si>
  <si>
    <t>Only excluded when used in conjunction with renal dialysis</t>
  </si>
  <si>
    <t>EPOPROSTENOL</t>
  </si>
  <si>
    <t>Use in vascular disease is commissioned by NHS England within specialist centres only - CCGs/ICBs are responsible for all other indications</t>
  </si>
  <si>
    <t>EPRATUZUMAB</t>
  </si>
  <si>
    <t>EPRODISATE</t>
  </si>
  <si>
    <t xml:space="preserve">EPTACOG ALFA (ACTIVATED)
(FACTOR VIIa - recombinant) </t>
  </si>
  <si>
    <t xml:space="preserve">EPTACOG BETA (ACTIVATED)
(FACTOR VIIa - recombinant) </t>
  </si>
  <si>
    <t>ERIBULIN</t>
  </si>
  <si>
    <t>NICE TA423</t>
  </si>
  <si>
    <t>ERLOTINIB</t>
  </si>
  <si>
    <t>NOT ROUTINELY COMMISSIONED
[NICE TA227 - not recommended]</t>
  </si>
  <si>
    <t>NICE TA258</t>
  </si>
  <si>
    <t>NICE TA374 (with exceptions as per TA)</t>
  </si>
  <si>
    <t>NICE TA374 replaces NICE TA162</t>
  </si>
  <si>
    <t>ETANERCEPT</t>
  </si>
  <si>
    <t>ETEPLIRSEN</t>
  </si>
  <si>
    <t>ETRANACOGENE DEZAPARVOVEC</t>
  </si>
  <si>
    <t>IMF</t>
  </si>
  <si>
    <t>NICE TA989 (IMF)</t>
  </si>
  <si>
    <t>ETRASIMOD</t>
  </si>
  <si>
    <t>ULCERATIVE COLITIS - PAEDIATRICS</t>
  </si>
  <si>
    <t>SPHINGOSINE RECEPTOR MODULATOR</t>
  </si>
  <si>
    <t>NICE TA956</t>
  </si>
  <si>
    <t>ETRAVIRINE</t>
  </si>
  <si>
    <t>EVEROLIMUS</t>
  </si>
  <si>
    <t>NICE TA421</t>
  </si>
  <si>
    <t>CANCER
NETs</t>
  </si>
  <si>
    <t>NICE TA449</t>
  </si>
  <si>
    <t>NICE TA432</t>
  </si>
  <si>
    <t>NICE TA498</t>
  </si>
  <si>
    <t>PREVENTING ORGAN REJECTION IN HEART TRANSPLANTATION</t>
  </si>
  <si>
    <t>NOT ROUTINELY COMMISSIONED     
[NHS ENGLAND CLINICAL COMMISSIONING POLICY (16016/P)]</t>
  </si>
  <si>
    <t>PREVENTING ORGAN REJECTION IN LIVER TRANSPLANTATION</t>
  </si>
  <si>
    <t>NOT ROUTINELY COMMISSIONED 
[NICE TA348 - not recommended]</t>
  </si>
  <si>
    <t>RENAL ANGIOMYOLIPOMA ASSOCIATED WITH TUBEROUS SCLEROSIS</t>
  </si>
  <si>
    <t>NHS ENGLAND CLINICAL COMMISSIONING POLICY STATEMENT [B14X09]</t>
  </si>
  <si>
    <t>SEIZURES ASSOCIATED WITH SUBEPENDYMAL GIANT CELL ASTROCYTOMA (SEGA) ASSOCIATED WITH TUBEROUS SCLEROSIS COMPLEX</t>
  </si>
  <si>
    <t>NHS ENGLAND CLINICAL COMMISSIONING POLICY [170093P]</t>
  </si>
  <si>
    <t>SUBEPENDYMAL GIANT CELL ASTROCYTOMA (SEGA) ASSOCIATED WITH TUBEROUS SCLEROSIS COMPLEX</t>
  </si>
  <si>
    <t>NHS ENGLAND CLINICAL COMMISSIONING POLICY [16066/P]</t>
  </si>
  <si>
    <t>EVINACUMAB</t>
  </si>
  <si>
    <t>HOMOZYGOUS FAMILIAL HYPERCHOLESTEROLAEMIA</t>
  </si>
  <si>
    <t>LIPID-REGULATING DRUGS</t>
  </si>
  <si>
    <t>NICE TA1002 - from 10 December 2024</t>
  </si>
  <si>
    <t>EVOLOCUMAB</t>
  </si>
  <si>
    <t>NICE TA394
(FOLLOW GUIDANCE FOR HETEROZYGOUS FH)</t>
  </si>
  <si>
    <t>EXAGAMGLOGENE AUTOTEMCEL</t>
  </si>
  <si>
    <t>SICKLE CELL DISEASE</t>
  </si>
  <si>
    <t xml:space="preserve">AS PER IFR APPROVAL </t>
  </si>
  <si>
    <t>THALASSAEMIA</t>
  </si>
  <si>
    <t>NICE TA1003 (IMF)</t>
  </si>
  <si>
    <t>EX-VIVO EXPANDED AUTOLOGOUS HUMAN CORNEAL EPITHELIAL CELLS CONTAINING STEM CELLS</t>
  </si>
  <si>
    <t>TREATMENT OF ADULT PATIENTS WITH MODERATE TO SEVERE LIMBAL STEM CELL DEFICIENCY (LSCD), UNILATERAL OR BILATERAL, DUE TO PHYSICAL OR CHEMICAL OCULAR BURNS</t>
  </si>
  <si>
    <t>NICE TA467</t>
  </si>
  <si>
    <t>FACTOR IX - see drug names</t>
  </si>
  <si>
    <t>FACTOR VII</t>
  </si>
  <si>
    <t>FACTOR VIIa - see drug names</t>
  </si>
  <si>
    <t>FACTOR VIII - see drug names</t>
  </si>
  <si>
    <t>FACTOR VIII + VON WILLEBRAND FACTOR
(VON WILLEBRAND FACTOR - PLASMA with FVIII)</t>
  </si>
  <si>
    <t>VON WILLEBRAND DEFICIENCY</t>
  </si>
  <si>
    <t>Brands are not clinically interchangeable</t>
  </si>
  <si>
    <t>FACTOR VIII INHIBITOR BYPASSING FRACTION</t>
  </si>
  <si>
    <t>FACTOR X (see HUMAN COAGULATION FACTOR X)
(FACTOR X - plasma derived)</t>
  </si>
  <si>
    <t>NHS ENGLAND CLINICAL COMMISSIONING POLICY [200208P]</t>
  </si>
  <si>
    <t>FACTOR XI</t>
  </si>
  <si>
    <t>Special order product (not on CMU framework)</t>
  </si>
  <si>
    <t>FACTOR XIII
(FACTOR XIII - plasma derived)</t>
  </si>
  <si>
    <t>FAMPRIDINE</t>
  </si>
  <si>
    <t>NOT ROUTINELY COMMISSIONED
[NHS ENGLAND CLINICAL COMMISSIONING POLICY (16010/P)]</t>
  </si>
  <si>
    <t>FEDRATINIB</t>
  </si>
  <si>
    <t>MYELOFIBROSIS</t>
  </si>
  <si>
    <t>NICE TA756</t>
  </si>
  <si>
    <t>FENFLURAMINE</t>
  </si>
  <si>
    <t>CENTRAL NERVOUS SYSTEM</t>
  </si>
  <si>
    <t>NICE TA808</t>
  </si>
  <si>
    <t>FIBRINOGEN</t>
  </si>
  <si>
    <t>FIDANACOGENE ELAPARVOVEC</t>
  </si>
  <si>
    <t>FINGOLIMOD</t>
  </si>
  <si>
    <t>NICE TA254</t>
  </si>
  <si>
    <t>NHS ENGLAND CLINICAL COMMISSIONING POLICY [D04/P/b]</t>
  </si>
  <si>
    <t>FITUSIRAN</t>
  </si>
  <si>
    <t>HAEMOPHILIA A AND B</t>
  </si>
  <si>
    <t>FORDADISTROGENE MOVAPARVOVEC</t>
  </si>
  <si>
    <t>FORIGERIMOD ACETATE</t>
  </si>
  <si>
    <t>FOSAMPRENAVIR</t>
  </si>
  <si>
    <t>FOSDENOPTERIN (CYCLIC PYRANOPTERIN MONOPHOSPHATE)</t>
  </si>
  <si>
    <t>MOLYBDENUM COFACTOR DEFICIENCY</t>
  </si>
  <si>
    <t>FOSLEVODOPA-FOSCARBIDOPA</t>
  </si>
  <si>
    <t>PARKINSON'S DISEASE</t>
  </si>
  <si>
    <t>NICE TA934</t>
  </si>
  <si>
    <t>FOSTEMSAVIR</t>
  </si>
  <si>
    <t>NHS ENGLAND CLINICAL COMMISSIONING POLICY [201008P]</t>
  </si>
  <si>
    <t>FUTIBATINIB</t>
  </si>
  <si>
    <t>CANCER
Cholangiocarcinoma</t>
  </si>
  <si>
    <t>NICE FDG GID-TA11371 (CDF) - until 9 December 2024</t>
  </si>
  <si>
    <t>NICE TA1005 - from 10 December 2024</t>
  </si>
  <si>
    <t>GALSULFASE</t>
  </si>
  <si>
    <t>MUCOPOLYSACCHARIDOSIS</t>
  </si>
  <si>
    <t>GANAXOLONE</t>
  </si>
  <si>
    <t>SEIIZURES ASSOCIATED WITH CYCLIN-DEPENDENT KINASE-LIKE 5 DEFICIENCY DISORDER</t>
  </si>
  <si>
    <t>ANTISEIZURE MEDICINE</t>
  </si>
  <si>
    <t>GEFITINIB</t>
  </si>
  <si>
    <t>NICE TA192</t>
  </si>
  <si>
    <t>NOT ROUTINELY COMMISSIONED
[NICE TA374 - Not recommended]</t>
  </si>
  <si>
    <t>GEMCITABINE</t>
  </si>
  <si>
    <t>NICE TA944 (with durvalumab)</t>
  </si>
  <si>
    <t>GEMCITABINE (WITH CAPECITABINE)</t>
  </si>
  <si>
    <t>CANCER
Pancreatic cancer</t>
  </si>
  <si>
    <t>NHS ENGLAND CLINICAL COMMISSINIONG POLICY [170101P]</t>
  </si>
  <si>
    <t xml:space="preserve">GEMTUZUMAB OZOGAMICIN </t>
  </si>
  <si>
    <t>NICE TA545</t>
  </si>
  <si>
    <t>GILTERITINIB</t>
  </si>
  <si>
    <t>NICE TA642</t>
  </si>
  <si>
    <t>GIROCTOCOGENE FITELPARVOVEC</t>
  </si>
  <si>
    <t>GIVOSIRAN</t>
  </si>
  <si>
    <t>HEPATIC PORPHYRIA</t>
  </si>
  <si>
    <t>NICE HST16</t>
  </si>
  <si>
    <t>GLATIRAMER</t>
  </si>
  <si>
    <t>NICE TA527</t>
  </si>
  <si>
    <t>GLECAPREVIR</t>
  </si>
  <si>
    <t>NICE TA499</t>
  </si>
  <si>
    <t>GLOFITAMAB</t>
  </si>
  <si>
    <t>CANCER
DLBCL</t>
  </si>
  <si>
    <t>NICE TA927</t>
  </si>
  <si>
    <t>GLUCARPIDASE</t>
  </si>
  <si>
    <t>METHOTREXATE INDUCED RENAL DYSFUNCTION</t>
  </si>
  <si>
    <t>POISONING</t>
  </si>
  <si>
    <t>NHS ENGLAND CLINICAL COMMISSIONING POLICY: March 2024 v3.0</t>
  </si>
  <si>
    <t>GLYCEROL PHENYLBUTYRATE</t>
  </si>
  <si>
    <t>AS PER NHS ENGLAND CIRCULAR SSC1881 AND LETTER</t>
  </si>
  <si>
    <t>GRANULOCYTE-MACROPHAGE COLONY-STIMULATING FACTOR</t>
  </si>
  <si>
    <t>ANTIBODY-POSITIVE PULMONARY ALVEOLAR PROTEINOSIS</t>
  </si>
  <si>
    <t>DRUGS USED IN NEUTROPENIA</t>
  </si>
  <si>
    <t>GRAZOPREVIR</t>
  </si>
  <si>
    <t>HAEM ARGINATE</t>
  </si>
  <si>
    <t>HIGH PURITY FACTOR IX
(FACTOR IX - plasma derived)</t>
  </si>
  <si>
    <t>HIGH PURITY FACTOR VIII 
(FACTOR VIII - plasma derived)</t>
  </si>
  <si>
    <t>HUMAN ALPHA1-PROTEINASE INHIBITOR</t>
  </si>
  <si>
    <t>EMPHYSEMA</t>
  </si>
  <si>
    <t>DRUGS USED FOR EMPHYSEMA</t>
  </si>
  <si>
    <t>HUMAN COAGULATION FACTOR X</t>
  </si>
  <si>
    <t>FACTOR X DEFICIENCY</t>
  </si>
  <si>
    <t>HUMAN HETEROLOGOUS LIVER CELLS</t>
  </si>
  <si>
    <t xml:space="preserve">HUMAN NORMAL IMMUNOGLOBULINS - INTRAVENOUS </t>
  </si>
  <si>
    <t>MULTIPLE INDICATIONS</t>
  </si>
  <si>
    <t>INTRAVENOUS NORMAL HUMAN IMMUNOGLOBULINS</t>
  </si>
  <si>
    <t>NHS ENGLAND CLINICAL COMMISSIONING POLICY FOR THE USE OF THERAPEUTIC IMMUNOGLOBULIN (IG) ENGLAND (2024)</t>
  </si>
  <si>
    <t>NATIONAL IMMUNOGLOBULIN DATABASE
QUALITY DASHBOARD</t>
  </si>
  <si>
    <t xml:space="preserve">MDSAS as per policy </t>
  </si>
  <si>
    <t>Policy update 2024</t>
  </si>
  <si>
    <t>HUMAN NORMAL IMMUNOGLOBULINS - SUBCUTANEOUS</t>
  </si>
  <si>
    <t>INTRAVENOUS/SUBCUTANEOUS HUMAN NORMAL IMMUNOGLOBULINS</t>
  </si>
  <si>
    <t>HUMAN PARATHYROID HORMONE-RELATED PROTEIN ANALOGUE</t>
  </si>
  <si>
    <t>HYDROXYPROPYL BETADEX</t>
  </si>
  <si>
    <t>IBALIZUMAB</t>
  </si>
  <si>
    <t>IBRUTINIB</t>
  </si>
  <si>
    <t>NICE TA891 (with venetoclax)</t>
  </si>
  <si>
    <t>NICE TA429</t>
  </si>
  <si>
    <t>NOT ROUTINELY COMMISSIONED
[NICE TA437 - terminated appraisal]</t>
  </si>
  <si>
    <t>NOT ROUTINELY COMMISSIONED
[NICE TA452 - terminated appraisal]</t>
  </si>
  <si>
    <t>NOT ROUTINELY COMMISSIONED
[NICE TA702 - terminated appraisal]</t>
  </si>
  <si>
    <t>NOT ROUTINELY COMMISSIONED
[NICE TA703 - terminated appraisal]</t>
  </si>
  <si>
    <t>NICE TA502</t>
  </si>
  <si>
    <t>NOT ROUTINELY COMMISSIONED
[NICE TA608 - terminated appraisal]</t>
  </si>
  <si>
    <t>NOT ROUTINELY COMMISSIONED
[NICE TA795 - not recommended]</t>
  </si>
  <si>
    <t>NICE TA795 replaced NICE TA491 (CDF)</t>
  </si>
  <si>
    <t>ICATIBANT</t>
  </si>
  <si>
    <t>NHS ENGLAND CLINICAL COMMISSIONING POLICY: [16045/P]</t>
  </si>
  <si>
    <t>IDEBENONE</t>
  </si>
  <si>
    <t xml:space="preserve">LEBER HEREDITARY OPTIC NEUROPATHY </t>
  </si>
  <si>
    <t>NOT ROUTINELY COMMISSIONED
[NHS ENGLAND CLINICAL COMMISSIONING POLICY (200104P)]</t>
  </si>
  <si>
    <t>IDECABTAGENE VICLEUCEL</t>
  </si>
  <si>
    <t>NOT ROUTINELY COMMISSIONED
[NICE TA936 - terminated appraisal]</t>
  </si>
  <si>
    <t>IDELALISIB</t>
  </si>
  <si>
    <t xml:space="preserve">NICE TA359 </t>
  </si>
  <si>
    <t>IDURSULFASE</t>
  </si>
  <si>
    <t>ILOPROST</t>
  </si>
  <si>
    <t>IMATINIB</t>
  </si>
  <si>
    <t>NICE TA70</t>
  </si>
  <si>
    <t xml:space="preserve">NICE
</t>
  </si>
  <si>
    <t>NOT ROUTINELY COMMISSIONED 
[NICE TA425 - not recommended]</t>
  </si>
  <si>
    <t>NICE TA86</t>
  </si>
  <si>
    <t>NICE TA326</t>
  </si>
  <si>
    <t>NOT ROUTINELY COMMISSIONED 
[NICE TA209 - not recommended]</t>
  </si>
  <si>
    <t>CHRONIC GRAFT VERSUS HOST DISEASE</t>
  </si>
  <si>
    <t>NHS ENGLAND CLINICAL COMMISSIONING POLICY [16069/P]</t>
  </si>
  <si>
    <t>IMETELSTAT</t>
  </si>
  <si>
    <t>IMIGLUCERASE</t>
  </si>
  <si>
    <t>IMLIFIDASE</t>
  </si>
  <si>
    <t>TRANSPLANT REJECTION PREVENTION IN HLA-SENSITISED PATIENTS</t>
  </si>
  <si>
    <t>RENAL TRANSPLANTATION</t>
  </si>
  <si>
    <t>NICE TA809</t>
  </si>
  <si>
    <t>INCLISIRAN</t>
  </si>
  <si>
    <t>PRIMARY HYPERCHOLESTEROLAEMIA OR MIXED DYSLIPIDAEMIA</t>
  </si>
  <si>
    <t>NICE TA733</t>
  </si>
  <si>
    <t>Included in HCD list to facilitate prescribing in secondary care until primary care prescribing is established</t>
  </si>
  <si>
    <t>NHSE B1361
SSC2338</t>
  </si>
  <si>
    <t>INDINAVIR</t>
  </si>
  <si>
    <t>INEBILIZUMAB</t>
  </si>
  <si>
    <t>INFLIXIMAB</t>
  </si>
  <si>
    <t>CONNECTIVE TISSUE DISEASE - INTERSTITAL LUNG DISEASE</t>
  </si>
  <si>
    <t>CROHN'S DISEASE - PAEDIATRICS</t>
  </si>
  <si>
    <t>NICE TA187</t>
  </si>
  <si>
    <t>NOT ROUTINELY COMMISSIONED
[NHS ENGLAND CLINICAL COMMISSIOINING POLICY (16018/P)]</t>
  </si>
  <si>
    <t>PULMONARY SARCOIDOSIS</t>
  </si>
  <si>
    <t>NOT ROUTINELY COMMISSIONED
[NHS ENGLAND CLINICAL COMMISSIOINING POLICY (170088P)]</t>
  </si>
  <si>
    <t>REFRACTORY SARCOIDOSIS</t>
  </si>
  <si>
    <t>NHS ENGLAND CLINICAL COMMISSIONING POLICY [2204]</t>
  </si>
  <si>
    <t>REFRACTORY OR PROGRESSIVE NEUROSARCOIDOSIS</t>
  </si>
  <si>
    <t>NHS ENGLAND CLINICAL COMMISSIONING POLICY [200501P]</t>
  </si>
  <si>
    <t>NICE TA329</t>
  </si>
  <si>
    <t xml:space="preserve">UVEITIS </t>
  </si>
  <si>
    <t>NOT ROUTINELY COMMISSIONED
[NHS ENGLAND CLINICAL COMMISSIONING POLICY (D12/P/a)]</t>
  </si>
  <si>
    <t>INOTERSEN</t>
  </si>
  <si>
    <t>NICE HST9</t>
  </si>
  <si>
    <t xml:space="preserve">INOTUZUMAB OZOGAMICIN </t>
  </si>
  <si>
    <t>NICE TA541</t>
  </si>
  <si>
    <t>INTERFERON ALFA (Pegylated and non-pegylated)</t>
  </si>
  <si>
    <t>HEPATITIS B AND C</t>
  </si>
  <si>
    <t>NICE TA75</t>
  </si>
  <si>
    <t>INTERFERON ALFA N3</t>
  </si>
  <si>
    <t>MIDDLE EAST RESPIRATORY SYNDROME</t>
  </si>
  <si>
    <t>INTERFERON BETA</t>
  </si>
  <si>
    <t>NICE TA624</t>
  </si>
  <si>
    <t>INVERTASE</t>
  </si>
  <si>
    <t>INVIMESTROCEL</t>
  </si>
  <si>
    <t>STROKE</t>
  </si>
  <si>
    <t xml:space="preserve">ATMP </t>
  </si>
  <si>
    <t>IPILIMUMAB</t>
  </si>
  <si>
    <t>NOT ROUTINELY COMMISSIONED 
[NICE TA724 - not recommended]</t>
  </si>
  <si>
    <t>NICE TA268</t>
  </si>
  <si>
    <t>NICE TA319</t>
  </si>
  <si>
    <t>NICE TA400 (with nivolumab)</t>
  </si>
  <si>
    <t>CANCER
Mesothelioma</t>
  </si>
  <si>
    <t>NICE TA818 (with nivolumab)</t>
  </si>
  <si>
    <t>NICE TA780 (with nivolumab)</t>
  </si>
  <si>
    <t>NICE TA780 replaced NICE TA581 (CDF)</t>
  </si>
  <si>
    <t xml:space="preserve">IPILIMUMAB </t>
  </si>
  <si>
    <t>NICE TA716 (with nivolumab)</t>
  </si>
  <si>
    <t>IPTACOPAN</t>
  </si>
  <si>
    <t>NICE FG GID-TA11132 (IMF) - until 2 December 2024</t>
  </si>
  <si>
    <t>NICE TA1000 - from 3 December 2024</t>
  </si>
  <si>
    <t>ISATUXIMAB</t>
  </si>
  <si>
    <t>NICE TA658 (CDF) (with pomalidomide)</t>
  </si>
  <si>
    <t>Isatuximab will cease to be funded from the CDF from the date of publication of final guidance (expected August 2024). Until publication funding remains in place via the CDF.</t>
  </si>
  <si>
    <t>NOT ROUTINELY COMMISSIONED [NICE FDG GID-TA10979 - not recommended] (with pomalidomide)</t>
  </si>
  <si>
    <t>NICE TA [GID-TA10979] (review of TA658) publication expected August 2024</t>
  </si>
  <si>
    <t>ISAVUCONAZOLE</t>
  </si>
  <si>
    <t>FUNGAL INFECTION (LICENSED INDICATIONS)</t>
  </si>
  <si>
    <t>IVACAFTOR</t>
  </si>
  <si>
    <t>IVOSIDENIB</t>
  </si>
  <si>
    <t>NICE TA948</t>
  </si>
  <si>
    <t>NICE TA979 (with azacitidine)</t>
  </si>
  <si>
    <t>IXAZOMIB</t>
  </si>
  <si>
    <t>DRUGS USED IN HYPOPLASTIC, HAEMOLYTIC AND RENAL ANAEMIAS</t>
  </si>
  <si>
    <t xml:space="preserve">NICE TA870 </t>
  </si>
  <si>
    <t>NICE TA870 replaces NICE TA505 (CDF)</t>
  </si>
  <si>
    <t>LANADELUMAB</t>
  </si>
  <si>
    <t>NICE TA606</t>
  </si>
  <si>
    <t>LANREOTIDE</t>
  </si>
  <si>
    <t>ACROMEGALY</t>
  </si>
  <si>
    <t>SOMATOSTATIN ANALOGUES</t>
  </si>
  <si>
    <t>Only when prescribed in an adult specialist centre</t>
  </si>
  <si>
    <t>CONGENITAL HYPERINSULINISM</t>
  </si>
  <si>
    <t>LAPATINIB</t>
  </si>
  <si>
    <t>NOT ROUTINELY COMMISSIONED
[NICE TA257 - Not recommended]</t>
  </si>
  <si>
    <t>L-ARGININE</t>
  </si>
  <si>
    <t>LARONIDASE</t>
  </si>
  <si>
    <t>LAROTRECTINIB</t>
  </si>
  <si>
    <t xml:space="preserve">NICE TA630 </t>
  </si>
  <si>
    <t>LEBRIKIZUMAB</t>
  </si>
  <si>
    <t>NICE TA986</t>
  </si>
  <si>
    <t>LENABASUM (ANABASUM)</t>
  </si>
  <si>
    <t>SCLERODERMA</t>
  </si>
  <si>
    <t>LENACAPAVIR</t>
  </si>
  <si>
    <t>LENADOGENE NOLPARVOVEC</t>
  </si>
  <si>
    <t>LENALIDOMIDE</t>
  </si>
  <si>
    <t xml:space="preserve">NHS ENGLAND </t>
  </si>
  <si>
    <t>NICE TA627</t>
  </si>
  <si>
    <t>CANCER
MDS</t>
  </si>
  <si>
    <t>NICE TA322</t>
  </si>
  <si>
    <t>NICE TA171</t>
  </si>
  <si>
    <t>NICE TA586</t>
  </si>
  <si>
    <t>NICE TA587</t>
  </si>
  <si>
    <t>NICE TA680</t>
  </si>
  <si>
    <t>NICE TA917 (with daratumumab)</t>
  </si>
  <si>
    <t>NICE TA505</t>
  </si>
  <si>
    <t>POEMS</t>
  </si>
  <si>
    <t>LENIOLISIB</t>
  </si>
  <si>
    <t>PHOSPHOINOSITIDE 3-KINASE DELTA SYNDROME</t>
  </si>
  <si>
    <t>LENVATINIB</t>
  </si>
  <si>
    <t>NICE TA904</t>
  </si>
  <si>
    <t>NICE TA551</t>
  </si>
  <si>
    <t xml:space="preserve">NICE TA858 </t>
  </si>
  <si>
    <t>NICE TA535</t>
  </si>
  <si>
    <t>LERIGLITAZONE</t>
  </si>
  <si>
    <t>ADRENOMYELONEUROPTHY (AMN) IN MALE ADULTS</t>
  </si>
  <si>
    <t>ADRENOLEUKODYSTROPHY (ALD)</t>
  </si>
  <si>
    <t>LERONLIMAB</t>
  </si>
  <si>
    <t>LETERMOVIR</t>
  </si>
  <si>
    <t>CYTOMEGALOVIRUS</t>
  </si>
  <si>
    <t>CYTOMEGALOVIRUS INFECTION</t>
  </si>
  <si>
    <t>NICE TA591</t>
  </si>
  <si>
    <t>LETETRESGENE AUTOLEUCEL</t>
  </si>
  <si>
    <t>LEVODOPA + CARBIDOPA + ENTACAPONE (INTESTINAL GEL)</t>
  </si>
  <si>
    <t>NHS ENGLAND CLINICAL COMMISSIONING POLICY [2339]</t>
  </si>
  <si>
    <t>LEVODOPA + CARBIDOPA INTESTINAL GEL</t>
  </si>
  <si>
    <t>LEVOFLOXACIN (INHALED)</t>
  </si>
  <si>
    <t>NHS ENGLAND CLINICAL COMMISSINOING POLICY [170078P]</t>
  </si>
  <si>
    <t>LEVOKETOCONAZOLE</t>
  </si>
  <si>
    <t>CUSHING'S DISEASE</t>
  </si>
  <si>
    <t>LIFILEUCEL</t>
  </si>
  <si>
    <t xml:space="preserve">LIPOSOMAL CYTARABINE-DAUNORUBICIN </t>
  </si>
  <si>
    <t>NICE TA552</t>
  </si>
  <si>
    <t>LISOCABTAGENE MARALEUCEL</t>
  </si>
  <si>
    <t>NOT ROUTINELY COMMISSIONED
[NICE TA987 - terminated appraisal]</t>
  </si>
  <si>
    <t>LOMITAPIDE</t>
  </si>
  <si>
    <t>NHS ENGLAND CLINICAL COMMISSIONING POLICY [170059P]</t>
  </si>
  <si>
    <t>LONAFARNIB</t>
  </si>
  <si>
    <t>PROGERIA AND PROGEROID LAMINOPATHIES</t>
  </si>
  <si>
    <t>FARNESYLTRANSFERASE INHIBITOR </t>
  </si>
  <si>
    <t>LONCASTUXIMAB</t>
  </si>
  <si>
    <t>NICE TA947</t>
  </si>
  <si>
    <t>LONOCTOCOG ALFA
(FACTOR VIII - recombinant)</t>
  </si>
  <si>
    <t>LOPINAVIR</t>
  </si>
  <si>
    <t xml:space="preserve">NHS England commissions ARVs as per published policies, for the treatment of people with diagnosed HIV infection.  </t>
  </si>
  <si>
    <t>LORLATINIB</t>
  </si>
  <si>
    <t>NICE TA628</t>
  </si>
  <si>
    <t>NOT ROUTINELY COMMISSIONED 
[NICE TA909 - not recommended]</t>
  </si>
  <si>
    <t>LUMACAFTOR + IVACAFTOR</t>
  </si>
  <si>
    <t>LUMASIRAN</t>
  </si>
  <si>
    <t>PRIMARY HYPEROXALURIA</t>
  </si>
  <si>
    <t>NICE HST25</t>
  </si>
  <si>
    <t>LUSPATERCEPT</t>
  </si>
  <si>
    <t>MYELODYSPLASTIC SYNDROME</t>
  </si>
  <si>
    <t xml:space="preserve">LUTETIUM (177Lu) OXODOTREOTIDE </t>
  </si>
  <si>
    <t>CANCER
NET</t>
  </si>
  <si>
    <t>NICE TA539</t>
  </si>
  <si>
    <t>LUTETIUM (177Lu) VIPIVOTIDE TETRAXETAN</t>
  </si>
  <si>
    <t>NOT ROUTINELY COMMISSIONED 
[NICE TA930 - not recommended]</t>
  </si>
  <si>
    <t>MACITENTAN</t>
  </si>
  <si>
    <t>MANNITOL (INHALED)</t>
  </si>
  <si>
    <t>NICE TA266</t>
  </si>
  <si>
    <t>MARALIXIBAT</t>
  </si>
  <si>
    <t>ALAGILLE SYNDROME</t>
  </si>
  <si>
    <t>MARAVIROC</t>
  </si>
  <si>
    <t>NATALIZUMAB INDUCED PML</t>
  </si>
  <si>
    <t>NOT ROUTINELY COMMISSIONED
[NHS ENGLAND URGENT CLINICAL COMMISSIONING POLICY STATEMENT (170040P)]</t>
  </si>
  <si>
    <t>MARIBAVIR</t>
  </si>
  <si>
    <t>NICE TA860</t>
  </si>
  <si>
    <t>MARNETEGRAGENE AUTOTEMCEL</t>
  </si>
  <si>
    <t>LEUKOCYTE ADHESION DEFICIENCY-1</t>
  </si>
  <si>
    <t>MARSTACIMAB</t>
  </si>
  <si>
    <t>NICE TA [GID-TA11397] publication TBC</t>
  </si>
  <si>
    <t>MASITINIB</t>
  </si>
  <si>
    <t>MAVACAMTEN</t>
  </si>
  <si>
    <t>SYMPTOMATIC HYPERTROPHIC CARDIOMYOPATHY</t>
  </si>
  <si>
    <t>OTHER CARDIAC PREPARATIONS</t>
  </si>
  <si>
    <t>NICE TA913</t>
  </si>
  <si>
    <t>MECASERMIN</t>
  </si>
  <si>
    <t>GROWTH FAILURE</t>
  </si>
  <si>
    <t>GROWTH HORMONE &amp; GROWTH HORMONE RECEPTOR ANTAGONIST</t>
  </si>
  <si>
    <t>NHS ENGLAND CLINICAL COMMISSIONING POLICY [EO3/P/a]</t>
  </si>
  <si>
    <t>MEPOLIZUMAB</t>
  </si>
  <si>
    <t>ASTHMA, EOSINOPHILIC ASTHMA</t>
  </si>
  <si>
    <t>NICE TA671</t>
  </si>
  <si>
    <t>NICE TA671 replaces NICE431</t>
  </si>
  <si>
    <t>MERCAPTAMINE HCL VISCOUS EYEDROPS</t>
  </si>
  <si>
    <t>CORNEAL CYSTINE DEPOSITS</t>
  </si>
  <si>
    <t>NHS ENGLAND CLINICAL COMMISSIONING POLICY: [210503P]</t>
  </si>
  <si>
    <t xml:space="preserve">MESENCHYMAL STEM CELLS </t>
  </si>
  <si>
    <t>ACUTE GVHD AND OTHER INDICATIONS (BCSH)</t>
  </si>
  <si>
    <t>METRELEPTIN </t>
  </si>
  <si>
    <t>CONGENITAL LEPTIN DEFICIENCY</t>
  </si>
  <si>
    <t>NHS ENGLAND CLINICAL COMMISSIONING POLICY [170095P]</t>
  </si>
  <si>
    <t>DYSLIPIDAEMIA</t>
  </si>
  <si>
    <t>LIPODYSTROPHY</t>
  </si>
  <si>
    <t>NICE HST14</t>
  </si>
  <si>
    <t>MEXILETINE</t>
  </si>
  <si>
    <t>NON-DYSTROPHIC MYOTONIC DISORDERS</t>
  </si>
  <si>
    <t>NICE TA748</t>
  </si>
  <si>
    <t>MICAFUNGIN</t>
  </si>
  <si>
    <t>MIDOSTAURIN</t>
  </si>
  <si>
    <t>NICE TA523</t>
  </si>
  <si>
    <t>NICE TA728</t>
  </si>
  <si>
    <t>MIFAMURTIDE</t>
  </si>
  <si>
    <t>CANCER
Osteosarcoma</t>
  </si>
  <si>
    <t>NICE TA235</t>
  </si>
  <si>
    <t>MIGALASTAT</t>
  </si>
  <si>
    <t xml:space="preserve">NICE HST4 </t>
  </si>
  <si>
    <t>MIGLUSTAT</t>
  </si>
  <si>
    <t>NICE TA912 (with cipaglucosidase alfa)</t>
  </si>
  <si>
    <t>GAUCHER'S DISEASE/ NIEMANN-PICK</t>
  </si>
  <si>
    <t>MITAPIVAT</t>
  </si>
  <si>
    <t>PYRUVATE KINASE DEFICIENCY</t>
  </si>
  <si>
    <t>NOT ROUTINELY COMMISSIONED
[NICE TA867 - terminated appraisal]</t>
  </si>
  <si>
    <t>MOBOCERTINIB</t>
  </si>
  <si>
    <t>NICE TA855</t>
  </si>
  <si>
    <t>MOGAMULIZUMAB</t>
  </si>
  <si>
    <t>MYCOSIS FUNGOIDES</t>
  </si>
  <si>
    <t>NICE TA754</t>
  </si>
  <si>
    <t>MOMELOTINIB</t>
  </si>
  <si>
    <t>CANCER
Myelofibrosis-related splenomegaly or symptoms</t>
  </si>
  <si>
    <t>NICE TA957</t>
  </si>
  <si>
    <t>MOROCTOCOG ALFA 
(FACTOR VIII - recombinant)</t>
  </si>
  <si>
    <t>BCSH GUIDELINES
SSC 1818</t>
  </si>
  <si>
    <t>MOSUNETUZUMAB</t>
  </si>
  <si>
    <t>NOT ROUTINELY COMMISSIONED 
[NICE TA892 - not recommended]</t>
  </si>
  <si>
    <t>MOZAFANCOGENE AUTOTEMCEL</t>
  </si>
  <si>
    <t>FANCONI ANAEMA</t>
  </si>
  <si>
    <t>MYCOPHENOLATE MOFETIL</t>
  </si>
  <si>
    <t>Drug is being repatriated from primary to secondary care therefore supply route may vary at present
New patients only until formal repatriation agreed</t>
  </si>
  <si>
    <r>
      <t>TRANSPLANT</t>
    </r>
    <r>
      <rPr>
        <sz val="11"/>
        <color rgb="FFFF0000"/>
        <rFont val="Calibri"/>
        <family val="2"/>
      </rPr>
      <t xml:space="preserve"> </t>
    </r>
    <r>
      <rPr>
        <sz val="11"/>
        <rFont val="Calibri"/>
        <family val="2"/>
      </rPr>
      <t>IMMUNOSUPPRESSION ONLY  - ADULTS</t>
    </r>
  </si>
  <si>
    <t>TRANSPLANT IMMUNOSUPPRESSION ONLY  - CHILDREN &amp; YOUNG PEOPLE</t>
  </si>
  <si>
    <t>MYCOPHENOLIC ACID (sodium salt)</t>
  </si>
  <si>
    <r>
      <t>TRANSPLANT</t>
    </r>
    <r>
      <rPr>
        <sz val="11"/>
        <color rgb="FFFF0000"/>
        <rFont val="Calibri"/>
        <family val="2"/>
      </rPr>
      <t xml:space="preserve"> </t>
    </r>
    <r>
      <rPr>
        <sz val="11"/>
        <rFont val="Calibri"/>
        <family val="2"/>
      </rPr>
      <t>IMMUNOSUPPRESSION ONLY  - CHILDREN &amp; YOUNG PEOPLE</t>
    </r>
  </si>
  <si>
    <t>NAB-PACLITAXEL - ALBUMIN BOUND PACLITAXEL (WITH ATEZOLIZUMAB)</t>
  </si>
  <si>
    <t>NAB-PACLITAXEL - ALBUMIN BOUND PACLITAXEL (WITH GEMCITABINE)</t>
  </si>
  <si>
    <t>NICE TA476</t>
  </si>
  <si>
    <t>NADOFARANGENE FIRADENOVEC</t>
  </si>
  <si>
    <t>CANCER
Bladder</t>
  </si>
  <si>
    <t>NARSOPLIMAB</t>
  </si>
  <si>
    <t>HAEMATOPOIETIC STEM CELL TRANSPLANT-RELATED THROMBOTIC MICROANGIOPATHY (HSCT-TMA)</t>
  </si>
  <si>
    <t>ANGIOPATHY / GLOMERULONEPHROPATHY</t>
  </si>
  <si>
    <t>NATALIZUMAB</t>
  </si>
  <si>
    <t>NICE TA127</t>
  </si>
  <si>
    <t>Both IV/SC formulations are commissioned 
Only commissioned from a recognised MS Centre with Specialist Nurse support</t>
  </si>
  <si>
    <t>NHS ENGLAND CLINICAL COMMISSIONING POLICY: D04/P/b</t>
  </si>
  <si>
    <t>NAVITOCLAX</t>
  </si>
  <si>
    <t>NECITUMUMAB</t>
  </si>
  <si>
    <t>NOT ROUTINELY COMMISSIONED
[NICE TA411 - not recommended]</t>
  </si>
  <si>
    <t>NEDOSIRAN</t>
  </si>
  <si>
    <t>HYPEROXALURIA</t>
  </si>
  <si>
    <t>NELARABINE</t>
  </si>
  <si>
    <t>CANCER
ALL/NHL</t>
  </si>
  <si>
    <t>NHS ENGLAND CLINICAL POLICY
(NICE TA development discontinued)</t>
  </si>
  <si>
    <t>NELFINAVIR</t>
  </si>
  <si>
    <t>NERATINIB</t>
  </si>
  <si>
    <t>NICE TA612</t>
  </si>
  <si>
    <t>NEVIRAPINE</t>
  </si>
  <si>
    <t>NEXOBRID (BROMELAIN)</t>
  </si>
  <si>
    <t>NICARDIPINE - INTRACRANIAL IMPLANT</t>
  </si>
  <si>
    <t>SUBARACHNOID HAEMORRHAGE</t>
  </si>
  <si>
    <t>INTRACEREBRAL VASODILATOR</t>
  </si>
  <si>
    <t>NILOTINIB</t>
  </si>
  <si>
    <t>NINTEDANIB</t>
  </si>
  <si>
    <t>NICE TA347</t>
  </si>
  <si>
    <t>IDIOPATHIC PULMONARY FIBROSIS</t>
  </si>
  <si>
    <t>NICE TA379</t>
  </si>
  <si>
    <t>NICE TA864</t>
  </si>
  <si>
    <t xml:space="preserve">PROGESSIVE FIBROSING INTERSTITIAL LUNG DISEASES </t>
  </si>
  <si>
    <t>NICE TA747</t>
  </si>
  <si>
    <t>NIRAPARIB</t>
  </si>
  <si>
    <t>NICE TA784</t>
  </si>
  <si>
    <t>NICE TA784 replaces NICE TA528</t>
  </si>
  <si>
    <t>NICE TA673</t>
  </si>
  <si>
    <t>NIRSEVIMAB</t>
  </si>
  <si>
    <t>RSV PROPHYLAXIS</t>
  </si>
  <si>
    <t>NITAZOXANIDE</t>
  </si>
  <si>
    <t>NITISINONE</t>
  </si>
  <si>
    <t>ALKAPTONURIA</t>
  </si>
  <si>
    <t>TYROSINAEMIA</t>
  </si>
  <si>
    <t>NITRIC OXIDE</t>
  </si>
  <si>
    <t xml:space="preserve">NIVOLUMAB </t>
  </si>
  <si>
    <t>NICE TA716 (with ipilimumab)</t>
  </si>
  <si>
    <t>CANCER
Gastric, gastro-oesophageal or oesophageal carcinoma</t>
  </si>
  <si>
    <t>NICE TA857</t>
  </si>
  <si>
    <t>NICE TA736</t>
  </si>
  <si>
    <t>CANCER
Hodgkin lymphoma</t>
  </si>
  <si>
    <t>NICE TA462</t>
  </si>
  <si>
    <t>NICE TA655</t>
  </si>
  <si>
    <t>NICE TA713 (with ipilimumab)</t>
  </si>
  <si>
    <t>NOT ROUTINELY COMMISSIONED
[NICE TA724 - not recommended]</t>
  </si>
  <si>
    <t>NICE TA876</t>
  </si>
  <si>
    <t>NICE TA384</t>
  </si>
  <si>
    <t>NICE TA400 (with ipilimumab)</t>
  </si>
  <si>
    <t>NICE TA684</t>
  </si>
  <si>
    <t>NICE TA950 (with relatlimab)</t>
  </si>
  <si>
    <t>NICE TA818 (with ipilimumab)</t>
  </si>
  <si>
    <t>CANCER
Oesophageal cancer</t>
  </si>
  <si>
    <t>NICE TA746</t>
  </si>
  <si>
    <t>CANCER
Oesophageal carcinoma</t>
  </si>
  <si>
    <t>NICE TA707</t>
  </si>
  <si>
    <t>NICE TA865</t>
  </si>
  <si>
    <t>NICE TA417</t>
  </si>
  <si>
    <t>NICE TA780 (with ipilimumab)</t>
  </si>
  <si>
    <t xml:space="preserve">NICE TA780 replaces NICE TA581 </t>
  </si>
  <si>
    <t>NICE TA964 (with cabozantinib)</t>
  </si>
  <si>
    <t>NICE TA817</t>
  </si>
  <si>
    <t>NICE TA530</t>
  </si>
  <si>
    <t xml:space="preserve">NONACOG ALFA
(FACTOR IX - recombinant) </t>
  </si>
  <si>
    <t xml:space="preserve">NONACOG BETA PEGOL
(FACTOR IX - recombinant) </t>
  </si>
  <si>
    <t xml:space="preserve">NONACOG GAMMA
(FACTOR IX - recombinant) </t>
  </si>
  <si>
    <t>NUSINERSEN</t>
  </si>
  <si>
    <t>SPINAL MUSCULAR ATROPHY</t>
  </si>
  <si>
    <t>NICE TA588</t>
  </si>
  <si>
    <t>OBECABTAGENE AUTOLEUCEL</t>
  </si>
  <si>
    <t>OBETICHOLIC ACID</t>
  </si>
  <si>
    <t>NICE TA443</t>
  </si>
  <si>
    <t>OBILTOXAXIMAB</t>
  </si>
  <si>
    <t>ANTHRAX</t>
  </si>
  <si>
    <t>With antibiotics for treatment of inhaled anthrax due to Bacillus anthracis or for post-exposure prophylaxis of inhaled anthrax when alternative therapies are not appropriate/ unavailable (all ages).</t>
  </si>
  <si>
    <t>OBINUTUZUMAB</t>
  </si>
  <si>
    <t>NICE TA927 (with glofitamab)</t>
  </si>
  <si>
    <t>NICE TA343</t>
  </si>
  <si>
    <t>NICE TA663</t>
  </si>
  <si>
    <t>NICE TA513</t>
  </si>
  <si>
    <t xml:space="preserve">NICE TA629 </t>
  </si>
  <si>
    <t>NHS ENGLAND COMIISINING POLICY [2255]</t>
  </si>
  <si>
    <t>NOT ROUTINELY COMMISSIONED
[NHS ENGLAND CLINICAL COMMISSIONING POLICY (2121)]</t>
  </si>
  <si>
    <t>OCRELIZUMAB</t>
  </si>
  <si>
    <t>NICE TA533</t>
  </si>
  <si>
    <t>NICE TA585</t>
  </si>
  <si>
    <t>OCTOCOG ALFA 
(FACTOR VIII - recombinant)</t>
  </si>
  <si>
    <t>OCTREOLIN</t>
  </si>
  <si>
    <t>OCTREOTIDE</t>
  </si>
  <si>
    <t>ODEVIXIBAT</t>
  </si>
  <si>
    <t>PROGRESSIVE FAMILIAL INTRAHEPATIC CHOLESTASIS</t>
  </si>
  <si>
    <t>NICE HST17</t>
  </si>
  <si>
    <t>OFATUMUMAB</t>
  </si>
  <si>
    <t>NICE TA699</t>
  </si>
  <si>
    <t>OLAPARIB</t>
  </si>
  <si>
    <t>NICE TA886</t>
  </si>
  <si>
    <t>NICE TA887</t>
  </si>
  <si>
    <t>NICE TA951 (with abiraterone)</t>
  </si>
  <si>
    <t>NOT ROUTINELY COMMISSIONED
[NICE TA762- terminated appraisal]</t>
  </si>
  <si>
    <t>NICE TA908</t>
  </si>
  <si>
    <t>NICE TA946 (with bevacizumab)</t>
  </si>
  <si>
    <t>NICE TA962</t>
  </si>
  <si>
    <t>NICE TA962 replaces NICE TA598</t>
  </si>
  <si>
    <t>NOT ROUTINELY COMMISSIONED
[NICE TA750 - terminated appraisal]</t>
  </si>
  <si>
    <t>NOT ROUTINELY COMMISSIONED
[NICE TA831 - not recommended]</t>
  </si>
  <si>
    <t>OLENASUFLIGENE RELDUPARVOVEC</t>
  </si>
  <si>
    <t>OLIPUDASE ALFA</t>
  </si>
  <si>
    <t xml:space="preserve">ACID SPHINGOMYELINASE DEFICIENCY </t>
  </si>
  <si>
    <t>OMALIZUMAB</t>
  </si>
  <si>
    <t>NICE TA278</t>
  </si>
  <si>
    <t>OMBITASVIR + PARITAPREVIR+ RITONAVIR + DASABUVIR + RIBAVIRIN</t>
  </si>
  <si>
    <t>ONASEMNOGENE ABEPARVOVEC</t>
  </si>
  <si>
    <t>NICE HST15</t>
  </si>
  <si>
    <t>NICE HST24</t>
  </si>
  <si>
    <t>OSILODROSTAT</t>
  </si>
  <si>
    <t>OSIMERTINIB</t>
  </si>
  <si>
    <t>NICE TA653</t>
  </si>
  <si>
    <t>NICE TA654</t>
  </si>
  <si>
    <t>NICE TA761</t>
  </si>
  <si>
    <t>OSTEOCHONDRAL ALLOGRAFT</t>
  </si>
  <si>
    <t>OSTEOCHONDRAL LESIONS KNEE</t>
  </si>
  <si>
    <t>ATMP - Transplant material</t>
  </si>
  <si>
    <t>NHS ENGLAND CLINICAL COMMISSIONING POLICY [221003P]</t>
  </si>
  <si>
    <t>not included in National Tariff list</t>
  </si>
  <si>
    <t>OZANIMOD</t>
  </si>
  <si>
    <t>NOT ROUTINELY COMMISSIONED
[NICE TA706 - not recommended]</t>
  </si>
  <si>
    <t>PACRITINIB</t>
  </si>
  <si>
    <t>PALBOCICLIB</t>
  </si>
  <si>
    <t>NICE TA495</t>
  </si>
  <si>
    <t>NICE TA836</t>
  </si>
  <si>
    <t>NICE TA836 replaces NICE TA619 (CDF)</t>
  </si>
  <si>
    <t>PALIVIZUMAB</t>
  </si>
  <si>
    <t>GREEN BOOK</t>
  </si>
  <si>
    <t>GREEN BOOK GUIDELINES</t>
  </si>
  <si>
    <t>PALOPEGTERIPARATIDE</t>
  </si>
  <si>
    <t xml:space="preserve">HYPOPARATHYROIDISM </t>
  </si>
  <si>
    <t>PALOVAROTENE</t>
  </si>
  <si>
    <t>FYBRODYSPLASIA OSSIFICANS PROGRESSIVA</t>
  </si>
  <si>
    <t>PANITUMUMAB</t>
  </si>
  <si>
    <t>NOT ROUTINELY COMMISSIONED 
[NICE TA242 - not recommended]</t>
  </si>
  <si>
    <t>PANOBINOSTAT</t>
  </si>
  <si>
    <t>NICE TA380</t>
  </si>
  <si>
    <t>PARA-AMINOSALICYLIC ACID</t>
  </si>
  <si>
    <t>MULTI DRUG RESISTANT TB</t>
  </si>
  <si>
    <t>NHS ENGLAND CLINICAL COMMISSIONING POLICY STATEMENT [201203P]</t>
  </si>
  <si>
    <t>PARATHYROID HORMONE</t>
  </si>
  <si>
    <t>SPECIALIST ENDOCRINOLOGY CONDITIONS</t>
  </si>
  <si>
    <t>PARENTERAL NUTRITION (HOME USE)</t>
  </si>
  <si>
    <t xml:space="preserve">INTESTINAL FAILURE </t>
  </si>
  <si>
    <t>PARENTERAL NUTRITION</t>
  </si>
  <si>
    <t>AS PER BLUETEQ FORM</t>
  </si>
  <si>
    <t xml:space="preserve">AUDIT </t>
  </si>
  <si>
    <t>NHS ENGLAND COMMISSIONING POLICY STATEMENT</t>
  </si>
  <si>
    <t>PARENTERAL NUTRITION (INPATIENT USE)</t>
  </si>
  <si>
    <t>INTESTINAL FAILURE; INADEQUATE/ UNSAFE ENTERAL FEEDING</t>
  </si>
  <si>
    <t>ONLY WHEN DURATION OF PN IS &gt; 14 DAYS OR INITIATED PRIOR TO ADMISSION</t>
  </si>
  <si>
    <t>ADULTS SEE ALSO NICE CG32</t>
  </si>
  <si>
    <t>SEE ALSO 'MANUAL FOR PRESCRIBED SPECIALISED SERVICES'</t>
  </si>
  <si>
    <t>PARICALCITOL</t>
  </si>
  <si>
    <t xml:space="preserve">HYPERPARATHYROIDISM </t>
  </si>
  <si>
    <t>AS PER CINACALCET 
[NICE TA117]</t>
  </si>
  <si>
    <t>AS PER CINACALCET 
(NICE TA117, 
NHS ENGLAND CLINICAL COMMISSIONG POLICY 16034/P</t>
  </si>
  <si>
    <t>NHS ENGLAND CLINICAL COMMISSIONG POLICY [16034/P]</t>
  </si>
  <si>
    <t xml:space="preserve">PARITAPREVIR </t>
  </si>
  <si>
    <t>PASIREOTIDE</t>
  </si>
  <si>
    <t>NOT ROUTINELY COMMISSIONED
[NHS ENGLAND CLINICAL COMMISSIONING (POLICY 16003/P)]</t>
  </si>
  <si>
    <t>PASIREOTIDE DIASPARTATE</t>
  </si>
  <si>
    <t>NHS ENGLAND CLINICAL COMMISSIONING POLICY [16052/P]</t>
  </si>
  <si>
    <t>PATISIRAN</t>
  </si>
  <si>
    <t>NICE HST10</t>
  </si>
  <si>
    <t>PAZOPANIB</t>
  </si>
  <si>
    <t>CANCER
Granular cell tumour</t>
  </si>
  <si>
    <t>NOT ROUTINELY COMMISSIONED 
[NHS ENGLAND CLINICIAL COMMISSIONING STATEMENT (170117P)]</t>
  </si>
  <si>
    <t>NICE TA215</t>
  </si>
  <si>
    <t>PEGASPARGASE</t>
  </si>
  <si>
    <t>NICE TA408</t>
  </si>
  <si>
    <t>PEGBELFERMIN</t>
  </si>
  <si>
    <t>ALCOHOLIC FATTY LIVER DISEASE</t>
  </si>
  <si>
    <t>DRUGS USED IN ALCOHOLIC FATTY LIVER DISEASE</t>
  </si>
  <si>
    <t>PEGCETACOPLAN</t>
  </si>
  <si>
    <t>NICE TA778</t>
  </si>
  <si>
    <t>In adults currently treated with a C5 complement inhibitor</t>
  </si>
  <si>
    <t>PEGINTERFERON ALFA</t>
  </si>
  <si>
    <t>HEPATITIS B</t>
  </si>
  <si>
    <t>NICE TA96</t>
  </si>
  <si>
    <t>NICE CG165</t>
  </si>
  <si>
    <t>NHS ENGLAND CLINICAL COMMISSIONING POLICY: B07/P/a</t>
  </si>
  <si>
    <t>NICE TA106</t>
  </si>
  <si>
    <t>NICE TA200</t>
  </si>
  <si>
    <t>NICE TA300</t>
  </si>
  <si>
    <t>PEGINTERFERON BETA-1A</t>
  </si>
  <si>
    <t xml:space="preserve">NICE TA624 </t>
  </si>
  <si>
    <t>ROUTINELY COMMISSIONED AS PER SSC1534: MULTIPLE SCLEROSIS FIRST LINE DISEASE MODIFYING AGENTS</t>
  </si>
  <si>
    <t>PEGUNIGALSIDASE ALFA</t>
  </si>
  <si>
    <t>NICE TA915</t>
  </si>
  <si>
    <t>PEGVALIASE</t>
  </si>
  <si>
    <t>PHENYLKETONURIA</t>
  </si>
  <si>
    <t>PEGVISOMANT</t>
  </si>
  <si>
    <t>HYPOTHALMIC &amp; ANTERIOR PITUITARY HORMONES &amp; ANTI-OESTROGENS</t>
  </si>
  <si>
    <t>NHS ENGLAND CLINICAL COMMISSIONING POLICY [16050/P]</t>
  </si>
  <si>
    <t>PEGYLATED LIPOSOMAL DOXORUBICIN</t>
  </si>
  <si>
    <t>CANCER
Ovarian cancer</t>
  </si>
  <si>
    <t>NICE TA389</t>
  </si>
  <si>
    <t>CANCER
Sarcoma / Kaposi Sarcoma</t>
  </si>
  <si>
    <t>NHS ENGLAND CLINICAL COMMISSIONING POLICY</t>
  </si>
  <si>
    <t>*Blueteq required for Sarcoma (not required for Kaposi sarcoma)</t>
  </si>
  <si>
    <t>PEMBROLIZUMAB</t>
  </si>
  <si>
    <t>CANCER
Endometrial, biliary, colorectal, gastric or small intestine cancer</t>
  </si>
  <si>
    <t>NICE TA914</t>
  </si>
  <si>
    <t>NICE TA801</t>
  </si>
  <si>
    <t>NICE TA851</t>
  </si>
  <si>
    <t>NICE TA709</t>
  </si>
  <si>
    <t>NICE TA904 (with lenvatinib)</t>
  </si>
  <si>
    <t>NICE TA661</t>
  </si>
  <si>
    <t>NICE TA772</t>
  </si>
  <si>
    <t>NICE TA540 (CDF)</t>
  </si>
  <si>
    <t>NICE TA967</t>
  </si>
  <si>
    <t>NICE TA967 replaces partially TA540</t>
  </si>
  <si>
    <t>NICE TA428</t>
  </si>
  <si>
    <t>NICE TA531</t>
  </si>
  <si>
    <t>NICE TA683 (with pemetrexed)</t>
  </si>
  <si>
    <t>NICE TA770</t>
  </si>
  <si>
    <t>NICE TA770 replaces NICE TA600</t>
  </si>
  <si>
    <t xml:space="preserve">NICE TA357 </t>
  </si>
  <si>
    <t>NICE TA366</t>
  </si>
  <si>
    <t>NICE TA766</t>
  </si>
  <si>
    <t>NICE TA766 replaces NICE TA553</t>
  </si>
  <si>
    <t>NICE TA837</t>
  </si>
  <si>
    <t>CANCER
Gastric/ gastro-oesophageal junction cancer</t>
  </si>
  <si>
    <t>NICE FDG GID-TA11039 (CDF) - until 26 November 2024</t>
  </si>
  <si>
    <t>NICE TA997 - from 27 November 2024</t>
  </si>
  <si>
    <t>NICE TA997 partially replaces NICE TA737</t>
  </si>
  <si>
    <t>CANCER
Oesophageal/gastro-oesophageal junction cancer</t>
  </si>
  <si>
    <t>NICE TA737</t>
  </si>
  <si>
    <t>NOT ROUTINELY COMMISSIONED
[NICE TA650 - not recommended]</t>
  </si>
  <si>
    <t>NICE TA830</t>
  </si>
  <si>
    <t>NICE TA692</t>
  </si>
  <si>
    <t>DRUG RESISTANT GESTATIONAL TROPHOBLASTIC NEOPLASIA</t>
  </si>
  <si>
    <t>NHS ENGLAND CLINICAL COMMISSIONING POLICY STATEMENT: 170027P</t>
  </si>
  <si>
    <t>NICE TA939 (with/without bevacizumab)</t>
  </si>
  <si>
    <t>PEMETREXED</t>
  </si>
  <si>
    <t>NICE TA402</t>
  </si>
  <si>
    <t>NOT ROUTINELY COMMISSIONED
[NICE TA124 - not recommended]</t>
  </si>
  <si>
    <t>NICE TA181</t>
  </si>
  <si>
    <t>NICE TA190</t>
  </si>
  <si>
    <t>NICE TA683 (with pembrolizumab)</t>
  </si>
  <si>
    <t>NICE TA135</t>
  </si>
  <si>
    <t>PEMIGATINIB</t>
  </si>
  <si>
    <t>NICE TA722</t>
  </si>
  <si>
    <t>PEPTIDE RECEPTOR RADIONUCLEOTIDE THERAPY</t>
  </si>
  <si>
    <t>PERTUZUMAB</t>
  </si>
  <si>
    <t>NICE TA424</t>
  </si>
  <si>
    <t>NICE TA509</t>
  </si>
  <si>
    <t>NICE TA569</t>
  </si>
  <si>
    <t>PIBRENTASVIR</t>
  </si>
  <si>
    <t>PIRFENIDONE</t>
  </si>
  <si>
    <t>NICE TA504</t>
  </si>
  <si>
    <t>PIXANTRONE</t>
  </si>
  <si>
    <t>NICE TA306</t>
  </si>
  <si>
    <t>PLATELET LYSATE THERAPY</t>
  </si>
  <si>
    <t>PLERIXAFOR</t>
  </si>
  <si>
    <t>STEM CELL MOBILISATION</t>
  </si>
  <si>
    <t>NHS ENGLAND CLINICAL COMMISSIONING POLICY [200601P]</t>
  </si>
  <si>
    <t>NHS ENGLAND COMMISSIONING STATEMENT [2346]</t>
  </si>
  <si>
    <t>POLATUZUMAB VEDOTIN</t>
  </si>
  <si>
    <t>NICE TA649</t>
  </si>
  <si>
    <t xml:space="preserve">NICE TA874 </t>
  </si>
  <si>
    <t>POMALIDOMIDE</t>
  </si>
  <si>
    <t>NICE TA427</t>
  </si>
  <si>
    <t>NICE TA658 (with isatuximab)</t>
  </si>
  <si>
    <t>NOT ROUTINELY COMMISSIONED [NICE FDG GID-TA10979 - not recommended] (with isatuximab)</t>
  </si>
  <si>
    <t>PONATINIB</t>
  </si>
  <si>
    <t>NICE TA451</t>
  </si>
  <si>
    <t>PONESIMOD</t>
  </si>
  <si>
    <t>NICE TA767</t>
  </si>
  <si>
    <t>POSACONAZOLE</t>
  </si>
  <si>
    <t>PRALSETINIB</t>
  </si>
  <si>
    <t>NOT ROUTINELY COMMISSIONED
[NICE TA812 - not recommended]</t>
  </si>
  <si>
    <t>PRETOMANID</t>
  </si>
  <si>
    <t>PROTEIN C HUMAN (acute use)</t>
  </si>
  <si>
    <t>FOR SPECIALISED INDICATIONS</t>
  </si>
  <si>
    <t>PROTEIN C HUMAN (long-term use)</t>
  </si>
  <si>
    <t>ENDOCRINOLOGY; NON-MALIGNANT CONDITIONS</t>
  </si>
  <si>
    <t>PROTHROMBIN COMPLEX CONCENTRATE (PCC)</t>
  </si>
  <si>
    <t>QUIZARTINIB</t>
  </si>
  <si>
    <t>NICE FDG GID-TA10928 (CDF)</t>
  </si>
  <si>
    <t>NICE TA [GID-TA10928] publication expected October 2024 with 90 days implementation period</t>
  </si>
  <si>
    <t>RADIUM-223 DICHLORIDE</t>
  </si>
  <si>
    <t>NICE TA412</t>
  </si>
  <si>
    <t>RALTEGRAVIR</t>
  </si>
  <si>
    <t xml:space="preserve">NHS England commissions ARVs as per published policies, for the treatment of people with diagnosed HIV infection and for those thought to be HIV positive (post exposure prophylaxis). </t>
  </si>
  <si>
    <t>RAMUCIRUMAB</t>
  </si>
  <si>
    <t>CANCER
Gastric or gastro-oesophageal adenocarcinoma</t>
  </si>
  <si>
    <t>NOT ROUTINELY COMMISSIONED
[NICE TA378 - not recommended</t>
  </si>
  <si>
    <t>NICE TA403 - not recommended]</t>
  </si>
  <si>
    <t>RANIBIZUMAB</t>
  </si>
  <si>
    <t>RETINOPATHY OF PREMATURITY</t>
  </si>
  <si>
    <t>SUBFOVEAL CHOROIDAL NEOVASCULARISATION</t>
  </si>
  <si>
    <t>NHS ENGLAND CLINICAL COMMISSIONING POLICY [230401P]</t>
  </si>
  <si>
    <t>RASBURICASE</t>
  </si>
  <si>
    <t>HYPERURICAEMIA</t>
  </si>
  <si>
    <t>GOUT AND CYTOTOXIC-INDUCED HYPERURICAEMIA</t>
  </si>
  <si>
    <t>RAVULIZUMAB</t>
  </si>
  <si>
    <t>NICE TA710</t>
  </si>
  <si>
    <t>NICE TA698</t>
  </si>
  <si>
    <t>REGORAFENIB</t>
  </si>
  <si>
    <t xml:space="preserve">NICE TA866 </t>
  </si>
  <si>
    <t>NICE TA488</t>
  </si>
  <si>
    <t>NICE TA555</t>
  </si>
  <si>
    <t>RELATLIMAB</t>
  </si>
  <si>
    <t>NICE TA950 (with nivolumab)</t>
  </si>
  <si>
    <t>REPARIXIN</t>
  </si>
  <si>
    <t>PREVENTION OF DELAYED GRAFT FUNCTION</t>
  </si>
  <si>
    <t>RESLIZUMAB</t>
  </si>
  <si>
    <t>NICE TA479</t>
  </si>
  <si>
    <t>REZAFUNGIN</t>
  </si>
  <si>
    <t>CANDIDIASIS</t>
  </si>
  <si>
    <t>RIBOCICLIB</t>
  </si>
  <si>
    <t>NICE TA496</t>
  </si>
  <si>
    <t>NICE TA687</t>
  </si>
  <si>
    <t>RILPIVIRINE</t>
  </si>
  <si>
    <t>RIOCIGUAT</t>
  </si>
  <si>
    <t>NHS ENGLAND CLINICAL COMMISSIONING POLICY [16055/P]</t>
  </si>
  <si>
    <t>PULMONARY ARTERIAL HYPERTENSION (CTEPH)</t>
  </si>
  <si>
    <t>RIPRETINIB</t>
  </si>
  <si>
    <t>NOT ROUTINELY COMMISSIONED
[NICE TA881 - not recommended]</t>
  </si>
  <si>
    <t>RISANKIZUMAB</t>
  </si>
  <si>
    <t>CROHN'S DISEASE (ADOLESCENTS 16 - 17 YEARS)</t>
  </si>
  <si>
    <t>NICE TA888</t>
  </si>
  <si>
    <t>RISDIPLAM</t>
  </si>
  <si>
    <t>NICE TA755</t>
  </si>
  <si>
    <t>RITONAVIR</t>
  </si>
  <si>
    <t>RITUXIMAB</t>
  </si>
  <si>
    <t>ABO-INCOMPATIBLE KIDNEY TRANSPLANTS</t>
  </si>
  <si>
    <t>AS PER SPECIFICATION</t>
  </si>
  <si>
    <t>ACQUIRED HAEMOPHILIA</t>
  </si>
  <si>
    <t>NHS ENGLAND CLINICAL COMMISSIONING POLICY [F02/P/a]</t>
  </si>
  <si>
    <t>ANCA-ASSOCIATED VASCULITIS</t>
  </si>
  <si>
    <t>NICE TA308</t>
  </si>
  <si>
    <t>NHS ENGLAND POLICY [A13/P/a]</t>
  </si>
  <si>
    <t>HIGHLY SPECIALISED DATABASE</t>
  </si>
  <si>
    <t>ANTI-NMDAR AUTOIMMUNE ENCEPHALITIS</t>
  </si>
  <si>
    <t>NHS ENGLAND CLINICAL COMMISSIONING POLICY [170039P]</t>
  </si>
  <si>
    <t>CHRONIC INFLAMMATORY DEMYELINATING POLYNEUROPATHY</t>
  </si>
  <si>
    <t>NOT ROUTINELY COMMISSIONED
[NHS ENGLAND CLINICAL COMMISSIONING POLICY (170026/P)]</t>
  </si>
  <si>
    <t>CONNECTIVE TISSUE DISEASE - INTERSTITIAL LUNG DISEASE</t>
  </si>
  <si>
    <t>NOT ROUTINELY COMMISSIONED
[NHS ENGLAND CLINICAL COMMISSIONING POLICY (170015/P)]</t>
  </si>
  <si>
    <t>CYTOPENIA COMPLICATING PRIMARY IMMUNODEFICIENCY</t>
  </si>
  <si>
    <t>NHS ENGLAND CLINICAL COMMISSIONING POLICY [16044/P]</t>
  </si>
  <si>
    <t>DERMATOMYOSITIS AND POLYMYOSITIS (ADULTS)</t>
  </si>
  <si>
    <t>NHS ENGLAND CLINICAL COMMISSIONING POLICY [16036/P]</t>
  </si>
  <si>
    <t>FOCAL SEGMENTAL GLOMERULOSCLEROSIS</t>
  </si>
  <si>
    <t>NOT ROUTINELY COMMISSIONED
[NHS ENGLAND CLINICAL COMMISSIONING POLICY STATEMENT (1818)]</t>
  </si>
  <si>
    <t>IDIOPATHIC MEMBRANOUS NEPHROPATHY</t>
  </si>
  <si>
    <t>NHS ENGLAND CLINICAL COMMISSIONING POLICY [201005P]</t>
  </si>
  <si>
    <t>IGM PARAPROTEINAEMIC DEMYELINATING PERIPHERAL NEUROPATHY</t>
  </si>
  <si>
    <t>NHS ENGLAND CLINICAL COMMISSIONING POLICY [211001P]</t>
  </si>
  <si>
    <t>IMMUNOBULLOUS DISEASE</t>
  </si>
  <si>
    <t>NHS ENGLAND CLINICAL COMMISSIONING POLICY [16035/P]</t>
  </si>
  <si>
    <t>IMMUNOGLOBIN G4 RELATED DISEASE</t>
  </si>
  <si>
    <t>NHS ENGLAND CLINICAL COMMISSIONING POLICY [16057/P]</t>
  </si>
  <si>
    <t>MULTIFOCAL MOTOR NEUROPATHY</t>
  </si>
  <si>
    <t>NHS ENGLAND CLINICAL COMMISSIONING POLICY STATEMENT [170084P]</t>
  </si>
  <si>
    <t>NEUROMYELITIS OPTICA SERVICE SPECIFICATION</t>
  </si>
  <si>
    <t>National budget held in the NMO service (Walton Centre) - i.e. no separate charges accepted. 
First 2 courses (1 course = 2 infusions) funded by NHS England, on-going drug funding is responsibility of CCG/ICS.</t>
  </si>
  <si>
    <t>NODAL/PARANODAL ANTIBODY POSITIVE INFLAMMATORY AUTOIMMUNE NEUROPATHY</t>
  </si>
  <si>
    <t>NHS ENGLAND CLINICAL COMMISSIONING POLICY [210602P]</t>
  </si>
  <si>
    <t>PEMPHIGUS VULGARIS AND PEMPHIGOID DISEASE</t>
  </si>
  <si>
    <t>NHS ENGLAND CLINICAL COMMISSIONING POLICY [6035/P]</t>
  </si>
  <si>
    <t>PRIMARY SJOGREN'S SYNDROME (PSS)</t>
  </si>
  <si>
    <t>NOT ROUTINELY COMMISSIONED
[NHS ENGLAND CLINICAL COMMISSIONING POLICY (16048/P)]</t>
  </si>
  <si>
    <t>STEROID RESISTANT NEPHROTIC SYNDROME - PAEDIATRICS</t>
  </si>
  <si>
    <t>NHS ENGLAND CLINICAL COMMISSIONING POLICY [E03/P/c]</t>
  </si>
  <si>
    <t>STEROID SENSITIVE NEPHROTIC SYNDROME</t>
  </si>
  <si>
    <t>NHS ENGLAND CLINICAL COMMISSIONING POLICY [E03/P/b]</t>
  </si>
  <si>
    <t>NHS ENGLAND CLINICAL COMMISSIONING POLICY [200402P]</t>
  </si>
  <si>
    <t>NHS ENGLAND CLINICAL COMMISSIONING POLICY [220802P]</t>
  </si>
  <si>
    <t>VASCULITIS OF THE PERIPHERAL NERVOUS SYSTEM</t>
  </si>
  <si>
    <t>RITUXIMAB IV</t>
  </si>
  <si>
    <t>NHS ENGLAND CDF LETTER</t>
  </si>
  <si>
    <t>NHS ENGLAND CLINICAL COMMISSIONING POLICY [P200901P]</t>
  </si>
  <si>
    <t>NICE TA174</t>
  </si>
  <si>
    <t>NICE TA193</t>
  </si>
  <si>
    <t>NICE TA561</t>
  </si>
  <si>
    <t>NICE TA243</t>
  </si>
  <si>
    <t>NICE TA137</t>
  </si>
  <si>
    <t>NICE TA226</t>
  </si>
  <si>
    <t>RITUXIMAB SUBCUTANEOUS FORMULATION</t>
  </si>
  <si>
    <t>AS PER CIRCULAR IE ONLY COMMISSIONED FOR FOLLICULAR LYMPHOMA MAINTENANCE TREATMENT</t>
  </si>
  <si>
    <t>AS PER CIRCULAR</t>
  </si>
  <si>
    <t>RIVIPANSEL SODIUM</t>
  </si>
  <si>
    <t>NOVEL - NO GROUP NAME AGREED</t>
  </si>
  <si>
    <t>ROPEGINTERFERON ALFA-2b </t>
  </si>
  <si>
    <t>RP-L102</t>
  </si>
  <si>
    <t>RP-L201</t>
  </si>
  <si>
    <t>LEUKOCYTE ADHESION DEFICIENCY-1 (LAD-1)</t>
  </si>
  <si>
    <t>RUCAPARIB</t>
  </si>
  <si>
    <t>NICE TA611</t>
  </si>
  <si>
    <t>NICE DG GID-TA10999 (CDF)</t>
  </si>
  <si>
    <t>NICE TA [GID-TA10999] publication expected October 2024 with 90 days implementation period</t>
  </si>
  <si>
    <t>NICE FDG GID-TA10985 (CDF) - until 16 December 2024</t>
  </si>
  <si>
    <t>NICE TA1007 - from 17 December 2024</t>
  </si>
  <si>
    <t>NICE TA1007 replaces NICE TA611</t>
  </si>
  <si>
    <t>RURIOCTOCOG ALFA PEGOL 
(FACTOR VIII - recombinant)</t>
  </si>
  <si>
    <t>RUXOLITINIB</t>
  </si>
  <si>
    <t>CANCER
Polycythaemia vera</t>
  </si>
  <si>
    <t>NICE TA921</t>
  </si>
  <si>
    <t>CANCER
Myelofibrosis</t>
  </si>
  <si>
    <t>NICE TA386</t>
  </si>
  <si>
    <t>SACITUZUMAB GOVITECAN</t>
  </si>
  <si>
    <t>NICE TA819</t>
  </si>
  <si>
    <t>SAPROPTERIN</t>
  </si>
  <si>
    <t>ADULTS AND CHILDREN WITH PHENYLKETONURIA</t>
  </si>
  <si>
    <t>NICE TA729</t>
  </si>
  <si>
    <r>
      <t xml:space="preserve">Only excluded when used for a metabolic disorder 
</t>
    </r>
    <r>
      <rPr>
        <i/>
        <sz val="11"/>
        <rFont val="Calibri"/>
        <family val="2"/>
      </rPr>
      <t>*Prescribing updated to reflect SSC2322 (April 2022)</t>
    </r>
  </si>
  <si>
    <t xml:space="preserve">NHS ENGLAND COMMISSIONING POLICY [E12/P/a] </t>
  </si>
  <si>
    <r>
      <t xml:space="preserve">Only excluded when used for a metabolic disorder 
</t>
    </r>
    <r>
      <rPr>
        <i/>
        <sz val="11"/>
        <color theme="0"/>
        <rFont val="Calibri"/>
        <family val="2"/>
      </rPr>
      <t>*Prescribing updated to reflect SSC2322 (April 2022)</t>
    </r>
  </si>
  <si>
    <t xml:space="preserve">NHS ENGLAND COMMISSIONING POSITION </t>
  </si>
  <si>
    <t>ADULTS AND CHILDREN WITH TETRAHYDROBIOPTERIN DISORDERS</t>
  </si>
  <si>
    <t>SAQUINAVIR</t>
  </si>
  <si>
    <t>SATRALIZUMAB</t>
  </si>
  <si>
    <t>National budget held in the NMO service (Walton Centre) - i.e. no separate charges accepted.</t>
  </si>
  <si>
    <t>SEBELIPASE ALFA</t>
  </si>
  <si>
    <t>WOLMAN DISEASE</t>
  </si>
  <si>
    <t>NICE HST30</t>
  </si>
  <si>
    <t>SECUKINUMAB</t>
  </si>
  <si>
    <t>NICE TA734</t>
  </si>
  <si>
    <t>SEVERE HIDRADENITIS SUPPURATIVA</t>
  </si>
  <si>
    <t>NICE TA935</t>
  </si>
  <si>
    <t>SELEXIPAG</t>
  </si>
  <si>
    <t>NHS ENGLAND CLINICAL COMMISSIONING POLICY [170104P]</t>
  </si>
  <si>
    <t>SELINEXOR</t>
  </si>
  <si>
    <t>NICE TA974 (with bortezomib)</t>
  </si>
  <si>
    <t>NICE TA970</t>
  </si>
  <si>
    <t>SELPERCATINIB</t>
  </si>
  <si>
    <t>NICE TA911 (CDF)</t>
  </si>
  <si>
    <t>NICE TA760</t>
  </si>
  <si>
    <t>NICE TA742</t>
  </si>
  <si>
    <t>NICE FDG GID TA-11398 (CDF)</t>
  </si>
  <si>
    <t>NICE TA [GID-TA11398] (managed access review of TA742) expected October 2024 with 90 days implementation period</t>
  </si>
  <si>
    <t>NICE FDG GID-TA11047 (CDF)</t>
  </si>
  <si>
    <t>NICE TA [GID-TA11047] publication TBC with 90 days implementation period</t>
  </si>
  <si>
    <t>SELUMETINIB</t>
  </si>
  <si>
    <t>TYPE 1 (NF-1) IN CHILDREN WHO HAVE SYMPTOMATIC, INOPERABLE PLEXIFORM NEUROFIBROMAS (PN)</t>
  </si>
  <si>
    <t>NICE HST20</t>
  </si>
  <si>
    <t>SETMELANOTIDE</t>
  </si>
  <si>
    <t>LEPTIN DEFICIENCY</t>
  </si>
  <si>
    <t>NICE HST21</t>
  </si>
  <si>
    <t>BARDET-BIEDL SYNDROME</t>
  </si>
  <si>
    <t>NICE HST31</t>
  </si>
  <si>
    <t>SETRUSUMAB</t>
  </si>
  <si>
    <t>OSTEOGENESIS IMPERFECTA</t>
  </si>
  <si>
    <t>SILDENAFIL</t>
  </si>
  <si>
    <t xml:space="preserve">PULMONARY ARTERIAL HYPERTENSION </t>
  </si>
  <si>
    <t>NHS ENGLAND CLINICAL COMMISSIONING POLICY [A11/P/a]</t>
  </si>
  <si>
    <t>SILTUXIMAB</t>
  </si>
  <si>
    <t>NHS ENGLAND CLINICAL COMMISSIONING POLICY [2124]</t>
  </si>
  <si>
    <t>SIMOCTOCOG ALFA 
(FACTOR VIII - recombinant)</t>
  </si>
  <si>
    <t>BCSH GUIDELINES
SSC 1652
SSC 1818</t>
  </si>
  <si>
    <t>SIPONIMOD</t>
  </si>
  <si>
    <t>NICE TA656</t>
  </si>
  <si>
    <t>SIROLIMUS</t>
  </si>
  <si>
    <t>LYMPHANGIOLEIOMYOMATOSIS</t>
  </si>
  <si>
    <r>
      <t>TRANSPLANT</t>
    </r>
    <r>
      <rPr>
        <sz val="11"/>
        <color rgb="FFFF0000"/>
        <rFont val="Calibri"/>
        <family val="2"/>
      </rPr>
      <t xml:space="preserve"> </t>
    </r>
    <r>
      <rPr>
        <sz val="11"/>
        <rFont val="Calibri"/>
        <family val="2"/>
      </rPr>
      <t>IMMUNOSUPPRESSION ONLY - ADULTS</t>
    </r>
  </si>
  <si>
    <r>
      <t>TRANSPLANT</t>
    </r>
    <r>
      <rPr>
        <sz val="11"/>
        <color rgb="FFFF0000"/>
        <rFont val="Calibri"/>
        <family val="2"/>
      </rPr>
      <t xml:space="preserve"> </t>
    </r>
    <r>
      <rPr>
        <sz val="11"/>
        <rFont val="Calibri"/>
        <family val="2"/>
      </rPr>
      <t>IMMUNOSUPPRESSION ONLY - CHILDREN &amp; YOUNG PEOPLE</t>
    </r>
  </si>
  <si>
    <t>SITOIGANAP</t>
  </si>
  <si>
    <t>SODIUM BENZOATE</t>
  </si>
  <si>
    <t>SODIUM HYDROXYBUTYRATE</t>
  </si>
  <si>
    <t>SODIUM OXYBATE</t>
  </si>
  <si>
    <t>NHS ENGLAND CLINICAL COMMISSIONING POLICY [210301/P]</t>
  </si>
  <si>
    <t>SODIUM PHENYLBUTYRATE</t>
  </si>
  <si>
    <t>SODIUM THIOSULFATE</t>
  </si>
  <si>
    <t>PREVENTION OF HEARING LOSS SECONDARY TO CISPLATIN CHEMOTHERAPY IN CHILDREN</t>
  </si>
  <si>
    <t>SOFOSBUVIR + LEDIPASVIR +/- RIBAVIRIN</t>
  </si>
  <si>
    <t>NICE TA363</t>
  </si>
  <si>
    <t>SOFOSBUVIR + PEGINTERFERON + RIBAVIRIN</t>
  </si>
  <si>
    <t>NICE TA330</t>
  </si>
  <si>
    <t>SOFOSBUVIR + VELPATASVIR</t>
  </si>
  <si>
    <t>NICE TA430</t>
  </si>
  <si>
    <t>SOFOSBUVIR + VELPATASVIR + VOXILAPREVIR</t>
  </si>
  <si>
    <t>NICE TA507</t>
  </si>
  <si>
    <t>SORAFENIB</t>
  </si>
  <si>
    <t>NHS ENGLAND COMMISSIONING POLICY [2262]</t>
  </si>
  <si>
    <t>NICE TA474</t>
  </si>
  <si>
    <t>SOTATERCEPT</t>
  </si>
  <si>
    <t>NICE TA [GID-TA11103] publication expected March 2025</t>
  </si>
  <si>
    <t>SOTORASIB</t>
  </si>
  <si>
    <t>NICE TA781</t>
  </si>
  <si>
    <t>STAVUDINE</t>
  </si>
  <si>
    <t>STRIMVELIS
AUTOLOGOUS CD34+ ENRICHED CELL FRACTION THAT CONTAINS CD34+ CELLS TRANSDUCED WITH RETROVIRAL VECTOR THAT ENCODES FOR THE HUMAN ADA cDNA SEQUENCE</t>
  </si>
  <si>
    <t xml:space="preserve">ADENOSINE DEAMINASE DEFICIENCY-SEVERE COMBINED IMMUNODEFICIENCY </t>
  </si>
  <si>
    <t>NICE HST7</t>
  </si>
  <si>
    <t>SUCROFERRIC OXYHYDROXIDE</t>
  </si>
  <si>
    <t>PHOSPHATE BINDING AGENTS</t>
  </si>
  <si>
    <t>SUNITINIB</t>
  </si>
  <si>
    <t>NICE TA179</t>
  </si>
  <si>
    <t>CANCER
Neuroendocrine tumour</t>
  </si>
  <si>
    <t>NICE TA169</t>
  </si>
  <si>
    <t>SUSOCTOCOG ALFA 
(FACTOR VIII - porcine recombinant)</t>
  </si>
  <si>
    <t>ACQUIRED HAEMOPHILIA A</t>
  </si>
  <si>
    <t>NHS ENGLAND CLINICAL COMMISSIONING POLICY [170061P]</t>
  </si>
  <si>
    <t>SUTIMLIMAB</t>
  </si>
  <si>
    <t>PRIMARY COLD AGGLUTININ DISEASE</t>
  </si>
  <si>
    <t>TABELECLEUCEL</t>
  </si>
  <si>
    <t>CANCER
Posttransplant lymphoproliferative disorder</t>
  </si>
  <si>
    <t>NOT ROUTINELY COMMISSIONED
[NICE TA923 - terminated appraisal]</t>
  </si>
  <si>
    <t>TACROLIMUS</t>
  </si>
  <si>
    <r>
      <t>TRANSPLANT</t>
    </r>
    <r>
      <rPr>
        <sz val="11"/>
        <color rgb="FFFF0000"/>
        <rFont val="Calibri"/>
        <family val="2"/>
      </rPr>
      <t xml:space="preserve"> </t>
    </r>
    <r>
      <rPr>
        <sz val="11"/>
        <rFont val="Calibri"/>
        <family val="2"/>
      </rPr>
      <t>IMMUNOSUPPRESSION ONLY</t>
    </r>
  </si>
  <si>
    <t>TADALAFIL</t>
  </si>
  <si>
    <t>TAFAMIDIS</t>
  </si>
  <si>
    <t>NICE TA984</t>
  </si>
  <si>
    <t xml:space="preserve">Tafamidis will be prescribed by the National Amyloidosis Service at the Royal Free Hospital NHS FT for all patients except those previously treated on the Early Access to Medicines Scheme (EAMS) for this drug, who will continue to prescribe for these (EAMS) patients. </t>
  </si>
  <si>
    <t>TAFASITAMAB</t>
  </si>
  <si>
    <t>NOT ROUTINELY COMMISSIONED
[NICE TA883 - not recommended]</t>
  </si>
  <si>
    <t>TAGRAXOFUSP</t>
  </si>
  <si>
    <t>CANCER
Dendritic cell neoplasm</t>
  </si>
  <si>
    <t>NOT ROUTINELY COMMISSIONED
[NICE TA782 - terminated appraisal]</t>
  </si>
  <si>
    <t>TALAZOPARIB</t>
  </si>
  <si>
    <t>NICE TA952</t>
  </si>
  <si>
    <t>NICE TA [GID-TA10904] publication tbc</t>
  </si>
  <si>
    <t>TALIMOGENE LAHERPAREPVEC</t>
  </si>
  <si>
    <t>NICE TA410</t>
  </si>
  <si>
    <t>TASONERMIN</t>
  </si>
  <si>
    <t>TEBENTAFUSP</t>
  </si>
  <si>
    <t>TECLISTAMAB</t>
  </si>
  <si>
    <t>NICE DG GID-TA11418 (CDF)</t>
  </si>
  <si>
    <t>NICE TA [GID-TA11418] (review of TA869) publication expected November 2024 with 90 days implementation period</t>
  </si>
  <si>
    <t>TEDUGLUTIDE</t>
  </si>
  <si>
    <t>SHORT BOWEL SYNDROME</t>
  </si>
  <si>
    <t>NICE TA804</t>
  </si>
  <si>
    <t>TELBIVUDINE</t>
  </si>
  <si>
    <t>NOT ROUTINELY COMMISSIONED
[NICE TA154 - not recommended]</t>
  </si>
  <si>
    <t>TELOTRISTAT</t>
  </si>
  <si>
    <t>CARCINOID SYNDROME DIARRHOEA</t>
  </si>
  <si>
    <t>ANTIDIARRHEAL AGENT</t>
  </si>
  <si>
    <t>NOT ROUTINELY COMMISSIONED
[NHS ENGLAND CLINICAL COMMISSIOINING POLICY (200210P)]</t>
  </si>
  <si>
    <t>TEMOZOLOMIDE</t>
  </si>
  <si>
    <t>CANCER
Astrocytoma</t>
  </si>
  <si>
    <t>NHS ENGLAND CLINICAL COMMISSIOINING POLICY [200203P]</t>
  </si>
  <si>
    <t>NICE TA23</t>
  </si>
  <si>
    <t>NICE TA121</t>
  </si>
  <si>
    <t>TEMSIROLIMUS</t>
  </si>
  <si>
    <t>NOT ROUTINELY COMMISSIONED
[NICE TA178 - not recommended]</t>
  </si>
  <si>
    <t>TENOFOVIR</t>
  </si>
  <si>
    <t>HEPATITIS B +/- OTHER ANTI-RETROVIRAL DRUGS</t>
  </si>
  <si>
    <t>NICE TA173</t>
  </si>
  <si>
    <t>TENOFOVIR ALAFENAMIDE</t>
  </si>
  <si>
    <t>NHS England commissions ARVs as per published policies, for the treatment of people with diagnosed HIV infection. NHS England also routinely commissions pre-exposure prophylaxis (PrEP) ARVs. *Blueteq required for second line use (PrEP).</t>
  </si>
  <si>
    <t>NHS England commissions ARVs as per published policies, for the treatment of people with diagnosed HIV infection.  NHS England also routinely commissions pre-exposure prophylaxis (PrEP) ARVs. *Blueteq required for second line use (PrEP).</t>
  </si>
  <si>
    <t>TENOFOVIR DISOPROXIL</t>
  </si>
  <si>
    <t>NHS England commissions ARVs as per published policies, for the treatment of people with diagnosed HIV infection and for those thought to be HIV positive (post exposure prophylaxis). NHS England also routinely commissions pre-exposure prophylaxis (PrEP) ARVs.</t>
  </si>
  <si>
    <t>TEPOTINIB</t>
  </si>
  <si>
    <t>NICE TA789</t>
  </si>
  <si>
    <t>TEPRASIRAN</t>
  </si>
  <si>
    <t xml:space="preserve">TEPROTUMUMAB </t>
  </si>
  <si>
    <t>GRAVES ORBITOPATHY</t>
  </si>
  <si>
    <t>TERIFLUNOMIDE</t>
  </si>
  <si>
    <t>NICE TA303</t>
  </si>
  <si>
    <t>NHS ENGLAND POLICY [D04/P/b]</t>
  </si>
  <si>
    <t>TEZACAFTOR + IVACAFTOR</t>
  </si>
  <si>
    <t>TEZEPELUMAB</t>
  </si>
  <si>
    <t>NICE TA880</t>
  </si>
  <si>
    <t>THALIDOMIDE</t>
  </si>
  <si>
    <t>THROMBOMODULIN, RECOMBINANT HUMAN</t>
  </si>
  <si>
    <t>PSEUDOANEURYSM</t>
  </si>
  <si>
    <t>FIBRINOLYTICS</t>
  </si>
  <si>
    <t>NICE IPG60</t>
  </si>
  <si>
    <t>TIDEGLUSIB</t>
  </si>
  <si>
    <t>CONGENITAL MYOTONIC DYSTROPHY</t>
  </si>
  <si>
    <t>TIPRANAVIR</t>
  </si>
  <si>
    <t xml:space="preserve">TISAGENLECLEUCEL </t>
  </si>
  <si>
    <t>NICE TA975</t>
  </si>
  <si>
    <t xml:space="preserve">NICE TA975 replaces NICE TA554 </t>
  </si>
  <si>
    <t>NOT ROUTINELY COMMISSIONED 
[NICE TA933 - terminated appraisal]</t>
  </si>
  <si>
    <t>NICE TA933 replaces NICE TA567</t>
  </si>
  <si>
    <t>TIVOZANIB</t>
  </si>
  <si>
    <t>NICE TA512</t>
  </si>
  <si>
    <t>TOBRAMYCIN</t>
  </si>
  <si>
    <t xml:space="preserve">TOCILIZUMAB </t>
  </si>
  <si>
    <t>ADULT ONSET STILLS DISEASE</t>
  </si>
  <si>
    <t>NHS ENGLAND CLINICAL COMMISSIONING POLICY [210801P]</t>
  </si>
  <si>
    <t>CYTOKINE RELEASE SYNDROME FOLLOWING CAR-T OR BISPECIFIC ANTIBODY TREATMENT</t>
  </si>
  <si>
    <t>BLUETEQ AUDIT</t>
  </si>
  <si>
    <t>GIANT CELL ARTERITIS</t>
  </si>
  <si>
    <t>NICE TA518</t>
  </si>
  <si>
    <t>TAKAYASU ARTERITIS</t>
  </si>
  <si>
    <t>NHS ENGLAND CLINICAL COMMISSIONING POLICY [16056/P]</t>
  </si>
  <si>
    <t>TOFACITINIB</t>
  </si>
  <si>
    <t>NICE TA735</t>
  </si>
  <si>
    <t xml:space="preserve">TOFERSEN SODIUM </t>
  </si>
  <si>
    <t>AMYOTROPHIC LATERAL SCLEROSIS (MOTOR NEURONE DISEASE)</t>
  </si>
  <si>
    <t>TOLVAPTAN</t>
  </si>
  <si>
    <t>HYPONATRAEMIA IN  CANCER</t>
  </si>
  <si>
    <t>POSTERIOR PITUITARY HORMONES AND ANTAGONISTS</t>
  </si>
  <si>
    <t>NHS ENGLAND CLINICAL COMMISSIONING POLICY [16051/P]</t>
  </si>
  <si>
    <t>TRABECTEDIN</t>
  </si>
  <si>
    <t>NICE TA185</t>
  </si>
  <si>
    <t xml:space="preserve">TRALOKINUMAB   </t>
  </si>
  <si>
    <t>TRAMETINIB</t>
  </si>
  <si>
    <t>NICE TA977 (with dabrafenib)</t>
  </si>
  <si>
    <t>NICE TA898 (with dabrafenib)</t>
  </si>
  <si>
    <t xml:space="preserve">NICE TA396 </t>
  </si>
  <si>
    <t xml:space="preserve">NICE TA544 </t>
  </si>
  <si>
    <t>NHS ENGLAND COMMISSIONING POLICY [2253]</t>
  </si>
  <si>
    <t xml:space="preserve">TRASTUZUMAB  </t>
  </si>
  <si>
    <t>NICE NG101</t>
  </si>
  <si>
    <t>NICE TA34</t>
  </si>
  <si>
    <t>CANCER
Gastric cancer</t>
  </si>
  <si>
    <t>NICE TA208</t>
  </si>
  <si>
    <t>TRASTUZUMAB DERUXTECAN</t>
  </si>
  <si>
    <t>NICE TA704</t>
  </si>
  <si>
    <t xml:space="preserve">NICE TA862 </t>
  </si>
  <si>
    <t>CANCER
Gastric or gastro-esophageal junction cancer</t>
  </si>
  <si>
    <t>NOT ROUTINELY COMMISSIONED
(NICE TA879 - terminated appraisal]</t>
  </si>
  <si>
    <t>TRASTUZUMAB EMTANSINE</t>
  </si>
  <si>
    <t>NICE TA458</t>
  </si>
  <si>
    <t>NICE TA632</t>
  </si>
  <si>
    <t>TREOSULFAN</t>
  </si>
  <si>
    <t>NICE TA640</t>
  </si>
  <si>
    <t>TREPROSTINIL SODIUM</t>
  </si>
  <si>
    <t>NOT ROUTINELY COMMISSIONED FOR NEW PATIENTS
[NHS ENGLAND CLINICAL COMMISSIONING POLICY (A11/P/c)]</t>
  </si>
  <si>
    <t>N/A*</t>
  </si>
  <si>
    <t>*C+V for legacy patients prior to policy publication date (2015)</t>
  </si>
  <si>
    <t>TRIENTINE</t>
  </si>
  <si>
    <t>WILSONS DISEASE</t>
  </si>
  <si>
    <t>NHS ENGLAND CLINICAL COMMISSIONING POLICY [170094P]</t>
  </si>
  <si>
    <t>TRIFLURIDINE-TIPIRACIL</t>
  </si>
  <si>
    <t>NICE TA405</t>
  </si>
  <si>
    <t>NICE TA1008 (with bevacizumab) - from 24 December 2024</t>
  </si>
  <si>
    <t>NICE FDG GID-TA11390 (CDF) (with bevacizumab) - until 23 December 2024</t>
  </si>
  <si>
    <t>NICE TA852</t>
  </si>
  <si>
    <t>NICE TA852 replaces NICE TA669</t>
  </si>
  <si>
    <t>TRIHEPTANOIN</t>
  </si>
  <si>
    <t>PYRUVATE CARBOXYLASE DEFICIENCY</t>
  </si>
  <si>
    <t>TUCATINIB</t>
  </si>
  <si>
    <t>NICE TA786</t>
  </si>
  <si>
    <t>TUROCTOCOG ALFA 
(FACTOR VIII - recombinant)</t>
  </si>
  <si>
    <t>BSH GUIDELINES
SSC1818</t>
  </si>
  <si>
    <t>BSH GUIDELINES</t>
  </si>
  <si>
    <t>TUROCTOCOG ALFA PEGOL 
(FACTOR VIII - recombinant)</t>
  </si>
  <si>
    <t>UBLITUXIMAB</t>
  </si>
  <si>
    <t>UPADACITINIB</t>
  </si>
  <si>
    <t>URIDINE TRIACETATE</t>
  </si>
  <si>
    <t>TREATMENT OF TOXICITY WITH 5-FU AND CAPECITABINE</t>
  </si>
  <si>
    <t>NHS ENGLAND CLINICAL COMMISSIONING URGENT POLICY STATEMENT [1929]</t>
  </si>
  <si>
    <t>USTEKINUMAB</t>
  </si>
  <si>
    <t>CROHN'S DISEASE - REFRACTORY IN PRE-PUBESCENT CHILDREN - PAEDIATRICS</t>
  </si>
  <si>
    <t>NHS ENGLAND CLINICAL COMMISSIONING POLICY [200404P]</t>
  </si>
  <si>
    <t xml:space="preserve">VADADUSTAT  </t>
  </si>
  <si>
    <t>VALOCTOCOGENE ROXAPARVOVEC</t>
  </si>
  <si>
    <t>NICE TA [GID-TA10682] publication TBC</t>
  </si>
  <si>
    <t>VAMOROLONE</t>
  </si>
  <si>
    <t>VANDETANIB</t>
  </si>
  <si>
    <t>NOT ROUTINELY COMMISSIONED 
[NICE TA550 - not recommended]</t>
  </si>
  <si>
    <t>VATIQUINONE</t>
  </si>
  <si>
    <t>FRIEDREICHS ATAXIA</t>
  </si>
  <si>
    <t>VEDOLIZUMAB</t>
  </si>
  <si>
    <t>ULCERATIVE COLITIS - REFRACTORY IN PRE-PUBESCENT CHILDREN - PAEDIATRICS</t>
  </si>
  <si>
    <t>NOT ROUTINELY COMMISSIONED FOR NEW PATIENTS
[NHS ENGLAND CLINICAL COMMISSIONING POLICY (200405P)]</t>
  </si>
  <si>
    <t>VELAGLUCERASE ALFA</t>
  </si>
  <si>
    <t>NHS ENGLAND SERVICE SPECIFICATION</t>
  </si>
  <si>
    <t>VELMANASE ALFA</t>
  </si>
  <si>
    <t>ALPHA MANNOSIDASE DEFICIENCY</t>
  </si>
  <si>
    <t>DRUGS USED TO TREAT ALPHA MANNOSIDOSIS</t>
  </si>
  <si>
    <t>HST29</t>
  </si>
  <si>
    <t>VEMURAFENIB</t>
  </si>
  <si>
    <t>NICE TA269</t>
  </si>
  <si>
    <t>VENETOCLAX</t>
  </si>
  <si>
    <t>NICE TA891 (with ibrutinib)</t>
  </si>
  <si>
    <t>NICE TA765</t>
  </si>
  <si>
    <t xml:space="preserve">NICE TA787 </t>
  </si>
  <si>
    <t>NICE TA796</t>
  </si>
  <si>
    <t>VESTRONIDASE ALFA</t>
  </si>
  <si>
    <t>MUCOPOLYSACCHARIDOSIS VII</t>
  </si>
  <si>
    <t>CLINICAL COMMISSIONING POLICY STATEMENT URN (2202) [210401UPS]</t>
  </si>
  <si>
    <t>VISMODEGIB</t>
  </si>
  <si>
    <t>CANCER
Basal cell carcinoma</t>
  </si>
  <si>
    <t>NHS ENGLAND CLINICAL COMMISSIONING POLICY [210504P]</t>
  </si>
  <si>
    <t>VOCLOSPORIN</t>
  </si>
  <si>
    <t>LUPUS NEPHRITIS</t>
  </si>
  <si>
    <t>NICE TA882</t>
  </si>
  <si>
    <t>VOLANESORSEN</t>
  </si>
  <si>
    <t>FAMILIAL CHYLOMICRONEMIA SYNDROME</t>
  </si>
  <si>
    <t>NICE HST13</t>
  </si>
  <si>
    <t>VON WILLEBRAND FACTOR
(VON WILLEBRAND FACTOR - plasma derived)</t>
  </si>
  <si>
    <t>VONICOG ALFA
(VON WILLEBRAND FACTOR - recombinant)</t>
  </si>
  <si>
    <t>NHS ENGLAND CLINICAL COMMISSIONING POLICY [200801P ]</t>
  </si>
  <si>
    <t>VORETIGENE NEPARVOVEC</t>
  </si>
  <si>
    <t>INHERITED RETINAL DISORDER</t>
  </si>
  <si>
    <t>NICE HST11</t>
  </si>
  <si>
    <t>VORICONAZOLE</t>
  </si>
  <si>
    <t>CHRONIC PULMONARY ASPERGILLOSIS</t>
  </si>
  <si>
    <t>VOSORITIDE</t>
  </si>
  <si>
    <t>ACHONDROPLASIA (DWARFISM) IN CHILDREN</t>
  </si>
  <si>
    <t>ACHONDROPLASIA</t>
  </si>
  <si>
    <t>VUTRISIRAN</t>
  </si>
  <si>
    <t>NICE TA868</t>
  </si>
  <si>
    <t>ZANUBRUTINIB</t>
  </si>
  <si>
    <t>CANCER 
Waldenstrom's macroglobulinaemia</t>
  </si>
  <si>
    <t>NICE TA833</t>
  </si>
  <si>
    <t>CANCER 
CLL</t>
  </si>
  <si>
    <t>NICE TA931</t>
  </si>
  <si>
    <t>NICE FDG GID-TA10962 (CDF) - until 2 December 2024</t>
  </si>
  <si>
    <t>NICE TA1001 - from 3 December 2024</t>
  </si>
  <si>
    <t>ZIDOVUDINE</t>
  </si>
  <si>
    <t>ZILUCOPLAN</t>
  </si>
  <si>
    <t>Count</t>
  </si>
  <si>
    <t>Broad Category</t>
  </si>
  <si>
    <t>Suggested concept including all descendants</t>
  </si>
  <si>
    <t>Disorder of immune function</t>
  </si>
  <si>
    <t>HIV</t>
  </si>
  <si>
    <t>Disorder of bone</t>
  </si>
  <si>
    <t>Cancer</t>
  </si>
  <si>
    <t>Inflammatory dermatosis</t>
  </si>
  <si>
    <t>Degenerative disorder</t>
  </si>
  <si>
    <t>Vascular disorder</t>
  </si>
  <si>
    <t xml:space="preserve">	443784</t>
  </si>
  <si>
    <t>Disorder of skin</t>
  </si>
  <si>
    <t>Inflammatory disorder</t>
  </si>
  <si>
    <t xml:space="preserve">	4027384</t>
  </si>
  <si>
    <t>Neurological disease</t>
  </si>
  <si>
    <t>4182210, 381270, 374631</t>
  </si>
  <si>
    <t>Metabolic disease</t>
  </si>
  <si>
    <t>Blood Disorders</t>
  </si>
  <si>
    <t>4179872, 443723</t>
  </si>
  <si>
    <t>Immune system finding</t>
  </si>
  <si>
    <t>Disorder of respiratory system</t>
  </si>
  <si>
    <t>Disorder due to infection</t>
  </si>
  <si>
    <t>Disorder of lymphatic system</t>
  </si>
  <si>
    <t>Disorder of hematopoietic structure</t>
  </si>
  <si>
    <t>no suitable codes</t>
  </si>
  <si>
    <t>Muscular dystrophy</t>
  </si>
  <si>
    <t xml:space="preserve">	4247802</t>
  </si>
  <si>
    <t>Cartilage disorder</t>
  </si>
  <si>
    <t xml:space="preserve">	440371</t>
  </si>
  <si>
    <t>Transplant present</t>
  </si>
  <si>
    <t>Kidney disease</t>
  </si>
  <si>
    <t>Liver diseases</t>
  </si>
  <si>
    <t>194984, 4291005, 40488972</t>
  </si>
  <si>
    <t>Bacterial infectious disease</t>
  </si>
  <si>
    <t>Hereditary disease</t>
  </si>
  <si>
    <t>Disorder of uterine cervix</t>
  </si>
  <si>
    <t>Retinal disorder</t>
  </si>
  <si>
    <t>Hearing Loss</t>
  </si>
  <si>
    <t>Disorder of endocrine system</t>
  </si>
  <si>
    <t>Sleep Disorder</t>
  </si>
  <si>
    <t>Seizure disorder</t>
  </si>
  <si>
    <t>Histiocytic syndrome</t>
  </si>
  <si>
    <t>Cardiotoxicity</t>
  </si>
  <si>
    <t>Injection site disorder</t>
  </si>
  <si>
    <t>Disorder of back</t>
  </si>
  <si>
    <t>Thrombocytopenic disorder</t>
  </si>
  <si>
    <t>Disorder of muscle</t>
  </si>
  <si>
    <t>Disorder of eye</t>
  </si>
  <si>
    <t xml:space="preserve">	375252</t>
  </si>
  <si>
    <t>Disorder of lung</t>
  </si>
  <si>
    <t>Viral disease</t>
  </si>
  <si>
    <t>Cerebrovascular disease</t>
  </si>
  <si>
    <t>Viral infection of central nervous system</t>
  </si>
  <si>
    <t xml:space="preserve">	381783</t>
  </si>
  <si>
    <t>Heart disease</t>
  </si>
  <si>
    <t>Developmental disorder</t>
  </si>
  <si>
    <t>Disorder of skeletal muscle</t>
  </si>
  <si>
    <r>
      <rPr>
        <sz val="11"/>
        <color rgb="FF000000"/>
        <rFont val="Calibri"/>
      </rPr>
      <t>TRANSPLANT</t>
    </r>
    <r>
      <rPr>
        <sz val="11"/>
        <color rgb="FFFF0000"/>
        <rFont val="Calibri"/>
      </rPr>
      <t xml:space="preserve"> </t>
    </r>
    <r>
      <rPr>
        <sz val="11"/>
        <color rgb="FF000000"/>
        <rFont val="Calibri"/>
      </rPr>
      <t>IMMUNOSUPPRESSION ONLY  - ADULTS</t>
    </r>
  </si>
  <si>
    <t>Intracranial hemorrhage</t>
  </si>
  <si>
    <t>Disorder of intestine</t>
  </si>
  <si>
    <t>Disorder of nervous system</t>
  </si>
  <si>
    <t>Congenital disease</t>
  </si>
  <si>
    <t>Genetic disease</t>
  </si>
  <si>
    <t>Disorder of cardiovascular system</t>
  </si>
  <si>
    <t xml:space="preserve">	134057</t>
  </si>
  <si>
    <t>Short stature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</si>
</sst>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0\ "/>
    <numFmt numFmtId="165" formatCode="0.0_ ;\-0.0\ "/>
  </numFmts>
  <fonts count="41">
    <font>
      <sz val="11"/>
      <color theme="1"/>
      <name val="Aptos Narrow"/>
      <family val="2"/>
      <scheme val="minor"/>
    </font>
    <font>
      <sz val="11"/>
      <color theme="1"/>
      <name val="Aptos Narrow"/>
      <family val="2"/>
      <scheme val="minor"/>
    </font>
    <font>
      <u/>
      <sz val="11"/>
      <color theme="10"/>
      <name val="Aptos Narrow"/>
      <family val="2"/>
      <scheme val="minor"/>
    </font>
    <font>
      <sz val="9"/>
      <name val="Arial"/>
      <family val="2"/>
    </font>
    <font>
      <b/>
      <sz val="12"/>
      <color rgb="FFFF0000"/>
      <name val="Aptos Narrow"/>
      <family val="2"/>
      <scheme val="minor"/>
    </font>
    <font>
      <b/>
      <sz val="20"/>
      <name val="Aptos Narrow"/>
      <family val="2"/>
      <scheme val="minor"/>
    </font>
    <font>
      <b/>
      <sz val="16"/>
      <name val="Arial"/>
      <family val="2"/>
    </font>
    <font>
      <b/>
      <sz val="12"/>
      <name val="Aptos Narrow"/>
      <family val="2"/>
      <scheme val="minor"/>
    </font>
    <font>
      <b/>
      <sz val="12"/>
      <name val="Calibri"/>
      <family val="2"/>
    </font>
    <font>
      <b/>
      <sz val="9.25"/>
      <name val="Calibri"/>
      <family val="2"/>
    </font>
    <font>
      <b/>
      <sz val="12"/>
      <color rgb="FFFF0000"/>
      <name val="Calibri"/>
      <family val="2"/>
    </font>
    <font>
      <b/>
      <sz val="11"/>
      <name val="Calibri"/>
      <family val="2"/>
    </font>
    <font>
      <sz val="11"/>
      <name val="Calibri"/>
      <family val="2"/>
    </font>
    <font>
      <sz val="10"/>
      <name val="Arial"/>
      <family val="2"/>
    </font>
    <font>
      <sz val="11"/>
      <color theme="1"/>
      <name val="Calibri"/>
      <family val="2"/>
    </font>
    <font>
      <u/>
      <sz val="11"/>
      <color theme="10"/>
      <name val="Calibri"/>
      <family val="2"/>
    </font>
    <font>
      <u/>
      <sz val="11"/>
      <name val="Calibri"/>
      <family val="2"/>
    </font>
    <font>
      <sz val="11"/>
      <color theme="0"/>
      <name val="Calibri"/>
      <family val="2"/>
    </font>
    <font>
      <sz val="11"/>
      <color theme="0" tint="-0.14999847407452621"/>
      <name val="Calibri"/>
      <family val="2"/>
    </font>
    <font>
      <u/>
      <sz val="11"/>
      <color theme="0"/>
      <name val="Calibri"/>
      <family val="2"/>
    </font>
    <font>
      <sz val="9"/>
      <color theme="1"/>
      <name val="Aptos Narrow"/>
      <family val="2"/>
      <scheme val="minor"/>
    </font>
    <font>
      <sz val="11"/>
      <name val="Calibri"/>
    </font>
    <font>
      <strike/>
      <sz val="11"/>
      <name val="Calibri"/>
      <family val="2"/>
    </font>
    <font>
      <sz val="11"/>
      <color rgb="FF92D050"/>
      <name val="Calibri"/>
      <family val="2"/>
    </font>
    <font>
      <sz val="9"/>
      <name val="Arial"/>
    </font>
    <font>
      <sz val="11"/>
      <name val="Aptos Narrow"/>
      <family val="2"/>
      <scheme val="minor"/>
    </font>
    <font>
      <b/>
      <sz val="11"/>
      <color rgb="FF00B050"/>
      <name val="Calibri"/>
      <family val="2"/>
    </font>
    <font>
      <b/>
      <sz val="9"/>
      <color rgb="FF00B050"/>
      <name val="Arial"/>
      <family val="2"/>
    </font>
    <font>
      <sz val="11"/>
      <color rgb="FFFF0000"/>
      <name val="Calibri"/>
      <family val="2"/>
    </font>
    <font>
      <i/>
      <sz val="11"/>
      <name val="Calibri"/>
      <family val="2"/>
    </font>
    <font>
      <sz val="11"/>
      <color theme="0" tint="-0.14999847407452621"/>
      <name val="Aptos Narrow"/>
      <family val="2"/>
      <scheme val="minor"/>
    </font>
    <font>
      <sz val="11"/>
      <color rgb="FF0070C0"/>
      <name val="Calibri"/>
      <family val="2"/>
    </font>
    <font>
      <sz val="9"/>
      <color rgb="FF0070C0"/>
      <name val="Arial"/>
      <family val="2"/>
    </font>
    <font>
      <i/>
      <sz val="11"/>
      <color theme="0"/>
      <name val="Calibri"/>
      <family val="2"/>
    </font>
    <font>
      <strike/>
      <sz val="11"/>
      <color rgb="FFFF0000"/>
      <name val="Calibri"/>
      <family val="2"/>
    </font>
    <font>
      <sz val="11"/>
      <color rgb="FF000000"/>
      <name val="Aptos Narrow"/>
      <family val="2"/>
      <scheme val="minor"/>
    </font>
    <font>
      <b/>
      <sz val="11"/>
      <color theme="1"/>
      <name val="Aptos Narrow"/>
      <family val="2"/>
      <scheme val="minor"/>
    </font>
    <font>
      <sz val="11"/>
      <color rgb="FF000000"/>
      <name val="Calibri"/>
    </font>
    <font>
      <sz val="11"/>
      <color rgb="FFFF0000"/>
      <name val="Calibri"/>
    </font>
    <font>
      <b/>
      <sz val="11"/>
      <color rgb="FF000000"/>
      <name val="Aptos Narrow"/>
      <family val="2"/>
      <scheme val="minor"/>
    </font>
    <font>
      <sz val="11"/>
      <color rgb="FFFF0000"/>
      <name val="Aptos Narrow"/>
      <family val="2"/>
      <scheme val="minor"/>
    </font>
  </fonts>
  <fills count="10">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79998168889431442"/>
        <bgColor rgb="FF000000"/>
      </patternFill>
    </fill>
    <fill>
      <patternFill patternType="solid">
        <fgColor theme="6" tint="0.59999389629810485"/>
        <bgColor indexed="64"/>
      </patternFill>
    </fill>
    <fill>
      <patternFill patternType="solid">
        <fgColor theme="0"/>
        <bgColor rgb="FF000000"/>
      </patternFill>
    </fill>
  </fills>
  <borders count="58">
    <border>
      <left/>
      <right/>
      <top/>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s>
  <cellStyleXfs count="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3" fillId="0" borderId="0"/>
    <xf numFmtId="0" fontId="13" fillId="0" borderId="0"/>
    <xf numFmtId="0" fontId="13" fillId="0" borderId="0"/>
  </cellStyleXfs>
  <cellXfs count="527">
    <xf numFmtId="0" fontId="0" fillId="0" borderId="0" xfId="0"/>
    <xf numFmtId="164" fontId="3" fillId="2" borderId="0" xfId="0" applyNumberFormat="1" applyFont="1" applyFill="1" applyAlignment="1">
      <alignment horizontal="left" vertical="center" wrapText="1"/>
    </xf>
    <xf numFmtId="164" fontId="3" fillId="2" borderId="0" xfId="0" applyNumberFormat="1" applyFont="1" applyFill="1" applyAlignment="1">
      <alignment horizontal="center" vertical="center"/>
    </xf>
    <xf numFmtId="164" fontId="3" fillId="2" borderId="1" xfId="0" applyNumberFormat="1" applyFont="1" applyFill="1" applyBorder="1" applyAlignment="1">
      <alignment horizontal="left" vertical="center" wrapText="1"/>
    </xf>
    <xf numFmtId="164" fontId="3" fillId="2" borderId="0" xfId="0" applyNumberFormat="1" applyFont="1" applyFill="1" applyAlignment="1">
      <alignment vertical="center"/>
    </xf>
    <xf numFmtId="164" fontId="3" fillId="3" borderId="0" xfId="0" applyNumberFormat="1" applyFont="1" applyFill="1" applyAlignment="1">
      <alignment vertical="center"/>
    </xf>
    <xf numFmtId="9" fontId="6" fillId="5" borderId="5" xfId="1" applyFont="1" applyFill="1" applyBorder="1" applyAlignment="1">
      <alignment vertical="center" wrapText="1"/>
    </xf>
    <xf numFmtId="9" fontId="6" fillId="5" borderId="8" xfId="1" applyFont="1" applyFill="1" applyBorder="1" applyAlignment="1">
      <alignment vertical="center" wrapText="1"/>
    </xf>
    <xf numFmtId="9" fontId="6" fillId="5" borderId="11" xfId="1" applyFont="1" applyFill="1" applyBorder="1" applyAlignment="1">
      <alignment vertical="center" wrapText="1"/>
    </xf>
    <xf numFmtId="164" fontId="8" fillId="7" borderId="12" xfId="0" applyNumberFormat="1" applyFont="1" applyFill="1" applyBorder="1" applyAlignment="1">
      <alignment horizontal="center" vertical="center" wrapText="1"/>
    </xf>
    <xf numFmtId="164" fontId="8" fillId="7" borderId="13" xfId="0" applyNumberFormat="1" applyFont="1" applyFill="1" applyBorder="1" applyAlignment="1">
      <alignment horizontal="center" vertical="center" wrapText="1"/>
    </xf>
    <xf numFmtId="164" fontId="8" fillId="7" borderId="14" xfId="0" applyNumberFormat="1" applyFont="1" applyFill="1" applyBorder="1" applyAlignment="1">
      <alignment horizontal="center" vertical="center" wrapText="1"/>
    </xf>
    <xf numFmtId="164" fontId="8" fillId="7" borderId="15" xfId="0" applyNumberFormat="1" applyFont="1" applyFill="1" applyBorder="1" applyAlignment="1">
      <alignment horizontal="center" vertical="center" wrapText="1"/>
    </xf>
    <xf numFmtId="164" fontId="8" fillId="7" borderId="16" xfId="0" applyNumberFormat="1" applyFont="1" applyFill="1" applyBorder="1" applyAlignment="1">
      <alignment horizontal="center" vertical="center" wrapText="1"/>
    </xf>
    <xf numFmtId="164" fontId="8" fillId="7" borderId="17" xfId="0" applyNumberFormat="1" applyFont="1" applyFill="1" applyBorder="1" applyAlignment="1">
      <alignment horizontal="center" vertical="center" wrapText="1"/>
    </xf>
    <xf numFmtId="164" fontId="8" fillId="7" borderId="18" xfId="0" applyNumberFormat="1" applyFont="1" applyFill="1" applyBorder="1" applyAlignment="1">
      <alignment horizontal="center" vertical="center" wrapText="1"/>
    </xf>
    <xf numFmtId="164" fontId="11" fillId="7" borderId="2" xfId="0" applyNumberFormat="1" applyFont="1" applyFill="1" applyBorder="1" applyAlignment="1">
      <alignment horizontal="center" vertical="center" wrapText="1"/>
    </xf>
    <xf numFmtId="164" fontId="3" fillId="3" borderId="0" xfId="0" applyNumberFormat="1" applyFont="1" applyFill="1" applyAlignment="1">
      <alignment horizontal="center" vertical="center" wrapText="1"/>
    </xf>
    <xf numFmtId="164" fontId="12" fillId="3" borderId="19" xfId="0" applyNumberFormat="1" applyFont="1" applyFill="1" applyBorder="1" applyAlignment="1">
      <alignment horizontal="left" vertical="center" wrapText="1"/>
    </xf>
    <xf numFmtId="164" fontId="12" fillId="3" borderId="20" xfId="0" applyNumberFormat="1" applyFont="1" applyFill="1" applyBorder="1" applyAlignment="1">
      <alignment horizontal="left" vertical="center" wrapText="1"/>
    </xf>
    <xf numFmtId="164" fontId="12" fillId="3" borderId="20" xfId="0" applyNumberFormat="1" applyFont="1" applyFill="1" applyBorder="1" applyAlignment="1">
      <alignment horizontal="center" vertical="center" wrapText="1"/>
    </xf>
    <xf numFmtId="165" fontId="12" fillId="3" borderId="20" xfId="0" applyNumberFormat="1" applyFont="1" applyFill="1" applyBorder="1" applyAlignment="1">
      <alignment horizontal="center" vertical="center" wrapText="1"/>
    </xf>
    <xf numFmtId="164" fontId="12" fillId="3" borderId="21" xfId="0" applyNumberFormat="1" applyFont="1" applyFill="1" applyBorder="1" applyAlignment="1">
      <alignment horizontal="center" vertical="center" wrapText="1"/>
    </xf>
    <xf numFmtId="164" fontId="12" fillId="3" borderId="22" xfId="0" applyNumberFormat="1" applyFont="1" applyFill="1" applyBorder="1" applyAlignment="1">
      <alignment horizontal="center" vertical="center" wrapText="1"/>
    </xf>
    <xf numFmtId="164" fontId="12" fillId="3" borderId="21" xfId="0" applyNumberFormat="1" applyFont="1" applyFill="1" applyBorder="1" applyAlignment="1">
      <alignment vertical="center" wrapText="1"/>
    </xf>
    <xf numFmtId="164" fontId="12" fillId="3" borderId="22" xfId="0" applyNumberFormat="1" applyFont="1" applyFill="1" applyBorder="1" applyAlignment="1">
      <alignment horizontal="center" vertical="center"/>
    </xf>
    <xf numFmtId="164" fontId="12" fillId="3" borderId="21" xfId="0" applyNumberFormat="1" applyFont="1" applyFill="1" applyBorder="1" applyAlignment="1">
      <alignment horizontal="center" vertical="center"/>
    </xf>
    <xf numFmtId="164" fontId="12" fillId="3" borderId="23" xfId="0" applyNumberFormat="1" applyFont="1" applyFill="1" applyBorder="1" applyAlignment="1">
      <alignment horizontal="center" vertical="center"/>
    </xf>
    <xf numFmtId="164" fontId="12" fillId="3" borderId="23" xfId="0" applyNumberFormat="1" applyFont="1" applyFill="1" applyBorder="1" applyAlignment="1">
      <alignment horizontal="left" vertical="center" wrapText="1"/>
    </xf>
    <xf numFmtId="164" fontId="12" fillId="0" borderId="23" xfId="0" applyNumberFormat="1" applyFont="1" applyBorder="1" applyAlignment="1">
      <alignment vertical="center"/>
    </xf>
    <xf numFmtId="164" fontId="12" fillId="3" borderId="24" xfId="0" applyNumberFormat="1" applyFont="1" applyFill="1" applyBorder="1" applyAlignment="1">
      <alignment horizontal="left" vertical="center" wrapText="1"/>
    </xf>
    <xf numFmtId="164" fontId="12" fillId="3" borderId="25" xfId="0" applyNumberFormat="1" applyFont="1" applyFill="1" applyBorder="1" applyAlignment="1">
      <alignment horizontal="left" vertical="center" wrapText="1"/>
    </xf>
    <xf numFmtId="164" fontId="12" fillId="3" borderId="26" xfId="0" applyNumberFormat="1" applyFont="1" applyFill="1" applyBorder="1" applyAlignment="1">
      <alignment horizontal="center" vertical="center" wrapText="1"/>
    </xf>
    <xf numFmtId="164" fontId="12" fillId="3" borderId="26" xfId="0" applyNumberFormat="1" applyFont="1" applyFill="1" applyBorder="1" applyAlignment="1">
      <alignment horizontal="left" vertical="center" wrapText="1"/>
    </xf>
    <xf numFmtId="164" fontId="12" fillId="3" borderId="27" xfId="0" applyNumberFormat="1" applyFont="1" applyFill="1" applyBorder="1" applyAlignment="1">
      <alignment horizontal="center" vertical="center" wrapText="1"/>
    </xf>
    <xf numFmtId="164" fontId="12" fillId="3" borderId="28" xfId="0" applyNumberFormat="1" applyFont="1" applyFill="1" applyBorder="1" applyAlignment="1">
      <alignment horizontal="center" vertical="center" wrapText="1"/>
    </xf>
    <xf numFmtId="164" fontId="12" fillId="3" borderId="27" xfId="0" applyNumberFormat="1" applyFont="1" applyFill="1" applyBorder="1" applyAlignment="1">
      <alignment horizontal="left" vertical="center" wrapText="1"/>
    </xf>
    <xf numFmtId="164" fontId="12" fillId="3" borderId="28" xfId="0" applyNumberFormat="1" applyFont="1" applyFill="1" applyBorder="1" applyAlignment="1">
      <alignment horizontal="center" vertical="center"/>
    </xf>
    <xf numFmtId="164" fontId="12" fillId="3" borderId="27" xfId="0" applyNumberFormat="1" applyFont="1" applyFill="1" applyBorder="1" applyAlignment="1">
      <alignment horizontal="center" vertical="center"/>
    </xf>
    <xf numFmtId="164" fontId="12" fillId="3" borderId="29" xfId="0" applyNumberFormat="1" applyFont="1" applyFill="1" applyBorder="1" applyAlignment="1">
      <alignment horizontal="center" vertical="center"/>
    </xf>
    <xf numFmtId="164" fontId="12" fillId="3" borderId="30" xfId="2" applyNumberFormat="1" applyFont="1" applyFill="1" applyBorder="1" applyAlignment="1">
      <alignment horizontal="left" vertical="center" wrapText="1"/>
    </xf>
    <xf numFmtId="164" fontId="12" fillId="0" borderId="30" xfId="0" applyNumberFormat="1" applyFont="1" applyBorder="1" applyAlignment="1">
      <alignment vertical="center"/>
    </xf>
    <xf numFmtId="164" fontId="3" fillId="3" borderId="0" xfId="0" applyNumberFormat="1" applyFont="1" applyFill="1" applyAlignment="1">
      <alignment vertical="center" wrapText="1"/>
    </xf>
    <xf numFmtId="0" fontId="0" fillId="3" borderId="0" xfId="0" applyFill="1" applyAlignment="1">
      <alignment vertical="center"/>
    </xf>
    <xf numFmtId="0" fontId="12" fillId="3" borderId="31" xfId="3" applyFont="1" applyFill="1" applyBorder="1" applyAlignment="1">
      <alignment horizontal="left" vertical="center" wrapText="1"/>
    </xf>
    <xf numFmtId="164" fontId="12" fillId="3" borderId="32" xfId="0" applyNumberFormat="1" applyFont="1" applyFill="1" applyBorder="1" applyAlignment="1">
      <alignment horizontal="left" vertical="center" wrapText="1"/>
    </xf>
    <xf numFmtId="164" fontId="12" fillId="3" borderId="32" xfId="0" applyNumberFormat="1" applyFont="1" applyFill="1" applyBorder="1" applyAlignment="1">
      <alignment horizontal="center" vertical="center" wrapText="1"/>
    </xf>
    <xf numFmtId="164" fontId="12" fillId="3" borderId="25" xfId="0" applyNumberFormat="1" applyFont="1" applyFill="1" applyBorder="1" applyAlignment="1">
      <alignment horizontal="center" vertical="center" wrapText="1"/>
    </xf>
    <xf numFmtId="164" fontId="12" fillId="3" borderId="33" xfId="0" applyNumberFormat="1" applyFont="1" applyFill="1" applyBorder="1" applyAlignment="1">
      <alignment horizontal="center" vertical="center" wrapText="1"/>
    </xf>
    <xf numFmtId="164" fontId="12" fillId="3" borderId="34" xfId="0" applyNumberFormat="1" applyFont="1" applyFill="1" applyBorder="1" applyAlignment="1">
      <alignment horizontal="center" vertical="center" wrapText="1"/>
    </xf>
    <xf numFmtId="164" fontId="12" fillId="3" borderId="33" xfId="0" applyNumberFormat="1" applyFont="1" applyFill="1" applyBorder="1" applyAlignment="1">
      <alignment horizontal="left" vertical="center" wrapText="1"/>
    </xf>
    <xf numFmtId="164" fontId="12" fillId="3" borderId="34" xfId="0" applyNumberFormat="1" applyFont="1" applyFill="1" applyBorder="1" applyAlignment="1">
      <alignment horizontal="center" vertical="center"/>
    </xf>
    <xf numFmtId="164" fontId="12" fillId="3" borderId="33" xfId="0" applyNumberFormat="1" applyFont="1" applyFill="1" applyBorder="1" applyAlignment="1">
      <alignment horizontal="center" vertical="center"/>
    </xf>
    <xf numFmtId="164" fontId="12" fillId="3" borderId="35" xfId="0" applyNumberFormat="1" applyFont="1" applyFill="1" applyBorder="1" applyAlignment="1">
      <alignment horizontal="left" vertical="center"/>
    </xf>
    <xf numFmtId="0" fontId="14" fillId="3" borderId="30" xfId="0" applyFont="1" applyFill="1" applyBorder="1" applyAlignment="1">
      <alignment vertical="center"/>
    </xf>
    <xf numFmtId="164" fontId="12" fillId="3" borderId="31" xfId="0" applyNumberFormat="1" applyFont="1" applyFill="1" applyBorder="1" applyAlignment="1">
      <alignment horizontal="left" vertical="center" wrapText="1"/>
    </xf>
    <xf numFmtId="164" fontId="15" fillId="3" borderId="32" xfId="2" applyNumberFormat="1" applyFont="1" applyFill="1" applyBorder="1" applyAlignment="1">
      <alignment horizontal="center" vertical="center" wrapText="1"/>
    </xf>
    <xf numFmtId="164" fontId="12" fillId="3" borderId="31" xfId="0" applyNumberFormat="1" applyFont="1" applyFill="1" applyBorder="1" applyAlignment="1">
      <alignment horizontal="center" vertical="center"/>
    </xf>
    <xf numFmtId="164" fontId="12" fillId="3" borderId="36" xfId="0" applyNumberFormat="1" applyFont="1" applyFill="1" applyBorder="1" applyAlignment="1">
      <alignment horizontal="center" vertical="center"/>
    </xf>
    <xf numFmtId="164" fontId="12" fillId="3" borderId="35" xfId="0" applyNumberFormat="1" applyFont="1" applyFill="1" applyBorder="1" applyAlignment="1">
      <alignment horizontal="center" vertical="center"/>
    </xf>
    <xf numFmtId="164" fontId="16" fillId="3" borderId="35" xfId="2" applyNumberFormat="1" applyFont="1" applyFill="1" applyBorder="1" applyAlignment="1">
      <alignment horizontal="left" vertical="center" wrapText="1"/>
    </xf>
    <xf numFmtId="164" fontId="17" fillId="3" borderId="37" xfId="0" applyNumberFormat="1" applyFont="1" applyFill="1" applyBorder="1" applyAlignment="1">
      <alignment horizontal="left" vertical="center" wrapText="1"/>
    </xf>
    <xf numFmtId="164" fontId="17" fillId="3" borderId="26" xfId="0" applyNumberFormat="1" applyFont="1" applyFill="1" applyBorder="1" applyAlignment="1">
      <alignment horizontal="left" vertical="center" wrapText="1"/>
    </xf>
    <xf numFmtId="164" fontId="17" fillId="3" borderId="26" xfId="0" applyNumberFormat="1" applyFont="1" applyFill="1" applyBorder="1" applyAlignment="1">
      <alignment horizontal="center" vertical="center" wrapText="1"/>
    </xf>
    <xf numFmtId="164" fontId="15" fillId="3" borderId="26" xfId="2" applyNumberFormat="1" applyFont="1" applyFill="1" applyBorder="1" applyAlignment="1">
      <alignment horizontal="center" vertical="center" wrapText="1"/>
    </xf>
    <xf numFmtId="164" fontId="12" fillId="3" borderId="38" xfId="0" applyNumberFormat="1" applyFont="1" applyFill="1" applyBorder="1" applyAlignment="1">
      <alignment horizontal="center" vertical="center" wrapText="1"/>
    </xf>
    <xf numFmtId="164" fontId="18" fillId="3" borderId="28" xfId="0" applyNumberFormat="1" applyFont="1" applyFill="1" applyBorder="1" applyAlignment="1">
      <alignment horizontal="center" vertical="center"/>
    </xf>
    <xf numFmtId="164" fontId="17" fillId="3" borderId="38" xfId="0" applyNumberFormat="1" applyFont="1" applyFill="1" applyBorder="1" applyAlignment="1">
      <alignment horizontal="center" vertical="center"/>
    </xf>
    <xf numFmtId="164" fontId="17" fillId="3" borderId="37" xfId="0" applyNumberFormat="1" applyFont="1" applyFill="1" applyBorder="1" applyAlignment="1">
      <alignment horizontal="center" vertical="center"/>
    </xf>
    <xf numFmtId="164" fontId="17" fillId="3" borderId="29" xfId="0" applyNumberFormat="1" applyFont="1" applyFill="1" applyBorder="1" applyAlignment="1">
      <alignment horizontal="center" vertical="center"/>
    </xf>
    <xf numFmtId="164" fontId="19" fillId="3" borderId="29" xfId="2" applyNumberFormat="1" applyFont="1" applyFill="1" applyBorder="1" applyAlignment="1">
      <alignment horizontal="left" vertical="center" wrapText="1"/>
    </xf>
    <xf numFmtId="164" fontId="15" fillId="3" borderId="25" xfId="2" applyNumberFormat="1" applyFont="1" applyFill="1" applyBorder="1" applyAlignment="1">
      <alignment horizontal="center" vertical="center" wrapText="1"/>
    </xf>
    <xf numFmtId="164" fontId="12" fillId="3" borderId="39" xfId="0" applyNumberFormat="1" applyFont="1" applyFill="1" applyBorder="1" applyAlignment="1">
      <alignment horizontal="center" vertical="center" wrapText="1"/>
    </xf>
    <xf numFmtId="164" fontId="12" fillId="3" borderId="40" xfId="0" applyNumberFormat="1" applyFont="1" applyFill="1" applyBorder="1" applyAlignment="1">
      <alignment horizontal="center" vertical="center"/>
    </xf>
    <xf numFmtId="164" fontId="12" fillId="3" borderId="41" xfId="0" applyNumberFormat="1" applyFont="1" applyFill="1" applyBorder="1" applyAlignment="1">
      <alignment horizontal="center" vertical="center"/>
    </xf>
    <xf numFmtId="164" fontId="12" fillId="3" borderId="39" xfId="0" applyNumberFormat="1" applyFont="1" applyFill="1" applyBorder="1" applyAlignment="1">
      <alignment horizontal="center" vertical="center"/>
    </xf>
    <xf numFmtId="164" fontId="12" fillId="3" borderId="30" xfId="0" applyNumberFormat="1" applyFont="1" applyFill="1" applyBorder="1" applyAlignment="1">
      <alignment horizontal="center" vertical="center"/>
    </xf>
    <xf numFmtId="0" fontId="16" fillId="3" borderId="30" xfId="2" applyFont="1" applyFill="1" applyBorder="1" applyAlignment="1">
      <alignment horizontal="left" vertical="center" wrapText="1"/>
    </xf>
    <xf numFmtId="164" fontId="12" fillId="3" borderId="37" xfId="0" applyNumberFormat="1" applyFont="1" applyFill="1" applyBorder="1" applyAlignment="1">
      <alignment horizontal="left" vertical="center" wrapText="1"/>
    </xf>
    <xf numFmtId="0" fontId="16" fillId="3" borderId="29" xfId="2" applyFont="1" applyFill="1" applyBorder="1" applyAlignment="1">
      <alignment horizontal="left" vertical="center" wrapText="1"/>
    </xf>
    <xf numFmtId="0" fontId="12" fillId="3" borderId="25" xfId="4" applyFont="1" applyFill="1" applyBorder="1" applyAlignment="1">
      <alignment horizontal="left" vertical="center" wrapText="1"/>
    </xf>
    <xf numFmtId="165" fontId="15" fillId="3" borderId="25" xfId="2" applyNumberFormat="1" applyFont="1" applyFill="1" applyBorder="1" applyAlignment="1">
      <alignment horizontal="center" vertical="center" wrapText="1"/>
    </xf>
    <xf numFmtId="164" fontId="12" fillId="3" borderId="41" xfId="0" applyNumberFormat="1" applyFont="1" applyFill="1" applyBorder="1" applyAlignment="1">
      <alignment horizontal="center" vertical="center" wrapText="1"/>
    </xf>
    <xf numFmtId="164" fontId="12" fillId="3" borderId="40" xfId="0" applyNumberFormat="1" applyFont="1" applyFill="1" applyBorder="1" applyAlignment="1">
      <alignment horizontal="center" vertical="center" wrapText="1"/>
    </xf>
    <xf numFmtId="164" fontId="12" fillId="3" borderId="30" xfId="0" applyNumberFormat="1" applyFont="1" applyFill="1" applyBorder="1" applyAlignment="1">
      <alignment horizontal="left" vertical="center" wrapText="1"/>
    </xf>
    <xf numFmtId="0" fontId="12" fillId="3" borderId="31" xfId="4" applyFont="1" applyFill="1" applyBorder="1" applyAlignment="1">
      <alignment horizontal="left" vertical="center" wrapText="1"/>
    </xf>
    <xf numFmtId="165" fontId="12" fillId="3" borderId="32" xfId="0" applyNumberFormat="1" applyFont="1" applyFill="1" applyBorder="1" applyAlignment="1">
      <alignment horizontal="left" vertical="center" wrapText="1"/>
    </xf>
    <xf numFmtId="0" fontId="12" fillId="3" borderId="32" xfId="4" applyFont="1" applyFill="1" applyBorder="1" applyAlignment="1">
      <alignment horizontal="left" vertical="center" wrapText="1"/>
    </xf>
    <xf numFmtId="164" fontId="12" fillId="3" borderId="35" xfId="0" applyNumberFormat="1" applyFont="1" applyFill="1" applyBorder="1" applyAlignment="1">
      <alignment horizontal="left" vertical="center" wrapText="1"/>
    </xf>
    <xf numFmtId="0" fontId="17" fillId="3" borderId="37" xfId="4" applyFont="1" applyFill="1" applyBorder="1" applyAlignment="1">
      <alignment horizontal="left" vertical="center" wrapText="1"/>
    </xf>
    <xf numFmtId="165" fontId="17" fillId="3" borderId="26" xfId="0" applyNumberFormat="1" applyFont="1" applyFill="1" applyBorder="1" applyAlignment="1">
      <alignment horizontal="left" vertical="center" wrapText="1"/>
    </xf>
    <xf numFmtId="0" fontId="17" fillId="3" borderId="26" xfId="4" applyFont="1" applyFill="1" applyBorder="1" applyAlignment="1">
      <alignment horizontal="left" vertical="center" wrapText="1"/>
    </xf>
    <xf numFmtId="164" fontId="12" fillId="3" borderId="42" xfId="0" applyNumberFormat="1" applyFont="1" applyFill="1" applyBorder="1" applyAlignment="1">
      <alignment horizontal="center" vertical="center" wrapText="1"/>
    </xf>
    <xf numFmtId="164" fontId="17" fillId="3" borderId="43" xfId="0" applyNumberFormat="1" applyFont="1" applyFill="1" applyBorder="1" applyAlignment="1">
      <alignment horizontal="center" vertical="center" wrapText="1"/>
    </xf>
    <xf numFmtId="164" fontId="17" fillId="3" borderId="28" xfId="0" applyNumberFormat="1" applyFont="1" applyFill="1" applyBorder="1" applyAlignment="1">
      <alignment horizontal="center" vertical="center"/>
    </xf>
    <xf numFmtId="164" fontId="17" fillId="3" borderId="27" xfId="0" applyNumberFormat="1" applyFont="1" applyFill="1" applyBorder="1" applyAlignment="1">
      <alignment horizontal="center" vertical="center"/>
    </xf>
    <xf numFmtId="164" fontId="17" fillId="3" borderId="29" xfId="0" applyNumberFormat="1" applyFont="1" applyFill="1" applyBorder="1" applyAlignment="1">
      <alignment horizontal="left" vertical="center" wrapText="1"/>
    </xf>
    <xf numFmtId="0" fontId="12" fillId="3" borderId="24" xfId="4" applyFont="1" applyFill="1" applyBorder="1" applyAlignment="1">
      <alignment horizontal="left" vertical="center" wrapText="1"/>
    </xf>
    <xf numFmtId="165" fontId="12" fillId="3" borderId="25" xfId="0" applyNumberFormat="1" applyFont="1" applyFill="1" applyBorder="1" applyAlignment="1">
      <alignment horizontal="left" vertical="center" wrapText="1"/>
    </xf>
    <xf numFmtId="164" fontId="12" fillId="3" borderId="24" xfId="0" applyNumberFormat="1" applyFont="1" applyFill="1" applyBorder="1" applyAlignment="1">
      <alignment horizontal="center" vertical="center"/>
    </xf>
    <xf numFmtId="164" fontId="12" fillId="3" borderId="40" xfId="0" applyNumberFormat="1" applyFont="1" applyFill="1" applyBorder="1" applyAlignment="1">
      <alignment horizontal="left" vertical="center" wrapText="1"/>
    </xf>
    <xf numFmtId="164" fontId="12" fillId="3" borderId="44" xfId="0" applyNumberFormat="1" applyFont="1" applyFill="1" applyBorder="1" applyAlignment="1">
      <alignment horizontal="center" vertical="center" wrapText="1"/>
    </xf>
    <xf numFmtId="164" fontId="12" fillId="3" borderId="41" xfId="0" applyNumberFormat="1" applyFont="1" applyFill="1" applyBorder="1" applyAlignment="1">
      <alignment horizontal="left" vertical="center" wrapText="1"/>
    </xf>
    <xf numFmtId="0" fontId="2" fillId="3" borderId="25" xfId="2" applyFill="1" applyBorder="1" applyAlignment="1">
      <alignment horizontal="center" vertical="center" wrapText="1"/>
    </xf>
    <xf numFmtId="164" fontId="12" fillId="0" borderId="45" xfId="0" applyNumberFormat="1" applyFont="1" applyBorder="1" applyAlignment="1">
      <alignment vertical="center"/>
    </xf>
    <xf numFmtId="0" fontId="14" fillId="0" borderId="30" xfId="0" applyFont="1" applyBorder="1" applyAlignment="1">
      <alignment vertical="center"/>
    </xf>
    <xf numFmtId="164" fontId="12" fillId="3" borderId="6" xfId="0" applyNumberFormat="1" applyFont="1" applyFill="1" applyBorder="1" applyAlignment="1">
      <alignment horizontal="center" vertical="center"/>
    </xf>
    <xf numFmtId="164" fontId="16" fillId="3" borderId="30" xfId="2" applyNumberFormat="1" applyFont="1" applyFill="1" applyBorder="1" applyAlignment="1">
      <alignment horizontal="left" vertical="center" wrapText="1"/>
    </xf>
    <xf numFmtId="0" fontId="12" fillId="3" borderId="24" xfId="0" applyFont="1" applyFill="1" applyBorder="1" applyAlignment="1">
      <alignment vertical="center" wrapText="1"/>
    </xf>
    <xf numFmtId="164" fontId="2" fillId="3" borderId="25" xfId="2" applyNumberFormat="1" applyFill="1" applyBorder="1" applyAlignment="1">
      <alignment horizontal="center" vertical="center" wrapText="1"/>
    </xf>
    <xf numFmtId="0" fontId="12" fillId="3" borderId="46" xfId="0" applyFont="1" applyFill="1" applyBorder="1" applyAlignment="1">
      <alignment vertical="center" wrapText="1"/>
    </xf>
    <xf numFmtId="164" fontId="12" fillId="3" borderId="30" xfId="0" applyNumberFormat="1" applyFont="1" applyFill="1" applyBorder="1" applyAlignment="1">
      <alignment vertical="center"/>
    </xf>
    <xf numFmtId="165" fontId="12" fillId="3" borderId="25" xfId="0" applyNumberFormat="1" applyFont="1" applyFill="1" applyBorder="1" applyAlignment="1">
      <alignment horizontal="center" vertical="center" wrapText="1"/>
    </xf>
    <xf numFmtId="164" fontId="12" fillId="3" borderId="36" xfId="0" applyNumberFormat="1" applyFont="1" applyFill="1" applyBorder="1" applyAlignment="1">
      <alignment horizontal="center" vertical="center" wrapText="1"/>
    </xf>
    <xf numFmtId="164" fontId="12" fillId="3" borderId="24" xfId="3" applyNumberFormat="1" applyFont="1" applyFill="1" applyBorder="1" applyAlignment="1">
      <alignment vertical="center"/>
    </xf>
    <xf numFmtId="0" fontId="12" fillId="3" borderId="41" xfId="0" applyFont="1" applyFill="1" applyBorder="1" applyAlignment="1">
      <alignment horizontal="center" vertical="center" wrapText="1"/>
    </xf>
    <xf numFmtId="0" fontId="12" fillId="3" borderId="41" xfId="0" applyFont="1" applyFill="1" applyBorder="1" applyAlignment="1">
      <alignment horizontal="left" vertical="center" wrapText="1"/>
    </xf>
    <xf numFmtId="0" fontId="15" fillId="3" borderId="0" xfId="2" applyFont="1" applyFill="1" applyBorder="1" applyAlignment="1">
      <alignment horizontal="center" vertical="center" wrapText="1"/>
    </xf>
    <xf numFmtId="0" fontId="16" fillId="3" borderId="35" xfId="2" applyFont="1" applyFill="1" applyBorder="1" applyAlignment="1">
      <alignment horizontal="left" vertical="center" wrapText="1"/>
    </xf>
    <xf numFmtId="0" fontId="19" fillId="3" borderId="29" xfId="2" applyFont="1" applyFill="1" applyBorder="1" applyAlignment="1">
      <alignment horizontal="left" vertical="center" wrapText="1"/>
    </xf>
    <xf numFmtId="0" fontId="12" fillId="3" borderId="40" xfId="0" applyFont="1" applyFill="1" applyBorder="1" applyAlignment="1">
      <alignment horizontal="center" vertical="center" wrapText="1"/>
    </xf>
    <xf numFmtId="0" fontId="20" fillId="3" borderId="0" xfId="0" applyFont="1" applyFill="1" applyAlignment="1">
      <alignment vertical="center"/>
    </xf>
    <xf numFmtId="164" fontId="21" fillId="3" borderId="25" xfId="0" applyNumberFormat="1" applyFont="1" applyFill="1" applyBorder="1" applyAlignment="1">
      <alignment horizontal="center" vertical="center" wrapText="1"/>
    </xf>
    <xf numFmtId="164" fontId="12" fillId="3" borderId="30" xfId="0" applyNumberFormat="1" applyFont="1" applyFill="1" applyBorder="1" applyAlignment="1">
      <alignment horizontal="left" vertical="center"/>
    </xf>
    <xf numFmtId="164" fontId="12" fillId="3" borderId="24" xfId="0" applyNumberFormat="1" applyFont="1" applyFill="1" applyBorder="1" applyAlignment="1">
      <alignment vertical="center"/>
    </xf>
    <xf numFmtId="164" fontId="12" fillId="3" borderId="25" xfId="0" applyNumberFormat="1" applyFont="1" applyFill="1" applyBorder="1" applyAlignment="1">
      <alignment vertical="center"/>
    </xf>
    <xf numFmtId="164" fontId="12" fillId="3" borderId="25" xfId="0" applyNumberFormat="1" applyFont="1" applyFill="1" applyBorder="1" applyAlignment="1">
      <alignment vertical="center" wrapText="1"/>
    </xf>
    <xf numFmtId="164" fontId="14" fillId="3" borderId="25" xfId="0" applyNumberFormat="1" applyFont="1" applyFill="1" applyBorder="1" applyAlignment="1">
      <alignment horizontal="center" vertical="center" wrapText="1"/>
    </xf>
    <xf numFmtId="164" fontId="14" fillId="3" borderId="25" xfId="0" applyNumberFormat="1" applyFont="1" applyFill="1" applyBorder="1" applyAlignment="1">
      <alignment horizontal="left" vertical="center" wrapText="1"/>
    </xf>
    <xf numFmtId="164" fontId="17" fillId="3" borderId="27" xfId="0" applyNumberFormat="1" applyFont="1" applyFill="1" applyBorder="1" applyAlignment="1">
      <alignment horizontal="center" vertical="center" wrapText="1"/>
    </xf>
    <xf numFmtId="164" fontId="17" fillId="3" borderId="28" xfId="0" applyNumberFormat="1" applyFont="1" applyFill="1" applyBorder="1" applyAlignment="1">
      <alignment horizontal="center" vertical="center" wrapText="1"/>
    </xf>
    <xf numFmtId="164" fontId="12" fillId="6" borderId="24" xfId="0" applyNumberFormat="1" applyFont="1" applyFill="1" applyBorder="1" applyAlignment="1">
      <alignment horizontal="left" vertical="center" wrapText="1"/>
    </xf>
    <xf numFmtId="164" fontId="12" fillId="6" borderId="25" xfId="0" applyNumberFormat="1" applyFont="1" applyFill="1" applyBorder="1" applyAlignment="1">
      <alignment horizontal="left" vertical="center" wrapText="1"/>
    </xf>
    <xf numFmtId="164" fontId="12" fillId="6" borderId="25" xfId="0" applyNumberFormat="1" applyFont="1" applyFill="1" applyBorder="1" applyAlignment="1">
      <alignment horizontal="center" vertical="center" wrapText="1"/>
    </xf>
    <xf numFmtId="164" fontId="2" fillId="6" borderId="25" xfId="2" applyNumberFormat="1" applyFill="1" applyBorder="1" applyAlignment="1">
      <alignment horizontal="center" vertical="center" wrapText="1"/>
    </xf>
    <xf numFmtId="164" fontId="12" fillId="6" borderId="41" xfId="0" applyNumberFormat="1" applyFont="1" applyFill="1" applyBorder="1" applyAlignment="1">
      <alignment horizontal="center" vertical="center" wrapText="1"/>
    </xf>
    <xf numFmtId="164" fontId="12" fillId="6" borderId="40" xfId="0" applyNumberFormat="1" applyFont="1" applyFill="1" applyBorder="1" applyAlignment="1">
      <alignment horizontal="center" vertical="center"/>
    </xf>
    <xf numFmtId="164" fontId="12" fillId="6" borderId="41" xfId="0" applyNumberFormat="1" applyFont="1" applyFill="1" applyBorder="1" applyAlignment="1">
      <alignment horizontal="center" vertical="center"/>
    </xf>
    <xf numFmtId="164" fontId="12" fillId="6" borderId="29" xfId="0" applyNumberFormat="1" applyFont="1" applyFill="1" applyBorder="1" applyAlignment="1">
      <alignment horizontal="center" vertical="center"/>
    </xf>
    <xf numFmtId="164" fontId="12" fillId="6" borderId="30" xfId="0" applyNumberFormat="1" applyFont="1" applyFill="1" applyBorder="1" applyAlignment="1">
      <alignment horizontal="left" vertical="center" wrapText="1"/>
    </xf>
    <xf numFmtId="164" fontId="22" fillId="3" borderId="30" xfId="0" applyNumberFormat="1" applyFont="1" applyFill="1" applyBorder="1" applyAlignment="1">
      <alignment horizontal="left" vertical="center" wrapText="1"/>
    </xf>
    <xf numFmtId="164" fontId="12" fillId="3" borderId="32" xfId="0" applyNumberFormat="1" applyFont="1" applyFill="1" applyBorder="1" applyAlignment="1">
      <alignment vertical="center" wrapText="1"/>
    </xf>
    <xf numFmtId="164" fontId="2" fillId="3" borderId="32" xfId="2" applyNumberFormat="1" applyFill="1" applyBorder="1" applyAlignment="1">
      <alignment horizontal="center" vertical="center" wrapText="1"/>
    </xf>
    <xf numFmtId="164" fontId="12" fillId="3" borderId="31" xfId="0" applyNumberFormat="1" applyFont="1" applyFill="1" applyBorder="1" applyAlignment="1">
      <alignment horizontal="center" vertical="center" wrapText="1"/>
    </xf>
    <xf numFmtId="0" fontId="12" fillId="3" borderId="30" xfId="0" applyFont="1" applyFill="1" applyBorder="1" applyAlignment="1">
      <alignment horizontal="left" vertical="center" wrapText="1"/>
    </xf>
    <xf numFmtId="164" fontId="12" fillId="6" borderId="37" xfId="0" applyNumberFormat="1" applyFont="1" applyFill="1" applyBorder="1" applyAlignment="1">
      <alignment horizontal="left" vertical="center" wrapText="1"/>
    </xf>
    <xf numFmtId="164" fontId="12" fillId="6" borderId="26" xfId="0" applyNumberFormat="1" applyFont="1" applyFill="1" applyBorder="1" applyAlignment="1">
      <alignment horizontal="left" vertical="center" wrapText="1"/>
    </xf>
    <xf numFmtId="164" fontId="12" fillId="6" borderId="26" xfId="0" applyNumberFormat="1" applyFont="1" applyFill="1" applyBorder="1" applyAlignment="1">
      <alignment horizontal="center" vertical="center" wrapText="1"/>
    </xf>
    <xf numFmtId="164" fontId="2" fillId="6" borderId="26" xfId="2" applyNumberFormat="1" applyFill="1" applyBorder="1" applyAlignment="1">
      <alignment horizontal="center" vertical="center" wrapText="1"/>
    </xf>
    <xf numFmtId="164" fontId="12" fillId="6" borderId="38" xfId="0" applyNumberFormat="1" applyFont="1" applyFill="1" applyBorder="1" applyAlignment="1">
      <alignment horizontal="center" vertical="center" wrapText="1"/>
    </xf>
    <xf numFmtId="164" fontId="12" fillId="6" borderId="37" xfId="0" applyNumberFormat="1" applyFont="1" applyFill="1" applyBorder="1" applyAlignment="1">
      <alignment horizontal="center" vertical="center" wrapText="1"/>
    </xf>
    <xf numFmtId="164" fontId="12" fillId="6" borderId="38" xfId="0" applyNumberFormat="1" applyFont="1" applyFill="1" applyBorder="1" applyAlignment="1">
      <alignment horizontal="center" vertical="center"/>
    </xf>
    <xf numFmtId="164" fontId="12" fillId="6" borderId="37" xfId="0" applyNumberFormat="1" applyFont="1" applyFill="1" applyBorder="1" applyAlignment="1">
      <alignment horizontal="center" vertical="center"/>
    </xf>
    <xf numFmtId="164" fontId="12" fillId="6" borderId="29" xfId="0" applyNumberFormat="1" applyFont="1" applyFill="1" applyBorder="1" applyAlignment="1">
      <alignment horizontal="left" vertical="center" wrapText="1"/>
    </xf>
    <xf numFmtId="0" fontId="15" fillId="3" borderId="41" xfId="2" applyFont="1" applyFill="1" applyBorder="1" applyAlignment="1">
      <alignment horizontal="center" vertical="center" wrapText="1"/>
    </xf>
    <xf numFmtId="0" fontId="12" fillId="3" borderId="24" xfId="3" applyFont="1" applyFill="1" applyBorder="1" applyAlignment="1">
      <alignment horizontal="left" vertical="center" wrapText="1"/>
    </xf>
    <xf numFmtId="0" fontId="12" fillId="3" borderId="25" xfId="3" applyFont="1" applyFill="1" applyBorder="1" applyAlignment="1">
      <alignment horizontal="left" vertical="center" wrapText="1"/>
    </xf>
    <xf numFmtId="0" fontId="12" fillId="3" borderId="31" xfId="0" applyFont="1" applyFill="1" applyBorder="1" applyAlignment="1">
      <alignment horizontal="left" vertical="center"/>
    </xf>
    <xf numFmtId="164" fontId="12" fillId="3" borderId="42" xfId="0" applyNumberFormat="1" applyFont="1" applyFill="1" applyBorder="1" applyAlignment="1">
      <alignment horizontal="left" vertical="center" wrapText="1"/>
    </xf>
    <xf numFmtId="164" fontId="12" fillId="3" borderId="43" xfId="0" applyNumberFormat="1" applyFont="1" applyFill="1" applyBorder="1" applyAlignment="1">
      <alignment horizontal="center" vertical="center" wrapText="1"/>
    </xf>
    <xf numFmtId="164" fontId="12" fillId="3" borderId="7" xfId="0" applyNumberFormat="1" applyFont="1" applyFill="1" applyBorder="1" applyAlignment="1">
      <alignment horizontal="center" vertical="center"/>
    </xf>
    <xf numFmtId="164" fontId="12" fillId="3" borderId="47" xfId="0" applyNumberFormat="1" applyFont="1" applyFill="1" applyBorder="1" applyAlignment="1">
      <alignment horizontal="center" vertical="center"/>
    </xf>
    <xf numFmtId="0" fontId="17" fillId="3" borderId="37" xfId="0" applyFont="1" applyFill="1" applyBorder="1" applyAlignment="1">
      <alignment horizontal="left" vertical="center"/>
    </xf>
    <xf numFmtId="164" fontId="2" fillId="3" borderId="26" xfId="2" applyNumberFormat="1" applyFill="1" applyBorder="1" applyAlignment="1">
      <alignment horizontal="center" vertical="center" wrapText="1"/>
    </xf>
    <xf numFmtId="164" fontId="17" fillId="3" borderId="38" xfId="0" applyNumberFormat="1" applyFont="1" applyFill="1" applyBorder="1" applyAlignment="1">
      <alignment horizontal="center" vertical="center" wrapText="1"/>
    </xf>
    <xf numFmtId="164" fontId="23" fillId="3" borderId="38" xfId="0" applyNumberFormat="1" applyFont="1" applyFill="1" applyBorder="1" applyAlignment="1">
      <alignment horizontal="center" vertical="center"/>
    </xf>
    <xf numFmtId="164" fontId="23" fillId="3" borderId="29" xfId="0" applyNumberFormat="1" applyFont="1" applyFill="1" applyBorder="1" applyAlignment="1">
      <alignment horizontal="center" vertical="center"/>
    </xf>
    <xf numFmtId="164" fontId="21" fillId="6" borderId="26" xfId="0" applyNumberFormat="1" applyFont="1" applyFill="1" applyBorder="1" applyAlignment="1">
      <alignment horizontal="center" vertical="center" wrapText="1"/>
    </xf>
    <xf numFmtId="164" fontId="21" fillId="6" borderId="25" xfId="0" applyNumberFormat="1" applyFont="1" applyFill="1" applyBorder="1" applyAlignment="1">
      <alignment horizontal="center" vertical="center" wrapText="1"/>
    </xf>
    <xf numFmtId="164" fontId="12" fillId="6" borderId="27" xfId="0" applyNumberFormat="1" applyFont="1" applyFill="1" applyBorder="1" applyAlignment="1">
      <alignment horizontal="center" vertical="center" wrapText="1"/>
    </xf>
    <xf numFmtId="164" fontId="12" fillId="6" borderId="28" xfId="0" applyNumberFormat="1" applyFont="1" applyFill="1" applyBorder="1" applyAlignment="1">
      <alignment horizontal="center" vertical="center" wrapText="1"/>
    </xf>
    <xf numFmtId="164" fontId="12" fillId="6" borderId="27" xfId="0" applyNumberFormat="1" applyFont="1" applyFill="1" applyBorder="1" applyAlignment="1">
      <alignment horizontal="center" vertical="center"/>
    </xf>
    <xf numFmtId="164" fontId="12" fillId="6" borderId="28" xfId="0" applyNumberFormat="1" applyFont="1" applyFill="1" applyBorder="1" applyAlignment="1">
      <alignment horizontal="center" vertical="center"/>
    </xf>
    <xf numFmtId="164" fontId="24" fillId="3" borderId="0" xfId="0" applyNumberFormat="1" applyFont="1" applyFill="1" applyAlignment="1">
      <alignment vertical="center"/>
    </xf>
    <xf numFmtId="164" fontId="21" fillId="3" borderId="31" xfId="0" applyNumberFormat="1" applyFont="1" applyFill="1" applyBorder="1" applyAlignment="1">
      <alignment horizontal="left" vertical="center" wrapText="1"/>
    </xf>
    <xf numFmtId="164" fontId="21" fillId="3" borderId="42" xfId="0" applyNumberFormat="1" applyFont="1" applyFill="1" applyBorder="1" applyAlignment="1">
      <alignment horizontal="left" vertical="center" wrapText="1"/>
    </xf>
    <xf numFmtId="164" fontId="21" fillId="3" borderId="42" xfId="0" applyNumberFormat="1" applyFont="1" applyFill="1" applyBorder="1" applyAlignment="1">
      <alignment horizontal="center" vertical="center" wrapText="1"/>
    </xf>
    <xf numFmtId="0" fontId="21" fillId="3" borderId="42" xfId="0" applyFont="1" applyFill="1" applyBorder="1" applyAlignment="1">
      <alignment horizontal="left" vertical="center" wrapText="1"/>
    </xf>
    <xf numFmtId="0" fontId="2" fillId="3" borderId="42" xfId="2" applyFill="1" applyBorder="1" applyAlignment="1">
      <alignment horizontal="center" vertical="center" wrapText="1"/>
    </xf>
    <xf numFmtId="164" fontId="21" fillId="3" borderId="47" xfId="0" applyNumberFormat="1" applyFont="1" applyFill="1" applyBorder="1" applyAlignment="1">
      <alignment horizontal="center" vertical="center" wrapText="1"/>
    </xf>
    <xf numFmtId="164" fontId="21" fillId="3" borderId="46" xfId="0" applyNumberFormat="1" applyFont="1" applyFill="1" applyBorder="1" applyAlignment="1">
      <alignment horizontal="center" vertical="center" wrapText="1"/>
    </xf>
    <xf numFmtId="164" fontId="21" fillId="3" borderId="47" xfId="0" applyNumberFormat="1" applyFont="1" applyFill="1" applyBorder="1" applyAlignment="1">
      <alignment horizontal="center" vertical="center"/>
    </xf>
    <xf numFmtId="164" fontId="21" fillId="3" borderId="46" xfId="0" applyNumberFormat="1" applyFont="1" applyFill="1" applyBorder="1" applyAlignment="1">
      <alignment horizontal="center" vertical="center"/>
    </xf>
    <xf numFmtId="164" fontId="21" fillId="3" borderId="6" xfId="0" applyNumberFormat="1" applyFont="1" applyFill="1" applyBorder="1" applyAlignment="1">
      <alignment horizontal="center" vertical="center"/>
    </xf>
    <xf numFmtId="164" fontId="21" fillId="3" borderId="6" xfId="0" applyNumberFormat="1" applyFont="1" applyFill="1" applyBorder="1" applyAlignment="1">
      <alignment horizontal="left" vertical="center" wrapText="1"/>
    </xf>
    <xf numFmtId="164" fontId="21" fillId="0" borderId="30" xfId="0" applyNumberFormat="1" applyFont="1" applyBorder="1" applyAlignment="1">
      <alignment vertical="center"/>
    </xf>
    <xf numFmtId="164" fontId="12" fillId="3" borderId="24" xfId="0" applyNumberFormat="1" applyFont="1" applyFill="1" applyBorder="1" applyAlignment="1">
      <alignment horizontal="center" vertical="center" wrapText="1"/>
    </xf>
    <xf numFmtId="164" fontId="17" fillId="3" borderId="46" xfId="0" applyNumberFormat="1" applyFont="1" applyFill="1" applyBorder="1" applyAlignment="1">
      <alignment horizontal="left" vertical="center" wrapText="1"/>
    </xf>
    <xf numFmtId="164" fontId="17" fillId="3" borderId="42" xfId="0" applyNumberFormat="1" applyFont="1" applyFill="1" applyBorder="1" applyAlignment="1">
      <alignment horizontal="left" vertical="center" wrapText="1"/>
    </xf>
    <xf numFmtId="164" fontId="2" fillId="3" borderId="42" xfId="2" applyNumberFormat="1" applyFill="1" applyBorder="1" applyAlignment="1">
      <alignment horizontal="center" vertical="center" wrapText="1"/>
    </xf>
    <xf numFmtId="164" fontId="12" fillId="3" borderId="47" xfId="0" applyNumberFormat="1" applyFont="1" applyFill="1" applyBorder="1" applyAlignment="1">
      <alignment horizontal="center" vertical="center" wrapText="1"/>
    </xf>
    <xf numFmtId="164" fontId="12" fillId="3" borderId="46" xfId="0" applyNumberFormat="1" applyFont="1" applyFill="1" applyBorder="1" applyAlignment="1">
      <alignment horizontal="center" vertical="center" wrapText="1"/>
    </xf>
    <xf numFmtId="164" fontId="12" fillId="3" borderId="46" xfId="0" applyNumberFormat="1" applyFont="1" applyFill="1" applyBorder="1" applyAlignment="1">
      <alignment horizontal="center" vertical="center"/>
    </xf>
    <xf numFmtId="164" fontId="17" fillId="3" borderId="6" xfId="0" applyNumberFormat="1" applyFont="1" applyFill="1" applyBorder="1" applyAlignment="1">
      <alignment horizontal="center" vertical="center"/>
    </xf>
    <xf numFmtId="0" fontId="23" fillId="6" borderId="46" xfId="0" applyFont="1" applyFill="1" applyBorder="1" applyAlignment="1">
      <alignment vertical="center"/>
    </xf>
    <xf numFmtId="164" fontId="23" fillId="6" borderId="42" xfId="0" applyNumberFormat="1" applyFont="1" applyFill="1" applyBorder="1" applyAlignment="1">
      <alignment horizontal="left" vertical="center" wrapText="1"/>
    </xf>
    <xf numFmtId="164" fontId="12" fillId="6" borderId="42" xfId="0" applyNumberFormat="1" applyFont="1" applyFill="1" applyBorder="1" applyAlignment="1">
      <alignment horizontal="center" vertical="center" wrapText="1"/>
    </xf>
    <xf numFmtId="164" fontId="2" fillId="6" borderId="42" xfId="2" applyNumberFormat="1" applyFill="1" applyBorder="1" applyAlignment="1">
      <alignment horizontal="center" vertical="center" wrapText="1"/>
    </xf>
    <xf numFmtId="164" fontId="12" fillId="6" borderId="47" xfId="0" applyNumberFormat="1" applyFont="1" applyFill="1" applyBorder="1" applyAlignment="1">
      <alignment horizontal="center" vertical="center" wrapText="1"/>
    </xf>
    <xf numFmtId="164" fontId="12" fillId="6" borderId="46" xfId="0" applyNumberFormat="1" applyFont="1" applyFill="1" applyBorder="1" applyAlignment="1">
      <alignment horizontal="center" vertical="center" wrapText="1"/>
    </xf>
    <xf numFmtId="164" fontId="12" fillId="6" borderId="47" xfId="0" applyNumberFormat="1" applyFont="1" applyFill="1" applyBorder="1" applyAlignment="1">
      <alignment horizontal="center" vertical="center"/>
    </xf>
    <xf numFmtId="164" fontId="12" fillId="6" borderId="46" xfId="0" applyNumberFormat="1" applyFont="1" applyFill="1" applyBorder="1" applyAlignment="1">
      <alignment horizontal="center" vertical="center"/>
    </xf>
    <xf numFmtId="164" fontId="23" fillId="6" borderId="6" xfId="0" applyNumberFormat="1" applyFont="1" applyFill="1" applyBorder="1" applyAlignment="1">
      <alignment horizontal="center" vertical="center"/>
    </xf>
    <xf numFmtId="164" fontId="12" fillId="6" borderId="6" xfId="0" applyNumberFormat="1" applyFont="1" applyFill="1" applyBorder="1" applyAlignment="1">
      <alignment horizontal="left" vertical="center" wrapText="1"/>
    </xf>
    <xf numFmtId="0" fontId="23" fillId="6" borderId="37" xfId="0" applyFont="1" applyFill="1" applyBorder="1" applyAlignment="1">
      <alignment vertical="center"/>
    </xf>
    <xf numFmtId="164" fontId="23" fillId="6" borderId="26" xfId="0" applyNumberFormat="1" applyFont="1" applyFill="1" applyBorder="1" applyAlignment="1">
      <alignment horizontal="left" vertical="center" wrapText="1"/>
    </xf>
    <xf numFmtId="164" fontId="23" fillId="6" borderId="29" xfId="0" applyNumberFormat="1" applyFont="1" applyFill="1" applyBorder="1" applyAlignment="1">
      <alignment horizontal="center" vertical="center"/>
    </xf>
    <xf numFmtId="164" fontId="12" fillId="3" borderId="35" xfId="2" applyNumberFormat="1" applyFont="1" applyFill="1" applyBorder="1" applyAlignment="1">
      <alignment horizontal="left" vertical="center" wrapText="1"/>
    </xf>
    <xf numFmtId="164" fontId="17" fillId="3" borderId="27" xfId="0" applyNumberFormat="1" applyFont="1" applyFill="1" applyBorder="1" applyAlignment="1">
      <alignment horizontal="left" vertical="center" wrapText="1"/>
    </xf>
    <xf numFmtId="164" fontId="17" fillId="3" borderId="29" xfId="2" applyNumberFormat="1" applyFont="1" applyFill="1" applyBorder="1" applyAlignment="1">
      <alignment horizontal="left" vertical="center" wrapText="1"/>
    </xf>
    <xf numFmtId="164" fontId="12" fillId="3" borderId="25" xfId="3" applyNumberFormat="1" applyFont="1" applyFill="1" applyBorder="1" applyAlignment="1">
      <alignment vertical="center" wrapText="1"/>
    </xf>
    <xf numFmtId="164" fontId="12" fillId="3" borderId="25" xfId="3" applyNumberFormat="1" applyFont="1" applyFill="1" applyBorder="1" applyAlignment="1">
      <alignment vertical="center"/>
    </xf>
    <xf numFmtId="164" fontId="12" fillId="3" borderId="24" xfId="3" applyNumberFormat="1" applyFont="1" applyFill="1" applyBorder="1" applyAlignment="1">
      <alignment vertical="center" wrapText="1"/>
    </xf>
    <xf numFmtId="164" fontId="12" fillId="0" borderId="30" xfId="0" applyNumberFormat="1" applyFont="1" applyBorder="1" applyAlignment="1">
      <alignment horizontal="left" vertical="center" wrapText="1"/>
    </xf>
    <xf numFmtId="164" fontId="3" fillId="3" borderId="0" xfId="0" applyNumberFormat="1" applyFont="1" applyFill="1" applyAlignment="1">
      <alignment horizontal="left" vertical="center" wrapText="1"/>
    </xf>
    <xf numFmtId="164" fontId="25" fillId="3" borderId="30" xfId="0" applyNumberFormat="1" applyFont="1" applyFill="1" applyBorder="1" applyAlignment="1">
      <alignment horizontal="left" vertical="center" wrapText="1"/>
    </xf>
    <xf numFmtId="164" fontId="15" fillId="3" borderId="30" xfId="2" applyNumberFormat="1" applyFont="1" applyFill="1" applyBorder="1" applyAlignment="1">
      <alignment horizontal="left" vertical="center" wrapText="1"/>
    </xf>
    <xf numFmtId="165" fontId="2" fillId="6" borderId="26" xfId="2" applyNumberFormat="1" applyFill="1" applyBorder="1" applyAlignment="1">
      <alignment horizontal="center" vertical="center" wrapText="1"/>
    </xf>
    <xf numFmtId="164" fontId="12" fillId="6" borderId="29" xfId="0" applyNumberFormat="1" applyFont="1" applyFill="1" applyBorder="1" applyAlignment="1">
      <alignment horizontal="left" vertical="center"/>
    </xf>
    <xf numFmtId="164" fontId="15" fillId="3" borderId="25" xfId="2" applyNumberFormat="1" applyFont="1" applyFill="1" applyBorder="1" applyAlignment="1">
      <alignment horizontal="center" vertical="center"/>
    </xf>
    <xf numFmtId="164" fontId="26" fillId="0" borderId="30" xfId="0" applyNumberFormat="1" applyFont="1" applyBorder="1" applyAlignment="1">
      <alignment vertical="center"/>
    </xf>
    <xf numFmtId="164" fontId="27" fillId="3" borderId="0" xfId="0" applyNumberFormat="1" applyFont="1" applyFill="1" applyAlignment="1">
      <alignment vertical="center"/>
    </xf>
    <xf numFmtId="164" fontId="2" fillId="3" borderId="41" xfId="2" applyNumberFormat="1" applyFill="1" applyBorder="1" applyAlignment="1">
      <alignment horizontal="center" vertical="center" wrapText="1"/>
    </xf>
    <xf numFmtId="164" fontId="12" fillId="3" borderId="48" xfId="0" applyNumberFormat="1" applyFont="1" applyFill="1" applyBorder="1" applyAlignment="1">
      <alignment horizontal="center" vertical="center"/>
    </xf>
    <xf numFmtId="164" fontId="26" fillId="0" borderId="45" xfId="0" applyNumberFormat="1" applyFont="1" applyBorder="1" applyAlignment="1">
      <alignment vertical="center"/>
    </xf>
    <xf numFmtId="0" fontId="12" fillId="3" borderId="46" xfId="3" applyFont="1" applyFill="1" applyBorder="1" applyAlignment="1">
      <alignment horizontal="left" vertical="center" wrapText="1"/>
    </xf>
    <xf numFmtId="164" fontId="15" fillId="3" borderId="42" xfId="2" applyNumberFormat="1" applyFont="1" applyFill="1" applyBorder="1" applyAlignment="1">
      <alignment horizontal="center" vertical="center" wrapText="1"/>
    </xf>
    <xf numFmtId="164" fontId="12" fillId="3" borderId="43" xfId="0" applyNumberFormat="1" applyFont="1" applyFill="1" applyBorder="1" applyAlignment="1">
      <alignment horizontal="center" vertical="center"/>
    </xf>
    <xf numFmtId="0" fontId="23" fillId="6" borderId="37" xfId="3" applyFont="1" applyFill="1" applyBorder="1" applyAlignment="1">
      <alignment horizontal="left" vertical="center" wrapText="1"/>
    </xf>
    <xf numFmtId="164" fontId="23" fillId="6" borderId="26" xfId="0" applyNumberFormat="1" applyFont="1" applyFill="1" applyBorder="1" applyAlignment="1">
      <alignment horizontal="center" vertical="center" wrapText="1"/>
    </xf>
    <xf numFmtId="164" fontId="23" fillId="6" borderId="38" xfId="0" applyNumberFormat="1" applyFont="1" applyFill="1" applyBorder="1" applyAlignment="1">
      <alignment horizontal="center" vertical="center" wrapText="1"/>
    </xf>
    <xf numFmtId="164" fontId="23" fillId="6" borderId="28" xfId="0" applyNumberFormat="1" applyFont="1" applyFill="1" applyBorder="1" applyAlignment="1">
      <alignment horizontal="center" vertical="center" wrapText="1"/>
    </xf>
    <xf numFmtId="164" fontId="23" fillId="6" borderId="38" xfId="0" applyNumberFormat="1" applyFont="1" applyFill="1" applyBorder="1" applyAlignment="1">
      <alignment horizontal="center" vertical="center"/>
    </xf>
    <xf numFmtId="164" fontId="23" fillId="6" borderId="37" xfId="0" applyNumberFormat="1" applyFont="1" applyFill="1" applyBorder="1" applyAlignment="1">
      <alignment horizontal="center" vertical="center"/>
    </xf>
    <xf numFmtId="164" fontId="16" fillId="3" borderId="41" xfId="0" applyNumberFormat="1" applyFont="1" applyFill="1" applyBorder="1" applyAlignment="1">
      <alignment horizontal="left" vertical="center" wrapText="1"/>
    </xf>
    <xf numFmtId="164" fontId="28" fillId="3" borderId="40" xfId="0" applyNumberFormat="1" applyFont="1" applyFill="1" applyBorder="1" applyAlignment="1">
      <alignment horizontal="center" vertical="center"/>
    </xf>
    <xf numFmtId="164" fontId="12" fillId="3" borderId="49" xfId="0" applyNumberFormat="1" applyFont="1" applyFill="1" applyBorder="1" applyAlignment="1">
      <alignment horizontal="center" vertical="center" wrapText="1"/>
    </xf>
    <xf numFmtId="165" fontId="2" fillId="3" borderId="25" xfId="2" applyNumberFormat="1" applyFill="1" applyBorder="1" applyAlignment="1">
      <alignment horizontal="center" vertical="center" wrapText="1"/>
    </xf>
    <xf numFmtId="165" fontId="15" fillId="3" borderId="32" xfId="2" applyNumberFormat="1" applyFont="1" applyFill="1" applyBorder="1" applyAlignment="1">
      <alignment horizontal="center" vertical="center" wrapText="1"/>
    </xf>
    <xf numFmtId="165" fontId="12" fillId="6" borderId="25" xfId="0" applyNumberFormat="1" applyFont="1" applyFill="1" applyBorder="1" applyAlignment="1">
      <alignment horizontal="left" vertical="center" wrapText="1"/>
    </xf>
    <xf numFmtId="165" fontId="2" fillId="6" borderId="25" xfId="2" applyNumberFormat="1" applyFill="1" applyBorder="1" applyAlignment="1">
      <alignment horizontal="center" vertical="center" wrapText="1"/>
    </xf>
    <xf numFmtId="164" fontId="12" fillId="6" borderId="39" xfId="0" applyNumberFormat="1" applyFont="1" applyFill="1" applyBorder="1" applyAlignment="1">
      <alignment horizontal="center" vertical="center" wrapText="1"/>
    </xf>
    <xf numFmtId="164" fontId="12" fillId="6" borderId="24" xfId="0" applyNumberFormat="1" applyFont="1" applyFill="1" applyBorder="1" applyAlignment="1">
      <alignment horizontal="center" vertical="center" wrapText="1"/>
    </xf>
    <xf numFmtId="164" fontId="12" fillId="6" borderId="39" xfId="0" applyNumberFormat="1" applyFont="1" applyFill="1" applyBorder="1" applyAlignment="1">
      <alignment horizontal="center" vertical="center"/>
    </xf>
    <xf numFmtId="164" fontId="12" fillId="6" borderId="24" xfId="0" applyNumberFormat="1" applyFont="1" applyFill="1" applyBorder="1" applyAlignment="1">
      <alignment horizontal="center" vertical="center"/>
    </xf>
    <xf numFmtId="164" fontId="12" fillId="6" borderId="30" xfId="0" applyNumberFormat="1" applyFont="1" applyFill="1" applyBorder="1" applyAlignment="1">
      <alignment horizontal="center" vertical="center"/>
    </xf>
    <xf numFmtId="164" fontId="12" fillId="0" borderId="48" xfId="0" applyNumberFormat="1" applyFont="1" applyBorder="1" applyAlignment="1">
      <alignment vertical="center"/>
    </xf>
    <xf numFmtId="164" fontId="12" fillId="3" borderId="48" xfId="0" applyNumberFormat="1" applyFont="1" applyFill="1" applyBorder="1" applyAlignment="1">
      <alignment horizontal="left" vertical="center" wrapText="1"/>
    </xf>
    <xf numFmtId="164" fontId="12" fillId="3" borderId="46" xfId="0" applyNumberFormat="1" applyFont="1" applyFill="1" applyBorder="1" applyAlignment="1">
      <alignment horizontal="left" vertical="center" wrapText="1"/>
    </xf>
    <xf numFmtId="164" fontId="25" fillId="3" borderId="30" xfId="0" applyNumberFormat="1" applyFont="1" applyFill="1" applyBorder="1" applyAlignment="1">
      <alignment horizontal="left" vertical="center"/>
    </xf>
    <xf numFmtId="0" fontId="12" fillId="3" borderId="24" xfId="0" applyFont="1" applyFill="1" applyBorder="1" applyAlignment="1">
      <alignment horizontal="left" vertical="center"/>
    </xf>
    <xf numFmtId="0" fontId="12" fillId="3" borderId="25" xfId="0" applyFont="1" applyFill="1" applyBorder="1" applyAlignment="1">
      <alignment vertical="center" wrapText="1"/>
    </xf>
    <xf numFmtId="0" fontId="12" fillId="3" borderId="24" xfId="3" applyFont="1" applyFill="1" applyBorder="1" applyAlignment="1">
      <alignment vertical="center"/>
    </xf>
    <xf numFmtId="0" fontId="12" fillId="3" borderId="25" xfId="3" applyFont="1" applyFill="1" applyBorder="1" applyAlignment="1">
      <alignment vertical="center" wrapText="1"/>
    </xf>
    <xf numFmtId="164" fontId="12" fillId="3" borderId="39" xfId="0" applyNumberFormat="1" applyFont="1" applyFill="1" applyBorder="1" applyAlignment="1">
      <alignment horizontal="left" vertical="center" wrapText="1"/>
    </xf>
    <xf numFmtId="164" fontId="2" fillId="3" borderId="25" xfId="2" applyNumberFormat="1" applyFill="1" applyBorder="1" applyAlignment="1">
      <alignment horizontal="center" vertical="center"/>
    </xf>
    <xf numFmtId="164" fontId="12" fillId="3" borderId="25" xfId="0" applyNumberFormat="1" applyFont="1" applyFill="1" applyBorder="1" applyAlignment="1">
      <alignment horizontal="center" vertical="center"/>
    </xf>
    <xf numFmtId="164" fontId="17" fillId="3" borderId="42" xfId="0" applyNumberFormat="1" applyFont="1" applyFill="1" applyBorder="1" applyAlignment="1">
      <alignment horizontal="center" vertical="center" wrapText="1"/>
    </xf>
    <xf numFmtId="164" fontId="17" fillId="3" borderId="47" xfId="0" applyNumberFormat="1" applyFont="1" applyFill="1" applyBorder="1" applyAlignment="1">
      <alignment horizontal="center" vertical="center" wrapText="1"/>
    </xf>
    <xf numFmtId="164" fontId="17" fillId="3" borderId="46" xfId="0" applyNumberFormat="1" applyFont="1" applyFill="1" applyBorder="1" applyAlignment="1">
      <alignment horizontal="center" vertical="center" wrapText="1"/>
    </xf>
    <xf numFmtId="164" fontId="17" fillId="3" borderId="7" xfId="0" applyNumberFormat="1" applyFont="1" applyFill="1" applyBorder="1" applyAlignment="1">
      <alignment horizontal="center" vertical="center"/>
    </xf>
    <xf numFmtId="164" fontId="17" fillId="3" borderId="43" xfId="0" applyNumberFormat="1" applyFont="1" applyFill="1" applyBorder="1" applyAlignment="1">
      <alignment horizontal="center" vertical="center"/>
    </xf>
    <xf numFmtId="164" fontId="17" fillId="3" borderId="6" xfId="2" applyNumberFormat="1" applyFont="1" applyFill="1" applyBorder="1" applyAlignment="1">
      <alignment horizontal="left" vertical="center" wrapText="1"/>
    </xf>
    <xf numFmtId="164" fontId="12" fillId="3" borderId="29" xfId="2" applyNumberFormat="1" applyFont="1" applyFill="1" applyBorder="1" applyAlignment="1">
      <alignment horizontal="left" vertical="center" wrapText="1"/>
    </xf>
    <xf numFmtId="164" fontId="17" fillId="3" borderId="7" xfId="0" applyNumberFormat="1" applyFont="1" applyFill="1" applyBorder="1" applyAlignment="1">
      <alignment horizontal="center" vertical="center" wrapText="1"/>
    </xf>
    <xf numFmtId="164" fontId="17" fillId="3" borderId="43" xfId="0" applyNumberFormat="1" applyFont="1" applyFill="1" applyBorder="1" applyAlignment="1">
      <alignment horizontal="left" vertical="center" wrapText="1"/>
    </xf>
    <xf numFmtId="164" fontId="17" fillId="3" borderId="6" xfId="0" applyNumberFormat="1" applyFont="1" applyFill="1" applyBorder="1" applyAlignment="1">
      <alignment horizontal="left" vertical="center" wrapText="1"/>
    </xf>
    <xf numFmtId="0" fontId="2" fillId="3" borderId="0" xfId="2" applyFill="1" applyAlignment="1">
      <alignment horizontal="center" vertical="center" wrapText="1"/>
    </xf>
    <xf numFmtId="165" fontId="12" fillId="6" borderId="26" xfId="0" applyNumberFormat="1" applyFont="1" applyFill="1" applyBorder="1" applyAlignment="1">
      <alignment horizontal="center" vertical="center" wrapText="1"/>
    </xf>
    <xf numFmtId="165" fontId="12" fillId="3" borderId="32" xfId="0" applyNumberFormat="1" applyFont="1" applyFill="1" applyBorder="1" applyAlignment="1">
      <alignment horizontal="center" vertical="center" wrapText="1"/>
    </xf>
    <xf numFmtId="164" fontId="12" fillId="3" borderId="38" xfId="0" applyNumberFormat="1" applyFont="1" applyFill="1" applyBorder="1" applyAlignment="1">
      <alignment horizontal="center" vertical="center"/>
    </xf>
    <xf numFmtId="164" fontId="12" fillId="3" borderId="37" xfId="0" applyNumberFormat="1" applyFont="1" applyFill="1" applyBorder="1" applyAlignment="1">
      <alignment horizontal="center" vertical="center"/>
    </xf>
    <xf numFmtId="164" fontId="30" fillId="3" borderId="29" xfId="0" applyNumberFormat="1" applyFont="1" applyFill="1" applyBorder="1" applyAlignment="1">
      <alignment horizontal="left" vertical="center" wrapText="1"/>
    </xf>
    <xf numFmtId="0" fontId="0" fillId="3" borderId="30" xfId="0" applyFill="1" applyBorder="1" applyAlignment="1">
      <alignment vertical="center"/>
    </xf>
    <xf numFmtId="0" fontId="15" fillId="3" borderId="32" xfId="2" applyFont="1" applyFill="1" applyBorder="1" applyAlignment="1">
      <alignment horizontal="center" vertical="center" wrapText="1"/>
    </xf>
    <xf numFmtId="0" fontId="15" fillId="3" borderId="26" xfId="2" applyFont="1" applyFill="1" applyBorder="1" applyAlignment="1">
      <alignment horizontal="center" vertical="center" wrapText="1"/>
    </xf>
    <xf numFmtId="164" fontId="17" fillId="3" borderId="37" xfId="0" applyNumberFormat="1" applyFont="1" applyFill="1" applyBorder="1" applyAlignment="1">
      <alignment horizontal="center" vertical="center" wrapText="1"/>
    </xf>
    <xf numFmtId="0" fontId="12" fillId="3" borderId="37" xfId="0" applyFont="1" applyFill="1" applyBorder="1" applyAlignment="1">
      <alignment horizontal="left" vertical="center"/>
    </xf>
    <xf numFmtId="164" fontId="31" fillId="0" borderId="30" xfId="0" applyNumberFormat="1" applyFont="1" applyBorder="1" applyAlignment="1">
      <alignment vertical="center"/>
    </xf>
    <xf numFmtId="164" fontId="32" fillId="3" borderId="0" xfId="0" applyNumberFormat="1" applyFont="1" applyFill="1" applyAlignment="1">
      <alignment vertical="center"/>
    </xf>
    <xf numFmtId="0" fontId="15" fillId="3" borderId="25" xfId="2" applyFont="1" applyFill="1" applyBorder="1" applyAlignment="1">
      <alignment horizontal="center" vertical="center" wrapText="1"/>
    </xf>
    <xf numFmtId="164" fontId="12" fillId="3" borderId="48" xfId="0" applyNumberFormat="1" applyFont="1" applyFill="1" applyBorder="1" applyAlignment="1">
      <alignment horizontal="center" vertical="center" wrapText="1"/>
    </xf>
    <xf numFmtId="164" fontId="12" fillId="3" borderId="37" xfId="0" applyNumberFormat="1" applyFont="1" applyFill="1" applyBorder="1" applyAlignment="1">
      <alignment horizontal="center" vertical="center" wrapText="1"/>
    </xf>
    <xf numFmtId="164" fontId="12" fillId="3" borderId="36" xfId="0" applyNumberFormat="1" applyFont="1" applyFill="1" applyBorder="1" applyAlignment="1">
      <alignment horizontal="left" vertical="center" wrapText="1"/>
    </xf>
    <xf numFmtId="164" fontId="17" fillId="3" borderId="38" xfId="0" applyNumberFormat="1" applyFont="1" applyFill="1" applyBorder="1" applyAlignment="1">
      <alignment horizontal="left" vertical="center" wrapText="1"/>
    </xf>
    <xf numFmtId="0" fontId="12" fillId="3" borderId="37" xfId="4" applyFont="1" applyFill="1" applyBorder="1" applyAlignment="1">
      <alignment horizontal="left" vertical="center" wrapText="1"/>
    </xf>
    <xf numFmtId="164" fontId="12" fillId="3" borderId="29" xfId="0" applyNumberFormat="1" applyFont="1" applyFill="1" applyBorder="1" applyAlignment="1">
      <alignment horizontal="left" vertical="center" wrapText="1"/>
    </xf>
    <xf numFmtId="165" fontId="12" fillId="3" borderId="41" xfId="0" applyNumberFormat="1" applyFont="1" applyFill="1" applyBorder="1" applyAlignment="1">
      <alignment horizontal="center" vertical="center" wrapText="1"/>
    </xf>
    <xf numFmtId="165" fontId="12" fillId="3" borderId="40" xfId="0" applyNumberFormat="1" applyFont="1" applyFill="1" applyBorder="1" applyAlignment="1">
      <alignment horizontal="center" vertical="center" wrapText="1"/>
    </xf>
    <xf numFmtId="164" fontId="2" fillId="3" borderId="32" xfId="2" applyNumberFormat="1" applyFill="1" applyBorder="1" applyAlignment="1">
      <alignment horizontal="center" vertical="center"/>
    </xf>
    <xf numFmtId="164" fontId="21" fillId="3" borderId="32" xfId="0" applyNumberFormat="1" applyFont="1" applyFill="1" applyBorder="1" applyAlignment="1">
      <alignment horizontal="center" vertical="center" wrapText="1"/>
    </xf>
    <xf numFmtId="164" fontId="12" fillId="6" borderId="31" xfId="0" applyNumberFormat="1" applyFont="1" applyFill="1" applyBorder="1" applyAlignment="1">
      <alignment horizontal="left" vertical="center" wrapText="1"/>
    </xf>
    <xf numFmtId="164" fontId="12" fillId="6" borderId="32" xfId="0" applyNumberFormat="1" applyFont="1" applyFill="1" applyBorder="1" applyAlignment="1">
      <alignment horizontal="left" vertical="center" wrapText="1"/>
    </xf>
    <xf numFmtId="164" fontId="12" fillId="6" borderId="32" xfId="0" applyNumberFormat="1" applyFont="1" applyFill="1" applyBorder="1" applyAlignment="1">
      <alignment horizontal="center" vertical="center" wrapText="1"/>
    </xf>
    <xf numFmtId="164" fontId="2" fillId="6" borderId="32" xfId="2" applyNumberFormat="1" applyFill="1" applyBorder="1" applyAlignment="1">
      <alignment horizontal="center" vertical="center" wrapText="1"/>
    </xf>
    <xf numFmtId="164" fontId="12" fillId="6" borderId="36" xfId="0" applyNumberFormat="1" applyFont="1" applyFill="1" applyBorder="1" applyAlignment="1">
      <alignment horizontal="center" vertical="center" wrapText="1"/>
    </xf>
    <xf numFmtId="164" fontId="12" fillId="6" borderId="31" xfId="0" applyNumberFormat="1" applyFont="1" applyFill="1" applyBorder="1" applyAlignment="1">
      <alignment horizontal="center" vertical="center" wrapText="1"/>
    </xf>
    <xf numFmtId="164" fontId="12" fillId="6" borderId="32" xfId="0" applyNumberFormat="1" applyFont="1" applyFill="1" applyBorder="1" applyAlignment="1">
      <alignment horizontal="center" vertical="center"/>
    </xf>
    <xf numFmtId="164" fontId="12" fillId="6" borderId="34" xfId="0" applyNumberFormat="1" applyFont="1" applyFill="1" applyBorder="1" applyAlignment="1">
      <alignment horizontal="center" vertical="center"/>
    </xf>
    <xf numFmtId="164" fontId="12" fillId="6" borderId="36" xfId="0" applyNumberFormat="1" applyFont="1" applyFill="1" applyBorder="1" applyAlignment="1">
      <alignment horizontal="center" vertical="center"/>
    </xf>
    <xf numFmtId="164" fontId="12" fillId="6" borderId="35" xfId="0" applyNumberFormat="1" applyFont="1" applyFill="1" applyBorder="1" applyAlignment="1">
      <alignment horizontal="center" vertical="center"/>
    </xf>
    <xf numFmtId="164" fontId="23" fillId="6" borderId="37" xfId="0" applyNumberFormat="1" applyFont="1" applyFill="1" applyBorder="1" applyAlignment="1">
      <alignment horizontal="left" vertical="center" wrapText="1"/>
    </xf>
    <xf numFmtId="164" fontId="23" fillId="6" borderId="27" xfId="0" applyNumberFormat="1" applyFont="1" applyFill="1" applyBorder="1" applyAlignment="1">
      <alignment horizontal="center" vertical="center"/>
    </xf>
    <xf numFmtId="165" fontId="12" fillId="3" borderId="42" xfId="0" applyNumberFormat="1" applyFont="1" applyFill="1" applyBorder="1" applyAlignment="1">
      <alignment horizontal="center" vertical="center" wrapText="1"/>
    </xf>
    <xf numFmtId="165" fontId="17" fillId="3" borderId="42" xfId="0" applyNumberFormat="1" applyFont="1" applyFill="1" applyBorder="1" applyAlignment="1">
      <alignment horizontal="center" vertical="center" wrapText="1"/>
    </xf>
    <xf numFmtId="164" fontId="17" fillId="3" borderId="47" xfId="0" applyNumberFormat="1" applyFont="1" applyFill="1" applyBorder="1" applyAlignment="1">
      <alignment horizontal="left" vertical="center" wrapText="1"/>
    </xf>
    <xf numFmtId="165" fontId="17" fillId="3" borderId="26" xfId="0" applyNumberFormat="1" applyFont="1" applyFill="1" applyBorder="1" applyAlignment="1">
      <alignment horizontal="center" vertical="center" wrapText="1"/>
    </xf>
    <xf numFmtId="0" fontId="17" fillId="3" borderId="46" xfId="4" applyFont="1" applyFill="1" applyBorder="1" applyAlignment="1">
      <alignment horizontal="left" vertical="center" wrapText="1"/>
    </xf>
    <xf numFmtId="0" fontId="17" fillId="3" borderId="42" xfId="4" applyFont="1" applyFill="1" applyBorder="1" applyAlignment="1">
      <alignment horizontal="left" vertical="center" wrapText="1"/>
    </xf>
    <xf numFmtId="164" fontId="17" fillId="3" borderId="47" xfId="0" applyNumberFormat="1" applyFont="1" applyFill="1" applyBorder="1" applyAlignment="1">
      <alignment horizontal="center" vertical="center"/>
    </xf>
    <xf numFmtId="0" fontId="23" fillId="6" borderId="37" xfId="4" applyFont="1" applyFill="1" applyBorder="1" applyAlignment="1">
      <alignment horizontal="left" vertical="center" wrapText="1"/>
    </xf>
    <xf numFmtId="164" fontId="12" fillId="6" borderId="38" xfId="0" applyNumberFormat="1" applyFont="1" applyFill="1" applyBorder="1" applyAlignment="1">
      <alignment horizontal="left" vertical="center" wrapText="1"/>
    </xf>
    <xf numFmtId="0" fontId="12" fillId="3" borderId="30" xfId="0" applyFont="1" applyFill="1" applyBorder="1" applyAlignment="1">
      <alignment horizontal="center" vertical="center"/>
    </xf>
    <xf numFmtId="164" fontId="12" fillId="6" borderId="40" xfId="0" applyNumberFormat="1" applyFont="1" applyFill="1" applyBorder="1" applyAlignment="1">
      <alignment horizontal="center" vertical="center" wrapText="1"/>
    </xf>
    <xf numFmtId="164" fontId="12" fillId="6" borderId="30" xfId="2" applyNumberFormat="1" applyFont="1" applyFill="1" applyBorder="1" applyAlignment="1">
      <alignment horizontal="left" vertical="center" wrapText="1"/>
    </xf>
    <xf numFmtId="164" fontId="12" fillId="6" borderId="24" xfId="5" applyNumberFormat="1" applyFont="1" applyFill="1" applyBorder="1" applyAlignment="1">
      <alignment vertical="center"/>
    </xf>
    <xf numFmtId="164" fontId="12" fillId="6" borderId="25" xfId="5" applyNumberFormat="1" applyFont="1" applyFill="1" applyBorder="1" applyAlignment="1">
      <alignment vertical="center" wrapText="1"/>
    </xf>
    <xf numFmtId="165" fontId="12" fillId="6" borderId="25" xfId="0" applyNumberFormat="1" applyFont="1" applyFill="1" applyBorder="1" applyAlignment="1">
      <alignment horizontal="center" vertical="center" wrapText="1"/>
    </xf>
    <xf numFmtId="164" fontId="12" fillId="6" borderId="41" xfId="0" applyNumberFormat="1" applyFont="1" applyFill="1" applyBorder="1" applyAlignment="1">
      <alignment horizontal="left" vertical="center" wrapText="1"/>
    </xf>
    <xf numFmtId="165" fontId="12" fillId="3" borderId="26" xfId="0" applyNumberFormat="1" applyFont="1" applyFill="1" applyBorder="1" applyAlignment="1">
      <alignment horizontal="center" vertical="center" wrapText="1"/>
    </xf>
    <xf numFmtId="164" fontId="12" fillId="6" borderId="33" xfId="0" applyNumberFormat="1"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6" xfId="0" applyFont="1" applyFill="1" applyBorder="1" applyAlignment="1">
      <alignment horizontal="center" vertical="center" wrapText="1"/>
    </xf>
    <xf numFmtId="164" fontId="12" fillId="6" borderId="31" xfId="0" applyNumberFormat="1" applyFont="1" applyFill="1" applyBorder="1" applyAlignment="1">
      <alignment horizontal="center" vertical="center"/>
    </xf>
    <xf numFmtId="164" fontId="12" fillId="6" borderId="33" xfId="0" applyNumberFormat="1" applyFont="1" applyFill="1" applyBorder="1" applyAlignment="1">
      <alignment horizontal="center" vertical="center"/>
    </xf>
    <xf numFmtId="164" fontId="12" fillId="6" borderId="35" xfId="2" applyNumberFormat="1" applyFont="1" applyFill="1" applyBorder="1" applyAlignment="1">
      <alignment horizontal="left" vertical="center" wrapText="1"/>
    </xf>
    <xf numFmtId="0" fontId="23" fillId="6" borderId="37" xfId="0" applyFont="1" applyFill="1" applyBorder="1" applyAlignment="1">
      <alignment horizontal="center" vertical="center" wrapText="1"/>
    </xf>
    <xf numFmtId="0" fontId="23" fillId="6" borderId="27" xfId="0" applyFont="1" applyFill="1" applyBorder="1" applyAlignment="1">
      <alignment horizontal="center" vertical="center" wrapText="1"/>
    </xf>
    <xf numFmtId="164" fontId="12" fillId="6" borderId="29" xfId="2" applyNumberFormat="1" applyFont="1" applyFill="1" applyBorder="1" applyAlignment="1">
      <alignment horizontal="left" vertical="center" wrapText="1"/>
    </xf>
    <xf numFmtId="164" fontId="12" fillId="3" borderId="24" xfId="0" applyNumberFormat="1" applyFont="1" applyFill="1" applyBorder="1" applyAlignment="1">
      <alignment vertical="center" wrapText="1"/>
    </xf>
    <xf numFmtId="165" fontId="12" fillId="3" borderId="33" xfId="0" applyNumberFormat="1" applyFont="1" applyFill="1" applyBorder="1" applyAlignment="1">
      <alignment horizontal="left" vertical="center" wrapText="1"/>
    </xf>
    <xf numFmtId="164" fontId="15" fillId="3" borderId="43" xfId="2" applyNumberFormat="1" applyFont="1" applyFill="1" applyBorder="1" applyAlignment="1">
      <alignment horizontal="center" vertical="center" wrapText="1"/>
    </xf>
    <xf numFmtId="165" fontId="15" fillId="3" borderId="26" xfId="2" applyNumberFormat="1" applyFont="1" applyFill="1" applyBorder="1" applyAlignment="1">
      <alignment horizontal="center" vertical="center" wrapText="1"/>
    </xf>
    <xf numFmtId="164" fontId="12" fillId="6" borderId="34" xfId="0" applyNumberFormat="1" applyFont="1" applyFill="1" applyBorder="1" applyAlignment="1">
      <alignment horizontal="center" vertical="center" wrapText="1"/>
    </xf>
    <xf numFmtId="164" fontId="2" fillId="6" borderId="26" xfId="2" applyNumberFormat="1" applyFill="1" applyBorder="1" applyAlignment="1">
      <alignment horizontal="center" vertical="center"/>
    </xf>
    <xf numFmtId="164" fontId="23" fillId="6" borderId="37" xfId="0" applyNumberFormat="1" applyFont="1" applyFill="1" applyBorder="1" applyAlignment="1">
      <alignment horizontal="center" vertical="center" wrapText="1"/>
    </xf>
    <xf numFmtId="0" fontId="0" fillId="6" borderId="25" xfId="0" applyFill="1" applyBorder="1" applyAlignment="1">
      <alignment vertical="center"/>
    </xf>
    <xf numFmtId="0" fontId="0" fillId="6" borderId="25" xfId="0" applyFill="1" applyBorder="1" applyAlignment="1">
      <alignment horizontal="center" vertical="center"/>
    </xf>
    <xf numFmtId="0" fontId="0" fillId="6" borderId="25" xfId="0" applyFill="1" applyBorder="1" applyAlignment="1">
      <alignment vertical="center" wrapText="1"/>
    </xf>
    <xf numFmtId="0" fontId="0" fillId="6" borderId="25" xfId="0" applyFill="1" applyBorder="1" applyAlignment="1">
      <alignment horizontal="center" vertical="center" wrapText="1"/>
    </xf>
    <xf numFmtId="0" fontId="12" fillId="6" borderId="40" xfId="0" applyFont="1" applyFill="1" applyBorder="1" applyAlignment="1">
      <alignment horizontal="center" vertical="center" wrapText="1"/>
    </xf>
    <xf numFmtId="164" fontId="12" fillId="3" borderId="7" xfId="0" applyNumberFormat="1" applyFont="1" applyFill="1" applyBorder="1" applyAlignment="1">
      <alignment horizontal="center" vertical="center" wrapText="1"/>
    </xf>
    <xf numFmtId="164" fontId="12" fillId="3" borderId="24" xfId="5" applyNumberFormat="1" applyFont="1" applyFill="1" applyBorder="1" applyAlignment="1">
      <alignment vertical="center"/>
    </xf>
    <xf numFmtId="164" fontId="12" fillId="3" borderId="25" xfId="5" applyNumberFormat="1" applyFont="1" applyFill="1" applyBorder="1" applyAlignment="1">
      <alignment vertical="center"/>
    </xf>
    <xf numFmtId="164" fontId="12" fillId="6" borderId="30" xfId="0" applyNumberFormat="1" applyFont="1" applyFill="1" applyBorder="1" applyAlignment="1">
      <alignment vertical="center"/>
    </xf>
    <xf numFmtId="0" fontId="12" fillId="3" borderId="32" xfId="0" applyFont="1" applyFill="1" applyBorder="1" applyAlignment="1">
      <alignment horizontal="left" vertical="center" wrapText="1"/>
    </xf>
    <xf numFmtId="0" fontId="2" fillId="3" borderId="32" xfId="2" applyFill="1" applyBorder="1" applyAlignment="1">
      <alignment horizontal="center" vertical="center" wrapText="1"/>
    </xf>
    <xf numFmtId="0" fontId="12" fillId="6" borderId="24" xfId="4" applyFont="1" applyFill="1" applyBorder="1" applyAlignment="1">
      <alignment horizontal="left" vertical="center" wrapText="1"/>
    </xf>
    <xf numFmtId="164" fontId="12" fillId="3" borderId="29" xfId="0" applyNumberFormat="1" applyFont="1" applyFill="1" applyBorder="1" applyAlignment="1">
      <alignment horizontal="left" vertical="center"/>
    </xf>
    <xf numFmtId="164" fontId="12" fillId="6" borderId="36" xfId="0" applyNumberFormat="1" applyFont="1" applyFill="1" applyBorder="1" applyAlignment="1">
      <alignment horizontal="left" vertical="center" wrapText="1"/>
    </xf>
    <xf numFmtId="164" fontId="23" fillId="6" borderId="27" xfId="0" applyNumberFormat="1" applyFont="1" applyFill="1" applyBorder="1" applyAlignment="1">
      <alignment horizontal="left" vertical="center" wrapText="1"/>
    </xf>
    <xf numFmtId="0" fontId="2" fillId="3" borderId="0" xfId="2" applyFill="1" applyBorder="1" applyAlignment="1">
      <alignment horizontal="center" vertical="center" wrapText="1"/>
    </xf>
    <xf numFmtId="164" fontId="25" fillId="3" borderId="24" xfId="0" applyNumberFormat="1" applyFont="1" applyFill="1" applyBorder="1" applyAlignment="1">
      <alignment horizontal="left" vertical="center" wrapText="1"/>
    </xf>
    <xf numFmtId="164" fontId="25" fillId="3" borderId="25" xfId="0" applyNumberFormat="1" applyFont="1" applyFill="1" applyBorder="1" applyAlignment="1">
      <alignment horizontal="left" vertical="center" wrapText="1"/>
    </xf>
    <xf numFmtId="164" fontId="25" fillId="3" borderId="25" xfId="0" applyNumberFormat="1" applyFont="1" applyFill="1" applyBorder="1" applyAlignment="1">
      <alignment horizontal="center" vertical="center" wrapText="1"/>
    </xf>
    <xf numFmtId="164" fontId="25" fillId="3" borderId="41" xfId="0" applyNumberFormat="1" applyFont="1" applyFill="1" applyBorder="1" applyAlignment="1">
      <alignment horizontal="center" vertical="center" wrapText="1"/>
    </xf>
    <xf numFmtId="164" fontId="25" fillId="3" borderId="40" xfId="0" applyNumberFormat="1" applyFont="1" applyFill="1" applyBorder="1" applyAlignment="1">
      <alignment horizontal="center" vertical="center" wrapText="1"/>
    </xf>
    <xf numFmtId="164" fontId="25" fillId="3" borderId="40" xfId="0" applyNumberFormat="1" applyFont="1" applyFill="1" applyBorder="1" applyAlignment="1">
      <alignment horizontal="center" vertical="center"/>
    </xf>
    <xf numFmtId="164" fontId="25" fillId="3" borderId="41" xfId="0" applyNumberFormat="1" applyFont="1" applyFill="1" applyBorder="1" applyAlignment="1">
      <alignment horizontal="center" vertical="center"/>
    </xf>
    <xf numFmtId="164" fontId="25" fillId="3" borderId="30" xfId="0" applyNumberFormat="1" applyFont="1" applyFill="1" applyBorder="1" applyAlignment="1">
      <alignment horizontal="center" vertical="center"/>
    </xf>
    <xf numFmtId="164" fontId="14" fillId="3" borderId="30" xfId="0" applyNumberFormat="1" applyFont="1" applyFill="1" applyBorder="1" applyAlignment="1">
      <alignment horizontal="left" vertical="center"/>
    </xf>
    <xf numFmtId="0" fontId="12" fillId="3" borderId="24" xfId="0" applyFont="1" applyFill="1" applyBorder="1" applyAlignment="1">
      <alignment vertical="center"/>
    </xf>
    <xf numFmtId="0" fontId="12" fillId="3" borderId="25" xfId="0" applyFont="1" applyFill="1" applyBorder="1" applyAlignment="1">
      <alignment vertical="center"/>
    </xf>
    <xf numFmtId="0" fontId="0" fillId="3" borderId="25" xfId="0" applyFill="1" applyBorder="1" applyAlignment="1">
      <alignment horizontal="center" vertical="center"/>
    </xf>
    <xf numFmtId="164" fontId="12" fillId="3" borderId="6" xfId="0" applyNumberFormat="1" applyFont="1" applyFill="1" applyBorder="1" applyAlignment="1">
      <alignment horizontal="left" vertical="center"/>
    </xf>
    <xf numFmtId="164" fontId="17" fillId="3" borderId="29" xfId="0" applyNumberFormat="1" applyFont="1" applyFill="1" applyBorder="1" applyAlignment="1">
      <alignment horizontal="left" vertical="center"/>
    </xf>
    <xf numFmtId="165" fontId="12" fillId="6" borderId="26" xfId="0" applyNumberFormat="1" applyFont="1" applyFill="1" applyBorder="1" applyAlignment="1">
      <alignment horizontal="left" vertical="center" wrapText="1"/>
    </xf>
    <xf numFmtId="165" fontId="12" fillId="3" borderId="26" xfId="0" applyNumberFormat="1" applyFont="1" applyFill="1" applyBorder="1" applyAlignment="1">
      <alignment horizontal="left" vertical="center" wrapText="1"/>
    </xf>
    <xf numFmtId="164" fontId="12" fillId="3" borderId="30" xfId="0" applyNumberFormat="1" applyFont="1" applyFill="1" applyBorder="1" applyAlignment="1">
      <alignment horizontal="center" vertical="center" wrapText="1"/>
    </xf>
    <xf numFmtId="164" fontId="12" fillId="3" borderId="29" xfId="0" applyNumberFormat="1" applyFont="1" applyFill="1" applyBorder="1" applyAlignment="1">
      <alignment horizontal="center" vertical="center" wrapText="1"/>
    </xf>
    <xf numFmtId="164" fontId="12" fillId="3" borderId="0" xfId="0" applyNumberFormat="1" applyFont="1" applyFill="1" applyAlignment="1">
      <alignment horizontal="left" vertical="center" wrapText="1"/>
    </xf>
    <xf numFmtId="164" fontId="12" fillId="3" borderId="34" xfId="0" applyNumberFormat="1" applyFont="1" applyFill="1" applyBorder="1" applyAlignment="1">
      <alignment horizontal="left" vertical="center" wrapText="1"/>
    </xf>
    <xf numFmtId="164" fontId="12" fillId="3" borderId="50" xfId="0" applyNumberFormat="1" applyFont="1" applyFill="1" applyBorder="1" applyAlignment="1">
      <alignment horizontal="center" vertical="center" wrapText="1"/>
    </xf>
    <xf numFmtId="164" fontId="12" fillId="3" borderId="50" xfId="0" applyNumberFormat="1" applyFont="1" applyFill="1" applyBorder="1" applyAlignment="1">
      <alignment horizontal="center" vertical="center"/>
    </xf>
    <xf numFmtId="164" fontId="12" fillId="3" borderId="6" xfId="0" applyNumberFormat="1" applyFont="1" applyFill="1" applyBorder="1" applyAlignment="1">
      <alignment horizontal="left" vertical="center" wrapText="1"/>
    </xf>
    <xf numFmtId="164" fontId="12" fillId="3" borderId="51" xfId="0" applyNumberFormat="1" applyFont="1" applyFill="1" applyBorder="1" applyAlignment="1">
      <alignment horizontal="left" vertical="center" wrapText="1"/>
    </xf>
    <xf numFmtId="164" fontId="12" fillId="3" borderId="50" xfId="0" applyNumberFormat="1" applyFont="1" applyFill="1" applyBorder="1" applyAlignment="1">
      <alignment horizontal="left" vertical="center" wrapText="1"/>
    </xf>
    <xf numFmtId="164" fontId="12" fillId="6" borderId="30" xfId="0" applyNumberFormat="1" applyFont="1" applyFill="1" applyBorder="1" applyAlignment="1">
      <alignment horizontal="left" vertical="center"/>
    </xf>
    <xf numFmtId="0" fontId="12" fillId="3" borderId="24" xfId="0" applyFont="1" applyFill="1" applyBorder="1" applyAlignment="1">
      <alignment horizontal="left" vertical="center" wrapText="1"/>
    </xf>
    <xf numFmtId="0" fontId="12" fillId="3" borderId="25" xfId="0" applyFont="1" applyFill="1" applyBorder="1" applyAlignment="1">
      <alignment horizontal="left" vertical="center" wrapText="1"/>
    </xf>
    <xf numFmtId="0" fontId="12" fillId="3" borderId="25" xfId="0" applyFont="1" applyFill="1" applyBorder="1" applyAlignment="1">
      <alignment horizontal="center" vertical="center" wrapText="1"/>
    </xf>
    <xf numFmtId="0" fontId="12" fillId="3" borderId="40" xfId="0" applyFont="1" applyFill="1" applyBorder="1" applyAlignment="1">
      <alignment horizontal="center" vertical="center"/>
    </xf>
    <xf numFmtId="164" fontId="12" fillId="3" borderId="32" xfId="0" applyNumberFormat="1" applyFont="1" applyFill="1" applyBorder="1" applyAlignment="1">
      <alignment horizontal="center" vertical="center"/>
    </xf>
    <xf numFmtId="0" fontId="12" fillId="3" borderId="30" xfId="0" applyFont="1" applyFill="1" applyBorder="1" applyAlignment="1">
      <alignment horizontal="left" vertical="center"/>
    </xf>
    <xf numFmtId="0" fontId="12" fillId="6" borderId="26" xfId="0" applyFont="1" applyFill="1" applyBorder="1" applyAlignment="1">
      <alignment horizontal="left" vertical="center" wrapText="1"/>
    </xf>
    <xf numFmtId="0" fontId="2" fillId="6" borderId="26" xfId="2" applyFill="1" applyBorder="1" applyAlignment="1">
      <alignment horizontal="center" vertical="center" wrapText="1"/>
    </xf>
    <xf numFmtId="0" fontId="12" fillId="6" borderId="32" xfId="0" applyFont="1" applyFill="1" applyBorder="1" applyAlignment="1">
      <alignment horizontal="left" vertical="center" wrapText="1"/>
    </xf>
    <xf numFmtId="0" fontId="2" fillId="6" borderId="32" xfId="2" applyFill="1" applyBorder="1" applyAlignment="1">
      <alignment horizontal="center" vertical="center" wrapText="1"/>
    </xf>
    <xf numFmtId="164" fontId="12" fillId="6" borderId="35" xfId="0" applyNumberFormat="1" applyFont="1" applyFill="1" applyBorder="1" applyAlignment="1">
      <alignment horizontal="left" vertical="center" wrapText="1"/>
    </xf>
    <xf numFmtId="0" fontId="23" fillId="6" borderId="26" xfId="0" applyFont="1" applyFill="1" applyBorder="1" applyAlignment="1">
      <alignment horizontal="left" vertical="center" wrapText="1"/>
    </xf>
    <xf numFmtId="0" fontId="12" fillId="6" borderId="25" xfId="0" applyFont="1" applyFill="1" applyBorder="1" applyAlignment="1">
      <alignment horizontal="left" vertical="center" wrapText="1"/>
    </xf>
    <xf numFmtId="0" fontId="15" fillId="6" borderId="25" xfId="2" applyFont="1" applyFill="1" applyBorder="1" applyAlignment="1">
      <alignment horizontal="center" vertical="center" wrapText="1"/>
    </xf>
    <xf numFmtId="0" fontId="12" fillId="3" borderId="26" xfId="0" applyFont="1" applyFill="1" applyBorder="1" applyAlignment="1">
      <alignment horizontal="left" vertical="center" wrapText="1"/>
    </xf>
    <xf numFmtId="0" fontId="2" fillId="3" borderId="26" xfId="2" applyFill="1" applyBorder="1" applyAlignment="1">
      <alignment horizontal="center" vertical="center" wrapText="1"/>
    </xf>
    <xf numFmtId="164" fontId="23" fillId="6" borderId="27" xfId="0" applyNumberFormat="1" applyFont="1" applyFill="1" applyBorder="1" applyAlignment="1">
      <alignment horizontal="center" vertical="center" wrapText="1"/>
    </xf>
    <xf numFmtId="164" fontId="23" fillId="6" borderId="28" xfId="0" applyNumberFormat="1" applyFont="1" applyFill="1" applyBorder="1" applyAlignment="1">
      <alignment horizontal="center" vertical="center"/>
    </xf>
    <xf numFmtId="164" fontId="14" fillId="3" borderId="24" xfId="0" applyNumberFormat="1" applyFont="1" applyFill="1" applyBorder="1" applyAlignment="1">
      <alignment horizontal="left" vertical="center" wrapText="1"/>
    </xf>
    <xf numFmtId="164" fontId="14" fillId="3" borderId="31" xfId="0" applyNumberFormat="1" applyFont="1" applyFill="1" applyBorder="1" applyAlignment="1">
      <alignment horizontal="left" vertical="center" wrapText="1"/>
    </xf>
    <xf numFmtId="164" fontId="12" fillId="8" borderId="30" xfId="0" applyNumberFormat="1" applyFont="1" applyFill="1" applyBorder="1" applyAlignment="1">
      <alignment vertical="center"/>
    </xf>
    <xf numFmtId="164" fontId="12" fillId="3" borderId="41" xfId="0" applyNumberFormat="1" applyFont="1" applyFill="1" applyBorder="1" applyAlignment="1">
      <alignment vertical="center"/>
    </xf>
    <xf numFmtId="164" fontId="12" fillId="3" borderId="7" xfId="0" applyNumberFormat="1" applyFont="1" applyFill="1" applyBorder="1" applyAlignment="1">
      <alignment horizontal="left" vertical="center" wrapText="1"/>
    </xf>
    <xf numFmtId="0" fontId="12" fillId="3" borderId="31" xfId="0" applyFont="1" applyFill="1" applyBorder="1" applyAlignment="1">
      <alignment horizontal="left"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4"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5" xfId="0" applyFont="1" applyFill="1" applyBorder="1" applyAlignment="1">
      <alignment horizontal="center" vertical="center"/>
    </xf>
    <xf numFmtId="0" fontId="12" fillId="3" borderId="39" xfId="0" applyFont="1" applyFill="1" applyBorder="1" applyAlignment="1">
      <alignment horizontal="center" vertical="center" wrapText="1"/>
    </xf>
    <xf numFmtId="0" fontId="17" fillId="3" borderId="39" xfId="0" applyFont="1" applyFill="1" applyBorder="1" applyAlignment="1">
      <alignment horizontal="center" vertical="center" wrapText="1"/>
    </xf>
    <xf numFmtId="0" fontId="12" fillId="3" borderId="41" xfId="0" applyFont="1" applyFill="1" applyBorder="1" applyAlignment="1">
      <alignment horizontal="center" vertical="center"/>
    </xf>
    <xf numFmtId="0" fontId="17" fillId="3" borderId="30" xfId="0" applyFont="1" applyFill="1" applyBorder="1" applyAlignment="1">
      <alignment horizontal="center" vertical="center"/>
    </xf>
    <xf numFmtId="0" fontId="25" fillId="3" borderId="25" xfId="0" applyFont="1" applyFill="1" applyBorder="1" applyAlignment="1">
      <alignment horizontal="left" vertical="center" wrapText="1"/>
    </xf>
    <xf numFmtId="164" fontId="14" fillId="3" borderId="35" xfId="0" applyNumberFormat="1" applyFont="1" applyFill="1" applyBorder="1" applyAlignment="1">
      <alignment horizontal="left" vertical="center" wrapText="1"/>
    </xf>
    <xf numFmtId="164" fontId="14" fillId="3" borderId="30" xfId="0" applyNumberFormat="1" applyFont="1" applyFill="1" applyBorder="1" applyAlignment="1">
      <alignment horizontal="left" vertical="center" wrapText="1"/>
    </xf>
    <xf numFmtId="164" fontId="12" fillId="3" borderId="41" xfId="0" applyNumberFormat="1" applyFont="1" applyFill="1" applyBorder="1" applyAlignment="1">
      <alignment horizontal="left" vertical="center"/>
    </xf>
    <xf numFmtId="164" fontId="12" fillId="3" borderId="40" xfId="0" applyNumberFormat="1" applyFont="1" applyFill="1" applyBorder="1" applyAlignment="1">
      <alignment vertical="center"/>
    </xf>
    <xf numFmtId="0" fontId="12" fillId="0" borderId="31" xfId="0" applyFont="1" applyBorder="1" applyAlignment="1">
      <alignment horizontal="left" vertical="center" wrapText="1"/>
    </xf>
    <xf numFmtId="164" fontId="12" fillId="0" borderId="32" xfId="0" applyNumberFormat="1" applyFont="1" applyBorder="1" applyAlignment="1">
      <alignment horizontal="left" vertical="center" wrapText="1"/>
    </xf>
    <xf numFmtId="164" fontId="12" fillId="0" borderId="32" xfId="0" applyNumberFormat="1" applyFont="1" applyBorder="1" applyAlignment="1">
      <alignment horizontal="center" vertical="center" wrapText="1"/>
    </xf>
    <xf numFmtId="164" fontId="15" fillId="0" borderId="32" xfId="2" applyNumberFormat="1" applyFont="1" applyFill="1" applyBorder="1" applyAlignment="1">
      <alignment horizontal="center" vertical="center" wrapText="1"/>
    </xf>
    <xf numFmtId="164" fontId="12" fillId="0" borderId="36"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12" fillId="0" borderId="36" xfId="0" applyNumberFormat="1" applyFont="1" applyBorder="1" applyAlignment="1">
      <alignment horizontal="center" vertical="center"/>
    </xf>
    <xf numFmtId="164" fontId="12" fillId="0" borderId="34" xfId="0" applyNumberFormat="1" applyFont="1" applyBorder="1" applyAlignment="1">
      <alignment horizontal="center" vertical="center"/>
    </xf>
    <xf numFmtId="164" fontId="12" fillId="0" borderId="33" xfId="0" applyNumberFormat="1" applyFont="1" applyBorder="1" applyAlignment="1">
      <alignment horizontal="center" vertical="center"/>
    </xf>
    <xf numFmtId="164" fontId="12" fillId="0" borderId="35" xfId="0" applyNumberFormat="1" applyFont="1" applyBorder="1" applyAlignment="1">
      <alignment horizontal="center" vertical="center"/>
    </xf>
    <xf numFmtId="164" fontId="12" fillId="0" borderId="35" xfId="0" applyNumberFormat="1" applyFont="1" applyBorder="1" applyAlignment="1">
      <alignment horizontal="left" vertical="center" wrapText="1"/>
    </xf>
    <xf numFmtId="0" fontId="23" fillId="6" borderId="46" xfId="0" applyFont="1" applyFill="1" applyBorder="1" applyAlignment="1">
      <alignment horizontal="left" vertical="center" wrapText="1"/>
    </xf>
    <xf numFmtId="164" fontId="23" fillId="6" borderId="42" xfId="0" applyNumberFormat="1" applyFont="1" applyFill="1" applyBorder="1" applyAlignment="1">
      <alignment horizontal="center" vertical="center" wrapText="1"/>
    </xf>
    <xf numFmtId="164" fontId="23" fillId="6" borderId="43" xfId="0" applyNumberFormat="1" applyFont="1" applyFill="1" applyBorder="1" applyAlignment="1">
      <alignment horizontal="center" vertical="center" wrapText="1"/>
    </xf>
    <xf numFmtId="164" fontId="23" fillId="6" borderId="46" xfId="0" applyNumberFormat="1" applyFont="1" applyFill="1" applyBorder="1" applyAlignment="1">
      <alignment horizontal="center" vertical="center" wrapText="1"/>
    </xf>
    <xf numFmtId="164" fontId="23" fillId="6" borderId="43" xfId="0" applyNumberFormat="1" applyFont="1" applyFill="1" applyBorder="1" applyAlignment="1">
      <alignment horizontal="center" vertical="center"/>
    </xf>
    <xf numFmtId="164" fontId="23" fillId="6" borderId="47" xfId="0" applyNumberFormat="1" applyFont="1" applyFill="1" applyBorder="1" applyAlignment="1">
      <alignment horizontal="center" vertical="center"/>
    </xf>
    <xf numFmtId="164" fontId="23" fillId="6" borderId="47" xfId="0" applyNumberFormat="1" applyFont="1" applyFill="1" applyBorder="1" applyAlignment="1">
      <alignment horizontal="center" vertical="center" wrapText="1"/>
    </xf>
    <xf numFmtId="164" fontId="23" fillId="6" borderId="46" xfId="0" applyNumberFormat="1" applyFont="1" applyFill="1" applyBorder="1" applyAlignment="1">
      <alignment horizontal="center" vertical="center"/>
    </xf>
    <xf numFmtId="0" fontId="23" fillId="6" borderId="37" xfId="0" applyFont="1" applyFill="1" applyBorder="1" applyAlignment="1">
      <alignment horizontal="left" vertical="center" wrapText="1"/>
    </xf>
    <xf numFmtId="165" fontId="12" fillId="3" borderId="33" xfId="0" applyNumberFormat="1" applyFont="1" applyFill="1" applyBorder="1" applyAlignment="1">
      <alignment horizontal="center" vertical="center" wrapText="1"/>
    </xf>
    <xf numFmtId="165" fontId="12" fillId="3" borderId="34" xfId="0" applyNumberFormat="1" applyFont="1" applyFill="1" applyBorder="1" applyAlignment="1">
      <alignment horizontal="center" vertical="center" wrapText="1"/>
    </xf>
    <xf numFmtId="165" fontId="12" fillId="3" borderId="47" xfId="0" applyNumberFormat="1" applyFont="1" applyFill="1" applyBorder="1" applyAlignment="1">
      <alignment horizontal="center" vertical="center" wrapText="1"/>
    </xf>
    <xf numFmtId="165" fontId="17" fillId="3" borderId="46" xfId="0" applyNumberFormat="1" applyFont="1" applyFill="1" applyBorder="1" applyAlignment="1">
      <alignment horizontal="center" vertical="center" wrapText="1"/>
    </xf>
    <xf numFmtId="165" fontId="17" fillId="3" borderId="38" xfId="0" applyNumberFormat="1" applyFont="1" applyFill="1" applyBorder="1" applyAlignment="1">
      <alignment horizontal="center" vertical="center" wrapText="1"/>
    </xf>
    <xf numFmtId="165" fontId="17" fillId="3" borderId="7" xfId="0" applyNumberFormat="1" applyFont="1" applyFill="1" applyBorder="1" applyAlignment="1">
      <alignment horizontal="center" vertical="center" wrapText="1"/>
    </xf>
    <xf numFmtId="165" fontId="2" fillId="3" borderId="26" xfId="2" applyNumberFormat="1" applyFill="1" applyBorder="1" applyAlignment="1">
      <alignment horizontal="center" vertical="center" wrapText="1"/>
    </xf>
    <xf numFmtId="0" fontId="23" fillId="6" borderId="42" xfId="0" applyFont="1" applyFill="1" applyBorder="1" applyAlignment="1">
      <alignment horizontal="left" vertical="center" wrapText="1"/>
    </xf>
    <xf numFmtId="165" fontId="2" fillId="6" borderId="42" xfId="2" applyNumberFormat="1" applyFill="1" applyBorder="1" applyAlignment="1">
      <alignment horizontal="center" vertical="center" wrapText="1"/>
    </xf>
    <xf numFmtId="164" fontId="22" fillId="3" borderId="30" xfId="0" applyNumberFormat="1" applyFont="1" applyFill="1" applyBorder="1" applyAlignment="1">
      <alignment horizontal="left" vertical="center"/>
    </xf>
    <xf numFmtId="0" fontId="12" fillId="6" borderId="24" xfId="0" applyFont="1" applyFill="1" applyBorder="1" applyAlignment="1">
      <alignment horizontal="left" vertical="center" wrapText="1"/>
    </xf>
    <xf numFmtId="0" fontId="0" fillId="3" borderId="0" xfId="0" applyFill="1" applyAlignment="1">
      <alignment horizontal="center" vertical="center"/>
    </xf>
    <xf numFmtId="164" fontId="3" fillId="0" borderId="0" xfId="0" applyNumberFormat="1" applyFont="1" applyAlignment="1">
      <alignment vertical="center"/>
    </xf>
    <xf numFmtId="164" fontId="34" fillId="3" borderId="41" xfId="0" applyNumberFormat="1" applyFont="1" applyFill="1" applyBorder="1" applyAlignment="1">
      <alignment horizontal="center" vertical="center"/>
    </xf>
    <xf numFmtId="164" fontId="12" fillId="6" borderId="26" xfId="0" applyNumberFormat="1" applyFont="1" applyFill="1" applyBorder="1" applyAlignment="1">
      <alignment vertical="center" wrapText="1"/>
    </xf>
    <xf numFmtId="0" fontId="12" fillId="3" borderId="25" xfId="0" applyFont="1" applyFill="1" applyBorder="1" applyAlignment="1">
      <alignment horizontal="center" vertical="center"/>
    </xf>
    <xf numFmtId="164" fontId="12" fillId="6" borderId="46" xfId="0" applyNumberFormat="1" applyFont="1" applyFill="1" applyBorder="1" applyAlignment="1">
      <alignment horizontal="left" vertical="center" wrapText="1"/>
    </xf>
    <xf numFmtId="165" fontId="12" fillId="6" borderId="42" xfId="0" applyNumberFormat="1" applyFont="1" applyFill="1" applyBorder="1" applyAlignment="1">
      <alignment horizontal="center" vertical="center" wrapText="1"/>
    </xf>
    <xf numFmtId="164" fontId="12" fillId="6" borderId="43" xfId="0" applyNumberFormat="1" applyFont="1" applyFill="1" applyBorder="1" applyAlignment="1">
      <alignment horizontal="center" vertical="center" wrapText="1"/>
    </xf>
    <xf numFmtId="164" fontId="28" fillId="3" borderId="30" xfId="0" applyNumberFormat="1" applyFont="1" applyFill="1" applyBorder="1" applyAlignment="1">
      <alignment horizontal="left" vertical="center" wrapText="1"/>
    </xf>
    <xf numFmtId="0" fontId="12" fillId="3" borderId="31" xfId="0" applyFont="1" applyFill="1" applyBorder="1" applyAlignment="1">
      <alignment horizontal="center" vertical="center"/>
    </xf>
    <xf numFmtId="164" fontId="28" fillId="3" borderId="35" xfId="0" applyNumberFormat="1" applyFont="1" applyFill="1" applyBorder="1" applyAlignment="1">
      <alignment horizontal="left" vertical="center" wrapText="1"/>
    </xf>
    <xf numFmtId="0" fontId="12" fillId="3" borderId="31" xfId="0" applyFont="1" applyFill="1" applyBorder="1" applyAlignment="1">
      <alignment vertical="center"/>
    </xf>
    <xf numFmtId="164" fontId="23" fillId="6" borderId="7" xfId="0" applyNumberFormat="1" applyFont="1" applyFill="1" applyBorder="1" applyAlignment="1">
      <alignment horizontal="center" vertical="center" wrapText="1"/>
    </xf>
    <xf numFmtId="164" fontId="12" fillId="3" borderId="34" xfId="0" applyNumberFormat="1" applyFont="1" applyFill="1" applyBorder="1" applyAlignment="1">
      <alignment vertical="center"/>
    </xf>
    <xf numFmtId="164" fontId="12" fillId="3" borderId="33" xfId="0" applyNumberFormat="1" applyFont="1" applyFill="1" applyBorder="1" applyAlignment="1">
      <alignment vertical="center" wrapText="1"/>
    </xf>
    <xf numFmtId="164" fontId="15" fillId="3" borderId="33" xfId="2" applyNumberFormat="1" applyFont="1" applyFill="1" applyBorder="1" applyAlignment="1">
      <alignment horizontal="center" vertical="center" wrapText="1"/>
    </xf>
    <xf numFmtId="164" fontId="12" fillId="6" borderId="24" xfId="0" applyNumberFormat="1" applyFont="1" applyFill="1" applyBorder="1" applyAlignment="1">
      <alignment vertical="center" wrapText="1"/>
    </xf>
    <xf numFmtId="164" fontId="12" fillId="6" borderId="25" xfId="0" applyNumberFormat="1" applyFont="1" applyFill="1" applyBorder="1" applyAlignment="1">
      <alignment vertical="center" wrapText="1"/>
    </xf>
    <xf numFmtId="164" fontId="15" fillId="6" borderId="25" xfId="2" applyNumberFormat="1" applyFont="1" applyFill="1" applyBorder="1" applyAlignment="1">
      <alignment horizontal="center" vertical="center" wrapText="1"/>
    </xf>
    <xf numFmtId="165" fontId="12" fillId="6" borderId="42" xfId="0" applyNumberFormat="1" applyFont="1" applyFill="1" applyBorder="1" applyAlignment="1">
      <alignment horizontal="left" vertical="center" wrapText="1"/>
    </xf>
    <xf numFmtId="164" fontId="12" fillId="6" borderId="7" xfId="0" applyNumberFormat="1" applyFont="1" applyFill="1" applyBorder="1" applyAlignment="1">
      <alignment horizontal="center" vertical="center" wrapText="1"/>
    </xf>
    <xf numFmtId="164" fontId="12" fillId="6" borderId="7" xfId="0" applyNumberFormat="1" applyFont="1" applyFill="1" applyBorder="1" applyAlignment="1">
      <alignment horizontal="center" vertical="center"/>
    </xf>
    <xf numFmtId="164" fontId="12" fillId="6" borderId="43" xfId="0" applyNumberFormat="1" applyFont="1" applyFill="1" applyBorder="1" applyAlignment="1">
      <alignment horizontal="center" vertical="center"/>
    </xf>
    <xf numFmtId="164" fontId="12" fillId="6" borderId="6" xfId="0" applyNumberFormat="1" applyFont="1" applyFill="1" applyBorder="1" applyAlignment="1">
      <alignment horizontal="center" vertical="center"/>
    </xf>
    <xf numFmtId="164" fontId="12" fillId="0" borderId="35" xfId="0" applyNumberFormat="1" applyFont="1" applyBorder="1" applyAlignment="1">
      <alignment vertical="center"/>
    </xf>
    <xf numFmtId="165" fontId="23" fillId="6" borderId="26" xfId="0" applyNumberFormat="1" applyFont="1" applyFill="1" applyBorder="1" applyAlignment="1">
      <alignment horizontal="left" vertical="center" wrapText="1"/>
    </xf>
    <xf numFmtId="164" fontId="12" fillId="0" borderId="52" xfId="0" applyNumberFormat="1" applyFont="1" applyBorder="1" applyAlignment="1">
      <alignment vertical="center"/>
    </xf>
    <xf numFmtId="164" fontId="12" fillId="3" borderId="53" xfId="0" applyNumberFormat="1" applyFont="1" applyFill="1" applyBorder="1" applyAlignment="1">
      <alignment horizontal="left" vertical="center" wrapText="1"/>
    </xf>
    <xf numFmtId="165" fontId="12" fillId="3" borderId="54" xfId="0" applyNumberFormat="1" applyFont="1" applyFill="1" applyBorder="1" applyAlignment="1">
      <alignment horizontal="left" vertical="center" wrapText="1"/>
    </xf>
    <xf numFmtId="164" fontId="12" fillId="3" borderId="54" xfId="0" applyNumberFormat="1" applyFont="1" applyFill="1" applyBorder="1" applyAlignment="1">
      <alignment horizontal="center" vertical="center" wrapText="1"/>
    </xf>
    <xf numFmtId="164" fontId="12" fillId="3" borderId="54" xfId="0" applyNumberFormat="1" applyFont="1" applyFill="1" applyBorder="1" applyAlignment="1">
      <alignment horizontal="left" vertical="center" wrapText="1"/>
    </xf>
    <xf numFmtId="164" fontId="12" fillId="3" borderId="55" xfId="0" applyNumberFormat="1" applyFont="1" applyFill="1" applyBorder="1" applyAlignment="1">
      <alignment horizontal="center" vertical="center" wrapText="1"/>
    </xf>
    <xf numFmtId="164" fontId="12" fillId="3" borderId="56" xfId="0" applyNumberFormat="1" applyFont="1" applyFill="1" applyBorder="1" applyAlignment="1">
      <alignment horizontal="center" vertical="center" wrapText="1"/>
    </xf>
    <xf numFmtId="164" fontId="12" fillId="3" borderId="55" xfId="0" applyNumberFormat="1" applyFont="1" applyFill="1" applyBorder="1" applyAlignment="1">
      <alignment horizontal="left" vertical="center" wrapText="1"/>
    </xf>
    <xf numFmtId="164" fontId="12" fillId="3" borderId="57" xfId="0" applyNumberFormat="1" applyFont="1" applyFill="1" applyBorder="1" applyAlignment="1">
      <alignment horizontal="center" vertical="center"/>
    </xf>
    <xf numFmtId="164" fontId="12" fillId="3" borderId="9" xfId="0" applyNumberFormat="1" applyFont="1" applyFill="1" applyBorder="1" applyAlignment="1">
      <alignment horizontal="center" vertical="center"/>
    </xf>
    <xf numFmtId="164" fontId="12" fillId="3" borderId="52" xfId="0" applyNumberFormat="1" applyFont="1" applyFill="1" applyBorder="1" applyAlignment="1">
      <alignment horizontal="center" vertical="center"/>
    </xf>
    <xf numFmtId="165" fontId="3" fillId="3" borderId="0" xfId="0" applyNumberFormat="1" applyFont="1" applyFill="1" applyAlignment="1">
      <alignment horizontal="left" vertical="center" wrapText="1"/>
    </xf>
    <xf numFmtId="164" fontId="3" fillId="3" borderId="0" xfId="0" applyNumberFormat="1" applyFont="1" applyFill="1" applyAlignment="1">
      <alignment horizontal="center" vertical="center"/>
    </xf>
    <xf numFmtId="164" fontId="3" fillId="9" borderId="0" xfId="0" applyNumberFormat="1" applyFont="1" applyFill="1" applyAlignment="1">
      <alignment horizontal="left" vertical="center" wrapText="1"/>
    </xf>
    <xf numFmtId="164" fontId="3" fillId="9" borderId="0" xfId="0" applyNumberFormat="1" applyFont="1" applyFill="1" applyAlignment="1">
      <alignment horizontal="center" vertical="center"/>
    </xf>
    <xf numFmtId="164" fontId="3" fillId="9" borderId="0" xfId="0" applyNumberFormat="1" applyFont="1" applyFill="1" applyAlignment="1">
      <alignment vertical="center"/>
    </xf>
    <xf numFmtId="14" fontId="3" fillId="2" borderId="0" xfId="0" applyNumberFormat="1" applyFont="1" applyFill="1" applyAlignment="1">
      <alignment horizontal="left" vertical="center" wrapText="1"/>
    </xf>
    <xf numFmtId="164" fontId="3" fillId="2" borderId="43" xfId="0" applyNumberFormat="1" applyFont="1" applyFill="1" applyBorder="1" applyAlignment="1">
      <alignment horizontal="left" vertical="center" wrapText="1"/>
    </xf>
    <xf numFmtId="164" fontId="12" fillId="3" borderId="25" xfId="0" applyNumberFormat="1" applyFont="1" applyFill="1" applyBorder="1" applyAlignment="1">
      <alignment horizontal="left" vertical="center"/>
    </xf>
    <xf numFmtId="165" fontId="12" fillId="3" borderId="25" xfId="0" applyNumberFormat="1" applyFont="1" applyFill="1" applyBorder="1" applyAlignment="1">
      <alignment horizontal="left" vertical="center"/>
    </xf>
    <xf numFmtId="0" fontId="12" fillId="3" borderId="25" xfId="3" applyFont="1" applyFill="1" applyBorder="1" applyAlignment="1">
      <alignment horizontal="left" vertical="center"/>
    </xf>
    <xf numFmtId="164" fontId="21" fillId="3" borderId="25" xfId="0" applyNumberFormat="1" applyFont="1" applyFill="1" applyBorder="1" applyAlignment="1">
      <alignment horizontal="left" vertical="center"/>
    </xf>
    <xf numFmtId="0" fontId="12" fillId="3" borderId="25" xfId="3" applyFont="1" applyFill="1" applyBorder="1" applyAlignment="1">
      <alignment vertical="center"/>
    </xf>
    <xf numFmtId="164" fontId="25" fillId="3" borderId="25" xfId="0" applyNumberFormat="1" applyFont="1" applyFill="1" applyBorder="1" applyAlignment="1">
      <alignment horizontal="left" vertical="center"/>
    </xf>
    <xf numFmtId="0" fontId="12" fillId="3" borderId="25" xfId="0" applyFont="1" applyFill="1" applyBorder="1" applyAlignment="1">
      <alignment horizontal="left" vertical="center"/>
    </xf>
    <xf numFmtId="164" fontId="8" fillId="7" borderId="25" xfId="0" applyNumberFormat="1" applyFont="1" applyFill="1" applyBorder="1" applyAlignment="1">
      <alignment horizontal="center" vertical="center"/>
    </xf>
    <xf numFmtId="0" fontId="0" fillId="0" borderId="25" xfId="0" applyBorder="1"/>
    <xf numFmtId="164" fontId="3" fillId="2" borderId="25" xfId="0" applyNumberFormat="1" applyFont="1" applyFill="1" applyBorder="1" applyAlignment="1">
      <alignment horizontal="left" vertical="center"/>
    </xf>
    <xf numFmtId="164" fontId="28" fillId="3" borderId="25" xfId="0" applyNumberFormat="1" applyFont="1" applyFill="1" applyBorder="1" applyAlignment="1">
      <alignment vertical="center"/>
    </xf>
    <xf numFmtId="164" fontId="12" fillId="0" borderId="25" xfId="0" applyNumberFormat="1" applyFont="1" applyBorder="1" applyAlignment="1">
      <alignment horizontal="left" vertical="center"/>
    </xf>
    <xf numFmtId="164" fontId="12" fillId="0" borderId="25" xfId="5" applyNumberFormat="1" applyFont="1" applyBorder="1" applyAlignment="1">
      <alignment vertical="center"/>
    </xf>
    <xf numFmtId="0" fontId="35" fillId="0" borderId="0" xfId="0" applyFont="1"/>
    <xf numFmtId="0" fontId="36" fillId="0" borderId="0" xfId="0" applyFont="1"/>
    <xf numFmtId="164" fontId="28" fillId="3" borderId="25" xfId="0" applyNumberFormat="1" applyFont="1" applyFill="1" applyBorder="1" applyAlignment="1">
      <alignment horizontal="left" vertical="center"/>
    </xf>
    <xf numFmtId="164" fontId="14" fillId="3" borderId="25" xfId="0" applyNumberFormat="1" applyFont="1" applyFill="1" applyBorder="1" applyAlignment="1">
      <alignment horizontal="left" vertical="center"/>
    </xf>
    <xf numFmtId="0" fontId="35" fillId="0" borderId="0" xfId="0" applyFont="1" applyAlignment="1">
      <alignment horizontal="left"/>
    </xf>
    <xf numFmtId="0" fontId="39" fillId="0" borderId="0" xfId="0" applyFont="1"/>
    <xf numFmtId="0" fontId="39" fillId="0" borderId="0" xfId="0" applyFont="1" applyAlignment="1">
      <alignment horizontal="left"/>
    </xf>
    <xf numFmtId="0" fontId="35" fillId="4" borderId="0" xfId="0" applyFont="1" applyFill="1"/>
    <xf numFmtId="0" fontId="35" fillId="4" borderId="0" xfId="0" applyFont="1" applyFill="1" applyAlignment="1">
      <alignment horizontal="left"/>
    </xf>
    <xf numFmtId="0" fontId="40" fillId="0" borderId="0" xfId="0" applyFont="1"/>
    <xf numFmtId="9" fontId="4" fillId="4" borderId="2" xfId="1" applyFont="1" applyFill="1" applyBorder="1" applyAlignment="1">
      <alignment horizontal="center" vertical="center" wrapText="1"/>
    </xf>
    <xf numFmtId="9" fontId="4" fillId="4" borderId="6" xfId="1" applyFont="1" applyFill="1" applyBorder="1" applyAlignment="1">
      <alignment horizontal="center" vertical="center" wrapText="1"/>
    </xf>
    <xf numFmtId="9" fontId="5" fillId="5" borderId="3" xfId="1" applyFont="1" applyFill="1" applyBorder="1" applyAlignment="1">
      <alignment horizontal="center" vertical="center" wrapText="1"/>
    </xf>
    <xf numFmtId="9" fontId="5" fillId="5" borderId="4" xfId="1" applyFont="1" applyFill="1" applyBorder="1" applyAlignment="1">
      <alignment horizontal="center" vertical="center" wrapText="1"/>
    </xf>
    <xf numFmtId="9" fontId="5" fillId="5" borderId="7" xfId="1" applyFont="1" applyFill="1" applyBorder="1" applyAlignment="1">
      <alignment horizontal="center" vertical="center" wrapText="1"/>
    </xf>
    <xf numFmtId="9" fontId="5" fillId="5" borderId="0" xfId="1" applyFont="1" applyFill="1" applyBorder="1" applyAlignment="1">
      <alignment horizontal="center" vertical="center" wrapText="1"/>
    </xf>
    <xf numFmtId="9" fontId="5" fillId="5" borderId="10" xfId="1" applyFont="1" applyFill="1" applyBorder="1" applyAlignment="1">
      <alignment horizontal="center" vertical="center" wrapText="1"/>
    </xf>
    <xf numFmtId="9" fontId="5" fillId="5" borderId="1" xfId="1" applyFont="1" applyFill="1" applyBorder="1" applyAlignment="1">
      <alignment horizontal="center" vertical="center" wrapText="1"/>
    </xf>
    <xf numFmtId="9" fontId="7" fillId="6" borderId="6" xfId="1" applyFont="1" applyFill="1" applyBorder="1" applyAlignment="1">
      <alignment horizontal="center" vertical="center" wrapText="1"/>
    </xf>
    <xf numFmtId="9" fontId="7" fillId="6" borderId="9" xfId="1" applyFont="1" applyFill="1" applyBorder="1" applyAlignment="1">
      <alignment horizontal="center" vertical="center" wrapText="1"/>
    </xf>
    <xf numFmtId="0" fontId="35" fillId="0" borderId="0" xfId="0" applyFont="1" applyFill="1"/>
    <xf numFmtId="0" fontId="35" fillId="0" borderId="0" xfId="0" applyFont="1" applyFill="1" applyAlignment="1">
      <alignment horizontal="left"/>
    </xf>
  </cellXfs>
  <cellStyles count="6">
    <cellStyle name="Hyperlink" xfId="2" builtinId="8"/>
    <cellStyle name="Normal" xfId="0" builtinId="0"/>
    <cellStyle name="Normal 11" xfId="5" xr:uid="{F894C810-BF17-44FD-8EAC-5E5C6748178C}"/>
    <cellStyle name="Normal 2" xfId="4" xr:uid="{56632273-176D-4C98-8B8E-B4A4E18B4E44}"/>
    <cellStyle name="Normal 8 16" xfId="3" xr:uid="{377546F7-7404-4693-870B-942F071A49A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2248626</xdr:colOff>
      <xdr:row>1</xdr:row>
      <xdr:rowOff>101600</xdr:rowOff>
    </xdr:from>
    <xdr:ext cx="799374" cy="460180"/>
    <xdr:pic>
      <xdr:nvPicPr>
        <xdr:cNvPr id="2" name="Picture 2">
          <a:extLst>
            <a:ext uri="{FF2B5EF4-FFF2-40B4-BE49-F238E27FC236}">
              <a16:creationId xmlns:a16="http://schemas.microsoft.com/office/drawing/2014/main" id="{70B914DA-D481-4968-A673-49C69434DA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03776" y="120650"/>
          <a:ext cx="799374" cy="460180"/>
        </a:xfrm>
        <a:prstGeom prst="rect">
          <a:avLst/>
        </a:prstGeom>
        <a:noFill/>
        <a:ln>
          <a:solidFill>
            <a:schemeClr val="tx1"/>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ice.org.uk/guidance/ta499" TargetMode="External"/><Relationship Id="rId671" Type="http://schemas.openxmlformats.org/officeDocument/2006/relationships/hyperlink" Target="https://www.nice.org.uk/guidance/ta944" TargetMode="External"/><Relationship Id="rId21" Type="http://schemas.openxmlformats.org/officeDocument/2006/relationships/hyperlink" Target="https://www.nice.org.uk/guidance/ta366" TargetMode="External"/><Relationship Id="rId324" Type="http://schemas.openxmlformats.org/officeDocument/2006/relationships/hyperlink" Target="https://www.nice.org.uk/guidance/ta373" TargetMode="External"/><Relationship Id="rId531" Type="http://schemas.openxmlformats.org/officeDocument/2006/relationships/hyperlink" Target="https://www.nice.org.uk/guidance/ta561" TargetMode="External"/><Relationship Id="rId629" Type="http://schemas.openxmlformats.org/officeDocument/2006/relationships/hyperlink" Target="https://www.nice.org.uk/guidance/ta879" TargetMode="External"/><Relationship Id="rId170" Type="http://schemas.openxmlformats.org/officeDocument/2006/relationships/hyperlink" Target="https://www.nice.org.uk/guidance/ta793" TargetMode="External"/><Relationship Id="rId268" Type="http://schemas.openxmlformats.org/officeDocument/2006/relationships/hyperlink" Target="https://www.england.nhs.uk/wp-content/uploads/2022/10/2110-Clinical-commissioning-policy-dabrafenib-and-trametinib-in-the-treatment-of-patients-with-BRAF-mutated-an.pdf" TargetMode="External"/><Relationship Id="rId475" Type="http://schemas.openxmlformats.org/officeDocument/2006/relationships/hyperlink" Target="https://www.nice.org.uk/guidance/ta389" TargetMode="External"/><Relationship Id="rId682" Type="http://schemas.openxmlformats.org/officeDocument/2006/relationships/hyperlink" Target="https://www.nice.org.uk/guidance/ta949" TargetMode="External"/><Relationship Id="rId32" Type="http://schemas.openxmlformats.org/officeDocument/2006/relationships/hyperlink" Target="https://www.nice.org.uk/guidance/ta772" TargetMode="External"/><Relationship Id="rId128" Type="http://schemas.openxmlformats.org/officeDocument/2006/relationships/hyperlink" Target="https://www.nice.org.uk/guidance/ta611" TargetMode="External"/><Relationship Id="rId335" Type="http://schemas.openxmlformats.org/officeDocument/2006/relationships/hyperlink" Target="https://www.england.nhs.uk/wp-content/uploads/2020/03/Human-coagulation-factor-X-for-hereditary-factor-X-deficiency-all-ages.pdf" TargetMode="External"/><Relationship Id="rId542" Type="http://schemas.openxmlformats.org/officeDocument/2006/relationships/hyperlink" Target="https://www.nice.org.uk/guidance/ta760" TargetMode="External"/><Relationship Id="rId181" Type="http://schemas.openxmlformats.org/officeDocument/2006/relationships/hyperlink" Target="https://www.nice.org.uk/guidance/ta666" TargetMode="External"/><Relationship Id="rId402" Type="http://schemas.openxmlformats.org/officeDocument/2006/relationships/hyperlink" Target="https://www.nice.org.uk/guidance/ta860" TargetMode="External"/><Relationship Id="rId279" Type="http://schemas.openxmlformats.org/officeDocument/2006/relationships/hyperlink" Target="https://www.england.nhs.uk/commissioning/wp-content/uploads/sites/12/2019/07/clinical-commissioning-policy-statement-treatment-for-defined-patients-with-mdr-tb-and-xdr-updated-dec-20.pdf" TargetMode="External"/><Relationship Id="rId486" Type="http://schemas.openxmlformats.org/officeDocument/2006/relationships/hyperlink" Target="https://www.nice.org.uk/guidance/ta687" TargetMode="External"/><Relationship Id="rId693" Type="http://schemas.openxmlformats.org/officeDocument/2006/relationships/hyperlink" Target="https://www.nice.org.uk/guidance/ta923" TargetMode="External"/><Relationship Id="rId707" Type="http://schemas.openxmlformats.org/officeDocument/2006/relationships/hyperlink" Target="https://www.nice.org.uk/guidance/ta977" TargetMode="External"/><Relationship Id="rId43" Type="http://schemas.openxmlformats.org/officeDocument/2006/relationships/hyperlink" Target="https://www.nice.org.uk/guidance/ta615" TargetMode="External"/><Relationship Id="rId139" Type="http://schemas.openxmlformats.org/officeDocument/2006/relationships/hyperlink" Target="https://www.nice.org.uk/guidance/ta173" TargetMode="External"/><Relationship Id="rId346" Type="http://schemas.openxmlformats.org/officeDocument/2006/relationships/hyperlink" Target="https://www.england.nhs.uk/wp-content/uploads/2024/03/glucarpidase-update-post-license-v1.10.1.docx" TargetMode="External"/><Relationship Id="rId553" Type="http://schemas.openxmlformats.org/officeDocument/2006/relationships/hyperlink" Target="https://www.england.nhs.uk/wp-content/uploads/2020/03/Temozolomide-as-adjuvant-treatment-newly-diagnosed-anaplastic-astrocytoma-without-1p19q-codeletion.pdf?UNLID=499544885202245212741" TargetMode="External"/><Relationship Id="rId760" Type="http://schemas.openxmlformats.org/officeDocument/2006/relationships/hyperlink" Target="https://www.nice.org.uk/guidance/ta987" TargetMode="External"/><Relationship Id="rId192" Type="http://schemas.openxmlformats.org/officeDocument/2006/relationships/hyperlink" Target="https://www.nice.org.uk/guidance/ta788" TargetMode="External"/><Relationship Id="rId206" Type="http://schemas.openxmlformats.org/officeDocument/2006/relationships/hyperlink" Target="https://www.england.nhs.uk/wp-content/uploads/2018/07/1605-bendamustine-with-rituximab-for-nhl.pdf" TargetMode="External"/><Relationship Id="rId413" Type="http://schemas.openxmlformats.org/officeDocument/2006/relationships/hyperlink" Target="https://www.nice.org.uk/guidance/ta482" TargetMode="External"/><Relationship Id="rId497" Type="http://schemas.openxmlformats.org/officeDocument/2006/relationships/hyperlink" Target="https://www.england.nhs.uk/wp-content/uploads/2017/06/rituximab-connective-tissue-disease-interstitial-lung-disease-policy.pdf" TargetMode="External"/><Relationship Id="rId620" Type="http://schemas.openxmlformats.org/officeDocument/2006/relationships/hyperlink" Target="https://www.nice.org.uk/guidance/ta888" TargetMode="External"/><Relationship Id="rId718" Type="http://schemas.openxmlformats.org/officeDocument/2006/relationships/hyperlink" Target="https://www.england.nhs.uk/wp-content/uploads/2024/06/2310-BPaLM-clinical-commissioning-policy-statement.pdf" TargetMode="External"/><Relationship Id="rId357" Type="http://schemas.openxmlformats.org/officeDocument/2006/relationships/hyperlink" Target="https://www.england.nhs.uk/commissioning/wp-content/uploads/sites/12/2013/05/16045_FINAL.pdf" TargetMode="External"/><Relationship Id="rId54" Type="http://schemas.openxmlformats.org/officeDocument/2006/relationships/hyperlink" Target="https://www.nice.org.uk/guidance/hst18" TargetMode="External"/><Relationship Id="rId217" Type="http://schemas.openxmlformats.org/officeDocument/2006/relationships/hyperlink" Target="https://www.nice.org.uk/guidance/ta450" TargetMode="External"/><Relationship Id="rId564" Type="http://schemas.openxmlformats.org/officeDocument/2006/relationships/hyperlink" Target="https://www.england.nhs.uk/commissioning/wp-content/uploads/sites/12/2016/08/clinical-com-pol-16056p.pdf" TargetMode="External"/><Relationship Id="rId424" Type="http://schemas.openxmlformats.org/officeDocument/2006/relationships/hyperlink" Target="https://www.nice.org.uk/guidance/ta417" TargetMode="External"/><Relationship Id="rId631" Type="http://schemas.openxmlformats.org/officeDocument/2006/relationships/hyperlink" Target="https://www.nice.org.uk/guidance/ta911" TargetMode="External"/><Relationship Id="rId729" Type="http://schemas.openxmlformats.org/officeDocument/2006/relationships/hyperlink" Target="https://www.nice.org.uk/guidance/ta988" TargetMode="External"/><Relationship Id="rId270" Type="http://schemas.openxmlformats.org/officeDocument/2006/relationships/hyperlink" Target="https://www.nice.org.uk/guidance/ta783" TargetMode="External"/><Relationship Id="rId65" Type="http://schemas.openxmlformats.org/officeDocument/2006/relationships/hyperlink" Target="https://www.nice.org.uk/guidance/ta794" TargetMode="External"/><Relationship Id="rId130" Type="http://schemas.openxmlformats.org/officeDocument/2006/relationships/hyperlink" Target="https://www.nice.org.uk/guidance/hst20" TargetMode="External"/><Relationship Id="rId368" Type="http://schemas.openxmlformats.org/officeDocument/2006/relationships/hyperlink" Target="https://www.nice.org.uk/guidance/ta733" TargetMode="External"/><Relationship Id="rId575" Type="http://schemas.openxmlformats.org/officeDocument/2006/relationships/hyperlink" Target="https://www.england.nhs.uk/commissioning/wp-content/uploads/sites/12/2015/10/f03pa-elvitegravir-hiv-oct15.pdf" TargetMode="External"/><Relationship Id="rId228" Type="http://schemas.openxmlformats.org/officeDocument/2006/relationships/hyperlink" Target="https://www.england.nhs.uk/wp-content/uploads/2018/07/Targeted-therapies-for-use-in-pulmonary-hypertension-in-adults.pdf" TargetMode="External"/><Relationship Id="rId435" Type="http://schemas.openxmlformats.org/officeDocument/2006/relationships/hyperlink" Target="https://www.nice.org.uk/guidance/ta780" TargetMode="External"/><Relationship Id="rId642" Type="http://schemas.openxmlformats.org/officeDocument/2006/relationships/hyperlink" Target="https://www.nice.org.uk/guidance/ta913" TargetMode="External"/><Relationship Id="rId281" Type="http://schemas.openxmlformats.org/officeDocument/2006/relationships/hyperlink" Target="https://www.england.nhs.uk/wp-content/uploads/2022/10/2109-Clinical-commissioning-policy-treatment-of-iron-overload-for-transfused-and-non-transfused-patients-with-.pdf" TargetMode="External"/><Relationship Id="rId502" Type="http://schemas.openxmlformats.org/officeDocument/2006/relationships/hyperlink" Target="https://www.england.nhs.uk/wp-content/uploads/2018/07/Rituximab-for-the-treatment-of-dermatomyositis-and-polymyositis-adults.pdf" TargetMode="External"/><Relationship Id="rId76" Type="http://schemas.openxmlformats.org/officeDocument/2006/relationships/hyperlink" Target="https://www.nice.org.uk/guidance/ta808" TargetMode="External"/><Relationship Id="rId141" Type="http://schemas.openxmlformats.org/officeDocument/2006/relationships/hyperlink" Target="https://www.nice.org.uk/guidance/ipg60" TargetMode="External"/><Relationship Id="rId379" Type="http://schemas.openxmlformats.org/officeDocument/2006/relationships/hyperlink" Target="https://www.nice.org.uk/guidance/ta716" TargetMode="External"/><Relationship Id="rId586" Type="http://schemas.openxmlformats.org/officeDocument/2006/relationships/hyperlink" Target="https://www.nice.org.uk/guidance/ta866" TargetMode="External"/><Relationship Id="rId7" Type="http://schemas.openxmlformats.org/officeDocument/2006/relationships/hyperlink" Target="https://www.nice.org.uk/guidance/ta663" TargetMode="External"/><Relationship Id="rId239" Type="http://schemas.openxmlformats.org/officeDocument/2006/relationships/hyperlink" Target="https://www.nice.org.uk/guidance/ta757" TargetMode="External"/><Relationship Id="rId446" Type="http://schemas.openxmlformats.org/officeDocument/2006/relationships/hyperlink" Target="https://www.nice.org.uk/guidance/ta761" TargetMode="External"/><Relationship Id="rId653" Type="http://schemas.openxmlformats.org/officeDocument/2006/relationships/hyperlink" Target="https://www.england.nhs.uk/wp-content/uploads/2022/10/2002-cc-policy-cnakinumab-updated.pdf" TargetMode="External"/><Relationship Id="rId292" Type="http://schemas.openxmlformats.org/officeDocument/2006/relationships/hyperlink" Target="https://www.england.nhs.uk/wp-content/uploads/2020/03/1806-dolutegravir-rilpivirine-for-treating-HIV-1-in-adults-policy.pdf" TargetMode="External"/><Relationship Id="rId306" Type="http://schemas.openxmlformats.org/officeDocument/2006/relationships/hyperlink" Target="https://www.nice.org.uk/guidance/ta562" TargetMode="External"/><Relationship Id="rId87" Type="http://schemas.openxmlformats.org/officeDocument/2006/relationships/hyperlink" Target="https://www.nice.org.uk/guidance/ta541" TargetMode="External"/><Relationship Id="rId513" Type="http://schemas.openxmlformats.org/officeDocument/2006/relationships/hyperlink" Target="https://www.england.nhs.uk/wp-content/uploads/2018/07/Rituximab-for-the-treatment-of-relapsing-steroid-sensitive-nephrotic-syndrome.pdf" TargetMode="External"/><Relationship Id="rId597" Type="http://schemas.openxmlformats.org/officeDocument/2006/relationships/hyperlink" Target="https://www.nice.org.uk/guidance/ta434" TargetMode="External"/><Relationship Id="rId720" Type="http://schemas.openxmlformats.org/officeDocument/2006/relationships/hyperlink" Target="https://gbr01.safelinks.protection.outlook.com/?url=https%3A%2F%2Fwww.england.nhs.uk%2Fwp-content%2Fuploads%2F2024%2F06%2F2317-bedaquiline-and-delamanid-clinical-commissioning-policy-statement.pdf&amp;data=05%7C02%7Cprabhjot.hayre%40nhs.net%7C422cbcf82e6e499f187608dc97697291%7C37c354b285b047f5b22207b48d774ee3%7C0%7C0%7C638551726342071380%7CUnknown%7CTWFpbGZsb3d8eyJWIjoiMC4wLjAwMDAiLCJQIjoiV2luMzIiLCJBTiI6Ik1haWwiLCJXVCI6Mn0%3D%7C0%7C%7C%7C&amp;sdata=Jpo0ViUd6Klx9Z65EMPtWPzVqY8R0gTgNglmqf%2BYVJw%3D&amp;reserved=0" TargetMode="External"/><Relationship Id="rId152" Type="http://schemas.openxmlformats.org/officeDocument/2006/relationships/hyperlink" Target="https://www.nice.org.uk/guidance/ta387" TargetMode="External"/><Relationship Id="rId457" Type="http://schemas.openxmlformats.org/officeDocument/2006/relationships/hyperlink" Target="https://www.england.nhs.uk/wp-content/uploads/2018/07/Pasireotide-for-acromegaly-as-third-line-treatments-adults.pdf" TargetMode="External"/><Relationship Id="rId664" Type="http://schemas.openxmlformats.org/officeDocument/2006/relationships/hyperlink" Target="https://www.nice.org.uk/guidance/ta930/chapter/1-Recommendations" TargetMode="External"/><Relationship Id="rId14" Type="http://schemas.openxmlformats.org/officeDocument/2006/relationships/hyperlink" Target="https://www.england.nhs.uk/wp-content/uploads/2020/03/1929_Policy_Statement_Final_v2.pdf" TargetMode="External"/><Relationship Id="rId317" Type="http://schemas.openxmlformats.org/officeDocument/2006/relationships/hyperlink" Target="https://www.nice.org.uk/guidance/ta258" TargetMode="External"/><Relationship Id="rId524" Type="http://schemas.openxmlformats.org/officeDocument/2006/relationships/hyperlink" Target="https://www.nice.org.uk/guidance/ta154" TargetMode="External"/><Relationship Id="rId731" Type="http://schemas.openxmlformats.org/officeDocument/2006/relationships/hyperlink" Target="https://www.nice.org.uk/guidance/ta1001/history" TargetMode="External"/><Relationship Id="rId98" Type="http://schemas.openxmlformats.org/officeDocument/2006/relationships/hyperlink" Target="https://www.nice.org.uk/guidance/hst4" TargetMode="External"/><Relationship Id="rId163" Type="http://schemas.openxmlformats.org/officeDocument/2006/relationships/hyperlink" Target="https://www.england.nhs.uk/wp-content/uploads/2018/07/Amifampridine-phosphate-for-the-treatment-of-Lambert-Easton-myasthenic-syndrome.pdf" TargetMode="External"/><Relationship Id="rId370" Type="http://schemas.openxmlformats.org/officeDocument/2006/relationships/hyperlink" Target="https://www.england.nhs.uk/wp-content/uploads/2018/11/infliximab-progressive-pulmonary-sarcoidosis-adults.pdf" TargetMode="External"/><Relationship Id="rId230" Type="http://schemas.openxmlformats.org/officeDocument/2006/relationships/hyperlink" Target="https://www.nice.org.uk/guidance/ta478" TargetMode="External"/><Relationship Id="rId468" Type="http://schemas.openxmlformats.org/officeDocument/2006/relationships/hyperlink" Target="https://www.nice.org.uk/guidance/ta200" TargetMode="External"/><Relationship Id="rId675" Type="http://schemas.openxmlformats.org/officeDocument/2006/relationships/hyperlink" Target="https://www.nice.org.uk/guidance/ta946" TargetMode="External"/><Relationship Id="rId25" Type="http://schemas.openxmlformats.org/officeDocument/2006/relationships/hyperlink" Target="https://www.nice.org.uk/guidance/ta661" TargetMode="External"/><Relationship Id="rId328" Type="http://schemas.openxmlformats.org/officeDocument/2006/relationships/hyperlink" Target="https://www.nice.org.uk/guidance/ta449" TargetMode="External"/><Relationship Id="rId535" Type="http://schemas.openxmlformats.org/officeDocument/2006/relationships/hyperlink" Target="https://www.nice.org.uk/guidance/ta819" TargetMode="External"/><Relationship Id="rId742" Type="http://schemas.openxmlformats.org/officeDocument/2006/relationships/hyperlink" Target="https://www.nice.org.uk/guidance/ta1008/history" TargetMode="External"/><Relationship Id="rId174" Type="http://schemas.openxmlformats.org/officeDocument/2006/relationships/hyperlink" Target="https://www.nice.org.uk/guidance/ta526" TargetMode="External"/><Relationship Id="rId381" Type="http://schemas.openxmlformats.org/officeDocument/2006/relationships/hyperlink" Target="https://www.nice.org.uk/guidance/ta818" TargetMode="External"/><Relationship Id="rId602" Type="http://schemas.openxmlformats.org/officeDocument/2006/relationships/hyperlink" Target="https://www.nice.org.uk/guidance/ta870" TargetMode="External"/><Relationship Id="rId241" Type="http://schemas.openxmlformats.org/officeDocument/2006/relationships/hyperlink" Target="https://www.england.nhs.uk/wp-content/uploads/2018/08/Cryopyrin-associated-periodic-syndrome-all-ages.pdf" TargetMode="External"/><Relationship Id="rId479" Type="http://schemas.openxmlformats.org/officeDocument/2006/relationships/hyperlink" Target="https://www.nice.org.uk/guidance/ta181" TargetMode="External"/><Relationship Id="rId686" Type="http://schemas.openxmlformats.org/officeDocument/2006/relationships/hyperlink" Target="https://www.nice.org.uk/guidance/ta951" TargetMode="External"/><Relationship Id="rId36" Type="http://schemas.openxmlformats.org/officeDocument/2006/relationships/hyperlink" Target="https://www.nice.org.uk/guidance/ta540" TargetMode="External"/><Relationship Id="rId339" Type="http://schemas.openxmlformats.org/officeDocument/2006/relationships/hyperlink" Target="https://www.england.nhs.uk/wp-content/uploads/2022/10/2108-Clinical-commissioning-policy-fostemsavir-for-multi-drug-resistant-HIV-1-infection-adult.pdf" TargetMode="External"/><Relationship Id="rId546" Type="http://schemas.openxmlformats.org/officeDocument/2006/relationships/hyperlink" Target="https://www.england.nhs.uk/wp-content/uploads/2021/12/ccp-for-the-use-of-therapeutic-immunoglobulin-england-2024-v4.pdf" TargetMode="External"/><Relationship Id="rId753" Type="http://schemas.openxmlformats.org/officeDocument/2006/relationships/hyperlink" Target="https://www.nice.org.uk/guidance/ta1001" TargetMode="External"/><Relationship Id="rId101" Type="http://schemas.openxmlformats.org/officeDocument/2006/relationships/hyperlink" Target="https://www.nice.org.uk/guidance/ta612" TargetMode="External"/><Relationship Id="rId185" Type="http://schemas.openxmlformats.org/officeDocument/2006/relationships/hyperlink" Target="https://www.nice.org.uk/guidance/ta823" TargetMode="External"/><Relationship Id="rId406" Type="http://schemas.openxmlformats.org/officeDocument/2006/relationships/hyperlink" Target="https://www.nice.org.uk/guidance/ta523" TargetMode="External"/><Relationship Id="rId392" Type="http://schemas.openxmlformats.org/officeDocument/2006/relationships/hyperlink" Target="https://www.nice.org.uk/guidance/ta498" TargetMode="External"/><Relationship Id="rId613" Type="http://schemas.openxmlformats.org/officeDocument/2006/relationships/hyperlink" Target="https://www.england.nhs.uk/wp-content/uploads/2020/10/2112-PrEP-policy-statement-v2.pdf" TargetMode="External"/><Relationship Id="rId697" Type="http://schemas.openxmlformats.org/officeDocument/2006/relationships/hyperlink" Target="https://www.nice.org.uk/guidance/ta898" TargetMode="External"/><Relationship Id="rId252" Type="http://schemas.openxmlformats.org/officeDocument/2006/relationships/hyperlink" Target="https://www.nice.org.uk/guidance/ta473" TargetMode="External"/><Relationship Id="rId47" Type="http://schemas.openxmlformats.org/officeDocument/2006/relationships/hyperlink" Target="https://www.nice.org.uk/guidance/ta814" TargetMode="External"/><Relationship Id="rId112" Type="http://schemas.openxmlformats.org/officeDocument/2006/relationships/hyperlink" Target="https://www.nice.org.uk/guidance/ta380" TargetMode="External"/><Relationship Id="rId557" Type="http://schemas.openxmlformats.org/officeDocument/2006/relationships/hyperlink" Target="https://www.england.nhs.uk/wp-content/uploads/2016/12/clin-comm-pol-16051P.pdf" TargetMode="External"/><Relationship Id="rId196" Type="http://schemas.openxmlformats.org/officeDocument/2006/relationships/hyperlink" Target="https://www.nice.org.uk/guidance/ta827" TargetMode="External"/><Relationship Id="rId417" Type="http://schemas.openxmlformats.org/officeDocument/2006/relationships/hyperlink" Target="https://www.england.nhs.uk/wp-content/uploads/2013/10/d04-p-b.pdf" TargetMode="External"/><Relationship Id="rId624" Type="http://schemas.openxmlformats.org/officeDocument/2006/relationships/hyperlink" Target="https://www.nice.org.uk/guidance/ta904" TargetMode="External"/><Relationship Id="rId263" Type="http://schemas.openxmlformats.org/officeDocument/2006/relationships/hyperlink" Target="https://www.nice.org.uk/guidance/ta422" TargetMode="External"/><Relationship Id="rId470" Type="http://schemas.openxmlformats.org/officeDocument/2006/relationships/hyperlink" Target="https://www.nice.org.uk/guidance/cg165" TargetMode="External"/><Relationship Id="rId58" Type="http://schemas.openxmlformats.org/officeDocument/2006/relationships/hyperlink" Target="https://www.nice.org.uk/guidance/ta752" TargetMode="External"/><Relationship Id="rId123" Type="http://schemas.openxmlformats.org/officeDocument/2006/relationships/hyperlink" Target="https://www.nice.org.uk/guidance/ta710" TargetMode="External"/><Relationship Id="rId330" Type="http://schemas.openxmlformats.org/officeDocument/2006/relationships/hyperlink" Target="https://www.england.nhs.uk/wp-content/uploads/2018/07/Everolimus-for-prevention-of-organ-rejection-following-heart-transplantation.pdf" TargetMode="External"/><Relationship Id="rId568" Type="http://schemas.openxmlformats.org/officeDocument/2006/relationships/hyperlink" Target="https://www.england.nhs.uk/wp-content/uploads/2021/08/1609-Tocilizumab-for-AOSD-Final-August-2021-.pdf" TargetMode="External"/><Relationship Id="rId428" Type="http://schemas.openxmlformats.org/officeDocument/2006/relationships/hyperlink" Target="https://www.nice.org.uk/guidance/ta684" TargetMode="External"/><Relationship Id="rId635" Type="http://schemas.openxmlformats.org/officeDocument/2006/relationships/hyperlink" Target="https://www.nice.org.uk/guidance/ta912" TargetMode="External"/><Relationship Id="rId274" Type="http://schemas.openxmlformats.org/officeDocument/2006/relationships/hyperlink" Target="https://www.england.nhs.uk/wp-content/uploads/2018/07/Treatment-of-iron-overload-for-transfused-and-non-transfused-patients-with-chronic-inherited-anaemias.pdf" TargetMode="External"/><Relationship Id="rId481" Type="http://schemas.openxmlformats.org/officeDocument/2006/relationships/hyperlink" Target="https://www.nice.org.uk/guidance/ta402" TargetMode="External"/><Relationship Id="rId702" Type="http://schemas.openxmlformats.org/officeDocument/2006/relationships/hyperlink" Target="https://www.nice.org.uk/guidance/ta970" TargetMode="External"/><Relationship Id="rId69" Type="http://schemas.openxmlformats.org/officeDocument/2006/relationships/hyperlink" Target="https://www.nice.org.uk/guidance/ta413" TargetMode="External"/><Relationship Id="rId134" Type="http://schemas.openxmlformats.org/officeDocument/2006/relationships/hyperlink" Target="https://www.nice.org.uk/guidance/ta330" TargetMode="External"/><Relationship Id="rId579" Type="http://schemas.openxmlformats.org/officeDocument/2006/relationships/hyperlink" Target="https://www.england.nhs.uk/wp-content/uploads/2018/07/Targeted-therapies-for-use-in-pulmonary-hypertension-in-adults.pdf" TargetMode="External"/><Relationship Id="rId341" Type="http://schemas.openxmlformats.org/officeDocument/2006/relationships/hyperlink" Target="https://www.nice.org.uk/guidance/ta192" TargetMode="External"/><Relationship Id="rId439" Type="http://schemas.openxmlformats.org/officeDocument/2006/relationships/hyperlink" Target="https://www.nice.org.uk/guidance/ta857" TargetMode="External"/><Relationship Id="rId646" Type="http://schemas.openxmlformats.org/officeDocument/2006/relationships/hyperlink" Target="https://www.nice.org.uk/guidance/ta927" TargetMode="External"/><Relationship Id="rId201" Type="http://schemas.openxmlformats.org/officeDocument/2006/relationships/hyperlink" Target="https://www.nice.org.uk/guidance/ta216" TargetMode="External"/><Relationship Id="rId285" Type="http://schemas.openxmlformats.org/officeDocument/2006/relationships/hyperlink" Target="https://www.nice.org.uk/guidance/ta811" TargetMode="External"/><Relationship Id="rId506" Type="http://schemas.openxmlformats.org/officeDocument/2006/relationships/hyperlink" Target="https://www.england.nhs.uk/wp-content/uploads/2022/10/2012-Clinical-commissioning-policy-rituximab-for-idiopathic-membranous-nephropathy-adults.pdf" TargetMode="External"/><Relationship Id="rId492" Type="http://schemas.openxmlformats.org/officeDocument/2006/relationships/hyperlink" Target="https://www.nice.org.uk/guidance/ta308" TargetMode="External"/><Relationship Id="rId713" Type="http://schemas.openxmlformats.org/officeDocument/2006/relationships/hyperlink" Target="https://www.nice.org.uk/guidance/indevelopment/gid-ta10979" TargetMode="External"/><Relationship Id="rId145" Type="http://schemas.openxmlformats.org/officeDocument/2006/relationships/hyperlink" Target="https://www.nice.org.uk/guidance/ta185" TargetMode="External"/><Relationship Id="rId352" Type="http://schemas.openxmlformats.org/officeDocument/2006/relationships/hyperlink" Target="https://www.nice.org.uk/guidance/ta702" TargetMode="External"/><Relationship Id="rId212" Type="http://schemas.openxmlformats.org/officeDocument/2006/relationships/hyperlink" Target="https://www.nice.org.uk/guidance/ta562" TargetMode="External"/><Relationship Id="rId657" Type="http://schemas.openxmlformats.org/officeDocument/2006/relationships/hyperlink" Target="https://www.nice.org.uk/guidance/ta750" TargetMode="External"/><Relationship Id="rId296" Type="http://schemas.openxmlformats.org/officeDocument/2006/relationships/hyperlink" Target="https://www.england.nhs.uk/wp-content/uploads/2020/09/1821_Rituximab_Eculizumab_Clinical_Commissioning_Policy.pdf" TargetMode="External"/><Relationship Id="rId517" Type="http://schemas.openxmlformats.org/officeDocument/2006/relationships/hyperlink" Target="https://www.nice.org.uk/guidance/ta786" TargetMode="External"/><Relationship Id="rId724" Type="http://schemas.openxmlformats.org/officeDocument/2006/relationships/hyperlink" Target="https://www.nice.org.uk/guidance/indevelopment/gid-ta11418" TargetMode="External"/><Relationship Id="rId60" Type="http://schemas.openxmlformats.org/officeDocument/2006/relationships/hyperlink" Target="https://www.nice.org.uk/guidance/ta616" TargetMode="External"/><Relationship Id="rId156" Type="http://schemas.openxmlformats.org/officeDocument/2006/relationships/hyperlink" Target="https://www.england.nhs.uk/wp-content/uploads/2021/03/1926-clinical-comm-policy-statement-adalimumab-for-osteomyelitis-osteitis-1.pdf" TargetMode="External"/><Relationship Id="rId363" Type="http://schemas.openxmlformats.org/officeDocument/2006/relationships/hyperlink" Target="https://www.nice.org.uk/guidance/ta326" TargetMode="External"/><Relationship Id="rId570" Type="http://schemas.openxmlformats.org/officeDocument/2006/relationships/hyperlink" Target="https://www.england.nhs.uk/wp-content/uploads/2018/07/Inhaled-therapy-for-adults-and-children-with-cystic-fibrosis.pdf" TargetMode="External"/><Relationship Id="rId223" Type="http://schemas.openxmlformats.org/officeDocument/2006/relationships/hyperlink" Target="https://www.nice.org.uk/guidance/ta370" TargetMode="External"/><Relationship Id="rId430" Type="http://schemas.openxmlformats.org/officeDocument/2006/relationships/hyperlink" Target="https://www.nice.org.uk/guidance/ta713" TargetMode="External"/><Relationship Id="rId668" Type="http://schemas.openxmlformats.org/officeDocument/2006/relationships/hyperlink" Target="https://www.nice.org.uk/guidance/ta935" TargetMode="External"/><Relationship Id="rId18" Type="http://schemas.openxmlformats.org/officeDocument/2006/relationships/hyperlink" Target="https://www.nice.org.uk/guidance/ta516" TargetMode="External"/><Relationship Id="rId528" Type="http://schemas.openxmlformats.org/officeDocument/2006/relationships/hyperlink" Target="https://www.nice.org.uk/guidance/ta193" TargetMode="External"/><Relationship Id="rId735" Type="http://schemas.openxmlformats.org/officeDocument/2006/relationships/hyperlink" Target="https://www.england.nhs.uk/publication/commissioning-statement-ivacaftor-tezacaftor-ivacaftor-lumacaftor-ivacaftor-and-elexacaftor-tezacaftor-ivacaftor-for-cystic-fibrosis/" TargetMode="External"/><Relationship Id="rId167" Type="http://schemas.openxmlformats.org/officeDocument/2006/relationships/hyperlink" Target="https://www.nice.org.uk/guidance/ta685" TargetMode="External"/><Relationship Id="rId374" Type="http://schemas.openxmlformats.org/officeDocument/2006/relationships/hyperlink" Target="https://www.nice.org.uk/guidance/ta624" TargetMode="External"/><Relationship Id="rId581" Type="http://schemas.openxmlformats.org/officeDocument/2006/relationships/hyperlink" Target="https://www.nice.org.uk/guidance/ta614" TargetMode="External"/><Relationship Id="rId71" Type="http://schemas.openxmlformats.org/officeDocument/2006/relationships/hyperlink" Target="https://www.nice.org.uk/guidance/hst19" TargetMode="External"/><Relationship Id="rId234" Type="http://schemas.openxmlformats.org/officeDocument/2006/relationships/hyperlink" Target="https://www.nice.org.uk/guidance/ta571" TargetMode="External"/><Relationship Id="rId679" Type="http://schemas.openxmlformats.org/officeDocument/2006/relationships/hyperlink" Target="https://www.nice.org.uk/guidance/ta957" TargetMode="External"/><Relationship Id="rId2" Type="http://schemas.openxmlformats.org/officeDocument/2006/relationships/hyperlink" Target="https://www.nice.org.uk/guidance/hst11" TargetMode="External"/><Relationship Id="rId29" Type="http://schemas.openxmlformats.org/officeDocument/2006/relationships/hyperlink" Target="https://www.nice.org.uk/guidance/ta737" TargetMode="External"/><Relationship Id="rId441" Type="http://schemas.openxmlformats.org/officeDocument/2006/relationships/hyperlink" Target="https://www.nice.org.uk/guidance/ta513" TargetMode="External"/><Relationship Id="rId539" Type="http://schemas.openxmlformats.org/officeDocument/2006/relationships/hyperlink" Target="https://www.england.nhs.uk/wp-content/uploads/2021/12/commissioning-position-on-sapropterin-for-the-treatment-of-phenylketonuria-december-2021.pdf" TargetMode="External"/><Relationship Id="rId746" Type="http://schemas.openxmlformats.org/officeDocument/2006/relationships/hyperlink" Target="https://www.nice.org.uk/guidance/indevelopment/gid-ta10817" TargetMode="External"/><Relationship Id="rId178" Type="http://schemas.openxmlformats.org/officeDocument/2006/relationships/hyperlink" Target="https://www.nice.org.uk/guidance/ta520" TargetMode="External"/><Relationship Id="rId301" Type="http://schemas.openxmlformats.org/officeDocument/2006/relationships/hyperlink" Target="https://www.england.nhs.uk/wp-content/uploads/2019/08/1819-Emicizumab-as-prophylaxis-in-people-with-severe-congenital-haemophilia-A-without-factor-VIII-inhibitors.pdf" TargetMode="External"/><Relationship Id="rId82" Type="http://schemas.openxmlformats.org/officeDocument/2006/relationships/hyperlink" Target="https://www.nice.org.uk/guidance/ta187" TargetMode="External"/><Relationship Id="rId385" Type="http://schemas.openxmlformats.org/officeDocument/2006/relationships/hyperlink" Target="https://www.nice.org.uk/guidance/ta322" TargetMode="External"/><Relationship Id="rId592" Type="http://schemas.openxmlformats.org/officeDocument/2006/relationships/hyperlink" Target="https://www.nice.org.uk/guidance/ta873" TargetMode="External"/><Relationship Id="rId606" Type="http://schemas.openxmlformats.org/officeDocument/2006/relationships/hyperlink" Target="https://www.nice.org.uk/guidance/ta897" TargetMode="External"/><Relationship Id="rId245" Type="http://schemas.openxmlformats.org/officeDocument/2006/relationships/hyperlink" Target="https://www.nice.org.uk/guidance/ta532" TargetMode="External"/><Relationship Id="rId452" Type="http://schemas.openxmlformats.org/officeDocument/2006/relationships/hyperlink" Target="https://www.nice.org.uk/guidance/ta439" TargetMode="External"/><Relationship Id="rId105" Type="http://schemas.openxmlformats.org/officeDocument/2006/relationships/hyperlink" Target="https://www.nice.org.uk/guidance/ta588" TargetMode="External"/><Relationship Id="rId312" Type="http://schemas.openxmlformats.org/officeDocument/2006/relationships/hyperlink" Target="https://www.nice.org.uk/guidance/ta377" TargetMode="External"/><Relationship Id="rId757" Type="http://schemas.openxmlformats.org/officeDocument/2006/relationships/hyperlink" Target="https://www.nice.org.uk/guidance/ta1008" TargetMode="External"/><Relationship Id="rId93" Type="http://schemas.openxmlformats.org/officeDocument/2006/relationships/hyperlink" Target="https://www.nice.org.uk/guidance/ta552" TargetMode="External"/><Relationship Id="rId189" Type="http://schemas.openxmlformats.org/officeDocument/2006/relationships/hyperlink" Target="https://www.nice.org.uk/guidance/ta730" TargetMode="External"/><Relationship Id="rId396" Type="http://schemas.openxmlformats.org/officeDocument/2006/relationships/hyperlink" Target="https://www.england.nhs.uk/wp-content/uploads/2018/07/1679-lomitapide.pdf" TargetMode="External"/><Relationship Id="rId617" Type="http://schemas.openxmlformats.org/officeDocument/2006/relationships/hyperlink" Target="https://www.nice.org.uk/guidance/ta482" TargetMode="External"/><Relationship Id="rId256" Type="http://schemas.openxmlformats.org/officeDocument/2006/relationships/hyperlink" Target="https://www.england.nhs.uk/wp-content/uploads/2018/11/clofarabine-refractory-relapsed-acute-myeloid-leukaemia.pdf" TargetMode="External"/><Relationship Id="rId463" Type="http://schemas.openxmlformats.org/officeDocument/2006/relationships/hyperlink" Target="https://www.nice.org.uk/guidance/ta569" TargetMode="External"/><Relationship Id="rId670" Type="http://schemas.openxmlformats.org/officeDocument/2006/relationships/hyperlink" Target="https://www.nice.org.uk/guidance/hst29" TargetMode="External"/><Relationship Id="rId116" Type="http://schemas.openxmlformats.org/officeDocument/2006/relationships/hyperlink" Target="https://www.nice.org.uk/guidance/ta778" TargetMode="External"/><Relationship Id="rId323" Type="http://schemas.openxmlformats.org/officeDocument/2006/relationships/hyperlink" Target="https://www.nice.org.uk/guidance/ta373" TargetMode="External"/><Relationship Id="rId530" Type="http://schemas.openxmlformats.org/officeDocument/2006/relationships/hyperlink" Target="https://www.nice.org.uk/guidance/ta243" TargetMode="External"/><Relationship Id="rId20" Type="http://schemas.openxmlformats.org/officeDocument/2006/relationships/hyperlink" Target="https://www.nice.org.uk/guidance/ta357" TargetMode="External"/><Relationship Id="rId628" Type="http://schemas.openxmlformats.org/officeDocument/2006/relationships/hyperlink" Target="https://www.nice.org.uk/guidance/ta884" TargetMode="External"/><Relationship Id="rId267" Type="http://schemas.openxmlformats.org/officeDocument/2006/relationships/hyperlink" Target="https://www.nice.org.uk/guidance/ta544" TargetMode="External"/><Relationship Id="rId474" Type="http://schemas.openxmlformats.org/officeDocument/2006/relationships/hyperlink" Target="https://www.england.nhs.uk/wp-content/uploads/2018/12/Pembrolizumab-for-drug-resistant-gestational-trophoblastic-neoplasia.pdf" TargetMode="External"/><Relationship Id="rId127" Type="http://schemas.openxmlformats.org/officeDocument/2006/relationships/hyperlink" Target="https://www.nice.org.uk/guidance/ta386" TargetMode="External"/><Relationship Id="rId681" Type="http://schemas.openxmlformats.org/officeDocument/2006/relationships/hyperlink" Target="https://www.nice.org.uk/guidance/ta962" TargetMode="External"/><Relationship Id="rId31" Type="http://schemas.openxmlformats.org/officeDocument/2006/relationships/hyperlink" Target="https://www.nice.org.uk/guidance/ta770" TargetMode="External"/><Relationship Id="rId334" Type="http://schemas.openxmlformats.org/officeDocument/2006/relationships/hyperlink" Target="https://www.nice.org.uk/guidance/ta394" TargetMode="External"/><Relationship Id="rId541" Type="http://schemas.openxmlformats.org/officeDocument/2006/relationships/hyperlink" Target="https://www.nice.org.uk/guidance/ta742" TargetMode="External"/><Relationship Id="rId639" Type="http://schemas.openxmlformats.org/officeDocument/2006/relationships/hyperlink" Target="https://www.nice.org.uk/guidance/ta890" TargetMode="External"/><Relationship Id="rId4" Type="http://schemas.openxmlformats.org/officeDocument/2006/relationships/hyperlink" Target="https://www.nice.org.uk/guidance/hst13" TargetMode="External"/><Relationship Id="rId180" Type="http://schemas.openxmlformats.org/officeDocument/2006/relationships/hyperlink" Target="https://www.nice.org.uk/guidance/ta638" TargetMode="External"/><Relationship Id="rId236" Type="http://schemas.openxmlformats.org/officeDocument/2006/relationships/hyperlink" Target="https://www.england.nhs.uk/wp-content/uploads/2018/07/Plasma-derived-C1-esterase-inhibitor-for-prophylactic-treatment-of-hereditary-angioesema-types-I-and-II.pdf" TargetMode="External"/><Relationship Id="rId278" Type="http://schemas.openxmlformats.org/officeDocument/2006/relationships/hyperlink" Target="https://www.england.nhs.uk/wp-content/uploads/2020/11/Use-of-defibrotide-in-severe-veno-occlusive-disease-following-stem-cell-transplant-all-ages.pdf" TargetMode="External"/><Relationship Id="rId401" Type="http://schemas.openxmlformats.org/officeDocument/2006/relationships/hyperlink" Target="https://www.england.nhs.uk/wp-content/uploads/2018/07/Mecasermin-for-treatment-of-growth-failure.pdf" TargetMode="External"/><Relationship Id="rId443" Type="http://schemas.openxmlformats.org/officeDocument/2006/relationships/hyperlink" Target="https://www.nice.org.uk/guidance/ta663" TargetMode="External"/><Relationship Id="rId650" Type="http://schemas.openxmlformats.org/officeDocument/2006/relationships/hyperlink" Target="https://www.nice.org.uk/guidance/ta917" TargetMode="External"/><Relationship Id="rId303" Type="http://schemas.openxmlformats.org/officeDocument/2006/relationships/hyperlink" Target="https://www.england.nhs.uk/wp-content/uploads/2017/03/f03-taf-policy.pdf" TargetMode="External"/><Relationship Id="rId485" Type="http://schemas.openxmlformats.org/officeDocument/2006/relationships/hyperlink" Target="https://www.nice.org.uk/guidance/ta496" TargetMode="External"/><Relationship Id="rId692" Type="http://schemas.openxmlformats.org/officeDocument/2006/relationships/hyperlink" Target="https://www.nice.org.uk/guidance/ta936" TargetMode="External"/><Relationship Id="rId706" Type="http://schemas.openxmlformats.org/officeDocument/2006/relationships/hyperlink" Target="https://www.nice.org.uk/guidance/hst31" TargetMode="External"/><Relationship Id="rId748" Type="http://schemas.openxmlformats.org/officeDocument/2006/relationships/hyperlink" Target="https://www.nice.org.uk/guidance/ta997" TargetMode="External"/><Relationship Id="rId42" Type="http://schemas.openxmlformats.org/officeDocument/2006/relationships/hyperlink" Target="https://www.nice.org.uk/guidance/HST12" TargetMode="External"/><Relationship Id="rId84" Type="http://schemas.openxmlformats.org/officeDocument/2006/relationships/hyperlink" Target="https://www.nice.org.uk/guidance/hst9" TargetMode="External"/><Relationship Id="rId138" Type="http://schemas.openxmlformats.org/officeDocument/2006/relationships/hyperlink" Target="https://www.nice.org.uk/guidance/ta410" TargetMode="External"/><Relationship Id="rId345" Type="http://schemas.openxmlformats.org/officeDocument/2006/relationships/hyperlink" Target="https://www.nice.org.uk/guidance/ta499" TargetMode="External"/><Relationship Id="rId387" Type="http://schemas.openxmlformats.org/officeDocument/2006/relationships/hyperlink" Target="https://www.nice.org.uk/guidance/ta587" TargetMode="External"/><Relationship Id="rId510" Type="http://schemas.openxmlformats.org/officeDocument/2006/relationships/hyperlink" Target="https://www.england.nhs.uk/wp-content/uploads/2018/08/Neuromyelitis-optica-service-adults-and-adolescents.pdf" TargetMode="External"/><Relationship Id="rId552" Type="http://schemas.openxmlformats.org/officeDocument/2006/relationships/hyperlink" Target="https://www.nice.org.uk/guidance/ta121" TargetMode="External"/><Relationship Id="rId594" Type="http://schemas.openxmlformats.org/officeDocument/2006/relationships/hyperlink" Target="https://www.england.nhs.uk/wp-content/uploads/2013/04/a11-p-a.pdf" TargetMode="External"/><Relationship Id="rId608" Type="http://schemas.openxmlformats.org/officeDocument/2006/relationships/hyperlink" Target="https://www.nice.org.uk/guidance/ta895" TargetMode="External"/><Relationship Id="rId191" Type="http://schemas.openxmlformats.org/officeDocument/2006/relationships/hyperlink" Target="https://www.nice.org.uk/guidance/ta691" TargetMode="External"/><Relationship Id="rId205" Type="http://schemas.openxmlformats.org/officeDocument/2006/relationships/hyperlink" Target="https://www.england.nhs.uk/wp-content/uploads/2018/07/1604-bendamustine-with-ritxumab-for-mcl-1.pdf" TargetMode="External"/><Relationship Id="rId247" Type="http://schemas.openxmlformats.org/officeDocument/2006/relationships/hyperlink" Target="https://www.nice.org.uk/guidance/ta500" TargetMode="External"/><Relationship Id="rId412" Type="http://schemas.openxmlformats.org/officeDocument/2006/relationships/hyperlink" Target="https://www.nice.org.uk/guidance/ta481" TargetMode="External"/><Relationship Id="rId107" Type="http://schemas.openxmlformats.org/officeDocument/2006/relationships/hyperlink" Target="https://www.nice.org.uk/guidance/ta699" TargetMode="External"/><Relationship Id="rId289" Type="http://schemas.openxmlformats.org/officeDocument/2006/relationships/hyperlink" Target="https://www.england.nhs.uk/wp-content/uploads/2018/07/Inhaled-therapy-for-adults-and-children-with-cystic-fibrosis.pdf" TargetMode="External"/><Relationship Id="rId454" Type="http://schemas.openxmlformats.org/officeDocument/2006/relationships/hyperlink" Target="https://www.england.nhs.uk/publication/manual-for-prescribed-specialised-services/" TargetMode="External"/><Relationship Id="rId496" Type="http://schemas.openxmlformats.org/officeDocument/2006/relationships/hyperlink" Target="https://www.england.nhs.uk/wp-content/uploads/2017/12/170026p-clinical-commissioning-policy-retuximab-for-cidp-v2.pdf" TargetMode="External"/><Relationship Id="rId661" Type="http://schemas.openxmlformats.org/officeDocument/2006/relationships/hyperlink" Target="https://www.england.nhs.uk/wp-content/uploads/2023/11/2253-trametinib-cc-policy.pdf" TargetMode="External"/><Relationship Id="rId717" Type="http://schemas.openxmlformats.org/officeDocument/2006/relationships/hyperlink" Target="https://www.nice.org.uk/guidance/ta984" TargetMode="External"/><Relationship Id="rId759" Type="http://schemas.openxmlformats.org/officeDocument/2006/relationships/hyperlink" Target="https://www.nice.org.uk/guidance/ta994" TargetMode="External"/><Relationship Id="rId11" Type="http://schemas.openxmlformats.org/officeDocument/2006/relationships/hyperlink" Target="https://www.nice.org.uk/guidance/ta269" TargetMode="External"/><Relationship Id="rId53" Type="http://schemas.openxmlformats.org/officeDocument/2006/relationships/hyperlink" Target="https://www.nice.org.uk/guidance/hst22" TargetMode="External"/><Relationship Id="rId149" Type="http://schemas.openxmlformats.org/officeDocument/2006/relationships/hyperlink" Target="https://www.nice.org.uk/guidance/ta563" TargetMode="External"/><Relationship Id="rId314" Type="http://schemas.openxmlformats.org/officeDocument/2006/relationships/hyperlink" Target="https://www.nice.org.uk/guidance/ng203" TargetMode="External"/><Relationship Id="rId356" Type="http://schemas.openxmlformats.org/officeDocument/2006/relationships/hyperlink" Target="https://www.england.nhs.uk/commissioning/wp-content/uploads/sites/12/2013/09/b09-p-b.pdf" TargetMode="External"/><Relationship Id="rId398" Type="http://schemas.openxmlformats.org/officeDocument/2006/relationships/hyperlink" Target="https://www.england.nhs.uk/wp-content/uploads/2018/07/Inhaled-therapy-for-adults-and-children-with-cystic-fibrosis.pdf" TargetMode="External"/><Relationship Id="rId521" Type="http://schemas.openxmlformats.org/officeDocument/2006/relationships/hyperlink" Target="https://www.england.nhs.uk/wp-content/uploads/2018/07/Targeted-therapies-for-use-in-pulmonary-hypertension-in-adults.pdf" TargetMode="External"/><Relationship Id="rId563" Type="http://schemas.openxmlformats.org/officeDocument/2006/relationships/hyperlink" Target="https://www.nice.org.uk/guidance/ta862" TargetMode="External"/><Relationship Id="rId619" Type="http://schemas.openxmlformats.org/officeDocument/2006/relationships/hyperlink" Target="https://www.nice.org.uk/guidance/ta887" TargetMode="External"/><Relationship Id="rId95" Type="http://schemas.openxmlformats.org/officeDocument/2006/relationships/hyperlink" Target="https://www.nice.org.uk/guidance/ta539" TargetMode="External"/><Relationship Id="rId160" Type="http://schemas.openxmlformats.org/officeDocument/2006/relationships/hyperlink" Target="https://www.england.nhs.uk/wp-content/uploads/2018/08/Alemtuzumab-for-treating-relapsing-remitting-multiple-sclerosis--third-cycle-all-ages.pdf" TargetMode="External"/><Relationship Id="rId216" Type="http://schemas.openxmlformats.org/officeDocument/2006/relationships/hyperlink" Target="https://www.england.nhs.uk/commissioning/wp-content/uploads/sites/12/2019/07/Clinical-Commissioning-Policy_Bictegravir-emtricitabine-tenofovir-alafenamide-for-the-treatment-of-HIV.pdf" TargetMode="External"/><Relationship Id="rId423" Type="http://schemas.openxmlformats.org/officeDocument/2006/relationships/hyperlink" Target="https://www.nice.org.uk/guidance/ta400" TargetMode="External"/><Relationship Id="rId258" Type="http://schemas.openxmlformats.org/officeDocument/2006/relationships/hyperlink" Target="https://www.england.nhs.uk/wp-content/uploads/2018/07/Elvitegravir-cobicistat-emtricitabine-tenofovir-for-treatment-of-HIV-in-adults.pdf" TargetMode="External"/><Relationship Id="rId465" Type="http://schemas.openxmlformats.org/officeDocument/2006/relationships/hyperlink" Target="https://www.nice.org.uk/guidance/ta750" TargetMode="External"/><Relationship Id="rId630" Type="http://schemas.openxmlformats.org/officeDocument/2006/relationships/hyperlink" Target="https://www.nice.org.uk/guidance/ta683" TargetMode="External"/><Relationship Id="rId672" Type="http://schemas.openxmlformats.org/officeDocument/2006/relationships/hyperlink" Target="https://www.nice.org.uk/guidance/ta944" TargetMode="External"/><Relationship Id="rId728" Type="http://schemas.openxmlformats.org/officeDocument/2006/relationships/hyperlink" Target="https://www.nice.org.uk/guidance/ta986" TargetMode="External"/><Relationship Id="rId22" Type="http://schemas.openxmlformats.org/officeDocument/2006/relationships/hyperlink" Target="https://www.nice.org.uk/guidance/ta428" TargetMode="External"/><Relationship Id="rId64" Type="http://schemas.openxmlformats.org/officeDocument/2006/relationships/hyperlink" Target="https://www.nice.org.uk/guidance/ta538" TargetMode="External"/><Relationship Id="rId118" Type="http://schemas.openxmlformats.org/officeDocument/2006/relationships/hyperlink" Target="https://www.nice.org.uk/guidance/ta504" TargetMode="External"/><Relationship Id="rId325" Type="http://schemas.openxmlformats.org/officeDocument/2006/relationships/hyperlink" Target="https://www.nice.org.uk/guidance/ta348" TargetMode="External"/><Relationship Id="rId367" Type="http://schemas.openxmlformats.org/officeDocument/2006/relationships/hyperlink" Target="https://www.nice.org.uk/guidance/ta70" TargetMode="External"/><Relationship Id="rId532" Type="http://schemas.openxmlformats.org/officeDocument/2006/relationships/hyperlink" Target="https://www.nice.org.uk/guidance/ta627" TargetMode="External"/><Relationship Id="rId574" Type="http://schemas.openxmlformats.org/officeDocument/2006/relationships/hyperlink" Target="https://www.england.nhs.uk/commissioning/wp-content/uploads/sites/12/2015/10/f03pa-elvitegravir-hiv-oct15.pdf" TargetMode="External"/><Relationship Id="rId171" Type="http://schemas.openxmlformats.org/officeDocument/2006/relationships/hyperlink" Target="https://www.nice.org.uk/guidance/ta740" TargetMode="External"/><Relationship Id="rId227" Type="http://schemas.openxmlformats.org/officeDocument/2006/relationships/hyperlink" Target="https://www.england.nhs.uk/wp-content/uploads/2018/08/Bortezomib-for-relapsed-_-refractory-Waldenstroms-Macroglobulinaemia-all-ages.pdf" TargetMode="External"/><Relationship Id="rId269" Type="http://schemas.openxmlformats.org/officeDocument/2006/relationships/hyperlink" Target="https://www.nice.org.uk/guidance/ta763" TargetMode="External"/><Relationship Id="rId434" Type="http://schemas.openxmlformats.org/officeDocument/2006/relationships/hyperlink" Target="https://www.nice.org.uk/guidance/ta746" TargetMode="External"/><Relationship Id="rId476" Type="http://schemas.openxmlformats.org/officeDocument/2006/relationships/hyperlink" Target="https://www.nice.org.uk/guidance/ta124" TargetMode="External"/><Relationship Id="rId641" Type="http://schemas.openxmlformats.org/officeDocument/2006/relationships/hyperlink" Target="https://www.nice.org.uk/guidance/hst26" TargetMode="External"/><Relationship Id="rId683" Type="http://schemas.openxmlformats.org/officeDocument/2006/relationships/hyperlink" Target="https://www.nice.org.uk/guidance/ta950" TargetMode="External"/><Relationship Id="rId739" Type="http://schemas.openxmlformats.org/officeDocument/2006/relationships/hyperlink" Target="https://www.nice.org.uk/guidance/ta1007/history" TargetMode="External"/><Relationship Id="rId33" Type="http://schemas.openxmlformats.org/officeDocument/2006/relationships/hyperlink" Target="https://www.nice.org.uk/guidance/ta801" TargetMode="External"/><Relationship Id="rId129" Type="http://schemas.openxmlformats.org/officeDocument/2006/relationships/hyperlink" Target="https://www.nice.org.uk/guidance/ta734" TargetMode="External"/><Relationship Id="rId280" Type="http://schemas.openxmlformats.org/officeDocument/2006/relationships/hyperlink" Target="https://www.england.nhs.uk/wp-content/uploads/2018/07/Treatment-of-iron-overload-for-transfused-and-non-transfused-patients-with-chronic-inherited-anaemias.pdf" TargetMode="External"/><Relationship Id="rId336" Type="http://schemas.openxmlformats.org/officeDocument/2006/relationships/hyperlink" Target="https://www.england.nhs.uk/wp-content/uploads/2018/07/Fampridine-for-multiple-sclerosis.pdf" TargetMode="External"/><Relationship Id="rId501" Type="http://schemas.openxmlformats.org/officeDocument/2006/relationships/hyperlink" Target="https://www.england.nhs.uk/wp-content/uploads/2020/07/Rituximab-for-refractory-Systemic-Lupus-Erythematosus-in-adults-and-post-pubescent-children-2.pdf" TargetMode="External"/><Relationship Id="rId543" Type="http://schemas.openxmlformats.org/officeDocument/2006/relationships/hyperlink" Target="https://www.england.nhs.uk/wp-content/uploads/2021/04/E09X03-Sodium-Oxybate-Policy-Revision-2021.pdf" TargetMode="External"/><Relationship Id="rId75" Type="http://schemas.openxmlformats.org/officeDocument/2006/relationships/hyperlink" Target="https://www.nice.org.uk/guidance/ta756" TargetMode="External"/><Relationship Id="rId140" Type="http://schemas.openxmlformats.org/officeDocument/2006/relationships/hyperlink" Target="https://www.nice.org.uk/guidance/ta228" TargetMode="External"/><Relationship Id="rId182" Type="http://schemas.openxmlformats.org/officeDocument/2006/relationships/hyperlink" Target="https://www.nice.org.uk/guidance/ta705" TargetMode="External"/><Relationship Id="rId378" Type="http://schemas.openxmlformats.org/officeDocument/2006/relationships/hyperlink" Target="https://www.nice.org.uk/guidance/ta400" TargetMode="External"/><Relationship Id="rId403" Type="http://schemas.openxmlformats.org/officeDocument/2006/relationships/hyperlink" Target="https://www.nice.org.uk/guidance/TA671" TargetMode="External"/><Relationship Id="rId585" Type="http://schemas.openxmlformats.org/officeDocument/2006/relationships/hyperlink" Target="https://www.nice.org.uk/guidance/ta555" TargetMode="External"/><Relationship Id="rId750" Type="http://schemas.openxmlformats.org/officeDocument/2006/relationships/hyperlink" Target="https://www.nice.org.uk/guidance/indevelopment/gid-ta11398" TargetMode="External"/><Relationship Id="rId6" Type="http://schemas.openxmlformats.org/officeDocument/2006/relationships/hyperlink" Target="https://www.nice.org.uk/guidance/ta561" TargetMode="External"/><Relationship Id="rId238" Type="http://schemas.openxmlformats.org/officeDocument/2006/relationships/hyperlink" Target="https://www.england.nhs.uk/commissioning/wp-content/uploads/sites/12/2013/09/b09-p-b.pdf" TargetMode="External"/><Relationship Id="rId445" Type="http://schemas.openxmlformats.org/officeDocument/2006/relationships/hyperlink" Target="https://www.nice.org.uk/guidance/ta585" TargetMode="External"/><Relationship Id="rId487" Type="http://schemas.openxmlformats.org/officeDocument/2006/relationships/hyperlink" Target="https://www.england.nhs.uk/wp-content/uploads/2017/03/f03-taf-policy.pdf" TargetMode="External"/><Relationship Id="rId610" Type="http://schemas.openxmlformats.org/officeDocument/2006/relationships/hyperlink" Target="https://www.england.nhs.uk/wp-content/uploads/2021/05/1911-sildenafil-and-bosentan-for-the-treatment-of-digital-ulceration-in-systemic-sclerosis-in-adults-policy-up.pdf" TargetMode="External"/><Relationship Id="rId652" Type="http://schemas.openxmlformats.org/officeDocument/2006/relationships/hyperlink" Target="https://www.england.nhs.uk/wp-content/uploads/2023/11/2255-obinutuzumab-cc-policy.pdf" TargetMode="External"/><Relationship Id="rId694" Type="http://schemas.openxmlformats.org/officeDocument/2006/relationships/hyperlink" Target="https://www.nice.org.uk/guidance/ta956" TargetMode="External"/><Relationship Id="rId708" Type="http://schemas.openxmlformats.org/officeDocument/2006/relationships/hyperlink" Target="https://www.nice.org.uk/guidance/ta977" TargetMode="External"/><Relationship Id="rId291" Type="http://schemas.openxmlformats.org/officeDocument/2006/relationships/hyperlink" Target="https://www.england.nhs.uk/wp-content/uploads/2019/11/1822-Policy-for-publication.pdf" TargetMode="External"/><Relationship Id="rId305" Type="http://schemas.openxmlformats.org/officeDocument/2006/relationships/hyperlink" Target="https://www.england.nhs.uk/wp-content/uploads/2020/10/2112-PrEP-policy-statement-v2.pdf" TargetMode="External"/><Relationship Id="rId347" Type="http://schemas.openxmlformats.org/officeDocument/2006/relationships/hyperlink" Target="https://www.england.nhs.uk/wp-content/uploads/2020/03/Human-coagulation-factor-X-for-hereditary-factor-X-deficiency-all-ages.pdf" TargetMode="External"/><Relationship Id="rId512" Type="http://schemas.openxmlformats.org/officeDocument/2006/relationships/hyperlink" Target="https://www.england.nhs.uk/wp-content/uploads/2021/06/cc-policy-rituximab-for-immonobullous-disease-ocular-v2.pdf" TargetMode="External"/><Relationship Id="rId44" Type="http://schemas.openxmlformats.org/officeDocument/2006/relationships/hyperlink" Target="https://www.nice.org.uk/guidance/ta455" TargetMode="External"/><Relationship Id="rId86" Type="http://schemas.openxmlformats.org/officeDocument/2006/relationships/hyperlink" Target="https://www.nice.org.uk/guidance/ta359" TargetMode="External"/><Relationship Id="rId151" Type="http://schemas.openxmlformats.org/officeDocument/2006/relationships/hyperlink" Target="https://www.nice.org.uk/guidance/ta810" TargetMode="External"/><Relationship Id="rId389" Type="http://schemas.openxmlformats.org/officeDocument/2006/relationships/hyperlink" Target="https://www.nice.org.uk/guidance/ta680" TargetMode="External"/><Relationship Id="rId554" Type="http://schemas.openxmlformats.org/officeDocument/2006/relationships/hyperlink" Target="https://www.nice.org.uk/guidance/ta789" TargetMode="External"/><Relationship Id="rId596" Type="http://schemas.openxmlformats.org/officeDocument/2006/relationships/hyperlink" Target="https://www.nice.org.uk/guidance/ta439" TargetMode="External"/><Relationship Id="rId761" Type="http://schemas.openxmlformats.org/officeDocument/2006/relationships/drawing" Target="../drawings/drawing1.xml"/><Relationship Id="rId193" Type="http://schemas.openxmlformats.org/officeDocument/2006/relationships/hyperlink" Target="https://www.nice.org.uk/guidance/ta645" TargetMode="External"/><Relationship Id="rId207" Type="http://schemas.openxmlformats.org/officeDocument/2006/relationships/hyperlink" Target="https://www.england.nhs.uk/wp-content/uploads/2018/07/1630-bendamustine-and-rituximab-for-mcl.pdf" TargetMode="External"/><Relationship Id="rId249" Type="http://schemas.openxmlformats.org/officeDocument/2006/relationships/hyperlink" Target="https://www.nice.org.uk/guidance/ta145" TargetMode="External"/><Relationship Id="rId414" Type="http://schemas.openxmlformats.org/officeDocument/2006/relationships/hyperlink" Target="https://www.nice.org.uk/guidance/ta476" TargetMode="External"/><Relationship Id="rId456" Type="http://schemas.openxmlformats.org/officeDocument/2006/relationships/hyperlink" Target="https://www.england.nhs.uk/wp-content/uploads/2017/06/ccp-cinacalcet-complex-primary-hyperparathyroidism-adults.pdf" TargetMode="External"/><Relationship Id="rId498" Type="http://schemas.openxmlformats.org/officeDocument/2006/relationships/hyperlink" Target="https://www.england.nhs.uk/commissioning/wp-content/uploads/sites/12/2013/05/16044_FINAL.pdf" TargetMode="External"/><Relationship Id="rId621" Type="http://schemas.openxmlformats.org/officeDocument/2006/relationships/hyperlink" Target="https://www.nice.org.uk/guidance/ta896" TargetMode="External"/><Relationship Id="rId663" Type="http://schemas.openxmlformats.org/officeDocument/2006/relationships/hyperlink" Target="https://www.nice.org.uk/guidance/ta909" TargetMode="External"/><Relationship Id="rId13" Type="http://schemas.openxmlformats.org/officeDocument/2006/relationships/hyperlink" Target="https://www.nice.org.uk/guidance/ta550" TargetMode="External"/><Relationship Id="rId109" Type="http://schemas.openxmlformats.org/officeDocument/2006/relationships/hyperlink" Target="https://www.nice.org.uk/guidance/ta278" TargetMode="External"/><Relationship Id="rId260" Type="http://schemas.openxmlformats.org/officeDocument/2006/relationships/hyperlink" Target="https://www.nice.org.uk/guidance/ta276" TargetMode="External"/><Relationship Id="rId316" Type="http://schemas.openxmlformats.org/officeDocument/2006/relationships/hyperlink" Target="https://www.nice.org.uk/guidance/ta374" TargetMode="External"/><Relationship Id="rId523" Type="http://schemas.openxmlformats.org/officeDocument/2006/relationships/hyperlink" Target="https://www.nice.org.uk/Guidance/TA782" TargetMode="External"/><Relationship Id="rId719" Type="http://schemas.openxmlformats.org/officeDocument/2006/relationships/hyperlink" Target="https://www.england.nhs.uk/wp-content/uploads/2024/06/2310-BPaLM-clinical-commissioning-policy-statement.pdf" TargetMode="External"/><Relationship Id="rId55" Type="http://schemas.openxmlformats.org/officeDocument/2006/relationships/hyperlink" Target="https://www.nice.org.uk/guidance/ta677" TargetMode="External"/><Relationship Id="rId97" Type="http://schemas.openxmlformats.org/officeDocument/2006/relationships/hyperlink" Target="https://www.nice.org.uk/guidance/ta748" TargetMode="External"/><Relationship Id="rId120" Type="http://schemas.openxmlformats.org/officeDocument/2006/relationships/hyperlink" Target="https://www.nice.org.uk/guidance/ta649" TargetMode="External"/><Relationship Id="rId358" Type="http://schemas.openxmlformats.org/officeDocument/2006/relationships/hyperlink" Target="https://www.england.nhs.uk/wp-content/uploads/2020/07/Idebenone-for-treating-people-over-12-years-of-age-with-LHO-Neuropathy.pdf?UNLID=68763378720211111172812" TargetMode="External"/><Relationship Id="rId565" Type="http://schemas.openxmlformats.org/officeDocument/2006/relationships/hyperlink" Target="https://www.nice.org.uk/guidance/ta396" TargetMode="External"/><Relationship Id="rId730" Type="http://schemas.openxmlformats.org/officeDocument/2006/relationships/hyperlink" Target="https://www.nice.org.uk/guidance/ta988" TargetMode="External"/><Relationship Id="rId162" Type="http://schemas.openxmlformats.org/officeDocument/2006/relationships/hyperlink" Target="https://www.england.nhs.uk/wp-content/uploads/2013/04/a11-p-a.pdf" TargetMode="External"/><Relationship Id="rId218" Type="http://schemas.openxmlformats.org/officeDocument/2006/relationships/hyperlink" Target="https://www.nice.org.uk/guidance/ta589" TargetMode="External"/><Relationship Id="rId425" Type="http://schemas.openxmlformats.org/officeDocument/2006/relationships/hyperlink" Target="https://www.nice.org.uk/guidance/ta462" TargetMode="External"/><Relationship Id="rId467" Type="http://schemas.openxmlformats.org/officeDocument/2006/relationships/hyperlink" Target="https://www.nice.org.uk/guidance/ta96" TargetMode="External"/><Relationship Id="rId632" Type="http://schemas.openxmlformats.org/officeDocument/2006/relationships/hyperlink" Target="https://www.nice.org.uk/guidance/ta892" TargetMode="External"/><Relationship Id="rId271" Type="http://schemas.openxmlformats.org/officeDocument/2006/relationships/hyperlink" Target="https://www.nice.org.uk/guidance/ta425" TargetMode="External"/><Relationship Id="rId674" Type="http://schemas.openxmlformats.org/officeDocument/2006/relationships/hyperlink" Target="https://www.nice.org.uk/guidance/ta946" TargetMode="External"/><Relationship Id="rId24" Type="http://schemas.openxmlformats.org/officeDocument/2006/relationships/hyperlink" Target="https://www.nice.org.uk/guidance/ta650" TargetMode="External"/><Relationship Id="rId66" Type="http://schemas.openxmlformats.org/officeDocument/2006/relationships/hyperlink" Target="https://www.nice.org.uk/guidance/ta779" TargetMode="External"/><Relationship Id="rId131" Type="http://schemas.openxmlformats.org/officeDocument/2006/relationships/hyperlink" Target="https://www.nice.org.uk/guidance/hst21" TargetMode="External"/><Relationship Id="rId327" Type="http://schemas.openxmlformats.org/officeDocument/2006/relationships/hyperlink" Target="https://www.nice.org.uk/guidance/ta432" TargetMode="External"/><Relationship Id="rId369" Type="http://schemas.openxmlformats.org/officeDocument/2006/relationships/hyperlink" Target="https://www.england.nhs.uk/wp-content/uploads/2018/07/Infliximab-for-the-treatment-of-hidradenitis-suppurativa.pdf" TargetMode="External"/><Relationship Id="rId534" Type="http://schemas.openxmlformats.org/officeDocument/2006/relationships/hyperlink" Target="https://www.england.nhs.uk/wp-content/uploads/2021/01/1748-Addition-of-rituximab-to-first-line-standard-chemotherapy-for-CD20-positive-B-cell-precursor-acute-lympho.pdf" TargetMode="External"/><Relationship Id="rId576" Type="http://schemas.openxmlformats.org/officeDocument/2006/relationships/hyperlink" Target="https://www.nice.org.uk/guidance/ta507" TargetMode="External"/><Relationship Id="rId741" Type="http://schemas.openxmlformats.org/officeDocument/2006/relationships/hyperlink" Target="https://www.nice.org.uk/guidance/ta1008/history" TargetMode="External"/><Relationship Id="rId173" Type="http://schemas.openxmlformats.org/officeDocument/2006/relationships/hyperlink" Target="https://www.nice.org.uk/guidance/indevelopment/gid-hst10037" TargetMode="External"/><Relationship Id="rId229" Type="http://schemas.openxmlformats.org/officeDocument/2006/relationships/hyperlink" Target="https://www.england.nhs.uk/wp-content/uploads/2021/05/1911-sildenafil-and-bosentan-for-the-treatment-of-digital-ulceration-in-systemic-sclerosis-in-adults-policy-up.pdf" TargetMode="External"/><Relationship Id="rId380" Type="http://schemas.openxmlformats.org/officeDocument/2006/relationships/hyperlink" Target="https://www.nice.org.uk/guidance/ta780" TargetMode="External"/><Relationship Id="rId436" Type="http://schemas.openxmlformats.org/officeDocument/2006/relationships/hyperlink" Target="https://www.nice.org.uk/guidance/ta817" TargetMode="External"/><Relationship Id="rId601" Type="http://schemas.openxmlformats.org/officeDocument/2006/relationships/hyperlink" Target="https://www.nice.org.uk/guidance/ta876" TargetMode="External"/><Relationship Id="rId643" Type="http://schemas.openxmlformats.org/officeDocument/2006/relationships/hyperlink" Target="https://www.nice.org.uk/guidance/ta914" TargetMode="External"/><Relationship Id="rId240" Type="http://schemas.openxmlformats.org/officeDocument/2006/relationships/hyperlink" Target="https://www.nice.org.uk/guidance/ta302" TargetMode="External"/><Relationship Id="rId478" Type="http://schemas.openxmlformats.org/officeDocument/2006/relationships/hyperlink" Target="https://www.nice.org.uk/guidance/ta135" TargetMode="External"/><Relationship Id="rId685" Type="http://schemas.openxmlformats.org/officeDocument/2006/relationships/hyperlink" Target="https://www.nice.org.uk/guidance/ta951" TargetMode="External"/><Relationship Id="rId35" Type="http://schemas.openxmlformats.org/officeDocument/2006/relationships/hyperlink" Target="https://www.nice.org.uk/guidance/ta837" TargetMode="External"/><Relationship Id="rId77" Type="http://schemas.openxmlformats.org/officeDocument/2006/relationships/hyperlink" Target="https://www.nice.org.uk/guidance/ta545" TargetMode="External"/><Relationship Id="rId100" Type="http://schemas.openxmlformats.org/officeDocument/2006/relationships/hyperlink" Target="https://www.nice.org.uk/guidance/ta754" TargetMode="External"/><Relationship Id="rId282" Type="http://schemas.openxmlformats.org/officeDocument/2006/relationships/hyperlink" Target="https://www.england.nhs.uk/wp-content/uploads/2020/03/Dexrazoxane-for-preventing-cardiotoxicity-in-children-and-young-people.pdf" TargetMode="External"/><Relationship Id="rId338" Type="http://schemas.openxmlformats.org/officeDocument/2006/relationships/hyperlink" Target="https://www.nice.org.uk/guidance/ta254" TargetMode="External"/><Relationship Id="rId503" Type="http://schemas.openxmlformats.org/officeDocument/2006/relationships/hyperlink" Target="https://www.england.nhs.uk/wp-content/uploads/2019/07/1818-Policy-Statement.pdf" TargetMode="External"/><Relationship Id="rId545" Type="http://schemas.openxmlformats.org/officeDocument/2006/relationships/hyperlink" Target="https://www.nice.org.uk/guidance/ta535" TargetMode="External"/><Relationship Id="rId587" Type="http://schemas.openxmlformats.org/officeDocument/2006/relationships/hyperlink" Target="https://www.nice.org.uk/guidance/ta872" TargetMode="External"/><Relationship Id="rId710" Type="http://schemas.openxmlformats.org/officeDocument/2006/relationships/hyperlink" Target="https://www.england.nhs.uk/wp-content/uploads/2024/06/clinical-comms-pol-nrc-ustekinumab-in-crohns-v2.pdf" TargetMode="External"/><Relationship Id="rId752" Type="http://schemas.openxmlformats.org/officeDocument/2006/relationships/hyperlink" Target="https://www.nice.org.uk/guidance/ta1000" TargetMode="External"/><Relationship Id="rId8" Type="http://schemas.openxmlformats.org/officeDocument/2006/relationships/hyperlink" Target="https://www.nice.org.uk/guidance/ta765" TargetMode="External"/><Relationship Id="rId142" Type="http://schemas.openxmlformats.org/officeDocument/2006/relationships/hyperlink" Target="https://www.nice.org.uk/guidance/ta512" TargetMode="External"/><Relationship Id="rId184" Type="http://schemas.openxmlformats.org/officeDocument/2006/relationships/hyperlink" Target="https://www.nice.org.uk/guidance/ta639" TargetMode="External"/><Relationship Id="rId391" Type="http://schemas.openxmlformats.org/officeDocument/2006/relationships/hyperlink" Target="https://www.nice.org.uk/guidance/ta505" TargetMode="External"/><Relationship Id="rId405" Type="http://schemas.openxmlformats.org/officeDocument/2006/relationships/hyperlink" Target="https://www.england.nhs.uk/wp-content/uploads/2018/12/Metreleptin-for-congenital-leptin-deficiency-all-ages.pdf" TargetMode="External"/><Relationship Id="rId447" Type="http://schemas.openxmlformats.org/officeDocument/2006/relationships/hyperlink" Target="https://www.nice.org.uk/guidance/ta653" TargetMode="External"/><Relationship Id="rId612" Type="http://schemas.openxmlformats.org/officeDocument/2006/relationships/hyperlink" Target="https://www.nice.org.uk/guidance/ta880" TargetMode="External"/><Relationship Id="rId251" Type="http://schemas.openxmlformats.org/officeDocument/2006/relationships/hyperlink" Target="https://www.nice.org.uk/guidance/ta242" TargetMode="External"/><Relationship Id="rId489" Type="http://schemas.openxmlformats.org/officeDocument/2006/relationships/hyperlink" Target="https://www.england.nhs.uk/wp-content/uploads/2017/06/ccp-riociguat-pulmonary-arterial-hypertension.pdf" TargetMode="External"/><Relationship Id="rId654" Type="http://schemas.openxmlformats.org/officeDocument/2006/relationships/hyperlink" Target="https://www.england.nhs.uk/wp-content/uploads/2023/11/2121-cc-policy-obinutuzumab-updated.pdf" TargetMode="External"/><Relationship Id="rId696" Type="http://schemas.openxmlformats.org/officeDocument/2006/relationships/hyperlink" Target="https://www.nice.org.uk/guidance/ta933" TargetMode="External"/><Relationship Id="rId46" Type="http://schemas.openxmlformats.org/officeDocument/2006/relationships/hyperlink" Target="https://www.nice.org.uk/guidance/ta689" TargetMode="External"/><Relationship Id="rId293" Type="http://schemas.openxmlformats.org/officeDocument/2006/relationships/hyperlink" Target="https://www.england.nhs.uk/wp-content/uploads/2020/03/1920-Dolutegravir-lamivudine-for-the-treatment-of-HIV-infected-adults-and-adolescents-over-12-years-of-age-060.pdf?UNLID=771651657202271222381" TargetMode="External"/><Relationship Id="rId307" Type="http://schemas.openxmlformats.org/officeDocument/2006/relationships/hyperlink" Target="https://www.nice.org.uk/guidance/ta668" TargetMode="External"/><Relationship Id="rId349" Type="http://schemas.openxmlformats.org/officeDocument/2006/relationships/hyperlink" Target="https://www.nice.org.uk/guidance/ta502" TargetMode="External"/><Relationship Id="rId514" Type="http://schemas.openxmlformats.org/officeDocument/2006/relationships/hyperlink" Target="https://www.england.nhs.uk/wp-content/uploads/2018/07/Rituximab-for-the-treatment-of-steroid-resistant-nephrotic-syndrome-in-paediatric-patients.pdf" TargetMode="External"/><Relationship Id="rId556" Type="http://schemas.openxmlformats.org/officeDocument/2006/relationships/hyperlink" Target="https://www.england.nhs.uk/wp-content/uploads/2013/10/d04-p-b.pdf" TargetMode="External"/><Relationship Id="rId721" Type="http://schemas.openxmlformats.org/officeDocument/2006/relationships/hyperlink" Target="https://gbr01.safelinks.protection.outlook.com/?url=https%3A%2F%2Fwww.england.nhs.uk%2Fwp-content%2Fuploads%2F2024%2F06%2F2317-bedaquiline-and-delamanid-clinical-commissioning-policy-statement.pdf&amp;data=05%7C02%7Cprabhjot.hayre%40nhs.net%7C422cbcf82e6e499f187608dc97697291%7C37c354b285b047f5b22207b48d774ee3%7C0%7C0%7C638551726342071380%7CUnknown%7CTWFpbGZsb3d8eyJWIjoiMC4wLjAwMDAiLCJQIjoiV2luMzIiLCJBTiI6Ik1haWwiLCJXVCI6Mn0%3D%7C0%7C%7C%7C&amp;sdata=Jpo0ViUd6Klx9Z65EMPtWPzVqY8R0gTgNglmqf%2BYVJw%3D&amp;reserved=0" TargetMode="External"/><Relationship Id="rId88" Type="http://schemas.openxmlformats.org/officeDocument/2006/relationships/hyperlink" Target="https://www.nice.org.uk/guidance/ta756" TargetMode="External"/><Relationship Id="rId111" Type="http://schemas.openxmlformats.org/officeDocument/2006/relationships/hyperlink" Target="https://www.nice.org.uk/guidance/hst15" TargetMode="External"/><Relationship Id="rId153" Type="http://schemas.openxmlformats.org/officeDocument/2006/relationships/hyperlink" Target="https://www.nice.org.uk/guidance/ta392" TargetMode="External"/><Relationship Id="rId195" Type="http://schemas.openxmlformats.org/officeDocument/2006/relationships/hyperlink" Target="https://www.nice.org.uk/guidance/ta218" TargetMode="External"/><Relationship Id="rId209" Type="http://schemas.openxmlformats.org/officeDocument/2006/relationships/hyperlink" Target="https://www.england.nhs.uk/wp-content/uploads/2020/10/1828_Pol_Statement.pdf" TargetMode="External"/><Relationship Id="rId360" Type="http://schemas.openxmlformats.org/officeDocument/2006/relationships/hyperlink" Target="https://www.england.nhs.uk/wp-content/uploads/2017/03/gvhd-heamatopoietic-stem-cell.pdf" TargetMode="External"/><Relationship Id="rId416" Type="http://schemas.openxmlformats.org/officeDocument/2006/relationships/hyperlink" Target="https://www.nice.org.uk/guidance/ta127" TargetMode="External"/><Relationship Id="rId598" Type="http://schemas.openxmlformats.org/officeDocument/2006/relationships/hyperlink" Target="https://www.nice.org.uk/guidance/ta411" TargetMode="External"/><Relationship Id="rId220" Type="http://schemas.openxmlformats.org/officeDocument/2006/relationships/hyperlink" Target="https://www.nice.org.uk/guidance/ta129" TargetMode="External"/><Relationship Id="rId458" Type="http://schemas.openxmlformats.org/officeDocument/2006/relationships/hyperlink" Target="https://www.england.nhs.uk/wp-content/uploads/2016/12/clin-comm-pol-16052P.pdf" TargetMode="External"/><Relationship Id="rId623" Type="http://schemas.openxmlformats.org/officeDocument/2006/relationships/hyperlink" Target="https://www.nice.org.uk/guidance/ta903" TargetMode="External"/><Relationship Id="rId665" Type="http://schemas.openxmlformats.org/officeDocument/2006/relationships/hyperlink" Target="https://www.nice.org.uk/guidance/ta931" TargetMode="External"/><Relationship Id="rId15" Type="http://schemas.openxmlformats.org/officeDocument/2006/relationships/hyperlink" Target="https://www.nice.org.uk/guidance/ta814" TargetMode="External"/><Relationship Id="rId57" Type="http://schemas.openxmlformats.org/officeDocument/2006/relationships/hyperlink" Target="https://www.nice.org.uk/guidance/ta821" TargetMode="External"/><Relationship Id="rId262" Type="http://schemas.openxmlformats.org/officeDocument/2006/relationships/hyperlink" Target="https://www.nice.org.uk/guidance/ta406" TargetMode="External"/><Relationship Id="rId318" Type="http://schemas.openxmlformats.org/officeDocument/2006/relationships/hyperlink" Target="https://www.nice.org.uk/guidance/ta227" TargetMode="External"/><Relationship Id="rId525" Type="http://schemas.openxmlformats.org/officeDocument/2006/relationships/hyperlink" Target="https://www.nice.org.uk/guidance/ta178" TargetMode="External"/><Relationship Id="rId567" Type="http://schemas.openxmlformats.org/officeDocument/2006/relationships/hyperlink" Target="https://www.england.nhs.uk/wp-content/uploads/2022/10/2110-Clinical-commissioning-policy-dabrafenib-and-trametinib-in-the-treatment-of-patients-with-BRAF-mutated-an.pdf" TargetMode="External"/><Relationship Id="rId732" Type="http://schemas.openxmlformats.org/officeDocument/2006/relationships/hyperlink" Target="https://www.england.nhs.uk/publication/commissioning-statement-ivacaftor-tezacaftor-ivacaftor-lumacaftor-ivacaftor-and-elexacaftor-tezacaftor-ivacaftor-for-cystic-fibrosis/" TargetMode="External"/><Relationship Id="rId99" Type="http://schemas.openxmlformats.org/officeDocument/2006/relationships/hyperlink" Target="https://www.nice.org.uk/guidance/ta855" TargetMode="External"/><Relationship Id="rId122" Type="http://schemas.openxmlformats.org/officeDocument/2006/relationships/hyperlink" Target="https://www.nice.org.uk/guidance/ta412" TargetMode="External"/><Relationship Id="rId164" Type="http://schemas.openxmlformats.org/officeDocument/2006/relationships/hyperlink" Target="https://www.england.nhs.uk/wp-content/uploads/2022/10/2111-Clinical-commissioning-policy-nebulised-liposomal-amikacin-for-the-treatment-of-non-tuberculous-mycobacte.pdf" TargetMode="External"/><Relationship Id="rId371" Type="http://schemas.openxmlformats.org/officeDocument/2006/relationships/hyperlink" Target="https://www.england.nhs.uk/wp-content/uploads/2020/07/1817-infliximab-for-refractory-or-progressive-neurosarcoidosis-v2-.pdf" TargetMode="External"/><Relationship Id="rId427" Type="http://schemas.openxmlformats.org/officeDocument/2006/relationships/hyperlink" Target="https://www.nice.org.uk/guidance/ta655" TargetMode="External"/><Relationship Id="rId469" Type="http://schemas.openxmlformats.org/officeDocument/2006/relationships/hyperlink" Target="https://www.nice.org.uk/guidance/ta300" TargetMode="External"/><Relationship Id="rId634" Type="http://schemas.openxmlformats.org/officeDocument/2006/relationships/hyperlink" Target="https://www.nice.org.uk/guidance/ta988" TargetMode="External"/><Relationship Id="rId676" Type="http://schemas.openxmlformats.org/officeDocument/2006/relationships/hyperlink" Target="https://www.nice.org.uk/guidance/hst30" TargetMode="External"/><Relationship Id="rId26" Type="http://schemas.openxmlformats.org/officeDocument/2006/relationships/hyperlink" Target="https://www.nice.org.uk/guidance/ta683" TargetMode="External"/><Relationship Id="rId231" Type="http://schemas.openxmlformats.org/officeDocument/2006/relationships/hyperlink" Target="https://www.nice.org.uk/guidance/ta524" TargetMode="External"/><Relationship Id="rId273" Type="http://schemas.openxmlformats.org/officeDocument/2006/relationships/hyperlink" Target="https://www.nice.org.uk/guidance/ta270" TargetMode="External"/><Relationship Id="rId329" Type="http://schemas.openxmlformats.org/officeDocument/2006/relationships/hyperlink" Target="https://www.nice.org.uk/guidance/ta498" TargetMode="External"/><Relationship Id="rId480" Type="http://schemas.openxmlformats.org/officeDocument/2006/relationships/hyperlink" Target="https://www.nice.org.uk/guidance/ta190" TargetMode="External"/><Relationship Id="rId536" Type="http://schemas.openxmlformats.org/officeDocument/2006/relationships/hyperlink" Target="https://www.nice.org.uk/guidance/ta729" TargetMode="External"/><Relationship Id="rId701" Type="http://schemas.openxmlformats.org/officeDocument/2006/relationships/hyperlink" Target="https://www.nice.org.uk/guidance/ta967" TargetMode="External"/><Relationship Id="rId68" Type="http://schemas.openxmlformats.org/officeDocument/2006/relationships/hyperlink" Target="https://www.nice.org.uk/guidance/hst18" TargetMode="External"/><Relationship Id="rId133" Type="http://schemas.openxmlformats.org/officeDocument/2006/relationships/hyperlink" Target="https://www.nice.org.uk/guidance/ta363" TargetMode="External"/><Relationship Id="rId175" Type="http://schemas.openxmlformats.org/officeDocument/2006/relationships/hyperlink" Target="https://www.england.nhs.uk/wp-content/uploads/2018/08/Arsenic-trioxide-for-the-treatment-of-high-risk-acute-promyelocytic-leukaemia.pdf" TargetMode="External"/><Relationship Id="rId340" Type="http://schemas.openxmlformats.org/officeDocument/2006/relationships/hyperlink" Target="https://www.nice.org.uk/guidance/ta374" TargetMode="External"/><Relationship Id="rId578" Type="http://schemas.openxmlformats.org/officeDocument/2006/relationships/hyperlink" Target="https://www.nice.org.uk/guidance/ta235" TargetMode="External"/><Relationship Id="rId743" Type="http://schemas.openxmlformats.org/officeDocument/2006/relationships/hyperlink" Target="https://www.nice.org.uk/guidance/ta118" TargetMode="External"/><Relationship Id="rId200" Type="http://schemas.openxmlformats.org/officeDocument/2006/relationships/hyperlink" Target="https://www.nice.org.uk/guidance/ta482" TargetMode="External"/><Relationship Id="rId382" Type="http://schemas.openxmlformats.org/officeDocument/2006/relationships/hyperlink" Target="https://www.nice.org.uk/guidance/ta724" TargetMode="External"/><Relationship Id="rId438" Type="http://schemas.openxmlformats.org/officeDocument/2006/relationships/hyperlink" Target="https://www.nice.org.uk/guidance/indevelopment/gid-ta10572" TargetMode="External"/><Relationship Id="rId603" Type="http://schemas.openxmlformats.org/officeDocument/2006/relationships/hyperlink" Target="https://www.england.nhs.uk/wp-content/uploads/2021/07/1930-Baricitinib-policy-Final-1.pdf" TargetMode="External"/><Relationship Id="rId645" Type="http://schemas.openxmlformats.org/officeDocument/2006/relationships/hyperlink" Target="https://www.england.nhs.uk/wp-content/uploads/2023/10/2267-hpn-commissioning-statement.pdf" TargetMode="External"/><Relationship Id="rId687" Type="http://schemas.openxmlformats.org/officeDocument/2006/relationships/hyperlink" Target="https://www.nice.org.uk/guidance/ta952" TargetMode="External"/><Relationship Id="rId242" Type="http://schemas.openxmlformats.org/officeDocument/2006/relationships/hyperlink" Target="https://www.england.nhs.uk/wp-content/uploads/2020/03/Canakinumab-for-treating-periodic-fever-syndromes-TRAPS-HIDSMKD-and-FMF-ages-2-years-and-older.pdf" TargetMode="External"/><Relationship Id="rId284" Type="http://schemas.openxmlformats.org/officeDocument/2006/relationships/hyperlink" Target="https://www.england.nhs.uk/wp-content/uploads/2016/01/b15psa-docetaxel-policy-statement.pdf" TargetMode="External"/><Relationship Id="rId491" Type="http://schemas.openxmlformats.org/officeDocument/2006/relationships/hyperlink" Target="https://www.england.nhs.uk/commissioning/wp-content/uploads/sites/12/2015/10/f02pa-rituximab-acq-haemophilia-oct15.pdf" TargetMode="External"/><Relationship Id="rId505" Type="http://schemas.openxmlformats.org/officeDocument/2006/relationships/hyperlink" Target="https://www.england.nhs.uk/wp-content/uploads/2021/06/cc-policy-rituximab-for-immonobullous-disease-ocular-v2.pdf" TargetMode="External"/><Relationship Id="rId712" Type="http://schemas.openxmlformats.org/officeDocument/2006/relationships/hyperlink" Target="https://www.nice.org.uk/guidance/ta451" TargetMode="External"/><Relationship Id="rId37" Type="http://schemas.openxmlformats.org/officeDocument/2006/relationships/hyperlink" Target="https://www.nice.org.uk/guidance/ta851" TargetMode="External"/><Relationship Id="rId79" Type="http://schemas.openxmlformats.org/officeDocument/2006/relationships/hyperlink" Target="https://www.nice.org.uk/guidance/hst16" TargetMode="External"/><Relationship Id="rId102" Type="http://schemas.openxmlformats.org/officeDocument/2006/relationships/hyperlink" Target="https://www.nice.org.uk/guidance/ta379" TargetMode="External"/><Relationship Id="rId144" Type="http://schemas.openxmlformats.org/officeDocument/2006/relationships/hyperlink" Target="https://www.nice.org.uk/guidance/ta735" TargetMode="External"/><Relationship Id="rId547" Type="http://schemas.openxmlformats.org/officeDocument/2006/relationships/hyperlink" Target="https://www.nice.org.uk/guidance/ta169" TargetMode="External"/><Relationship Id="rId589" Type="http://schemas.openxmlformats.org/officeDocument/2006/relationships/hyperlink" Target="https://www.nice.org.uk/guidance/ta868" TargetMode="External"/><Relationship Id="rId754" Type="http://schemas.openxmlformats.org/officeDocument/2006/relationships/hyperlink" Target="https://www.nice.org.uk/guidance/ta1002" TargetMode="External"/><Relationship Id="rId90" Type="http://schemas.openxmlformats.org/officeDocument/2006/relationships/hyperlink" Target="https://www.nice.org.uk/guidance/ta606" TargetMode="External"/><Relationship Id="rId186" Type="http://schemas.openxmlformats.org/officeDocument/2006/relationships/hyperlink" Target="https://www.england.nhs.uk/wp-content/uploads/2020/07/Serum-eye-drops-for-the-treatment-of-severe-ocular-surface-disease-all-ages-1.pdf" TargetMode="External"/><Relationship Id="rId351" Type="http://schemas.openxmlformats.org/officeDocument/2006/relationships/hyperlink" Target="https://www.nice.org.uk/guidance/ta608" TargetMode="External"/><Relationship Id="rId393" Type="http://schemas.openxmlformats.org/officeDocument/2006/relationships/hyperlink" Target="https://www.nice.org.uk/guidance/ta535" TargetMode="External"/><Relationship Id="rId407" Type="http://schemas.openxmlformats.org/officeDocument/2006/relationships/hyperlink" Target="https://www.nice.org.uk/guidance/ta728" TargetMode="External"/><Relationship Id="rId449" Type="http://schemas.openxmlformats.org/officeDocument/2006/relationships/hyperlink" Target="https://www.nice.org.uk/guidance/ta706" TargetMode="External"/><Relationship Id="rId614" Type="http://schemas.openxmlformats.org/officeDocument/2006/relationships/hyperlink" Target="https://www.england.nhs.uk/wp-content/uploads/2023/05/2201-ranibizumab-in-retinopathy-of-prematurity-policy.pdf" TargetMode="External"/><Relationship Id="rId656" Type="http://schemas.openxmlformats.org/officeDocument/2006/relationships/hyperlink" Target="https://www.nice.org.uk/guidance/ta762" TargetMode="External"/><Relationship Id="rId211" Type="http://schemas.openxmlformats.org/officeDocument/2006/relationships/hyperlink" Target="https://www.nice.org.uk/guidance/ta391" TargetMode="External"/><Relationship Id="rId253" Type="http://schemas.openxmlformats.org/officeDocument/2006/relationships/hyperlink" Target="https://www.england.nhs.uk/commissioning/wp-content/uploads/sites/12/2019/07/Clinical-Commissioning-Policy_Cholic-acid-and-chenodeoxycholic-acid-for-treating-inborn-errors-of-bile-acid-sy.pdf" TargetMode="External"/><Relationship Id="rId295" Type="http://schemas.openxmlformats.org/officeDocument/2006/relationships/hyperlink" Target="https://www.nice.org.uk/guidance/ta647" TargetMode="External"/><Relationship Id="rId309" Type="http://schemas.openxmlformats.org/officeDocument/2006/relationships/hyperlink" Target="https://www.nice.org.uk/guidance/ta643" TargetMode="External"/><Relationship Id="rId460" Type="http://schemas.openxmlformats.org/officeDocument/2006/relationships/hyperlink" Target="https://www.nice.org.uk/guidance/ta215" TargetMode="External"/><Relationship Id="rId516" Type="http://schemas.openxmlformats.org/officeDocument/2006/relationships/hyperlink" Target="https://www.england.nhs.uk/wp-content/uploads/2017/12/170026p-clinical-commissioning-policy-retuximab-for-cidp-v2.pdf" TargetMode="External"/><Relationship Id="rId698" Type="http://schemas.openxmlformats.org/officeDocument/2006/relationships/hyperlink" Target="https://www.nice.org.uk/guidance/ta964" TargetMode="External"/><Relationship Id="rId48" Type="http://schemas.openxmlformats.org/officeDocument/2006/relationships/hyperlink" Target="https://www.nice.org.uk/guidance/ta310" TargetMode="External"/><Relationship Id="rId113" Type="http://schemas.openxmlformats.org/officeDocument/2006/relationships/hyperlink" Target="https://www.nice.org.uk/guidance/ta365" TargetMode="External"/><Relationship Id="rId320" Type="http://schemas.openxmlformats.org/officeDocument/2006/relationships/hyperlink" Target="https://www.england.nhs.uk/commissioning/wp-content/uploads/sites/12/2015/10/e03pd-bio-therapies-jia-oct15.pdf" TargetMode="External"/><Relationship Id="rId558" Type="http://schemas.openxmlformats.org/officeDocument/2006/relationships/hyperlink" Target="https://www.nice.org.uk/guidance/ta208" TargetMode="External"/><Relationship Id="rId723" Type="http://schemas.openxmlformats.org/officeDocument/2006/relationships/hyperlink" Target="https://www.nice.org.uk/guidance/indevelopment/gid-ta10999" TargetMode="External"/><Relationship Id="rId155" Type="http://schemas.openxmlformats.org/officeDocument/2006/relationships/hyperlink" Target="https://www.nice.org.uk/guidance/ta373" TargetMode="External"/><Relationship Id="rId197" Type="http://schemas.openxmlformats.org/officeDocument/2006/relationships/hyperlink" Target="https://www.england.nhs.uk/commissioning/wp-content/uploads/sites/12/2015/01/a01-policy-inhld-thrpy-cf.pdf" TargetMode="External"/><Relationship Id="rId362" Type="http://schemas.openxmlformats.org/officeDocument/2006/relationships/hyperlink" Target="https://www.nice.org.uk/guidance/ta426" TargetMode="External"/><Relationship Id="rId418" Type="http://schemas.openxmlformats.org/officeDocument/2006/relationships/hyperlink" Target="https://www.nice.org.uk/guidance/ta425" TargetMode="External"/><Relationship Id="rId625" Type="http://schemas.openxmlformats.org/officeDocument/2006/relationships/hyperlink" Target="https://www.nice.org.uk/guidance/ta904" TargetMode="External"/><Relationship Id="rId222" Type="http://schemas.openxmlformats.org/officeDocument/2006/relationships/hyperlink" Target="https://www.nice.org.uk/guidance/ta311" TargetMode="External"/><Relationship Id="rId264" Type="http://schemas.openxmlformats.org/officeDocument/2006/relationships/hyperlink" Target="https://www.nice.org.uk/guidance/ta529" TargetMode="External"/><Relationship Id="rId471" Type="http://schemas.openxmlformats.org/officeDocument/2006/relationships/hyperlink" Target="https://www.nice.org.uk/guidance/ta242" TargetMode="External"/><Relationship Id="rId667" Type="http://schemas.openxmlformats.org/officeDocument/2006/relationships/hyperlink" Target="https://www.nice.org.uk/guidance/ta912" TargetMode="External"/><Relationship Id="rId17" Type="http://schemas.openxmlformats.org/officeDocument/2006/relationships/hyperlink" Target="https://www.nice.org.uk/guidance/ta542" TargetMode="External"/><Relationship Id="rId59" Type="http://schemas.openxmlformats.org/officeDocument/2006/relationships/hyperlink" Target="https://www.nice.org.uk/guidance/ta720" TargetMode="External"/><Relationship Id="rId124" Type="http://schemas.openxmlformats.org/officeDocument/2006/relationships/hyperlink" Target="https://www.nice.org.uk/guidance/ta698" TargetMode="External"/><Relationship Id="rId527" Type="http://schemas.openxmlformats.org/officeDocument/2006/relationships/hyperlink" Target="https://www.nice.org.uk/guidance/ta174" TargetMode="External"/><Relationship Id="rId569" Type="http://schemas.openxmlformats.org/officeDocument/2006/relationships/hyperlink" Target="https://www.nice.org.uk/guidance/ta276" TargetMode="External"/><Relationship Id="rId734" Type="http://schemas.openxmlformats.org/officeDocument/2006/relationships/hyperlink" Target="https://www.england.nhs.uk/publication/commissioning-statement-ivacaftor-tezacaftor-ivacaftor-lumacaftor-ivacaftor-and-elexacaftor-tezacaftor-ivacaftor-for-cystic-fibrosis/" TargetMode="External"/><Relationship Id="rId70" Type="http://schemas.openxmlformats.org/officeDocument/2006/relationships/hyperlink" Target="https://www.nice.org.uk/guidance/hst5" TargetMode="External"/><Relationship Id="rId166" Type="http://schemas.openxmlformats.org/officeDocument/2006/relationships/hyperlink" Target="https://www.england.nhs.uk/wp-content/uploads/2021/10/1924-Clinical-commissioning-policy-anakinra-for-haemophagocytic-lymphohistiocytosis-.pdf" TargetMode="External"/><Relationship Id="rId331" Type="http://schemas.openxmlformats.org/officeDocument/2006/relationships/hyperlink" Target="https://www.england.nhs.uk/wp-content/uploads/2018/07/Everolimus-Votubia-for-treatment-of-angiomyolipomas-associated-with-tuberous-sclerosis.pdf" TargetMode="External"/><Relationship Id="rId373" Type="http://schemas.openxmlformats.org/officeDocument/2006/relationships/hyperlink" Target="https://www.nice.org.uk/guidance/ta527" TargetMode="External"/><Relationship Id="rId429" Type="http://schemas.openxmlformats.org/officeDocument/2006/relationships/hyperlink" Target="https://www.nice.org.uk/guidance/ta707" TargetMode="External"/><Relationship Id="rId580" Type="http://schemas.openxmlformats.org/officeDocument/2006/relationships/hyperlink" Target="https://www.england.nhs.uk/wp-content/uploads/2018/07/Targeted-therapies-for-use-in-pulmonary-hypertension-in-adults.pdf" TargetMode="External"/><Relationship Id="rId636" Type="http://schemas.openxmlformats.org/officeDocument/2006/relationships/hyperlink" Target="https://www.nice.org.uk/guidance/ta927" TargetMode="External"/><Relationship Id="rId1" Type="http://schemas.openxmlformats.org/officeDocument/2006/relationships/hyperlink" Target="https://www.nice.org.uk/guidance/ta833" TargetMode="External"/><Relationship Id="rId233" Type="http://schemas.openxmlformats.org/officeDocument/2006/relationships/hyperlink" Target="https://www.nice.org.uk/guidance/ta641" TargetMode="External"/><Relationship Id="rId440" Type="http://schemas.openxmlformats.org/officeDocument/2006/relationships/hyperlink" Target="https://www.nice.org.uk/guidance/ta343" TargetMode="External"/><Relationship Id="rId678" Type="http://schemas.openxmlformats.org/officeDocument/2006/relationships/hyperlink" Target="https://www.nice.org.uk/guidance/ta948" TargetMode="External"/><Relationship Id="rId28" Type="http://schemas.openxmlformats.org/officeDocument/2006/relationships/hyperlink" Target="https://www.nice.org.uk/guidance/ta709" TargetMode="External"/><Relationship Id="rId275" Type="http://schemas.openxmlformats.org/officeDocument/2006/relationships/hyperlink" Target="https://www.england.nhs.uk/wp-content/uploads/2022/10/2109-Clinical-commissioning-policy-treatment-of-iron-overload-for-transfused-and-non-transfused-patients-with-.pdf" TargetMode="External"/><Relationship Id="rId300" Type="http://schemas.openxmlformats.org/officeDocument/2006/relationships/hyperlink" Target="https://www.england.nhs.uk/wp-content/uploads/2018/07/1717-emicizumab.pdf" TargetMode="External"/><Relationship Id="rId482" Type="http://schemas.openxmlformats.org/officeDocument/2006/relationships/hyperlink" Target="https://www.england.nhs.uk/wp-content/uploads/2020/09/1902_Plerixafor_Clinical_Commissioning_Policy.pdf" TargetMode="External"/><Relationship Id="rId538" Type="http://schemas.openxmlformats.org/officeDocument/2006/relationships/hyperlink" Target="https://www.england.nhs.uk/wp-content/uploads/2021/12/commissioning-position-on-sapropterin-for-the-treatment-of-phenylketonuria-december-2021.pdf" TargetMode="External"/><Relationship Id="rId703" Type="http://schemas.openxmlformats.org/officeDocument/2006/relationships/hyperlink" Target="https://www.nice.org.uk/guidance/ta974" TargetMode="External"/><Relationship Id="rId745" Type="http://schemas.openxmlformats.org/officeDocument/2006/relationships/hyperlink" Target="https://www.nice.org.uk/guidance/indevelopment/gid-ta11047" TargetMode="External"/><Relationship Id="rId81" Type="http://schemas.openxmlformats.org/officeDocument/2006/relationships/hyperlink" Target="https://www.nice.org.uk/guidance/ta809" TargetMode="External"/><Relationship Id="rId135" Type="http://schemas.openxmlformats.org/officeDocument/2006/relationships/hyperlink" Target="https://www.nice.org.uk/guidance/ta430" TargetMode="External"/><Relationship Id="rId177" Type="http://schemas.openxmlformats.org/officeDocument/2006/relationships/hyperlink" Target="https://www.nice.org.uk/guidance/ta520" TargetMode="External"/><Relationship Id="rId342" Type="http://schemas.openxmlformats.org/officeDocument/2006/relationships/hyperlink" Target="https://www.england.nhs.uk/commissioning/wp-content/uploads/sites/12/2018/12/Gemcitabine-and-capecitabine-following-surgery-for-pancreatic-cancer.pdf" TargetMode="External"/><Relationship Id="rId384" Type="http://schemas.openxmlformats.org/officeDocument/2006/relationships/hyperlink" Target="https://www.nice.org.uk/guidance/ta171" TargetMode="External"/><Relationship Id="rId591" Type="http://schemas.openxmlformats.org/officeDocument/2006/relationships/hyperlink" Target="https://www.england.nhs.uk/wp-content/uploads/2018/07/Cob-for-HIV.pdf" TargetMode="External"/><Relationship Id="rId605" Type="http://schemas.openxmlformats.org/officeDocument/2006/relationships/hyperlink" Target="https://www.nice.org.uk/guidance/hst24" TargetMode="External"/><Relationship Id="rId202" Type="http://schemas.openxmlformats.org/officeDocument/2006/relationships/hyperlink" Target="https://www.nice.org.uk/guidance/ta629" TargetMode="External"/><Relationship Id="rId244" Type="http://schemas.openxmlformats.org/officeDocument/2006/relationships/hyperlink" Target="https://www.nice.org.uk/guidance/ta657" TargetMode="External"/><Relationship Id="rId647" Type="http://schemas.openxmlformats.org/officeDocument/2006/relationships/hyperlink" Target="https://www.nice.org.uk/guidance/ta915" TargetMode="External"/><Relationship Id="rId689" Type="http://schemas.openxmlformats.org/officeDocument/2006/relationships/hyperlink" Target="https://www.nice.org.uk/guidance/ta959" TargetMode="External"/><Relationship Id="rId39" Type="http://schemas.openxmlformats.org/officeDocument/2006/relationships/hyperlink" Target="https://www.nice.org.uk/guidance/ta852" TargetMode="External"/><Relationship Id="rId286" Type="http://schemas.openxmlformats.org/officeDocument/2006/relationships/hyperlink" Target="https://www.nice.org.uk/guidance/ta717" TargetMode="External"/><Relationship Id="rId451" Type="http://schemas.openxmlformats.org/officeDocument/2006/relationships/hyperlink" Target="https://www.nice.org.uk/guidance/ta836" TargetMode="External"/><Relationship Id="rId493" Type="http://schemas.openxmlformats.org/officeDocument/2006/relationships/hyperlink" Target="https://www.england.nhs.uk/commissioning/wp-content/uploads/sites/12/2015/01/a13-ritux-anca-vascul.pdf" TargetMode="External"/><Relationship Id="rId507" Type="http://schemas.openxmlformats.org/officeDocument/2006/relationships/hyperlink" Target="https://www.england.nhs.uk/wp-content/uploads/2016/12/clin-comm-pol-16057P.pdf" TargetMode="External"/><Relationship Id="rId549" Type="http://schemas.openxmlformats.org/officeDocument/2006/relationships/hyperlink" Target="https://www.nice.org.uk/guidance/ta449" TargetMode="External"/><Relationship Id="rId714" Type="http://schemas.openxmlformats.org/officeDocument/2006/relationships/hyperlink" Target="https://www.nice.org.uk/guidance/indevelopment/gid-ta10918" TargetMode="External"/><Relationship Id="rId756" Type="http://schemas.openxmlformats.org/officeDocument/2006/relationships/hyperlink" Target="https://www.nice.org.uk/guidance/ta1007" TargetMode="External"/><Relationship Id="rId50" Type="http://schemas.openxmlformats.org/officeDocument/2006/relationships/hyperlink" Target="https://www.nice.org.uk/guidance/ta536" TargetMode="External"/><Relationship Id="rId104" Type="http://schemas.openxmlformats.org/officeDocument/2006/relationships/hyperlink" Target="https://www.nice.org.uk/guidance/ta347" TargetMode="External"/><Relationship Id="rId146" Type="http://schemas.openxmlformats.org/officeDocument/2006/relationships/hyperlink" Target="https://www.nice.org.uk/guidance/ta640" TargetMode="External"/><Relationship Id="rId188" Type="http://schemas.openxmlformats.org/officeDocument/2006/relationships/hyperlink" Target="https://www.nice.org.uk/guidance/ta508" TargetMode="External"/><Relationship Id="rId311" Type="http://schemas.openxmlformats.org/officeDocument/2006/relationships/hyperlink" Target="https://www.nice.org.uk/guidance/ta316" TargetMode="External"/><Relationship Id="rId353" Type="http://schemas.openxmlformats.org/officeDocument/2006/relationships/hyperlink" Target="https://www.nice.org.uk/guidance/ta703" TargetMode="External"/><Relationship Id="rId395" Type="http://schemas.openxmlformats.org/officeDocument/2006/relationships/hyperlink" Target="https://www.england.nhs.uk/wp-content/uploads/2018/08/Levofloxacin-nebuliser-solution-for-chronic-Pseudomonas-lung-infection-in-cystic-fibrosis-adults.pdf" TargetMode="External"/><Relationship Id="rId409" Type="http://schemas.openxmlformats.org/officeDocument/2006/relationships/hyperlink" Target="https://www.nice.org.uk/guidance/ta482" TargetMode="External"/><Relationship Id="rId560" Type="http://schemas.openxmlformats.org/officeDocument/2006/relationships/hyperlink" Target="https://www.nice.org.uk/guidance/ta34" TargetMode="External"/><Relationship Id="rId92" Type="http://schemas.openxmlformats.org/officeDocument/2006/relationships/hyperlink" Target="https://www.nice.org.uk/guidance/ta591" TargetMode="External"/><Relationship Id="rId213" Type="http://schemas.openxmlformats.org/officeDocument/2006/relationships/hyperlink" Target="https://www.nice.org.uk/guidance/ta595" TargetMode="External"/><Relationship Id="rId420" Type="http://schemas.openxmlformats.org/officeDocument/2006/relationships/hyperlink" Target="https://www.nice.org.uk/guidance/ta673" TargetMode="External"/><Relationship Id="rId616" Type="http://schemas.openxmlformats.org/officeDocument/2006/relationships/hyperlink" Target="https://www.nice.org.uk/guidance/ta481" TargetMode="External"/><Relationship Id="rId658" Type="http://schemas.openxmlformats.org/officeDocument/2006/relationships/hyperlink" Target="https://www.nice.org.uk/guidance/ta831" TargetMode="External"/><Relationship Id="rId255" Type="http://schemas.openxmlformats.org/officeDocument/2006/relationships/hyperlink" Target="https://www.england.nhs.uk/commissioning/wp-content/uploads/sites/12/2019/07/Clinical-Commissioning-Policy_Cholic-acid-and-chenodeoxycholic-acid-for-treating-inborn-errors-of-bile-acid-sy.pdf" TargetMode="External"/><Relationship Id="rId297" Type="http://schemas.openxmlformats.org/officeDocument/2006/relationships/hyperlink" Target="https://www.england.nhs.uk/wp-content/uploads/2018/07/Eculizumab-for-the-treatment-of-refractory-antibody-mediated-rejection-post-kidney-transplant.pdf" TargetMode="External"/><Relationship Id="rId462" Type="http://schemas.openxmlformats.org/officeDocument/2006/relationships/hyperlink" Target="https://www.nice.org.uk/guidance/ta509" TargetMode="External"/><Relationship Id="rId518" Type="http://schemas.openxmlformats.org/officeDocument/2006/relationships/hyperlink" Target="https://www.england.nhs.uk/wp-content/uploads/2018/12/Trientine-for-Wilson-disease-all-ages-1.pdf" TargetMode="External"/><Relationship Id="rId725" Type="http://schemas.openxmlformats.org/officeDocument/2006/relationships/hyperlink" Target="https://www.england.nhs.uk/wp-content/uploads/2024/07/lcig-and-lecig-for-parkinsons-disease-adults.pdf" TargetMode="External"/><Relationship Id="rId115" Type="http://schemas.openxmlformats.org/officeDocument/2006/relationships/hyperlink" Target="https://www.nice.org.uk/guidance/ta408" TargetMode="External"/><Relationship Id="rId157" Type="http://schemas.openxmlformats.org/officeDocument/2006/relationships/hyperlink" Target="https://www.nice.org.uk/guidance/indevelopment/gid-ta10739" TargetMode="External"/><Relationship Id="rId322" Type="http://schemas.openxmlformats.org/officeDocument/2006/relationships/hyperlink" Target="https://www.england.nhs.uk/commissioning/wp-content/uploads/sites/12/2015/10/e03pd-bio-therapies-jia-oct15.pdf" TargetMode="External"/><Relationship Id="rId364" Type="http://schemas.openxmlformats.org/officeDocument/2006/relationships/hyperlink" Target="https://www.nice.org.uk/guidance/ta425" TargetMode="External"/><Relationship Id="rId61" Type="http://schemas.openxmlformats.org/officeDocument/2006/relationships/hyperlink" Target="https://www.nice.org.uk/guidance/ta660" TargetMode="External"/><Relationship Id="rId199" Type="http://schemas.openxmlformats.org/officeDocument/2006/relationships/hyperlink" Target="https://www.nice.org.uk/guidance/ta481" TargetMode="External"/><Relationship Id="rId571" Type="http://schemas.openxmlformats.org/officeDocument/2006/relationships/hyperlink" Target="https://www.england.nhs.uk/wp-content/uploads/2017/03/f03-taf-policy.pdf" TargetMode="External"/><Relationship Id="rId627" Type="http://schemas.openxmlformats.org/officeDocument/2006/relationships/hyperlink" Target="https://www.nice.org.uk/guidance/ta667" TargetMode="External"/><Relationship Id="rId669" Type="http://schemas.openxmlformats.org/officeDocument/2006/relationships/hyperlink" Target="https://www.nice.org.uk/guidance/ta939" TargetMode="External"/><Relationship Id="rId19" Type="http://schemas.openxmlformats.org/officeDocument/2006/relationships/hyperlink" Target="https://www.nice.org.uk/guidance/ta463" TargetMode="External"/><Relationship Id="rId224" Type="http://schemas.openxmlformats.org/officeDocument/2006/relationships/hyperlink" Target="https://www.nice.org.uk/guidance/ta897" TargetMode="External"/><Relationship Id="rId266" Type="http://schemas.openxmlformats.org/officeDocument/2006/relationships/hyperlink" Target="https://www.nice.org.uk/guidance/ta396" TargetMode="External"/><Relationship Id="rId431" Type="http://schemas.openxmlformats.org/officeDocument/2006/relationships/hyperlink" Target="https://www.nice.org.uk/guidance/ta716" TargetMode="External"/><Relationship Id="rId473" Type="http://schemas.openxmlformats.org/officeDocument/2006/relationships/hyperlink" Target="https://www.england.nhs.uk/wp-content/uploads/2016/12/clin-comm-pol-16050P.pdf" TargetMode="External"/><Relationship Id="rId529" Type="http://schemas.openxmlformats.org/officeDocument/2006/relationships/hyperlink" Target="https://www.nice.org.uk/guidance/ta226" TargetMode="External"/><Relationship Id="rId680" Type="http://schemas.openxmlformats.org/officeDocument/2006/relationships/hyperlink" Target="https://www.nice.org.uk/guidance/ta959" TargetMode="External"/><Relationship Id="rId736" Type="http://schemas.openxmlformats.org/officeDocument/2006/relationships/hyperlink" Target="https://www.nice.org.uk/guidance/ta1003" TargetMode="External"/><Relationship Id="rId30" Type="http://schemas.openxmlformats.org/officeDocument/2006/relationships/hyperlink" Target="https://www.nice.org.uk/guidance/ta766" TargetMode="External"/><Relationship Id="rId126" Type="http://schemas.openxmlformats.org/officeDocument/2006/relationships/hyperlink" Target="https://www.nice.org.uk/guidance/ta755" TargetMode="External"/><Relationship Id="rId168" Type="http://schemas.openxmlformats.org/officeDocument/2006/relationships/hyperlink" Target="https://www.england.nhs.uk/commissioning/wp-content/uploads/sites/12/2015/10/e03pd-bio-therapies-jia-oct15.pdf" TargetMode="External"/><Relationship Id="rId333" Type="http://schemas.openxmlformats.org/officeDocument/2006/relationships/hyperlink" Target="https://www.england.nhs.uk/wp-content/uploads/2018/12/Everolimus-for-refractory-focal-onset-seizures-associated-with-TSC.pdf" TargetMode="External"/><Relationship Id="rId540" Type="http://schemas.openxmlformats.org/officeDocument/2006/relationships/hyperlink" Target="https://www.england.nhs.uk/commissioning/wp-content/uploads/sites/12/2018/12/Selexipag-for-treating-pulmonary-arterial-hypertension-adults.pdf?UNLID=705319362202237234840" TargetMode="External"/><Relationship Id="rId72" Type="http://schemas.openxmlformats.org/officeDocument/2006/relationships/hyperlink" Target="https://www.nice.org.uk/guidance/ta423" TargetMode="External"/><Relationship Id="rId375" Type="http://schemas.openxmlformats.org/officeDocument/2006/relationships/hyperlink" Target="https://www.england.nhs.uk/wp-content/uploads/2013/10/d04-p-b.pdf" TargetMode="External"/><Relationship Id="rId582" Type="http://schemas.openxmlformats.org/officeDocument/2006/relationships/hyperlink" Target="https://www.nice.org.uk/guidance/ta378" TargetMode="External"/><Relationship Id="rId638" Type="http://schemas.openxmlformats.org/officeDocument/2006/relationships/hyperlink" Target="https://www.nice.org.uk/guidance/ta891" TargetMode="External"/><Relationship Id="rId3" Type="http://schemas.openxmlformats.org/officeDocument/2006/relationships/hyperlink" Target="https://www.england.nhs.uk/wp-content/uploads/2020/09/1709-cc-policy-vonicog-alfa-for-von-willebrand-disease.pdf" TargetMode="External"/><Relationship Id="rId235" Type="http://schemas.openxmlformats.org/officeDocument/2006/relationships/hyperlink" Target="https://www.nice.org.uk/guidance/ta670" TargetMode="External"/><Relationship Id="rId277" Type="http://schemas.openxmlformats.org/officeDocument/2006/relationships/hyperlink" Target="https://www.england.nhs.uk/wp-content/uploads/2022/10/2109-Clinical-commissioning-policy-treatment-of-iron-overload-for-transfused-and-non-transfused-patients-with-.pdf" TargetMode="External"/><Relationship Id="rId400" Type="http://schemas.openxmlformats.org/officeDocument/2006/relationships/hyperlink" Target="https://www.england.nhs.uk/wp-content/uploads/2018/12/Natalizumab-induced-progressive-multifocal-leukoencephalopathy-in-relation-to-immune-reconstitution-inflammato.pdf" TargetMode="External"/><Relationship Id="rId442" Type="http://schemas.openxmlformats.org/officeDocument/2006/relationships/hyperlink" Target="https://www.nice.org.uk/guidance/ta629" TargetMode="External"/><Relationship Id="rId484" Type="http://schemas.openxmlformats.org/officeDocument/2006/relationships/hyperlink" Target="https://www.nice.org.uk/guidance/ta658" TargetMode="External"/><Relationship Id="rId705" Type="http://schemas.openxmlformats.org/officeDocument/2006/relationships/hyperlink" Target="https://www.nice.org.uk/guidance/ta975" TargetMode="External"/><Relationship Id="rId137" Type="http://schemas.openxmlformats.org/officeDocument/2006/relationships/hyperlink" Target="https://www.nice.org.uk/guidance/hst7" TargetMode="External"/><Relationship Id="rId302" Type="http://schemas.openxmlformats.org/officeDocument/2006/relationships/hyperlink" Target="https://www.england.nhs.uk/commissioning/wp-content/uploads/sites/12/2015/10/f03pa-elvitegravir-hiv-oct15.pdf" TargetMode="External"/><Relationship Id="rId344" Type="http://schemas.openxmlformats.org/officeDocument/2006/relationships/hyperlink" Target="https://www.nice.org.uk/guidance/ta527" TargetMode="External"/><Relationship Id="rId691" Type="http://schemas.openxmlformats.org/officeDocument/2006/relationships/hyperlink" Target="https://www.england.nhs.uk/wp-content/uploads/2020/07/Telotristat-for-treating-carcinoid-syndrome-diarrhoea-adults.pdf" TargetMode="External"/><Relationship Id="rId747" Type="http://schemas.openxmlformats.org/officeDocument/2006/relationships/hyperlink" Target="https://www.nice.org.uk/guidance/ta993" TargetMode="External"/><Relationship Id="rId41" Type="http://schemas.openxmlformats.org/officeDocument/2006/relationships/hyperlink" Target="https://www.england.nhs.uk/wp-content/uploads/2021/12/1925-clinical-comissioning-policy-abatacept-for-refractory-idiopathic-inflammatory-myopathies-v2.pdf" TargetMode="External"/><Relationship Id="rId83" Type="http://schemas.openxmlformats.org/officeDocument/2006/relationships/hyperlink" Target="https://www.nice.org.uk/guidance/ta329" TargetMode="External"/><Relationship Id="rId179" Type="http://schemas.openxmlformats.org/officeDocument/2006/relationships/hyperlink" Target="https://www.nice.org.uk/guidance/ta584" TargetMode="External"/><Relationship Id="rId386" Type="http://schemas.openxmlformats.org/officeDocument/2006/relationships/hyperlink" Target="https://www.nice.org.uk/guidance/ta586" TargetMode="External"/><Relationship Id="rId551" Type="http://schemas.openxmlformats.org/officeDocument/2006/relationships/hyperlink" Target="https://www.nice.org.uk/guidance/ta23" TargetMode="External"/><Relationship Id="rId593" Type="http://schemas.openxmlformats.org/officeDocument/2006/relationships/hyperlink" Target="https://www.england.nhs.uk/wp-content/uploads/2013/04/a11-p-a.pdf" TargetMode="External"/><Relationship Id="rId607" Type="http://schemas.openxmlformats.org/officeDocument/2006/relationships/hyperlink" Target="https://www.nice.org.uk/guidance/ta893" TargetMode="External"/><Relationship Id="rId649" Type="http://schemas.openxmlformats.org/officeDocument/2006/relationships/hyperlink" Target="https://www.nice.org.uk/guidance/ta917" TargetMode="External"/><Relationship Id="rId190" Type="http://schemas.openxmlformats.org/officeDocument/2006/relationships/hyperlink" Target="https://www.nice.org.uk/guidance/ta517" TargetMode="External"/><Relationship Id="rId204" Type="http://schemas.openxmlformats.org/officeDocument/2006/relationships/hyperlink" Target="https://www.nice.org.uk/guidance/ta565" TargetMode="External"/><Relationship Id="rId246" Type="http://schemas.openxmlformats.org/officeDocument/2006/relationships/hyperlink" Target="https://www.nice.org.uk/guidance/ta395" TargetMode="External"/><Relationship Id="rId288" Type="http://schemas.openxmlformats.org/officeDocument/2006/relationships/hyperlink" Target="https://www.england.nhs.uk/wp-content/uploads/2018/07/Dornase-alfa-inhaled-therapy-for-primary-ciliary-dyskinesia-all-ages.pdf" TargetMode="External"/><Relationship Id="rId411" Type="http://schemas.openxmlformats.org/officeDocument/2006/relationships/hyperlink" Target="https://www.nice.org.uk/guidance/ta481" TargetMode="External"/><Relationship Id="rId453" Type="http://schemas.openxmlformats.org/officeDocument/2006/relationships/hyperlink" Target="https://www.nice.org.uk/guidance/cg32" TargetMode="External"/><Relationship Id="rId509" Type="http://schemas.openxmlformats.org/officeDocument/2006/relationships/hyperlink" Target="https://www.england.nhs.uk/wp-content/uploads/2021/04/Rituximab-biosimilar-for-the-treatment-of-myasthenia-gravis-adults-v2.pdf" TargetMode="External"/><Relationship Id="rId660" Type="http://schemas.openxmlformats.org/officeDocument/2006/relationships/hyperlink" Target="https://www.nice.org.uk/guidance/hst27" TargetMode="External"/><Relationship Id="rId106" Type="http://schemas.openxmlformats.org/officeDocument/2006/relationships/hyperlink" Target="https://www.nice.org.uk/guidance/ta443" TargetMode="External"/><Relationship Id="rId313" Type="http://schemas.openxmlformats.org/officeDocument/2006/relationships/hyperlink" Target="https://www.nice.org.uk/guidance/ta712" TargetMode="External"/><Relationship Id="rId495" Type="http://schemas.openxmlformats.org/officeDocument/2006/relationships/hyperlink" Target="https://www.england.nhs.uk/wp-content/uploads/2017/03/gvhd-heamatopoietic-stem-cell.pdf" TargetMode="External"/><Relationship Id="rId716" Type="http://schemas.openxmlformats.org/officeDocument/2006/relationships/hyperlink" Target="https://www.nice.org.uk/guidance/ta979" TargetMode="External"/><Relationship Id="rId758" Type="http://schemas.openxmlformats.org/officeDocument/2006/relationships/hyperlink" Target="https://www.nice.org.uk/guidance/ta1008" TargetMode="External"/><Relationship Id="rId10" Type="http://schemas.openxmlformats.org/officeDocument/2006/relationships/hyperlink" Target="https://www.nice.org.uk/guidance/ta796" TargetMode="External"/><Relationship Id="rId52" Type="http://schemas.openxmlformats.org/officeDocument/2006/relationships/hyperlink" Target="https://www.nice.org.uk/guidance/hst23" TargetMode="External"/><Relationship Id="rId94" Type="http://schemas.openxmlformats.org/officeDocument/2006/relationships/hyperlink" Target="https://www.nice.org.uk/guidance/ta628" TargetMode="External"/><Relationship Id="rId148" Type="http://schemas.openxmlformats.org/officeDocument/2006/relationships/hyperlink" Target="https://www.england.nhs.uk/commissioning/wp-content/uploads/sites/12/2015/10/e03pd-bio-therapies-jia-oct15.pdf" TargetMode="External"/><Relationship Id="rId355" Type="http://schemas.openxmlformats.org/officeDocument/2006/relationships/hyperlink" Target="https://www.nice.org.uk/guidance/ta795" TargetMode="External"/><Relationship Id="rId397" Type="http://schemas.openxmlformats.org/officeDocument/2006/relationships/hyperlink" Target="https://www.england.nhs.uk/wp-content/uploads/2018/07/Targeted-therapies-for-use-in-pulmonary-hypertension-in-adults.pdf" TargetMode="External"/><Relationship Id="rId520" Type="http://schemas.openxmlformats.org/officeDocument/2006/relationships/hyperlink" Target="https://www.nice.org.uk/guidance/ta632" TargetMode="External"/><Relationship Id="rId562" Type="http://schemas.openxmlformats.org/officeDocument/2006/relationships/hyperlink" Target="https://www.nice.org.uk/guidance/ta704" TargetMode="External"/><Relationship Id="rId618" Type="http://schemas.openxmlformats.org/officeDocument/2006/relationships/hyperlink" Target="https://www.nice.org.uk/guidance/ta886" TargetMode="External"/><Relationship Id="rId215" Type="http://schemas.openxmlformats.org/officeDocument/2006/relationships/hyperlink" Target="https://www.nice.org.uk/guidance/ta584" TargetMode="External"/><Relationship Id="rId257" Type="http://schemas.openxmlformats.org/officeDocument/2006/relationships/hyperlink" Target="https://www.england.nhs.uk/publication/national-cancer-drugs-fund-list/" TargetMode="External"/><Relationship Id="rId422" Type="http://schemas.openxmlformats.org/officeDocument/2006/relationships/hyperlink" Target="https://www.nice.org.uk/guidance/ta384" TargetMode="External"/><Relationship Id="rId464" Type="http://schemas.openxmlformats.org/officeDocument/2006/relationships/hyperlink" Target="https://www.england.nhs.uk/commissioning/wp-content/uploads/sites/12/2015/06/hep-c-cirrhosis-polcy-statmnt-0615.pdf" TargetMode="External"/><Relationship Id="rId299" Type="http://schemas.openxmlformats.org/officeDocument/2006/relationships/hyperlink" Target="https://www.england.nhs.uk/commissioning/wp-content/uploads/sites/12/2015/10/f03pa-elvitegravir-hiv-oct15.pdf" TargetMode="External"/><Relationship Id="rId727" Type="http://schemas.openxmlformats.org/officeDocument/2006/relationships/hyperlink" Target="https://www.nice.org.uk/guidance/ta997/history" TargetMode="External"/><Relationship Id="rId63" Type="http://schemas.openxmlformats.org/officeDocument/2006/relationships/hyperlink" Target="https://www.nice.org.uk/guidance/ta320" TargetMode="External"/><Relationship Id="rId159" Type="http://schemas.openxmlformats.org/officeDocument/2006/relationships/hyperlink" Target="https://www.nice.org.uk/guidance/ta312" TargetMode="External"/><Relationship Id="rId366" Type="http://schemas.openxmlformats.org/officeDocument/2006/relationships/hyperlink" Target="https://www.nice.org.uk/guidance/ta86" TargetMode="External"/><Relationship Id="rId573" Type="http://schemas.openxmlformats.org/officeDocument/2006/relationships/hyperlink" Target="https://www.england.nhs.uk/wp-content/uploads/2020/10/2112-PrEP-policy-statement-v2.pdf" TargetMode="External"/><Relationship Id="rId226" Type="http://schemas.openxmlformats.org/officeDocument/2006/relationships/hyperlink" Target="https://www.england.nhs.uk/wp-content/uploads/2018/03/b02-bortezomib-relapsed-refractory-mantle-cell-lymphoma.pdf" TargetMode="External"/><Relationship Id="rId433" Type="http://schemas.openxmlformats.org/officeDocument/2006/relationships/hyperlink" Target="https://www.nice.org.uk/guidance/ta736" TargetMode="External"/><Relationship Id="rId640" Type="http://schemas.openxmlformats.org/officeDocument/2006/relationships/hyperlink" Target="https://www.nice.org.uk/guidance/ta882" TargetMode="External"/><Relationship Id="rId738" Type="http://schemas.openxmlformats.org/officeDocument/2006/relationships/hyperlink" Target="https://www.england.nhs.uk/wp-content/uploads/2024/08/2346-plerixafor-TDT-clinical-commissioning-statement.pdf" TargetMode="External"/><Relationship Id="rId74" Type="http://schemas.openxmlformats.org/officeDocument/2006/relationships/hyperlink" Target="https://www.nice.org.uk/guidance/ta467" TargetMode="External"/><Relationship Id="rId377" Type="http://schemas.openxmlformats.org/officeDocument/2006/relationships/hyperlink" Target="https://www.nice.org.uk/guidance/ta319" TargetMode="External"/><Relationship Id="rId500" Type="http://schemas.openxmlformats.org/officeDocument/2006/relationships/hyperlink" Target="https://www.england.nhs.uk/wp-content/uploads/2020/09/1821_Rituximab_Eculizumab_Clinical_Commissioning_Policy.pdf" TargetMode="External"/><Relationship Id="rId584" Type="http://schemas.openxmlformats.org/officeDocument/2006/relationships/hyperlink" Target="https://www.nice.org.uk/guidance/ta488" TargetMode="External"/><Relationship Id="rId5" Type="http://schemas.openxmlformats.org/officeDocument/2006/relationships/hyperlink" Target="https://www.england.nhs.uk/wp-content/uploads/2021/07/1905-policy-Final-1.pdf" TargetMode="External"/><Relationship Id="rId237" Type="http://schemas.openxmlformats.org/officeDocument/2006/relationships/hyperlink" Target="https://www.england.nhs.uk/wp-content/uploads/2018/07/Plasma-derived-C1-esterase-inhibitor-for-prophylactic-treatment-of-hereditary-angioesema-types-I-and-II.pdf" TargetMode="External"/><Relationship Id="rId444" Type="http://schemas.openxmlformats.org/officeDocument/2006/relationships/hyperlink" Target="https://www.nice.org.uk/guidance/ta533" TargetMode="External"/><Relationship Id="rId651" Type="http://schemas.openxmlformats.org/officeDocument/2006/relationships/hyperlink" Target="https://www.england.nhs.uk/wp-content/uploads/2023/11/2105-subcutaneous-copper-histidinate-injections-cc-policy.pdf" TargetMode="External"/><Relationship Id="rId749" Type="http://schemas.openxmlformats.org/officeDocument/2006/relationships/hyperlink" Target="https://www.nice.org.uk/guidance/indevelopment/gid-ta10928" TargetMode="External"/><Relationship Id="rId290" Type="http://schemas.openxmlformats.org/officeDocument/2006/relationships/hyperlink" Target="https://www.england.nhs.uk/wp-content/uploads/2019/01/Dolutegravir-for-treatment-of-HIV-1-infection-all-ages.pdf" TargetMode="External"/><Relationship Id="rId304" Type="http://schemas.openxmlformats.org/officeDocument/2006/relationships/hyperlink" Target="https://www.england.nhs.uk/commissioning/wp-content/uploads/sites/12/2019/07/Clinical-Commissioning-Policy_Bictegravir-emtricitabine-tenofovir-alafenamide-for-the-treatment-of-HIV.pdf" TargetMode="External"/><Relationship Id="rId388" Type="http://schemas.openxmlformats.org/officeDocument/2006/relationships/hyperlink" Target="https://www.nice.org.uk/guidance/ta627" TargetMode="External"/><Relationship Id="rId511" Type="http://schemas.openxmlformats.org/officeDocument/2006/relationships/hyperlink" Target="https://www.england.nhs.uk/wp-content/uploads/2021/10/2001-Clinical-commissioning-policy-rituximab-therapy-for-the-treatment-of-nodal_paranodal-antibody-positive-in.pdf" TargetMode="External"/><Relationship Id="rId609" Type="http://schemas.openxmlformats.org/officeDocument/2006/relationships/hyperlink" Target="https://www.nice.org.uk/guidance/hst25" TargetMode="External"/><Relationship Id="rId85" Type="http://schemas.openxmlformats.org/officeDocument/2006/relationships/hyperlink" Target="https://www.nice.org.uk/guidance/hst8" TargetMode="External"/><Relationship Id="rId150" Type="http://schemas.openxmlformats.org/officeDocument/2006/relationships/hyperlink" Target="https://www.nice.org.uk/guidance/ta725" TargetMode="External"/><Relationship Id="rId595" Type="http://schemas.openxmlformats.org/officeDocument/2006/relationships/hyperlink" Target="https://www.nice.org.uk/guidance/ta242" TargetMode="External"/><Relationship Id="rId248" Type="http://schemas.openxmlformats.org/officeDocument/2006/relationships/hyperlink" Target="https://www.nice.org.uk/guidance/ta802" TargetMode="External"/><Relationship Id="rId455" Type="http://schemas.openxmlformats.org/officeDocument/2006/relationships/hyperlink" Target="https://www.nice.org.uk/guidance/ta117" TargetMode="External"/><Relationship Id="rId662" Type="http://schemas.openxmlformats.org/officeDocument/2006/relationships/hyperlink" Target="https://www.england.nhs.uk/wp-content/uploads/2023/11/2262-sorafenib-cc-policy.pdf" TargetMode="External"/><Relationship Id="rId12" Type="http://schemas.openxmlformats.org/officeDocument/2006/relationships/hyperlink" Target="https://www.england.nhs.uk/wp-content/uploads/2020/07/Vedolizumab-for-refractory-ulcerative-colitis-in-pre-pubescent-children.pdf" TargetMode="External"/><Relationship Id="rId108" Type="http://schemas.openxmlformats.org/officeDocument/2006/relationships/hyperlink" Target="https://www.nice.org.uk/guidance/hst17" TargetMode="External"/><Relationship Id="rId315" Type="http://schemas.openxmlformats.org/officeDocument/2006/relationships/hyperlink" Target="https://www.england.nhs.uk/wp-content/uploads/2018/07/Targeted-therapies-for-use-in-pulmonary-hypertension-in-adults.pdf" TargetMode="External"/><Relationship Id="rId522" Type="http://schemas.openxmlformats.org/officeDocument/2006/relationships/hyperlink" Target="https://www.nice.org.uk/Guidance/TA804" TargetMode="External"/><Relationship Id="rId96" Type="http://schemas.openxmlformats.org/officeDocument/2006/relationships/hyperlink" Target="https://www.nice.org.uk/guidance/hst14" TargetMode="External"/><Relationship Id="rId161" Type="http://schemas.openxmlformats.org/officeDocument/2006/relationships/hyperlink" Target="https://www.nice.org.uk/guidance/ta816" TargetMode="External"/><Relationship Id="rId399" Type="http://schemas.openxmlformats.org/officeDocument/2006/relationships/hyperlink" Target="https://www.nice.org.uk/guidance/ta266" TargetMode="External"/><Relationship Id="rId259" Type="http://schemas.openxmlformats.org/officeDocument/2006/relationships/hyperlink" Target="https://www.england.nhs.uk/wp-content/uploads/2018/07/Inhaled-therapy-for-adults-and-children-with-cystic-fibrosis.pdf" TargetMode="External"/><Relationship Id="rId466" Type="http://schemas.openxmlformats.org/officeDocument/2006/relationships/hyperlink" Target="https://www.nice.org.uk/guidance/ta106" TargetMode="External"/><Relationship Id="rId673" Type="http://schemas.openxmlformats.org/officeDocument/2006/relationships/hyperlink" Target="https://www.nice.org.uk/guidance/ta908" TargetMode="External"/><Relationship Id="rId23" Type="http://schemas.openxmlformats.org/officeDocument/2006/relationships/hyperlink" Target="https://www.nice.org.uk/guidance/ta531" TargetMode="External"/><Relationship Id="rId119" Type="http://schemas.openxmlformats.org/officeDocument/2006/relationships/hyperlink" Target="https://www.nice.org.uk/guidance/ta306" TargetMode="External"/><Relationship Id="rId326" Type="http://schemas.openxmlformats.org/officeDocument/2006/relationships/hyperlink" Target="https://www.nice.org.uk/guidance/ta421" TargetMode="External"/><Relationship Id="rId533" Type="http://schemas.openxmlformats.org/officeDocument/2006/relationships/hyperlink" Target="https://www.nice.org.uk/guidance/ta649" TargetMode="External"/><Relationship Id="rId740" Type="http://schemas.openxmlformats.org/officeDocument/2006/relationships/hyperlink" Target="https://www.gov.uk/government/publications/respiratory-syncytial-virus-the-green-book-chapter-27a" TargetMode="External"/><Relationship Id="rId172" Type="http://schemas.openxmlformats.org/officeDocument/2006/relationships/hyperlink" Target="https://www.nice.org.uk/guidance/ta741" TargetMode="External"/><Relationship Id="rId477" Type="http://schemas.openxmlformats.org/officeDocument/2006/relationships/hyperlink" Target="https://www.nice.org.uk/guidance/ta722" TargetMode="External"/><Relationship Id="rId600" Type="http://schemas.openxmlformats.org/officeDocument/2006/relationships/hyperlink" Target="https://www.nice.org.uk/guidance/ta858" TargetMode="External"/><Relationship Id="rId684" Type="http://schemas.openxmlformats.org/officeDocument/2006/relationships/hyperlink" Target="https://www.nice.org.uk/guidance/ta950" TargetMode="External"/><Relationship Id="rId337" Type="http://schemas.openxmlformats.org/officeDocument/2006/relationships/hyperlink" Target="https://www.england.nhs.uk/wp-content/uploads/2013/10/d04-p-b.pdf" TargetMode="External"/><Relationship Id="rId34" Type="http://schemas.openxmlformats.org/officeDocument/2006/relationships/hyperlink" Target="https://www.nice.org.uk/guidance/ta830" TargetMode="External"/><Relationship Id="rId544" Type="http://schemas.openxmlformats.org/officeDocument/2006/relationships/hyperlink" Target="https://www.nice.org.uk/guidance/ta474" TargetMode="External"/><Relationship Id="rId751" Type="http://schemas.openxmlformats.org/officeDocument/2006/relationships/hyperlink" Target="https://www.nice.org.uk/guidance/indevelopment/gid-ta11382" TargetMode="External"/><Relationship Id="rId183" Type="http://schemas.openxmlformats.org/officeDocument/2006/relationships/hyperlink" Target="https://www.nice.org.uk/guidance/ta739" TargetMode="External"/><Relationship Id="rId390" Type="http://schemas.openxmlformats.org/officeDocument/2006/relationships/hyperlink" Target="https://www.nice.org.uk/guidance/ta695" TargetMode="External"/><Relationship Id="rId404" Type="http://schemas.openxmlformats.org/officeDocument/2006/relationships/hyperlink" Target="https://www.england.nhs.uk/wp-content/uploads/2021/07/1832-Policy-Final-1.pdf" TargetMode="External"/><Relationship Id="rId611" Type="http://schemas.openxmlformats.org/officeDocument/2006/relationships/hyperlink" Target="https://www.england.nhs.uk/wp-content/uploads/2021/05/1911-sildenafil-and-bosentan-for-the-treatment-of-digital-ulceration-in-systemic-sclerosis-in-adults-policy-up.pdf" TargetMode="External"/><Relationship Id="rId250" Type="http://schemas.openxmlformats.org/officeDocument/2006/relationships/hyperlink" Target="https://www.england.nhs.uk/wp-content/uploads/2018/08/Neurofibromatosis-Type-2-service-all-ages.pdf" TargetMode="External"/><Relationship Id="rId488" Type="http://schemas.openxmlformats.org/officeDocument/2006/relationships/hyperlink" Target="https://www.england.nhs.uk/wp-content/uploads/2020/03/1806-dolutegravir-rilpivirine-for-treating-HIV-1-in-adults-policy.pdf" TargetMode="External"/><Relationship Id="rId695" Type="http://schemas.openxmlformats.org/officeDocument/2006/relationships/hyperlink" Target="https://www.nice.org.uk/guidance/ta954" TargetMode="External"/><Relationship Id="rId709" Type="http://schemas.openxmlformats.org/officeDocument/2006/relationships/hyperlink" Target="https://www.nice.org.uk/guidance/ta455" TargetMode="External"/><Relationship Id="rId45" Type="http://schemas.openxmlformats.org/officeDocument/2006/relationships/hyperlink" Target="https://www.nice.org.uk/guidance/ta460" TargetMode="External"/><Relationship Id="rId110" Type="http://schemas.openxmlformats.org/officeDocument/2006/relationships/hyperlink" Target="https://www.nice.org.uk/guidance/ta365" TargetMode="External"/><Relationship Id="rId348" Type="http://schemas.openxmlformats.org/officeDocument/2006/relationships/hyperlink" Target="https://www.nice.org.uk/guidance/ta429" TargetMode="External"/><Relationship Id="rId555" Type="http://schemas.openxmlformats.org/officeDocument/2006/relationships/hyperlink" Target="https://www.nice.org.uk/guidance/ta303" TargetMode="External"/><Relationship Id="rId194" Type="http://schemas.openxmlformats.org/officeDocument/2006/relationships/hyperlink" Target="https://www.nice.org.uk/guidance/ta333" TargetMode="External"/><Relationship Id="rId208" Type="http://schemas.openxmlformats.org/officeDocument/2006/relationships/hyperlink" Target="https://www.england.nhs.uk/wp-content/uploads/2020/07/1608-Policy-bendamustine-relapsed-multiple-myeloma.pdf" TargetMode="External"/><Relationship Id="rId415" Type="http://schemas.openxmlformats.org/officeDocument/2006/relationships/hyperlink" Target="https://www.nice.org.uk/guidance/ta639" TargetMode="External"/><Relationship Id="rId622" Type="http://schemas.openxmlformats.org/officeDocument/2006/relationships/hyperlink" Target="https://www.nice.org.uk/guidance/ta898" TargetMode="External"/><Relationship Id="rId261" Type="http://schemas.openxmlformats.org/officeDocument/2006/relationships/hyperlink" Target="https://www.england.nhs.uk/commissioning/wp-content/uploads/sites/12/2013/09/b09-p-b.pdf" TargetMode="External"/><Relationship Id="rId499" Type="http://schemas.openxmlformats.org/officeDocument/2006/relationships/hyperlink" Target="https://www.england.nhs.uk/wp-content/uploads/2018/07/Rituximab-for-the-treatment-of-primary-Sjogrens-syndrome-in-adults.pdf" TargetMode="External"/><Relationship Id="rId56" Type="http://schemas.openxmlformats.org/officeDocument/2006/relationships/hyperlink" Target="https://www.nice.org.uk/guidance/ta825" TargetMode="External"/><Relationship Id="rId359" Type="http://schemas.openxmlformats.org/officeDocument/2006/relationships/hyperlink" Target="https://www.england.nhs.uk/wp-content/uploads/2018/07/Targeted-therapies-for-use-in-pulmonary-hypertension-in-adults.pdf" TargetMode="External"/><Relationship Id="rId566" Type="http://schemas.openxmlformats.org/officeDocument/2006/relationships/hyperlink" Target="https://www.nice.org.uk/guidance/ta544" TargetMode="External"/><Relationship Id="rId121" Type="http://schemas.openxmlformats.org/officeDocument/2006/relationships/hyperlink" Target="https://www.nice.org.uk/guidance/ta767" TargetMode="External"/><Relationship Id="rId219" Type="http://schemas.openxmlformats.org/officeDocument/2006/relationships/hyperlink" Target="https://www.england.nhs.uk/wp-content/uploads/2018/07/Bortezomib-for-the-treatment-of-refractory-antibody-mediated-rejection-post-kidney-transplant.pdf" TargetMode="External"/><Relationship Id="rId426" Type="http://schemas.openxmlformats.org/officeDocument/2006/relationships/hyperlink" Target="https://www.nice.org.uk/guidance/ta530" TargetMode="External"/><Relationship Id="rId633" Type="http://schemas.openxmlformats.org/officeDocument/2006/relationships/hyperlink" Target="https://www.nice.org.uk/guidance/ta881" TargetMode="External"/><Relationship Id="rId67" Type="http://schemas.openxmlformats.org/officeDocument/2006/relationships/hyperlink" Target="https://www.nice.org.uk/guidance/ta751" TargetMode="External"/><Relationship Id="rId272" Type="http://schemas.openxmlformats.org/officeDocument/2006/relationships/hyperlink" Target="https://www.nice.org.uk/guidance/ta426" TargetMode="External"/><Relationship Id="rId577" Type="http://schemas.openxmlformats.org/officeDocument/2006/relationships/hyperlink" Target="https://www.nice.org.uk/guidance/ta812" TargetMode="External"/><Relationship Id="rId700" Type="http://schemas.openxmlformats.org/officeDocument/2006/relationships/hyperlink" Target="https://www.england.nhs.uk/wp-content/uploads/2021/12/ccp-for-the-use-of-therapeutic-immunoglobulin-england-2024-v4.pdf" TargetMode="External"/><Relationship Id="rId132" Type="http://schemas.openxmlformats.org/officeDocument/2006/relationships/hyperlink" Target="https://www.nice.org.uk/guidance/ta656" TargetMode="External"/><Relationship Id="rId437" Type="http://schemas.openxmlformats.org/officeDocument/2006/relationships/hyperlink" Target="https://www.nice.org.uk/guidance/ta818" TargetMode="External"/><Relationship Id="rId644" Type="http://schemas.openxmlformats.org/officeDocument/2006/relationships/hyperlink" Target="https://www.nice.org.uk/guidance/hst28" TargetMode="External"/><Relationship Id="rId283" Type="http://schemas.openxmlformats.org/officeDocument/2006/relationships/hyperlink" Target="https://www.england.nhs.uk/wp-content/uploads/2018/07/BMP2.pdf" TargetMode="External"/><Relationship Id="rId490" Type="http://schemas.openxmlformats.org/officeDocument/2006/relationships/hyperlink" Target="https://www.england.nhs.uk/wp-content/uploads/2017/06/ccp-riociguat-pulmonary-arterial-hypertension.pdf" TargetMode="External"/><Relationship Id="rId504" Type="http://schemas.openxmlformats.org/officeDocument/2006/relationships/hyperlink" Target="https://www.england.nhs.uk/wp-content/uploads/2021/12/1910-rituximab-for-treatment-of-PDPN-policy-v2.pdf" TargetMode="External"/><Relationship Id="rId711" Type="http://schemas.openxmlformats.org/officeDocument/2006/relationships/hyperlink" Target="https://www.nice.org.uk/guidance/indevelopment/gid-ta10979" TargetMode="External"/><Relationship Id="rId78" Type="http://schemas.openxmlformats.org/officeDocument/2006/relationships/hyperlink" Target="https://www.nice.org.uk/guidance/ta642" TargetMode="External"/><Relationship Id="rId143" Type="http://schemas.openxmlformats.org/officeDocument/2006/relationships/hyperlink" Target="https://www.nice.org.uk/guidance/ta518" TargetMode="External"/><Relationship Id="rId350" Type="http://schemas.openxmlformats.org/officeDocument/2006/relationships/hyperlink" Target="https://www.nice.org.uk/guidance/ta437" TargetMode="External"/><Relationship Id="rId588" Type="http://schemas.openxmlformats.org/officeDocument/2006/relationships/hyperlink" Target="https://www.nice.org.uk/guidance/ta867" TargetMode="External"/><Relationship Id="rId9" Type="http://schemas.openxmlformats.org/officeDocument/2006/relationships/hyperlink" Target="https://www.nice.org.uk/guidance/ta787" TargetMode="External"/><Relationship Id="rId210" Type="http://schemas.openxmlformats.org/officeDocument/2006/relationships/hyperlink" Target="https://www.nice.org.uk/guidance/ta401" TargetMode="External"/><Relationship Id="rId448" Type="http://schemas.openxmlformats.org/officeDocument/2006/relationships/hyperlink" Target="https://www.nice.org.uk/guidance/ta654" TargetMode="External"/><Relationship Id="rId655" Type="http://schemas.openxmlformats.org/officeDocument/2006/relationships/hyperlink" Target="https://www.england.nhs.uk/wp-content/uploads/2023/11/2124-cc-policy-siltuximab-castleman-disease-updated.pdf" TargetMode="External"/><Relationship Id="rId294" Type="http://schemas.openxmlformats.org/officeDocument/2006/relationships/hyperlink" Target="https://www.england.nhs.uk/wp-content/uploads/2017/02/clin-comms-policy-16054p.pdf" TargetMode="External"/><Relationship Id="rId308" Type="http://schemas.openxmlformats.org/officeDocument/2006/relationships/hyperlink" Target="https://www.nice.org.uk/guidance/ta797" TargetMode="External"/><Relationship Id="rId515" Type="http://schemas.openxmlformats.org/officeDocument/2006/relationships/hyperlink" Target="https://www.england.nhs.uk/long-read/rituximab-for-the-treatment-in-acute-thrombotic-thrombocytopenic-purpura-ttp-and-elective-therapy-to-prevent-ttp-relapse-adults-and-children-aged-2-years-and-above-urn-2103-220802p/" TargetMode="External"/><Relationship Id="rId722" Type="http://schemas.openxmlformats.org/officeDocument/2006/relationships/hyperlink" Target="https://www.nice.org.uk/guidance/ta989" TargetMode="External"/><Relationship Id="rId89" Type="http://schemas.openxmlformats.org/officeDocument/2006/relationships/hyperlink" Target="https://www.nice.org.uk/guidance/ta658" TargetMode="External"/><Relationship Id="rId154" Type="http://schemas.openxmlformats.org/officeDocument/2006/relationships/hyperlink" Target="https://www.england.nhs.uk/commissioning/wp-content/uploads/sites/12/2015/10/e03pd-bio-therapies-jia-oct15.pdf" TargetMode="External"/><Relationship Id="rId361" Type="http://schemas.openxmlformats.org/officeDocument/2006/relationships/hyperlink" Target="https://www.nice.org.uk/guidance/ta874" TargetMode="External"/><Relationship Id="rId599" Type="http://schemas.openxmlformats.org/officeDocument/2006/relationships/hyperlink" Target="https://www.nice.org.uk/guidance/ta414" TargetMode="External"/><Relationship Id="rId459" Type="http://schemas.openxmlformats.org/officeDocument/2006/relationships/hyperlink" Target="https://www.england.nhs.uk/wp-content/uploads/2019/04/Pazopanib-for-inoperable-and-metastatic-malignant-granular-cell-tumour-070420.pdf" TargetMode="External"/><Relationship Id="rId666" Type="http://schemas.openxmlformats.org/officeDocument/2006/relationships/hyperlink" Target="https://www.nice.org.uk/guidance/ta934" TargetMode="External"/><Relationship Id="rId16" Type="http://schemas.openxmlformats.org/officeDocument/2006/relationships/hyperlink" Target="https://www.nice.org.uk/guidance/ta849" TargetMode="External"/><Relationship Id="rId221" Type="http://schemas.openxmlformats.org/officeDocument/2006/relationships/hyperlink" Target="https://www.nice.org.uk/guidance/ta129" TargetMode="External"/><Relationship Id="rId319" Type="http://schemas.openxmlformats.org/officeDocument/2006/relationships/hyperlink" Target="https://www.england.nhs.uk/commissioning/wp-content/uploads/sites/12/2015/10/e03pd-bio-therapies-jia-oct15.pdf" TargetMode="External"/><Relationship Id="rId526" Type="http://schemas.openxmlformats.org/officeDocument/2006/relationships/hyperlink" Target="https://www.nice.org.uk/guidance/ta137" TargetMode="External"/><Relationship Id="rId733" Type="http://schemas.openxmlformats.org/officeDocument/2006/relationships/hyperlink" Target="https://www.england.nhs.uk/publication/commissioning-statement-ivacaftor-tezacaftor-ivacaftor-lumacaftor-ivacaftor-and-elexacaftor-tezacaftor-ivacaftor-for-cystic-fibrosis/" TargetMode="External"/><Relationship Id="rId165" Type="http://schemas.openxmlformats.org/officeDocument/2006/relationships/hyperlink" Target="https://www.england.nhs.uk/wp-content/uploads/2018/08/Cryopyrin-associated-periodic-syndrome-all-ages.pdf" TargetMode="External"/><Relationship Id="rId372" Type="http://schemas.openxmlformats.org/officeDocument/2006/relationships/hyperlink" Target="https://www.england.nhs.uk/wp-content/uploads/2018/07/Infliximab-remicade-as-anti-TNF-Alpha-treatment-option-for-paediatric-patients-with-severe-refractory-uveitis.pdf" TargetMode="External"/><Relationship Id="rId677" Type="http://schemas.openxmlformats.org/officeDocument/2006/relationships/hyperlink" Target="https://www.nice.org.uk/guidance/ta947" TargetMode="External"/><Relationship Id="rId232" Type="http://schemas.openxmlformats.org/officeDocument/2006/relationships/hyperlink" Target="https://www.nice.org.uk/guidance/ta577" TargetMode="External"/><Relationship Id="rId27" Type="http://schemas.openxmlformats.org/officeDocument/2006/relationships/hyperlink" Target="https://www.nice.org.uk/guidance/ta692" TargetMode="External"/><Relationship Id="rId537" Type="http://schemas.openxmlformats.org/officeDocument/2006/relationships/hyperlink" Target="https://www.england.nhs.uk/wp-content/uploads/2013/04/e12-p-a.pdf" TargetMode="External"/><Relationship Id="rId744" Type="http://schemas.openxmlformats.org/officeDocument/2006/relationships/hyperlink" Target="https://www.nice.org.uk/guidance/ta1000/history" TargetMode="External"/><Relationship Id="rId80" Type="http://schemas.openxmlformats.org/officeDocument/2006/relationships/hyperlink" Target="https://www.nice.org.uk/guidance/ta413" TargetMode="External"/><Relationship Id="rId176" Type="http://schemas.openxmlformats.org/officeDocument/2006/relationships/hyperlink" Target="https://www.nice.org.uk/guidance/ta813" TargetMode="External"/><Relationship Id="rId383" Type="http://schemas.openxmlformats.org/officeDocument/2006/relationships/hyperlink" Target="https://www.nice.org.uk/guidance/ta257" TargetMode="External"/><Relationship Id="rId590" Type="http://schemas.openxmlformats.org/officeDocument/2006/relationships/hyperlink" Target="https://www.nice.org.uk/guidance/ta864" TargetMode="External"/><Relationship Id="rId604" Type="http://schemas.openxmlformats.org/officeDocument/2006/relationships/hyperlink" Target="https://www.england.nhs.uk/wp-content/uploads/2022/11/2202-policy-statement-vestronidase-alfa.pdf" TargetMode="External"/><Relationship Id="rId243" Type="http://schemas.openxmlformats.org/officeDocument/2006/relationships/hyperlink" Target="https://www.nice.org.uk/guidance/ta695" TargetMode="External"/><Relationship Id="rId450" Type="http://schemas.openxmlformats.org/officeDocument/2006/relationships/hyperlink" Target="https://www.nice.org.uk/guidance/ta495" TargetMode="External"/><Relationship Id="rId688" Type="http://schemas.openxmlformats.org/officeDocument/2006/relationships/hyperlink" Target="https://www.nice.org.uk/guidance/indevelopment/gid-ta10850/documents" TargetMode="External"/><Relationship Id="rId38" Type="http://schemas.openxmlformats.org/officeDocument/2006/relationships/hyperlink" Target="https://www.nice.org.uk/guidance/ta405" TargetMode="External"/><Relationship Id="rId103" Type="http://schemas.openxmlformats.org/officeDocument/2006/relationships/hyperlink" Target="https://www.nice.org.uk/guidance/ta747" TargetMode="External"/><Relationship Id="rId310" Type="http://schemas.openxmlformats.org/officeDocument/2006/relationships/hyperlink" Target="https://www.nice.org.uk/guidance/ta644" TargetMode="External"/><Relationship Id="rId548" Type="http://schemas.openxmlformats.org/officeDocument/2006/relationships/hyperlink" Target="https://www.nice.org.uk/guidance/ta179" TargetMode="External"/><Relationship Id="rId755" Type="http://schemas.openxmlformats.org/officeDocument/2006/relationships/hyperlink" Target="https://www.nice.org.uk/guidance/ta1005" TargetMode="External"/><Relationship Id="rId91" Type="http://schemas.openxmlformats.org/officeDocument/2006/relationships/hyperlink" Target="https://www.nice.org.uk/guidance/ta630" TargetMode="External"/><Relationship Id="rId187" Type="http://schemas.openxmlformats.org/officeDocument/2006/relationships/hyperlink" Target="https://www.nice.org.uk/guidance/ta477" TargetMode="External"/><Relationship Id="rId394" Type="http://schemas.openxmlformats.org/officeDocument/2006/relationships/hyperlink" Target="https://www.nice.org.uk/guidance/ta551" TargetMode="External"/><Relationship Id="rId408" Type="http://schemas.openxmlformats.org/officeDocument/2006/relationships/hyperlink" Target="https://www.nice.org.uk/guidance/ta482" TargetMode="External"/><Relationship Id="rId615" Type="http://schemas.openxmlformats.org/officeDocument/2006/relationships/hyperlink" Target="https://www.england.nhs.uk/commissioning/wp-content/uploads/sites/12/2019/07/Clinical-Commissioning-Policy_Bictegravir-emtricitabine-tenofovir-alafenamide-for-the-treatment-of-HIV.pdf" TargetMode="External"/><Relationship Id="rId254" Type="http://schemas.openxmlformats.org/officeDocument/2006/relationships/hyperlink" Target="https://www.england.nhs.uk/commissioning/wp-content/uploads/sites/12/2019/07/Clinical-Commissioning-Policy_Cholic-acid-and-chenodeoxycholic-acid-for-treating-inborn-errors-of-bile-acid-sy.pdf" TargetMode="External"/><Relationship Id="rId699" Type="http://schemas.openxmlformats.org/officeDocument/2006/relationships/hyperlink" Target="https://www.nice.org.uk/guidance/ta964" TargetMode="External"/><Relationship Id="rId49" Type="http://schemas.openxmlformats.org/officeDocument/2006/relationships/hyperlink" Target="https://www.nice.org.uk/guidance/ta307" TargetMode="External"/><Relationship Id="rId114" Type="http://schemas.openxmlformats.org/officeDocument/2006/relationships/hyperlink" Target="https://www.nice.org.uk/guidance/hst10" TargetMode="External"/><Relationship Id="rId461" Type="http://schemas.openxmlformats.org/officeDocument/2006/relationships/hyperlink" Target="https://www.nice.org.uk/guidance/ta424" TargetMode="External"/><Relationship Id="rId559" Type="http://schemas.openxmlformats.org/officeDocument/2006/relationships/hyperlink" Target="https://www.nice.org.uk/guidance/ta509" TargetMode="External"/><Relationship Id="rId198" Type="http://schemas.openxmlformats.org/officeDocument/2006/relationships/hyperlink" Target="https://www.england.nhs.uk/commissioning/wp-content/uploads/sites/12/2016/07/16001_FINAL.pdf?UNLID=730342570202068105659" TargetMode="External"/><Relationship Id="rId321" Type="http://schemas.openxmlformats.org/officeDocument/2006/relationships/hyperlink" Target="https://www.england.nhs.uk/commissioning/wp-content/uploads/sites/12/2015/10/e03pd-bio-therapies-jia-oct15.pdf" TargetMode="External"/><Relationship Id="rId419" Type="http://schemas.openxmlformats.org/officeDocument/2006/relationships/hyperlink" Target="https://www.nice.org.uk/guidance/ta426" TargetMode="External"/><Relationship Id="rId626" Type="http://schemas.openxmlformats.org/officeDocument/2006/relationships/hyperlink" Target="https://www.nice.org.uk/guidance/ta901" TargetMode="External"/><Relationship Id="rId265" Type="http://schemas.openxmlformats.org/officeDocument/2006/relationships/hyperlink" Target="https://www.nice.org.uk/guidance/ta321" TargetMode="External"/><Relationship Id="rId472" Type="http://schemas.openxmlformats.org/officeDocument/2006/relationships/hyperlink" Target="https://www.nice.org.uk/guidance/ta624" TargetMode="External"/><Relationship Id="rId125" Type="http://schemas.openxmlformats.org/officeDocument/2006/relationships/hyperlink" Target="https://www.nice.org.uk/guidance/ta479" TargetMode="External"/><Relationship Id="rId332" Type="http://schemas.openxmlformats.org/officeDocument/2006/relationships/hyperlink" Target="https://www.england.nhs.uk/wp-content/uploads/2016/12/clin-comm-pol-16066P.pdf" TargetMode="External"/><Relationship Id="rId637" Type="http://schemas.openxmlformats.org/officeDocument/2006/relationships/hyperlink" Target="https://www.nice.org.uk/guidance/ta891" TargetMode="External"/><Relationship Id="rId276" Type="http://schemas.openxmlformats.org/officeDocument/2006/relationships/hyperlink" Target="https://www.england.nhs.uk/wp-content/uploads/2018/07/Treatment-of-iron-overload-for-transfused-and-non-transfused-patients-with-chronic-inherited-anaemias.pdf" TargetMode="External"/><Relationship Id="rId483" Type="http://schemas.openxmlformats.org/officeDocument/2006/relationships/hyperlink" Target="https://www.nice.org.uk/guidance/ta427" TargetMode="External"/><Relationship Id="rId690" Type="http://schemas.openxmlformats.org/officeDocument/2006/relationships/hyperlink" Target="https://www.nice.org.uk/guidance/ta939" TargetMode="External"/><Relationship Id="rId704" Type="http://schemas.openxmlformats.org/officeDocument/2006/relationships/hyperlink" Target="https://www.nice.org.uk/guidance/ta974" TargetMode="External"/><Relationship Id="rId40" Type="http://schemas.openxmlformats.org/officeDocument/2006/relationships/hyperlink" Target="https://www.england.nhs.uk/wp-content/uploads/2021/07/1921-Policy-statement-Final-1.pdf" TargetMode="External"/><Relationship Id="rId136" Type="http://schemas.openxmlformats.org/officeDocument/2006/relationships/hyperlink" Target="https://www.nice.org.uk/guidance/ta781" TargetMode="External"/><Relationship Id="rId343" Type="http://schemas.openxmlformats.org/officeDocument/2006/relationships/hyperlink" Target="https://www.england.nhs.uk/wp-content/uploads/2013/10/d04-p-b.pdf" TargetMode="External"/><Relationship Id="rId550" Type="http://schemas.openxmlformats.org/officeDocument/2006/relationships/hyperlink" Target="https://www.england.nhs.uk/wp-content/uploads/2018/07/1703-susoctcog-alfa.pdf" TargetMode="External"/><Relationship Id="rId203" Type="http://schemas.openxmlformats.org/officeDocument/2006/relationships/hyperlink" Target="https://www.nice.org.uk/guidance/ta738" TargetMode="External"/><Relationship Id="rId648" Type="http://schemas.openxmlformats.org/officeDocument/2006/relationships/hyperlink" Target="https://www.nice.org.uk/guidance/ta921" TargetMode="External"/><Relationship Id="rId287" Type="http://schemas.openxmlformats.org/officeDocument/2006/relationships/hyperlink" Target="https://www.nice.org.uk/guidance/ta798" TargetMode="External"/><Relationship Id="rId410" Type="http://schemas.openxmlformats.org/officeDocument/2006/relationships/hyperlink" Target="https://www.nice.org.uk/guidance/ta481" TargetMode="External"/><Relationship Id="rId494" Type="http://schemas.openxmlformats.org/officeDocument/2006/relationships/hyperlink" Target="https://www.england.nhs.uk/wp-content/uploads/2018/03/ccp-rituximab-for-second-line-treatment-for-anti-nmdar-autoimmune-encephalitis.pdf" TargetMode="External"/><Relationship Id="rId508" Type="http://schemas.openxmlformats.org/officeDocument/2006/relationships/hyperlink" Target="https://www.england.nhs.uk/wp-content/uploads/2017/12/170026p-clinical-commissioning-policy-retuximab-for-cidp-v2.pdf" TargetMode="External"/><Relationship Id="rId715" Type="http://schemas.openxmlformats.org/officeDocument/2006/relationships/hyperlink" Target="https://www.nice.org.uk/guidance/ta979" TargetMode="External"/><Relationship Id="rId147" Type="http://schemas.openxmlformats.org/officeDocument/2006/relationships/hyperlink" Target="https://www.nice.org.uk/guidance/ta373" TargetMode="External"/><Relationship Id="rId354" Type="http://schemas.openxmlformats.org/officeDocument/2006/relationships/hyperlink" Target="https://www.nice.org.uk/guidance/ta452" TargetMode="External"/><Relationship Id="rId51" Type="http://schemas.openxmlformats.org/officeDocument/2006/relationships/hyperlink" Target="https://www.nice.org.uk/guidance/ta685" TargetMode="External"/><Relationship Id="rId561" Type="http://schemas.openxmlformats.org/officeDocument/2006/relationships/hyperlink" Target="https://www.nice.org.uk/guidance/ng101" TargetMode="External"/><Relationship Id="rId659" Type="http://schemas.openxmlformats.org/officeDocument/2006/relationships/hyperlink" Target="https://www.england.nhs.uk/wp-content/uploads/2023/11/2204-ccp-infliximab-upadted.pdf" TargetMode="External"/><Relationship Id="rId214" Type="http://schemas.openxmlformats.org/officeDocument/2006/relationships/hyperlink" Target="https://www.nice.org.uk/guidance/ta858" TargetMode="External"/><Relationship Id="rId298" Type="http://schemas.openxmlformats.org/officeDocument/2006/relationships/hyperlink" Target="https://www.england.nhs.uk/wp-content/uploads/2018/08/Paroxysmal-nocturnal-haemoglobinuria-service-adult-and-adolescent.pdf" TargetMode="External"/><Relationship Id="rId421" Type="http://schemas.openxmlformats.org/officeDocument/2006/relationships/hyperlink" Target="https://www.nice.org.uk/guidance/ta784" TargetMode="External"/><Relationship Id="rId519" Type="http://schemas.openxmlformats.org/officeDocument/2006/relationships/hyperlink" Target="https://www.nice.org.uk/guidance/ta458" TargetMode="External"/><Relationship Id="rId158" Type="http://schemas.openxmlformats.org/officeDocument/2006/relationships/hyperlink" Target="https://www.nice.org.uk/guidance/ta259" TargetMode="External"/><Relationship Id="rId726" Type="http://schemas.openxmlformats.org/officeDocument/2006/relationships/hyperlink" Target="https://www.england.nhs.uk/wp-content/uploads/2024/07/lcig-and-lecig-for-parkinsons-disease-adults.pdf" TargetMode="External"/><Relationship Id="rId62" Type="http://schemas.openxmlformats.org/officeDocument/2006/relationships/hyperlink" Target="https://www.nice.org.uk/guidance/ta365" TargetMode="External"/><Relationship Id="rId365" Type="http://schemas.openxmlformats.org/officeDocument/2006/relationships/hyperlink" Target="https://www.nice.org.uk/guidance/ta209" TargetMode="External"/><Relationship Id="rId572" Type="http://schemas.openxmlformats.org/officeDocument/2006/relationships/hyperlink" Target="https://www.england.nhs.uk/commissioning/wp-content/uploads/sites/12/2015/10/f03pa-elvitegravir-hiv-oct15.pdf" TargetMode="External"/><Relationship Id="rId225" Type="http://schemas.openxmlformats.org/officeDocument/2006/relationships/hyperlink" Target="https://www.england.nhs.uk/publication/national-cancer-drugs-fund-list/" TargetMode="External"/><Relationship Id="rId432" Type="http://schemas.openxmlformats.org/officeDocument/2006/relationships/hyperlink" Target="https://www.nice.org.uk/guidance/ta724" TargetMode="External"/><Relationship Id="rId737" Type="http://schemas.openxmlformats.org/officeDocument/2006/relationships/hyperlink" Target="https://www.nice.org.uk/guidance/ta1005/history" TargetMode="External"/><Relationship Id="rId73" Type="http://schemas.openxmlformats.org/officeDocument/2006/relationships/hyperlink" Target="https://www.nice.org.uk/guidance/ta455" TargetMode="External"/><Relationship Id="rId169" Type="http://schemas.openxmlformats.org/officeDocument/2006/relationships/hyperlink" Target="https://www.england.nhs.uk/wp-content/uploads/2018/07/1713-anakinra-for-periodic-fever.pdf" TargetMode="External"/><Relationship Id="rId376" Type="http://schemas.openxmlformats.org/officeDocument/2006/relationships/hyperlink" Target="https://www.nice.org.uk/guidance/ta268" TargetMode="External"/><Relationship Id="rId583" Type="http://schemas.openxmlformats.org/officeDocument/2006/relationships/hyperlink" Target="https://www.nice.org.uk/guidance/ta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AA0D-7B80-4851-9BD1-1884C3539CAF}">
  <dimension ref="A1:XFA1200"/>
  <sheetViews>
    <sheetView topLeftCell="B574" workbookViewId="0">
      <selection activeCell="B575" sqref="B575"/>
    </sheetView>
  </sheetViews>
  <sheetFormatPr defaultRowHeight="12"/>
  <cols>
    <col min="1" max="1" width="1.140625" style="5" customWidth="1"/>
    <col min="2" max="2" width="41.85546875" style="1" customWidth="1"/>
    <col min="3" max="3" width="33" style="1" customWidth="1"/>
    <col min="4" max="4" width="24.5703125" style="2" customWidth="1"/>
    <col min="5" max="5" width="32.42578125" style="1" customWidth="1"/>
    <col min="6" max="6" width="41.7109375" style="1" customWidth="1"/>
    <col min="7" max="7" width="23.140625" style="1" customWidth="1"/>
    <col min="8" max="8" width="29.85546875" style="1" customWidth="1"/>
    <col min="9" max="9" width="18.7109375" style="1" customWidth="1"/>
    <col min="10" max="10" width="20.42578125" style="491" customWidth="1"/>
    <col min="11" max="12" width="21.7109375" style="4" customWidth="1"/>
    <col min="13" max="13" width="22" style="4" customWidth="1"/>
    <col min="14" max="14" width="80.7109375" style="4" customWidth="1"/>
    <col min="15" max="15" width="1" style="5" hidden="1" customWidth="1"/>
    <col min="16" max="236" width="9.140625" style="5"/>
    <col min="237" max="237" width="39.28515625" style="5" bestFit="1" customWidth="1"/>
    <col min="238" max="238" width="57.140625" style="5" customWidth="1"/>
    <col min="239" max="239" width="53.140625" style="5" customWidth="1"/>
    <col min="240" max="240" width="11.42578125" style="5" bestFit="1" customWidth="1"/>
    <col min="241" max="241" width="33" style="5" bestFit="1" customWidth="1"/>
    <col min="242" max="492" width="9.140625" style="5"/>
    <col min="493" max="493" width="39.28515625" style="5" bestFit="1" customWidth="1"/>
    <col min="494" max="494" width="57.140625" style="5" customWidth="1"/>
    <col min="495" max="495" width="53.140625" style="5" customWidth="1"/>
    <col min="496" max="496" width="11.42578125" style="5" bestFit="1" customWidth="1"/>
    <col min="497" max="497" width="33" style="5" bestFit="1" customWidth="1"/>
    <col min="498" max="748" width="9.140625" style="5"/>
    <col min="749" max="749" width="39.28515625" style="5" bestFit="1" customWidth="1"/>
    <col min="750" max="750" width="57.140625" style="5" customWidth="1"/>
    <col min="751" max="751" width="53.140625" style="5" customWidth="1"/>
    <col min="752" max="752" width="11.42578125" style="5" bestFit="1" customWidth="1"/>
    <col min="753" max="753" width="33" style="5" bestFit="1" customWidth="1"/>
    <col min="754" max="1004" width="9.140625" style="5"/>
    <col min="1005" max="1005" width="39.28515625" style="5" bestFit="1" customWidth="1"/>
    <col min="1006" max="1006" width="57.140625" style="5" customWidth="1"/>
    <col min="1007" max="1007" width="53.140625" style="5" customWidth="1"/>
    <col min="1008" max="1008" width="11.42578125" style="5" bestFit="1" customWidth="1"/>
    <col min="1009" max="1009" width="33" style="5" bestFit="1" customWidth="1"/>
    <col min="1010" max="1260" width="9.140625" style="5"/>
    <col min="1261" max="1261" width="39.28515625" style="5" bestFit="1" customWidth="1"/>
    <col min="1262" max="1262" width="57.140625" style="5" customWidth="1"/>
    <col min="1263" max="1263" width="53.140625" style="5" customWidth="1"/>
    <col min="1264" max="1264" width="11.42578125" style="5" bestFit="1" customWidth="1"/>
    <col min="1265" max="1265" width="33" style="5" bestFit="1" customWidth="1"/>
    <col min="1266" max="1516" width="9.140625" style="5"/>
    <col min="1517" max="1517" width="39.28515625" style="5" bestFit="1" customWidth="1"/>
    <col min="1518" max="1518" width="57.140625" style="5" customWidth="1"/>
    <col min="1519" max="1519" width="53.140625" style="5" customWidth="1"/>
    <col min="1520" max="1520" width="11.42578125" style="5" bestFit="1" customWidth="1"/>
    <col min="1521" max="1521" width="33" style="5" bestFit="1" customWidth="1"/>
    <col min="1522" max="1772" width="9.140625" style="5"/>
    <col min="1773" max="1773" width="39.28515625" style="5" bestFit="1" customWidth="1"/>
    <col min="1774" max="1774" width="57.140625" style="5" customWidth="1"/>
    <col min="1775" max="1775" width="53.140625" style="5" customWidth="1"/>
    <col min="1776" max="1776" width="11.42578125" style="5" bestFit="1" customWidth="1"/>
    <col min="1777" max="1777" width="33" style="5" bestFit="1" customWidth="1"/>
    <col min="1778" max="2028" width="9.140625" style="5"/>
    <col min="2029" max="2029" width="39.28515625" style="5" bestFit="1" customWidth="1"/>
    <col min="2030" max="2030" width="57.140625" style="5" customWidth="1"/>
    <col min="2031" max="2031" width="53.140625" style="5" customWidth="1"/>
    <col min="2032" max="2032" width="11.42578125" style="5" bestFit="1" customWidth="1"/>
    <col min="2033" max="2033" width="33" style="5" bestFit="1" customWidth="1"/>
    <col min="2034" max="2284" width="9.140625" style="5"/>
    <col min="2285" max="2285" width="39.28515625" style="5" bestFit="1" customWidth="1"/>
    <col min="2286" max="2286" width="57.140625" style="5" customWidth="1"/>
    <col min="2287" max="2287" width="53.140625" style="5" customWidth="1"/>
    <col min="2288" max="2288" width="11.42578125" style="5" bestFit="1" customWidth="1"/>
    <col min="2289" max="2289" width="33" style="5" bestFit="1" customWidth="1"/>
    <col min="2290" max="2540" width="9.140625" style="5"/>
    <col min="2541" max="2541" width="39.28515625" style="5" bestFit="1" customWidth="1"/>
    <col min="2542" max="2542" width="57.140625" style="5" customWidth="1"/>
    <col min="2543" max="2543" width="53.140625" style="5" customWidth="1"/>
    <col min="2544" max="2544" width="11.42578125" style="5" bestFit="1" customWidth="1"/>
    <col min="2545" max="2545" width="33" style="5" bestFit="1" customWidth="1"/>
    <col min="2546" max="2796" width="9.140625" style="5"/>
    <col min="2797" max="2797" width="39.28515625" style="5" bestFit="1" customWidth="1"/>
    <col min="2798" max="2798" width="57.140625" style="5" customWidth="1"/>
    <col min="2799" max="2799" width="53.140625" style="5" customWidth="1"/>
    <col min="2800" max="2800" width="11.42578125" style="5" bestFit="1" customWidth="1"/>
    <col min="2801" max="2801" width="33" style="5" bestFit="1" customWidth="1"/>
    <col min="2802" max="3052" width="9.140625" style="5"/>
    <col min="3053" max="3053" width="39.28515625" style="5" bestFit="1" customWidth="1"/>
    <col min="3054" max="3054" width="57.140625" style="5" customWidth="1"/>
    <col min="3055" max="3055" width="53.140625" style="5" customWidth="1"/>
    <col min="3056" max="3056" width="11.42578125" style="5" bestFit="1" customWidth="1"/>
    <col min="3057" max="3057" width="33" style="5" bestFit="1" customWidth="1"/>
    <col min="3058" max="3308" width="9.140625" style="5"/>
    <col min="3309" max="3309" width="39.28515625" style="5" bestFit="1" customWidth="1"/>
    <col min="3310" max="3310" width="57.140625" style="5" customWidth="1"/>
    <col min="3311" max="3311" width="53.140625" style="5" customWidth="1"/>
    <col min="3312" max="3312" width="11.42578125" style="5" bestFit="1" customWidth="1"/>
    <col min="3313" max="3313" width="33" style="5" bestFit="1" customWidth="1"/>
    <col min="3314" max="3564" width="9.140625" style="5"/>
    <col min="3565" max="3565" width="39.28515625" style="5" bestFit="1" customWidth="1"/>
    <col min="3566" max="3566" width="57.140625" style="5" customWidth="1"/>
    <col min="3567" max="3567" width="53.140625" style="5" customWidth="1"/>
    <col min="3568" max="3568" width="11.42578125" style="5" bestFit="1" customWidth="1"/>
    <col min="3569" max="3569" width="33" style="5" bestFit="1" customWidth="1"/>
    <col min="3570" max="3820" width="9.140625" style="5"/>
    <col min="3821" max="3821" width="39.28515625" style="5" bestFit="1" customWidth="1"/>
    <col min="3822" max="3822" width="57.140625" style="5" customWidth="1"/>
    <col min="3823" max="3823" width="53.140625" style="5" customWidth="1"/>
    <col min="3824" max="3824" width="11.42578125" style="5" bestFit="1" customWidth="1"/>
    <col min="3825" max="3825" width="33" style="5" bestFit="1" customWidth="1"/>
    <col min="3826" max="4076" width="9.140625" style="5"/>
    <col min="4077" max="4077" width="39.28515625" style="5" bestFit="1" customWidth="1"/>
    <col min="4078" max="4078" width="57.140625" style="5" customWidth="1"/>
    <col min="4079" max="4079" width="53.140625" style="5" customWidth="1"/>
    <col min="4080" max="4080" width="11.42578125" style="5" bestFit="1" customWidth="1"/>
    <col min="4081" max="4081" width="33" style="5" bestFit="1" customWidth="1"/>
    <col min="4082" max="4332" width="9.140625" style="5"/>
    <col min="4333" max="4333" width="39.28515625" style="5" bestFit="1" customWidth="1"/>
    <col min="4334" max="4334" width="57.140625" style="5" customWidth="1"/>
    <col min="4335" max="4335" width="53.140625" style="5" customWidth="1"/>
    <col min="4336" max="4336" width="11.42578125" style="5" bestFit="1" customWidth="1"/>
    <col min="4337" max="4337" width="33" style="5" bestFit="1" customWidth="1"/>
    <col min="4338" max="4588" width="9.140625" style="5"/>
    <col min="4589" max="4589" width="39.28515625" style="5" bestFit="1" customWidth="1"/>
    <col min="4590" max="4590" width="57.140625" style="5" customWidth="1"/>
    <col min="4591" max="4591" width="53.140625" style="5" customWidth="1"/>
    <col min="4592" max="4592" width="11.42578125" style="5" bestFit="1" customWidth="1"/>
    <col min="4593" max="4593" width="33" style="5" bestFit="1" customWidth="1"/>
    <col min="4594" max="4844" width="9.140625" style="5"/>
    <col min="4845" max="4845" width="39.28515625" style="5" bestFit="1" customWidth="1"/>
    <col min="4846" max="4846" width="57.140625" style="5" customWidth="1"/>
    <col min="4847" max="4847" width="53.140625" style="5" customWidth="1"/>
    <col min="4848" max="4848" width="11.42578125" style="5" bestFit="1" customWidth="1"/>
    <col min="4849" max="4849" width="33" style="5" bestFit="1" customWidth="1"/>
    <col min="4850" max="5100" width="9.140625" style="5"/>
    <col min="5101" max="5101" width="39.28515625" style="5" bestFit="1" customWidth="1"/>
    <col min="5102" max="5102" width="57.140625" style="5" customWidth="1"/>
    <col min="5103" max="5103" width="53.140625" style="5" customWidth="1"/>
    <col min="5104" max="5104" width="11.42578125" style="5" bestFit="1" customWidth="1"/>
    <col min="5105" max="5105" width="33" style="5" bestFit="1" customWidth="1"/>
    <col min="5106" max="5356" width="9.140625" style="5"/>
    <col min="5357" max="5357" width="39.28515625" style="5" bestFit="1" customWidth="1"/>
    <col min="5358" max="5358" width="57.140625" style="5" customWidth="1"/>
    <col min="5359" max="5359" width="53.140625" style="5" customWidth="1"/>
    <col min="5360" max="5360" width="11.42578125" style="5" bestFit="1" customWidth="1"/>
    <col min="5361" max="5361" width="33" style="5" bestFit="1" customWidth="1"/>
    <col min="5362" max="5612" width="9.140625" style="5"/>
    <col min="5613" max="5613" width="39.28515625" style="5" bestFit="1" customWidth="1"/>
    <col min="5614" max="5614" width="57.140625" style="5" customWidth="1"/>
    <col min="5615" max="5615" width="53.140625" style="5" customWidth="1"/>
    <col min="5616" max="5616" width="11.42578125" style="5" bestFit="1" customWidth="1"/>
    <col min="5617" max="5617" width="33" style="5" bestFit="1" customWidth="1"/>
    <col min="5618" max="5868" width="9.140625" style="5"/>
    <col min="5869" max="5869" width="39.28515625" style="5" bestFit="1" customWidth="1"/>
    <col min="5870" max="5870" width="57.140625" style="5" customWidth="1"/>
    <col min="5871" max="5871" width="53.140625" style="5" customWidth="1"/>
    <col min="5872" max="5872" width="11.42578125" style="5" bestFit="1" customWidth="1"/>
    <col min="5873" max="5873" width="33" style="5" bestFit="1" customWidth="1"/>
    <col min="5874" max="6124" width="9.140625" style="5"/>
    <col min="6125" max="6125" width="39.28515625" style="5" bestFit="1" customWidth="1"/>
    <col min="6126" max="6126" width="57.140625" style="5" customWidth="1"/>
    <col min="6127" max="6127" width="53.140625" style="5" customWidth="1"/>
    <col min="6128" max="6128" width="11.42578125" style="5" bestFit="1" customWidth="1"/>
    <col min="6129" max="6129" width="33" style="5" bestFit="1" customWidth="1"/>
    <col min="6130" max="6380" width="9.140625" style="5"/>
    <col min="6381" max="6381" width="39.28515625" style="5" bestFit="1" customWidth="1"/>
    <col min="6382" max="6382" width="57.140625" style="5" customWidth="1"/>
    <col min="6383" max="6383" width="53.140625" style="5" customWidth="1"/>
    <col min="6384" max="6384" width="11.42578125" style="5" bestFit="1" customWidth="1"/>
    <col min="6385" max="6385" width="33" style="5" bestFit="1" customWidth="1"/>
    <col min="6386" max="6636" width="9.140625" style="5"/>
    <col min="6637" max="6637" width="39.28515625" style="5" bestFit="1" customWidth="1"/>
    <col min="6638" max="6638" width="57.140625" style="5" customWidth="1"/>
    <col min="6639" max="6639" width="53.140625" style="5" customWidth="1"/>
    <col min="6640" max="6640" width="11.42578125" style="5" bestFit="1" customWidth="1"/>
    <col min="6641" max="6641" width="33" style="5" bestFit="1" customWidth="1"/>
    <col min="6642" max="6892" width="9.140625" style="5"/>
    <col min="6893" max="6893" width="39.28515625" style="5" bestFit="1" customWidth="1"/>
    <col min="6894" max="6894" width="57.140625" style="5" customWidth="1"/>
    <col min="6895" max="6895" width="53.140625" style="5" customWidth="1"/>
    <col min="6896" max="6896" width="11.42578125" style="5" bestFit="1" customWidth="1"/>
    <col min="6897" max="6897" width="33" style="5" bestFit="1" customWidth="1"/>
    <col min="6898" max="7148" width="9.140625" style="5"/>
    <col min="7149" max="7149" width="39.28515625" style="5" bestFit="1" customWidth="1"/>
    <col min="7150" max="7150" width="57.140625" style="5" customWidth="1"/>
    <col min="7151" max="7151" width="53.140625" style="5" customWidth="1"/>
    <col min="7152" max="7152" width="11.42578125" style="5" bestFit="1" customWidth="1"/>
    <col min="7153" max="7153" width="33" style="5" bestFit="1" customWidth="1"/>
    <col min="7154" max="7404" width="9.140625" style="5"/>
    <col min="7405" max="7405" width="39.28515625" style="5" bestFit="1" customWidth="1"/>
    <col min="7406" max="7406" width="57.140625" style="5" customWidth="1"/>
    <col min="7407" max="7407" width="53.140625" style="5" customWidth="1"/>
    <col min="7408" max="7408" width="11.42578125" style="5" bestFit="1" customWidth="1"/>
    <col min="7409" max="7409" width="33" style="5" bestFit="1" customWidth="1"/>
    <col min="7410" max="7660" width="9.140625" style="5"/>
    <col min="7661" max="7661" width="39.28515625" style="5" bestFit="1" customWidth="1"/>
    <col min="7662" max="7662" width="57.140625" style="5" customWidth="1"/>
    <col min="7663" max="7663" width="53.140625" style="5" customWidth="1"/>
    <col min="7664" max="7664" width="11.42578125" style="5" bestFit="1" customWidth="1"/>
    <col min="7665" max="7665" width="33" style="5" bestFit="1" customWidth="1"/>
    <col min="7666" max="7916" width="9.140625" style="5"/>
    <col min="7917" max="7917" width="39.28515625" style="5" bestFit="1" customWidth="1"/>
    <col min="7918" max="7918" width="57.140625" style="5" customWidth="1"/>
    <col min="7919" max="7919" width="53.140625" style="5" customWidth="1"/>
    <col min="7920" max="7920" width="11.42578125" style="5" bestFit="1" customWidth="1"/>
    <col min="7921" max="7921" width="33" style="5" bestFit="1" customWidth="1"/>
    <col min="7922" max="8172" width="9.140625" style="5"/>
    <col min="8173" max="8173" width="39.28515625" style="5" bestFit="1" customWidth="1"/>
    <col min="8174" max="8174" width="57.140625" style="5" customWidth="1"/>
    <col min="8175" max="8175" width="53.140625" style="5" customWidth="1"/>
    <col min="8176" max="8176" width="11.42578125" style="5" bestFit="1" customWidth="1"/>
    <col min="8177" max="8177" width="33" style="5" bestFit="1" customWidth="1"/>
    <col min="8178" max="8428" width="9.140625" style="5"/>
    <col min="8429" max="8429" width="39.28515625" style="5" bestFit="1" customWidth="1"/>
    <col min="8430" max="8430" width="57.140625" style="5" customWidth="1"/>
    <col min="8431" max="8431" width="53.140625" style="5" customWidth="1"/>
    <col min="8432" max="8432" width="11.42578125" style="5" bestFit="1" customWidth="1"/>
    <col min="8433" max="8433" width="33" style="5" bestFit="1" customWidth="1"/>
    <col min="8434" max="8684" width="9.140625" style="5"/>
    <col min="8685" max="8685" width="39.28515625" style="5" bestFit="1" customWidth="1"/>
    <col min="8686" max="8686" width="57.140625" style="5" customWidth="1"/>
    <col min="8687" max="8687" width="53.140625" style="5" customWidth="1"/>
    <col min="8688" max="8688" width="11.42578125" style="5" bestFit="1" customWidth="1"/>
    <col min="8689" max="8689" width="33" style="5" bestFit="1" customWidth="1"/>
    <col min="8690" max="8940" width="9.140625" style="5"/>
    <col min="8941" max="8941" width="39.28515625" style="5" bestFit="1" customWidth="1"/>
    <col min="8942" max="8942" width="57.140625" style="5" customWidth="1"/>
    <col min="8943" max="8943" width="53.140625" style="5" customWidth="1"/>
    <col min="8944" max="8944" width="11.42578125" style="5" bestFit="1" customWidth="1"/>
    <col min="8945" max="8945" width="33" style="5" bestFit="1" customWidth="1"/>
    <col min="8946" max="9196" width="9.140625" style="5"/>
    <col min="9197" max="9197" width="39.28515625" style="5" bestFit="1" customWidth="1"/>
    <col min="9198" max="9198" width="57.140625" style="5" customWidth="1"/>
    <col min="9199" max="9199" width="53.140625" style="5" customWidth="1"/>
    <col min="9200" max="9200" width="11.42578125" style="5" bestFit="1" customWidth="1"/>
    <col min="9201" max="9201" width="33" style="5" bestFit="1" customWidth="1"/>
    <col min="9202" max="9452" width="9.140625" style="5"/>
    <col min="9453" max="9453" width="39.28515625" style="5" bestFit="1" customWidth="1"/>
    <col min="9454" max="9454" width="57.140625" style="5" customWidth="1"/>
    <col min="9455" max="9455" width="53.140625" style="5" customWidth="1"/>
    <col min="9456" max="9456" width="11.42578125" style="5" bestFit="1" customWidth="1"/>
    <col min="9457" max="9457" width="33" style="5" bestFit="1" customWidth="1"/>
    <col min="9458" max="9708" width="9.140625" style="5"/>
    <col min="9709" max="9709" width="39.28515625" style="5" bestFit="1" customWidth="1"/>
    <col min="9710" max="9710" width="57.140625" style="5" customWidth="1"/>
    <col min="9711" max="9711" width="53.140625" style="5" customWidth="1"/>
    <col min="9712" max="9712" width="11.42578125" style="5" bestFit="1" customWidth="1"/>
    <col min="9713" max="9713" width="33" style="5" bestFit="1" customWidth="1"/>
    <col min="9714" max="9964" width="9.140625" style="5"/>
    <col min="9965" max="9965" width="39.28515625" style="5" bestFit="1" customWidth="1"/>
    <col min="9966" max="9966" width="57.140625" style="5" customWidth="1"/>
    <col min="9967" max="9967" width="53.140625" style="5" customWidth="1"/>
    <col min="9968" max="9968" width="11.42578125" style="5" bestFit="1" customWidth="1"/>
    <col min="9969" max="9969" width="33" style="5" bestFit="1" customWidth="1"/>
    <col min="9970" max="10220" width="9.140625" style="5"/>
    <col min="10221" max="10221" width="39.28515625" style="5" bestFit="1" customWidth="1"/>
    <col min="10222" max="10222" width="57.140625" style="5" customWidth="1"/>
    <col min="10223" max="10223" width="53.140625" style="5" customWidth="1"/>
    <col min="10224" max="10224" width="11.42578125" style="5" bestFit="1" customWidth="1"/>
    <col min="10225" max="10225" width="33" style="5" bestFit="1" customWidth="1"/>
    <col min="10226" max="10476" width="9.140625" style="5"/>
    <col min="10477" max="10477" width="39.28515625" style="5" bestFit="1" customWidth="1"/>
    <col min="10478" max="10478" width="57.140625" style="5" customWidth="1"/>
    <col min="10479" max="10479" width="53.140625" style="5" customWidth="1"/>
    <col min="10480" max="10480" width="11.42578125" style="5" bestFit="1" customWidth="1"/>
    <col min="10481" max="10481" width="33" style="5" bestFit="1" customWidth="1"/>
    <col min="10482" max="10732" width="9.140625" style="5"/>
    <col min="10733" max="10733" width="39.28515625" style="5" bestFit="1" customWidth="1"/>
    <col min="10734" max="10734" width="57.140625" style="5" customWidth="1"/>
    <col min="10735" max="10735" width="53.140625" style="5" customWidth="1"/>
    <col min="10736" max="10736" width="11.42578125" style="5" bestFit="1" customWidth="1"/>
    <col min="10737" max="10737" width="33" style="5" bestFit="1" customWidth="1"/>
    <col min="10738" max="10988" width="9.140625" style="5"/>
    <col min="10989" max="10989" width="39.28515625" style="5" bestFit="1" customWidth="1"/>
    <col min="10990" max="10990" width="57.140625" style="5" customWidth="1"/>
    <col min="10991" max="10991" width="53.140625" style="5" customWidth="1"/>
    <col min="10992" max="10992" width="11.42578125" style="5" bestFit="1" customWidth="1"/>
    <col min="10993" max="10993" width="33" style="5" bestFit="1" customWidth="1"/>
    <col min="10994" max="11244" width="9.140625" style="5"/>
    <col min="11245" max="11245" width="39.28515625" style="5" bestFit="1" customWidth="1"/>
    <col min="11246" max="11246" width="57.140625" style="5" customWidth="1"/>
    <col min="11247" max="11247" width="53.140625" style="5" customWidth="1"/>
    <col min="11248" max="11248" width="11.42578125" style="5" bestFit="1" customWidth="1"/>
    <col min="11249" max="11249" width="33" style="5" bestFit="1" customWidth="1"/>
    <col min="11250" max="11500" width="9.140625" style="5"/>
    <col min="11501" max="11501" width="39.28515625" style="5" bestFit="1" customWidth="1"/>
    <col min="11502" max="11502" width="57.140625" style="5" customWidth="1"/>
    <col min="11503" max="11503" width="53.140625" style="5" customWidth="1"/>
    <col min="11504" max="11504" width="11.42578125" style="5" bestFit="1" customWidth="1"/>
    <col min="11505" max="11505" width="33" style="5" bestFit="1" customWidth="1"/>
    <col min="11506" max="11756" width="9.140625" style="5"/>
    <col min="11757" max="11757" width="39.28515625" style="5" bestFit="1" customWidth="1"/>
    <col min="11758" max="11758" width="57.140625" style="5" customWidth="1"/>
    <col min="11759" max="11759" width="53.140625" style="5" customWidth="1"/>
    <col min="11760" max="11760" width="11.42578125" style="5" bestFit="1" customWidth="1"/>
    <col min="11761" max="11761" width="33" style="5" bestFit="1" customWidth="1"/>
    <col min="11762" max="12012" width="9.140625" style="5"/>
    <col min="12013" max="12013" width="39.28515625" style="5" bestFit="1" customWidth="1"/>
    <col min="12014" max="12014" width="57.140625" style="5" customWidth="1"/>
    <col min="12015" max="12015" width="53.140625" style="5" customWidth="1"/>
    <col min="12016" max="12016" width="11.42578125" style="5" bestFit="1" customWidth="1"/>
    <col min="12017" max="12017" width="33" style="5" bestFit="1" customWidth="1"/>
    <col min="12018" max="12268" width="9.140625" style="5"/>
    <col min="12269" max="12269" width="39.28515625" style="5" bestFit="1" customWidth="1"/>
    <col min="12270" max="12270" width="57.140625" style="5" customWidth="1"/>
    <col min="12271" max="12271" width="53.140625" style="5" customWidth="1"/>
    <col min="12272" max="12272" width="11.42578125" style="5" bestFit="1" customWidth="1"/>
    <col min="12273" max="12273" width="33" style="5" bestFit="1" customWidth="1"/>
    <col min="12274" max="12524" width="9.140625" style="5"/>
    <col min="12525" max="12525" width="39.28515625" style="5" bestFit="1" customWidth="1"/>
    <col min="12526" max="12526" width="57.140625" style="5" customWidth="1"/>
    <col min="12527" max="12527" width="53.140625" style="5" customWidth="1"/>
    <col min="12528" max="12528" width="11.42578125" style="5" bestFit="1" customWidth="1"/>
    <col min="12529" max="12529" width="33" style="5" bestFit="1" customWidth="1"/>
    <col min="12530" max="12780" width="9.140625" style="5"/>
    <col min="12781" max="12781" width="39.28515625" style="5" bestFit="1" customWidth="1"/>
    <col min="12782" max="12782" width="57.140625" style="5" customWidth="1"/>
    <col min="12783" max="12783" width="53.140625" style="5" customWidth="1"/>
    <col min="12784" max="12784" width="11.42578125" style="5" bestFit="1" customWidth="1"/>
    <col min="12785" max="12785" width="33" style="5" bestFit="1" customWidth="1"/>
    <col min="12786" max="13036" width="9.140625" style="5"/>
    <col min="13037" max="13037" width="39.28515625" style="5" bestFit="1" customWidth="1"/>
    <col min="13038" max="13038" width="57.140625" style="5" customWidth="1"/>
    <col min="13039" max="13039" width="53.140625" style="5" customWidth="1"/>
    <col min="13040" max="13040" width="11.42578125" style="5" bestFit="1" customWidth="1"/>
    <col min="13041" max="13041" width="33" style="5" bestFit="1" customWidth="1"/>
    <col min="13042" max="13292" width="9.140625" style="5"/>
    <col min="13293" max="13293" width="39.28515625" style="5" bestFit="1" customWidth="1"/>
    <col min="13294" max="13294" width="57.140625" style="5" customWidth="1"/>
    <col min="13295" max="13295" width="53.140625" style="5" customWidth="1"/>
    <col min="13296" max="13296" width="11.42578125" style="5" bestFit="1" customWidth="1"/>
    <col min="13297" max="13297" width="33" style="5" bestFit="1" customWidth="1"/>
    <col min="13298" max="13548" width="9.140625" style="5"/>
    <col min="13549" max="13549" width="39.28515625" style="5" bestFit="1" customWidth="1"/>
    <col min="13550" max="13550" width="57.140625" style="5" customWidth="1"/>
    <col min="13551" max="13551" width="53.140625" style="5" customWidth="1"/>
    <col min="13552" max="13552" width="11.42578125" style="5" bestFit="1" customWidth="1"/>
    <col min="13553" max="13553" width="33" style="5" bestFit="1" customWidth="1"/>
    <col min="13554" max="13804" width="9.140625" style="5"/>
    <col min="13805" max="13805" width="39.28515625" style="5" bestFit="1" customWidth="1"/>
    <col min="13806" max="13806" width="57.140625" style="5" customWidth="1"/>
    <col min="13807" max="13807" width="53.140625" style="5" customWidth="1"/>
    <col min="13808" max="13808" width="11.42578125" style="5" bestFit="1" customWidth="1"/>
    <col min="13809" max="13809" width="33" style="5" bestFit="1" customWidth="1"/>
    <col min="13810" max="14060" width="9.140625" style="5"/>
    <col min="14061" max="14061" width="39.28515625" style="5" bestFit="1" customWidth="1"/>
    <col min="14062" max="14062" width="57.140625" style="5" customWidth="1"/>
    <col min="14063" max="14063" width="53.140625" style="5" customWidth="1"/>
    <col min="14064" max="14064" width="11.42578125" style="5" bestFit="1" customWidth="1"/>
    <col min="14065" max="14065" width="33" style="5" bestFit="1" customWidth="1"/>
    <col min="14066" max="14316" width="9.140625" style="5"/>
    <col min="14317" max="14317" width="39.28515625" style="5" bestFit="1" customWidth="1"/>
    <col min="14318" max="14318" width="57.140625" style="5" customWidth="1"/>
    <col min="14319" max="14319" width="53.140625" style="5" customWidth="1"/>
    <col min="14320" max="14320" width="11.42578125" style="5" bestFit="1" customWidth="1"/>
    <col min="14321" max="14321" width="33" style="5" bestFit="1" customWidth="1"/>
    <col min="14322" max="14572" width="9.140625" style="5"/>
    <col min="14573" max="14573" width="39.28515625" style="5" bestFit="1" customWidth="1"/>
    <col min="14574" max="14574" width="57.140625" style="5" customWidth="1"/>
    <col min="14575" max="14575" width="53.140625" style="5" customWidth="1"/>
    <col min="14576" max="14576" width="11.42578125" style="5" bestFit="1" customWidth="1"/>
    <col min="14577" max="14577" width="33" style="5" bestFit="1" customWidth="1"/>
    <col min="14578" max="14828" width="9.140625" style="5"/>
    <col min="14829" max="14829" width="39.28515625" style="5" bestFit="1" customWidth="1"/>
    <col min="14830" max="14830" width="57.140625" style="5" customWidth="1"/>
    <col min="14831" max="14831" width="53.140625" style="5" customWidth="1"/>
    <col min="14832" max="14832" width="11.42578125" style="5" bestFit="1" customWidth="1"/>
    <col min="14833" max="14833" width="33" style="5" bestFit="1" customWidth="1"/>
    <col min="14834" max="15084" width="9.140625" style="5"/>
    <col min="15085" max="15085" width="39.28515625" style="5" bestFit="1" customWidth="1"/>
    <col min="15086" max="15086" width="57.140625" style="5" customWidth="1"/>
    <col min="15087" max="15087" width="53.140625" style="5" customWidth="1"/>
    <col min="15088" max="15088" width="11.42578125" style="5" bestFit="1" customWidth="1"/>
    <col min="15089" max="15089" width="33" style="5" bestFit="1" customWidth="1"/>
    <col min="15090" max="15340" width="9.140625" style="5"/>
    <col min="15341" max="15341" width="39.28515625" style="5" bestFit="1" customWidth="1"/>
    <col min="15342" max="15342" width="57.140625" style="5" customWidth="1"/>
    <col min="15343" max="15343" width="53.140625" style="5" customWidth="1"/>
    <col min="15344" max="15344" width="11.42578125" style="5" bestFit="1" customWidth="1"/>
    <col min="15345" max="15345" width="33" style="5" bestFit="1" customWidth="1"/>
    <col min="15346" max="15596" width="9.140625" style="5"/>
    <col min="15597" max="15597" width="39.28515625" style="5" bestFit="1" customWidth="1"/>
    <col min="15598" max="15598" width="57.140625" style="5" customWidth="1"/>
    <col min="15599" max="15599" width="53.140625" style="5" customWidth="1"/>
    <col min="15600" max="15600" width="11.42578125" style="5" bestFit="1" customWidth="1"/>
    <col min="15601" max="15601" width="33" style="5" bestFit="1" customWidth="1"/>
    <col min="15602" max="15852" width="9.140625" style="5"/>
    <col min="15853" max="15853" width="39.28515625" style="5" bestFit="1" customWidth="1"/>
    <col min="15854" max="15854" width="57.140625" style="5" customWidth="1"/>
    <col min="15855" max="15855" width="53.140625" style="5" customWidth="1"/>
    <col min="15856" max="15856" width="11.42578125" style="5" bestFit="1" customWidth="1"/>
    <col min="15857" max="15857" width="33" style="5" bestFit="1" customWidth="1"/>
    <col min="15858" max="16108" width="9.140625" style="5"/>
    <col min="16109" max="16109" width="39.28515625" style="5" bestFit="1" customWidth="1"/>
    <col min="16110" max="16110" width="57.140625" style="5" customWidth="1"/>
    <col min="16111" max="16111" width="53.140625" style="5" customWidth="1"/>
    <col min="16112" max="16112" width="11.42578125" style="5" bestFit="1" customWidth="1"/>
    <col min="16113" max="16113" width="33" style="5" bestFit="1" customWidth="1"/>
    <col min="16114" max="16384" width="9.140625" style="5"/>
  </cols>
  <sheetData>
    <row r="1" spans="2:25" ht="2.1" customHeight="1" thickBot="1">
      <c r="J1" s="3"/>
    </row>
    <row r="2" spans="2:25" ht="15" customHeight="1">
      <c r="B2" s="515" t="s">
        <v>0</v>
      </c>
      <c r="C2" s="517" t="s">
        <v>1</v>
      </c>
      <c r="D2" s="518"/>
      <c r="E2" s="518"/>
      <c r="F2" s="518"/>
      <c r="G2" s="518"/>
      <c r="H2" s="518"/>
      <c r="I2" s="518"/>
      <c r="J2" s="518"/>
      <c r="K2" s="518"/>
      <c r="L2" s="518"/>
      <c r="M2" s="518"/>
      <c r="N2" s="6"/>
    </row>
    <row r="3" spans="2:25" ht="11.45" customHeight="1">
      <c r="B3" s="516"/>
      <c r="C3" s="519"/>
      <c r="D3" s="520"/>
      <c r="E3" s="520"/>
      <c r="F3" s="520"/>
      <c r="G3" s="520"/>
      <c r="H3" s="520"/>
      <c r="I3" s="520"/>
      <c r="J3" s="520"/>
      <c r="K3" s="520"/>
      <c r="L3" s="520"/>
      <c r="M3" s="520"/>
      <c r="N3" s="7"/>
    </row>
    <row r="4" spans="2:25" ht="20.45" customHeight="1">
      <c r="B4" s="523" t="s">
        <v>2</v>
      </c>
      <c r="C4" s="519"/>
      <c r="D4" s="520"/>
      <c r="E4" s="520"/>
      <c r="F4" s="520"/>
      <c r="G4" s="520"/>
      <c r="H4" s="520"/>
      <c r="I4" s="520"/>
      <c r="J4" s="520"/>
      <c r="K4" s="520"/>
      <c r="L4" s="520"/>
      <c r="M4" s="520"/>
      <c r="N4" s="7"/>
    </row>
    <row r="5" spans="2:25" ht="11.45" customHeight="1">
      <c r="B5" s="523"/>
      <c r="C5" s="519"/>
      <c r="D5" s="520"/>
      <c r="E5" s="520"/>
      <c r="F5" s="520"/>
      <c r="G5" s="520"/>
      <c r="H5" s="520"/>
      <c r="I5" s="520"/>
      <c r="J5" s="520"/>
      <c r="K5" s="520"/>
      <c r="L5" s="520"/>
      <c r="M5" s="520"/>
      <c r="N5" s="7"/>
    </row>
    <row r="6" spans="2:25" ht="21" customHeight="1" thickBot="1">
      <c r="B6" s="524"/>
      <c r="C6" s="521"/>
      <c r="D6" s="522"/>
      <c r="E6" s="522"/>
      <c r="F6" s="522"/>
      <c r="G6" s="522"/>
      <c r="H6" s="522"/>
      <c r="I6" s="522"/>
      <c r="J6" s="522"/>
      <c r="K6" s="522"/>
      <c r="L6" s="522"/>
      <c r="M6" s="522"/>
      <c r="N6" s="8"/>
    </row>
    <row r="7" spans="2:25" s="17" customFormat="1" ht="152.25" customHeight="1" thickBot="1">
      <c r="B7" s="9" t="s">
        <v>3</v>
      </c>
      <c r="C7" s="10" t="s">
        <v>4</v>
      </c>
      <c r="D7" s="10" t="s">
        <v>5</v>
      </c>
      <c r="E7" s="11" t="s">
        <v>6</v>
      </c>
      <c r="F7" s="10" t="s">
        <v>7</v>
      </c>
      <c r="G7" s="10" t="s">
        <v>8</v>
      </c>
      <c r="H7" s="11" t="s">
        <v>9</v>
      </c>
      <c r="I7" s="12" t="s">
        <v>10</v>
      </c>
      <c r="J7" s="13" t="s">
        <v>11</v>
      </c>
      <c r="K7" s="14" t="s">
        <v>12</v>
      </c>
      <c r="L7" s="11" t="s">
        <v>13</v>
      </c>
      <c r="M7" s="15" t="s">
        <v>14</v>
      </c>
      <c r="N7" s="15" t="s">
        <v>15</v>
      </c>
      <c r="O7" s="16" t="s">
        <v>16</v>
      </c>
    </row>
    <row r="8" spans="2:25" ht="30">
      <c r="B8" s="18" t="s">
        <v>17</v>
      </c>
      <c r="C8" s="19" t="s">
        <v>18</v>
      </c>
      <c r="D8" s="20" t="s">
        <v>19</v>
      </c>
      <c r="E8" s="19" t="s">
        <v>20</v>
      </c>
      <c r="F8" s="21" t="s">
        <v>21</v>
      </c>
      <c r="G8" s="20" t="s">
        <v>22</v>
      </c>
      <c r="H8" s="22"/>
      <c r="I8" s="23" t="s">
        <v>23</v>
      </c>
      <c r="J8" s="24"/>
      <c r="K8" s="25" t="s">
        <v>24</v>
      </c>
      <c r="L8" s="26"/>
      <c r="M8" s="27" t="s">
        <v>19</v>
      </c>
      <c r="N8" s="28" t="s">
        <v>25</v>
      </c>
      <c r="O8" s="29"/>
    </row>
    <row r="9" spans="2:25" s="43" customFormat="1" ht="30">
      <c r="B9" s="30" t="s">
        <v>26</v>
      </c>
      <c r="C9" s="31" t="s">
        <v>27</v>
      </c>
      <c r="D9" s="32" t="s">
        <v>19</v>
      </c>
      <c r="E9" s="33" t="s">
        <v>28</v>
      </c>
      <c r="F9" s="32" t="s">
        <v>29</v>
      </c>
      <c r="G9" s="32" t="s">
        <v>30</v>
      </c>
      <c r="H9" s="34" t="s">
        <v>31</v>
      </c>
      <c r="I9" s="35" t="s">
        <v>23</v>
      </c>
      <c r="J9" s="36"/>
      <c r="K9" s="37"/>
      <c r="L9" s="38" t="s">
        <v>24</v>
      </c>
      <c r="M9" s="39" t="s">
        <v>32</v>
      </c>
      <c r="N9" s="40" t="s">
        <v>33</v>
      </c>
      <c r="O9" s="41"/>
      <c r="P9" s="42"/>
      <c r="Q9" s="42"/>
      <c r="R9" s="42"/>
      <c r="S9" s="42"/>
      <c r="T9" s="42"/>
      <c r="U9" s="42"/>
      <c r="V9" s="42"/>
      <c r="W9" s="42"/>
      <c r="X9" s="42"/>
      <c r="Y9" s="42"/>
    </row>
    <row r="10" spans="2:25" s="43" customFormat="1" ht="46.5" customHeight="1">
      <c r="B10" s="44" t="s">
        <v>34</v>
      </c>
      <c r="C10" s="45" t="s">
        <v>35</v>
      </c>
      <c r="D10" s="46" t="s">
        <v>19</v>
      </c>
      <c r="E10" s="45" t="s">
        <v>36</v>
      </c>
      <c r="F10" s="47" t="s">
        <v>37</v>
      </c>
      <c r="G10" s="46" t="s">
        <v>38</v>
      </c>
      <c r="H10" s="48" t="s">
        <v>38</v>
      </c>
      <c r="I10" s="49" t="s">
        <v>39</v>
      </c>
      <c r="J10" s="50"/>
      <c r="K10" s="51" t="s">
        <v>24</v>
      </c>
      <c r="L10" s="52"/>
      <c r="M10" s="39" t="s">
        <v>32</v>
      </c>
      <c r="N10" s="53"/>
      <c r="O10" s="54"/>
    </row>
    <row r="11" spans="2:25" s="43" customFormat="1" ht="46.5" customHeight="1">
      <c r="B11" s="55" t="s">
        <v>40</v>
      </c>
      <c r="C11" s="45" t="s">
        <v>41</v>
      </c>
      <c r="D11" s="46" t="s">
        <v>19</v>
      </c>
      <c r="E11" s="45" t="s">
        <v>42</v>
      </c>
      <c r="F11" s="56" t="s">
        <v>43</v>
      </c>
      <c r="G11" s="46" t="s">
        <v>44</v>
      </c>
      <c r="H11" s="48" t="s">
        <v>45</v>
      </c>
      <c r="I11" s="57" t="s">
        <v>23</v>
      </c>
      <c r="J11" s="58" t="s">
        <v>46</v>
      </c>
      <c r="K11" s="51"/>
      <c r="L11" s="52" t="s">
        <v>24</v>
      </c>
      <c r="M11" s="59" t="s">
        <v>32</v>
      </c>
      <c r="N11" s="60"/>
      <c r="O11" s="54"/>
    </row>
    <row r="12" spans="2:25" s="43" customFormat="1" ht="47.25" customHeight="1">
      <c r="B12" s="61" t="s">
        <v>40</v>
      </c>
      <c r="C12" s="62" t="s">
        <v>41</v>
      </c>
      <c r="D12" s="63" t="s">
        <v>19</v>
      </c>
      <c r="E12" s="62" t="s">
        <v>42</v>
      </c>
      <c r="F12" s="64" t="s">
        <v>47</v>
      </c>
      <c r="G12" s="32" t="s">
        <v>48</v>
      </c>
      <c r="H12" s="65" t="s">
        <v>49</v>
      </c>
      <c r="I12" s="66" t="s">
        <v>23</v>
      </c>
      <c r="J12" s="67" t="s">
        <v>46</v>
      </c>
      <c r="K12" s="68"/>
      <c r="L12" s="67" t="s">
        <v>24</v>
      </c>
      <c r="M12" s="69" t="s">
        <v>32</v>
      </c>
      <c r="N12" s="70"/>
      <c r="O12" s="54"/>
    </row>
    <row r="13" spans="2:25" s="43" customFormat="1" ht="66.75" customHeight="1">
      <c r="B13" s="30" t="s">
        <v>40</v>
      </c>
      <c r="C13" s="31" t="s">
        <v>50</v>
      </c>
      <c r="D13" s="47" t="s">
        <v>19</v>
      </c>
      <c r="E13" s="31" t="s">
        <v>42</v>
      </c>
      <c r="F13" s="71" t="s">
        <v>51</v>
      </c>
      <c r="G13" s="47" t="s">
        <v>44</v>
      </c>
      <c r="H13" s="72" t="s">
        <v>45</v>
      </c>
      <c r="I13" s="73" t="s">
        <v>23</v>
      </c>
      <c r="J13" s="74" t="s">
        <v>46</v>
      </c>
      <c r="K13" s="73"/>
      <c r="L13" s="75" t="s">
        <v>24</v>
      </c>
      <c r="M13" s="76" t="s">
        <v>32</v>
      </c>
      <c r="N13" s="77"/>
      <c r="O13" s="54"/>
    </row>
    <row r="14" spans="2:25" s="43" customFormat="1" ht="62.25" customHeight="1">
      <c r="B14" s="78" t="s">
        <v>40</v>
      </c>
      <c r="C14" s="33" t="s">
        <v>52</v>
      </c>
      <c r="D14" s="32" t="s">
        <v>19</v>
      </c>
      <c r="E14" s="33" t="s">
        <v>42</v>
      </c>
      <c r="F14" s="64" t="s">
        <v>53</v>
      </c>
      <c r="G14" s="32" t="s">
        <v>44</v>
      </c>
      <c r="H14" s="65" t="s">
        <v>45</v>
      </c>
      <c r="I14" s="37" t="s">
        <v>23</v>
      </c>
      <c r="J14" s="38" t="s">
        <v>46</v>
      </c>
      <c r="K14" s="37"/>
      <c r="L14" s="38" t="s">
        <v>24</v>
      </c>
      <c r="M14" s="39" t="s">
        <v>32</v>
      </c>
      <c r="N14" s="79"/>
      <c r="O14" s="54"/>
    </row>
    <row r="15" spans="2:25" s="43" customFormat="1" ht="30">
      <c r="B15" s="30" t="s">
        <v>54</v>
      </c>
      <c r="C15" s="31" t="s">
        <v>55</v>
      </c>
      <c r="D15" s="47" t="s">
        <v>19</v>
      </c>
      <c r="E15" s="80" t="s">
        <v>56</v>
      </c>
      <c r="F15" s="81" t="s">
        <v>57</v>
      </c>
      <c r="G15" s="47" t="s">
        <v>48</v>
      </c>
      <c r="H15" s="82" t="s">
        <v>58</v>
      </c>
      <c r="I15" s="83" t="s">
        <v>23</v>
      </c>
      <c r="J15" s="74" t="s">
        <v>46</v>
      </c>
      <c r="K15" s="73"/>
      <c r="L15" s="75" t="s">
        <v>24</v>
      </c>
      <c r="M15" s="76" t="s">
        <v>59</v>
      </c>
      <c r="N15" s="84"/>
      <c r="O15" s="41"/>
    </row>
    <row r="16" spans="2:25" s="43" customFormat="1" ht="30">
      <c r="B16" s="30" t="s">
        <v>54</v>
      </c>
      <c r="C16" s="31" t="s">
        <v>55</v>
      </c>
      <c r="D16" s="47" t="s">
        <v>19</v>
      </c>
      <c r="E16" s="80" t="s">
        <v>56</v>
      </c>
      <c r="F16" s="81" t="s">
        <v>60</v>
      </c>
      <c r="G16" s="47" t="s">
        <v>48</v>
      </c>
      <c r="H16" s="82" t="s">
        <v>58</v>
      </c>
      <c r="I16" s="83" t="s">
        <v>23</v>
      </c>
      <c r="J16" s="74" t="s">
        <v>46</v>
      </c>
      <c r="K16" s="73"/>
      <c r="L16" s="75" t="s">
        <v>24</v>
      </c>
      <c r="M16" s="76" t="s">
        <v>59</v>
      </c>
      <c r="N16" s="84"/>
      <c r="O16" s="41"/>
    </row>
    <row r="17" spans="2:15" s="43" customFormat="1" ht="30">
      <c r="B17" s="30" t="s">
        <v>54</v>
      </c>
      <c r="C17" s="31" t="s">
        <v>55</v>
      </c>
      <c r="D17" s="47" t="s">
        <v>19</v>
      </c>
      <c r="E17" s="80" t="s">
        <v>56</v>
      </c>
      <c r="F17" s="81" t="s">
        <v>61</v>
      </c>
      <c r="G17" s="47" t="s">
        <v>48</v>
      </c>
      <c r="H17" s="82" t="s">
        <v>58</v>
      </c>
      <c r="I17" s="83" t="s">
        <v>23</v>
      </c>
      <c r="J17" s="74" t="s">
        <v>46</v>
      </c>
      <c r="K17" s="73"/>
      <c r="L17" s="75" t="s">
        <v>24</v>
      </c>
      <c r="M17" s="76" t="s">
        <v>59</v>
      </c>
      <c r="N17" s="84"/>
      <c r="O17" s="41"/>
    </row>
    <row r="18" spans="2:15" s="43" customFormat="1" ht="30">
      <c r="B18" s="85" t="s">
        <v>62</v>
      </c>
      <c r="C18" s="86" t="s">
        <v>63</v>
      </c>
      <c r="D18" s="46" t="s">
        <v>19</v>
      </c>
      <c r="E18" s="87" t="s">
        <v>56</v>
      </c>
      <c r="F18" s="56" t="s">
        <v>64</v>
      </c>
      <c r="G18" s="46" t="s">
        <v>48</v>
      </c>
      <c r="H18" s="48" t="s">
        <v>58</v>
      </c>
      <c r="I18" s="51" t="s">
        <v>23</v>
      </c>
      <c r="J18" s="52" t="s">
        <v>46</v>
      </c>
      <c r="K18" s="51"/>
      <c r="L18" s="52" t="s">
        <v>24</v>
      </c>
      <c r="M18" s="59" t="s">
        <v>59</v>
      </c>
      <c r="N18" s="88"/>
      <c r="O18" s="54"/>
    </row>
    <row r="19" spans="2:15" s="43" customFormat="1" ht="30">
      <c r="B19" s="89" t="s">
        <v>62</v>
      </c>
      <c r="C19" s="90" t="s">
        <v>63</v>
      </c>
      <c r="D19" s="63" t="s">
        <v>19</v>
      </c>
      <c r="E19" s="91" t="s">
        <v>56</v>
      </c>
      <c r="F19" s="32" t="s">
        <v>65</v>
      </c>
      <c r="G19" s="92" t="s">
        <v>44</v>
      </c>
      <c r="H19" s="93" t="s">
        <v>58</v>
      </c>
      <c r="I19" s="94" t="s">
        <v>23</v>
      </c>
      <c r="J19" s="95" t="s">
        <v>46</v>
      </c>
      <c r="K19" s="94"/>
      <c r="L19" s="95" t="s">
        <v>24</v>
      </c>
      <c r="M19" s="69" t="s">
        <v>59</v>
      </c>
      <c r="N19" s="96"/>
      <c r="O19" s="54"/>
    </row>
    <row r="20" spans="2:15" s="43" customFormat="1" ht="30">
      <c r="B20" s="97" t="s">
        <v>62</v>
      </c>
      <c r="C20" s="98" t="s">
        <v>63</v>
      </c>
      <c r="D20" s="47" t="s">
        <v>19</v>
      </c>
      <c r="E20" s="80" t="s">
        <v>56</v>
      </c>
      <c r="F20" s="71" t="s">
        <v>66</v>
      </c>
      <c r="G20" s="47" t="s">
        <v>48</v>
      </c>
      <c r="H20" s="82" t="s">
        <v>58</v>
      </c>
      <c r="I20" s="99" t="s">
        <v>23</v>
      </c>
      <c r="J20" s="74" t="s">
        <v>46</v>
      </c>
      <c r="K20" s="73"/>
      <c r="L20" s="74" t="s">
        <v>24</v>
      </c>
      <c r="M20" s="76" t="s">
        <v>59</v>
      </c>
      <c r="N20" s="84"/>
      <c r="O20" s="54"/>
    </row>
    <row r="21" spans="2:15" ht="37.5" customHeight="1">
      <c r="B21" s="100" t="s">
        <v>62</v>
      </c>
      <c r="C21" s="31" t="s">
        <v>63</v>
      </c>
      <c r="D21" s="101" t="s">
        <v>19</v>
      </c>
      <c r="E21" s="102" t="s">
        <v>56</v>
      </c>
      <c r="F21" s="103" t="s">
        <v>67</v>
      </c>
      <c r="G21" s="47" t="s">
        <v>48</v>
      </c>
      <c r="H21" s="72" t="s">
        <v>58</v>
      </c>
      <c r="I21" s="83" t="s">
        <v>23</v>
      </c>
      <c r="J21" s="75" t="s">
        <v>46</v>
      </c>
      <c r="K21" s="99"/>
      <c r="L21" s="74" t="s">
        <v>24</v>
      </c>
      <c r="M21" s="76" t="s">
        <v>59</v>
      </c>
      <c r="N21" s="84"/>
      <c r="O21" s="104"/>
    </row>
    <row r="22" spans="2:15" s="43" customFormat="1" ht="45" customHeight="1">
      <c r="B22" s="97" t="s">
        <v>68</v>
      </c>
      <c r="C22" s="98" t="s">
        <v>69</v>
      </c>
      <c r="D22" s="47" t="s">
        <v>19</v>
      </c>
      <c r="E22" s="80" t="s">
        <v>70</v>
      </c>
      <c r="F22" s="71" t="s">
        <v>71</v>
      </c>
      <c r="G22" s="46" t="s">
        <v>48</v>
      </c>
      <c r="H22" s="48" t="s">
        <v>49</v>
      </c>
      <c r="I22" s="73" t="s">
        <v>23</v>
      </c>
      <c r="J22" s="74" t="s">
        <v>46</v>
      </c>
      <c r="K22" s="51"/>
      <c r="L22" s="74" t="s">
        <v>24</v>
      </c>
      <c r="M22" s="39" t="s">
        <v>32</v>
      </c>
      <c r="N22" s="84"/>
      <c r="O22" s="54"/>
    </row>
    <row r="23" spans="2:15" ht="33.75" customHeight="1">
      <c r="B23" s="30" t="s">
        <v>72</v>
      </c>
      <c r="C23" s="31" t="s">
        <v>73</v>
      </c>
      <c r="D23" s="47" t="s">
        <v>19</v>
      </c>
      <c r="E23" s="98" t="s">
        <v>56</v>
      </c>
      <c r="F23" s="81" t="s">
        <v>74</v>
      </c>
      <c r="G23" s="47" t="s">
        <v>48</v>
      </c>
      <c r="H23" s="82" t="s">
        <v>58</v>
      </c>
      <c r="I23" s="83" t="s">
        <v>23</v>
      </c>
      <c r="J23" s="74" t="s">
        <v>46</v>
      </c>
      <c r="K23" s="73"/>
      <c r="L23" s="75" t="s">
        <v>24</v>
      </c>
      <c r="M23" s="76" t="s">
        <v>59</v>
      </c>
      <c r="N23" s="84"/>
      <c r="O23" s="41"/>
    </row>
    <row r="24" spans="2:15" ht="35.25" customHeight="1">
      <c r="B24" s="30" t="s">
        <v>75</v>
      </c>
      <c r="C24" s="31" t="s">
        <v>76</v>
      </c>
      <c r="D24" s="47" t="s">
        <v>19</v>
      </c>
      <c r="E24" s="31" t="s">
        <v>77</v>
      </c>
      <c r="F24" s="47" t="s">
        <v>37</v>
      </c>
      <c r="G24" s="47" t="s">
        <v>38</v>
      </c>
      <c r="H24" s="82" t="s">
        <v>38</v>
      </c>
      <c r="I24" s="83" t="s">
        <v>39</v>
      </c>
      <c r="J24" s="74"/>
      <c r="K24" s="73" t="s">
        <v>24</v>
      </c>
      <c r="L24" s="74"/>
      <c r="M24" s="39" t="s">
        <v>32</v>
      </c>
      <c r="N24" s="84"/>
      <c r="O24" s="41"/>
    </row>
    <row r="25" spans="2:15" s="43" customFormat="1" ht="30">
      <c r="B25" s="30" t="s">
        <v>78</v>
      </c>
      <c r="C25" s="31" t="s">
        <v>79</v>
      </c>
      <c r="D25" s="47" t="s">
        <v>19</v>
      </c>
      <c r="E25" s="31" t="s">
        <v>42</v>
      </c>
      <c r="F25" s="47" t="s">
        <v>80</v>
      </c>
      <c r="G25" s="47" t="s">
        <v>80</v>
      </c>
      <c r="H25" s="82" t="s">
        <v>81</v>
      </c>
      <c r="I25" s="73" t="s">
        <v>82</v>
      </c>
      <c r="J25" s="102"/>
      <c r="K25" s="73"/>
      <c r="L25" s="74" t="s">
        <v>24</v>
      </c>
      <c r="M25" s="39" t="s">
        <v>32</v>
      </c>
      <c r="N25" s="84" t="s">
        <v>83</v>
      </c>
      <c r="O25" s="105"/>
    </row>
    <row r="26" spans="2:15" ht="37.5" customHeight="1">
      <c r="B26" s="30" t="s">
        <v>78</v>
      </c>
      <c r="C26" s="31" t="s">
        <v>84</v>
      </c>
      <c r="D26" s="47" t="s">
        <v>19</v>
      </c>
      <c r="E26" s="31" t="s">
        <v>42</v>
      </c>
      <c r="F26" s="71" t="s">
        <v>85</v>
      </c>
      <c r="G26" s="47" t="s">
        <v>48</v>
      </c>
      <c r="H26" s="82" t="s">
        <v>49</v>
      </c>
      <c r="I26" s="83" t="s">
        <v>23</v>
      </c>
      <c r="J26" s="74" t="s">
        <v>46</v>
      </c>
      <c r="K26" s="73"/>
      <c r="L26" s="74" t="s">
        <v>24</v>
      </c>
      <c r="M26" s="39" t="s">
        <v>32</v>
      </c>
      <c r="N26" s="76"/>
      <c r="O26" s="41"/>
    </row>
    <row r="27" spans="2:15" ht="46.5" customHeight="1">
      <c r="B27" s="85" t="s">
        <v>78</v>
      </c>
      <c r="C27" s="45" t="s">
        <v>41</v>
      </c>
      <c r="D27" s="46" t="s">
        <v>19</v>
      </c>
      <c r="E27" s="87" t="s">
        <v>42</v>
      </c>
      <c r="F27" s="56" t="s">
        <v>86</v>
      </c>
      <c r="G27" s="46" t="s">
        <v>44</v>
      </c>
      <c r="H27" s="48" t="s">
        <v>45</v>
      </c>
      <c r="I27" s="51" t="s">
        <v>23</v>
      </c>
      <c r="J27" s="52" t="s">
        <v>46</v>
      </c>
      <c r="K27" s="51"/>
      <c r="L27" s="52" t="s">
        <v>24</v>
      </c>
      <c r="M27" s="106" t="s">
        <v>32</v>
      </c>
      <c r="N27" s="60"/>
      <c r="O27" s="41"/>
    </row>
    <row r="28" spans="2:15" ht="54" customHeight="1">
      <c r="B28" s="89" t="s">
        <v>78</v>
      </c>
      <c r="C28" s="62" t="s">
        <v>41</v>
      </c>
      <c r="D28" s="63" t="s">
        <v>19</v>
      </c>
      <c r="E28" s="91" t="s">
        <v>42</v>
      </c>
      <c r="F28" s="64" t="s">
        <v>47</v>
      </c>
      <c r="G28" s="32" t="s">
        <v>48</v>
      </c>
      <c r="H28" s="65" t="s">
        <v>49</v>
      </c>
      <c r="I28" s="94" t="s">
        <v>23</v>
      </c>
      <c r="J28" s="95" t="s">
        <v>46</v>
      </c>
      <c r="K28" s="94"/>
      <c r="L28" s="95" t="s">
        <v>24</v>
      </c>
      <c r="M28" s="69" t="s">
        <v>32</v>
      </c>
      <c r="N28" s="70"/>
      <c r="O28" s="41"/>
    </row>
    <row r="29" spans="2:15" ht="45">
      <c r="B29" s="78" t="s">
        <v>78</v>
      </c>
      <c r="C29" s="33" t="s">
        <v>87</v>
      </c>
      <c r="D29" s="32" t="s">
        <v>19</v>
      </c>
      <c r="E29" s="33" t="s">
        <v>42</v>
      </c>
      <c r="F29" s="64" t="s">
        <v>88</v>
      </c>
      <c r="G29" s="32" t="s">
        <v>38</v>
      </c>
      <c r="H29" s="34" t="s">
        <v>38</v>
      </c>
      <c r="I29" s="37" t="s">
        <v>39</v>
      </c>
      <c r="J29" s="36"/>
      <c r="K29" s="37" t="s">
        <v>24</v>
      </c>
      <c r="L29" s="38"/>
      <c r="M29" s="39" t="s">
        <v>32</v>
      </c>
      <c r="N29" s="107"/>
      <c r="O29" s="41"/>
    </row>
    <row r="30" spans="2:15" s="43" customFormat="1" ht="36.75" customHeight="1">
      <c r="B30" s="30" t="s">
        <v>78</v>
      </c>
      <c r="C30" s="31" t="s">
        <v>89</v>
      </c>
      <c r="D30" s="47" t="s">
        <v>19</v>
      </c>
      <c r="E30" s="31" t="s">
        <v>42</v>
      </c>
      <c r="F30" s="71" t="s">
        <v>90</v>
      </c>
      <c r="G30" s="47" t="s">
        <v>48</v>
      </c>
      <c r="H30" s="82" t="s">
        <v>49</v>
      </c>
      <c r="I30" s="73" t="s">
        <v>23</v>
      </c>
      <c r="J30" s="74" t="s">
        <v>46</v>
      </c>
      <c r="K30" s="73"/>
      <c r="L30" s="74" t="s">
        <v>24</v>
      </c>
      <c r="M30" s="39" t="s">
        <v>32</v>
      </c>
      <c r="N30" s="76"/>
      <c r="O30" s="54"/>
    </row>
    <row r="31" spans="2:15" s="43" customFormat="1" ht="33" customHeight="1">
      <c r="B31" s="30" t="s">
        <v>78</v>
      </c>
      <c r="C31" s="31" t="s">
        <v>91</v>
      </c>
      <c r="D31" s="47" t="s">
        <v>19</v>
      </c>
      <c r="E31" s="31" t="s">
        <v>42</v>
      </c>
      <c r="F31" s="71" t="s">
        <v>92</v>
      </c>
      <c r="G31" s="47" t="s">
        <v>48</v>
      </c>
      <c r="H31" s="82" t="s">
        <v>49</v>
      </c>
      <c r="I31" s="73" t="s">
        <v>23</v>
      </c>
      <c r="J31" s="74" t="s">
        <v>46</v>
      </c>
      <c r="K31" s="73"/>
      <c r="L31" s="74" t="s">
        <v>24</v>
      </c>
      <c r="M31" s="39" t="s">
        <v>32</v>
      </c>
      <c r="N31" s="76"/>
      <c r="O31" s="54"/>
    </row>
    <row r="32" spans="2:15" s="43" customFormat="1" ht="47.25" customHeight="1">
      <c r="B32" s="108" t="s">
        <v>93</v>
      </c>
      <c r="C32" s="31" t="s">
        <v>94</v>
      </c>
      <c r="D32" s="47" t="s">
        <v>19</v>
      </c>
      <c r="E32" s="31" t="s">
        <v>95</v>
      </c>
      <c r="F32" s="71" t="s">
        <v>96</v>
      </c>
      <c r="G32" s="47" t="s">
        <v>38</v>
      </c>
      <c r="H32" s="82" t="s">
        <v>38</v>
      </c>
      <c r="I32" s="83" t="s">
        <v>39</v>
      </c>
      <c r="J32" s="74"/>
      <c r="K32" s="73" t="s">
        <v>24</v>
      </c>
      <c r="L32" s="74"/>
      <c r="M32" s="39" t="s">
        <v>32</v>
      </c>
      <c r="N32" s="84"/>
      <c r="O32" s="105"/>
    </row>
    <row r="33" spans="2:15" s="43" customFormat="1" ht="36" customHeight="1">
      <c r="B33" s="108" t="s">
        <v>97</v>
      </c>
      <c r="C33" s="31" t="s">
        <v>98</v>
      </c>
      <c r="D33" s="47" t="s">
        <v>19</v>
      </c>
      <c r="E33" s="31" t="s">
        <v>99</v>
      </c>
      <c r="F33" s="109" t="s">
        <v>100</v>
      </c>
      <c r="G33" s="47" t="s">
        <v>38</v>
      </c>
      <c r="H33" s="82" t="s">
        <v>38</v>
      </c>
      <c r="I33" s="83" t="s">
        <v>39</v>
      </c>
      <c r="J33" s="74"/>
      <c r="K33" s="73" t="s">
        <v>24</v>
      </c>
      <c r="L33" s="74"/>
      <c r="M33" s="39" t="s">
        <v>32</v>
      </c>
      <c r="N33" s="84"/>
      <c r="O33" s="105"/>
    </row>
    <row r="34" spans="2:15" s="43" customFormat="1" ht="30">
      <c r="B34" s="110" t="s">
        <v>101</v>
      </c>
      <c r="C34" s="31" t="s">
        <v>102</v>
      </c>
      <c r="D34" s="47" t="s">
        <v>19</v>
      </c>
      <c r="E34" s="31" t="s">
        <v>103</v>
      </c>
      <c r="F34" s="47" t="s">
        <v>37</v>
      </c>
      <c r="G34" s="47" t="s">
        <v>38</v>
      </c>
      <c r="H34" s="82" t="s">
        <v>38</v>
      </c>
      <c r="I34" s="83" t="s">
        <v>39</v>
      </c>
      <c r="J34" s="102"/>
      <c r="K34" s="73" t="s">
        <v>24</v>
      </c>
      <c r="L34" s="74"/>
      <c r="M34" s="76" t="s">
        <v>103</v>
      </c>
      <c r="N34" s="84"/>
      <c r="O34" s="105"/>
    </row>
    <row r="35" spans="2:15" ht="30">
      <c r="B35" s="30" t="s">
        <v>104</v>
      </c>
      <c r="C35" s="31" t="s">
        <v>105</v>
      </c>
      <c r="D35" s="47" t="s">
        <v>19</v>
      </c>
      <c r="E35" s="98" t="s">
        <v>56</v>
      </c>
      <c r="F35" s="81" t="s">
        <v>106</v>
      </c>
      <c r="G35" s="47" t="s">
        <v>48</v>
      </c>
      <c r="H35" s="82" t="s">
        <v>58</v>
      </c>
      <c r="I35" s="83" t="s">
        <v>23</v>
      </c>
      <c r="J35" s="102"/>
      <c r="K35" s="73"/>
      <c r="L35" s="74" t="s">
        <v>24</v>
      </c>
      <c r="M35" s="76" t="s">
        <v>59</v>
      </c>
      <c r="N35" s="84"/>
      <c r="O35" s="111"/>
    </row>
    <row r="36" spans="2:15" ht="30">
      <c r="B36" s="30" t="s">
        <v>107</v>
      </c>
      <c r="C36" s="31" t="s">
        <v>108</v>
      </c>
      <c r="D36" s="47" t="s">
        <v>19</v>
      </c>
      <c r="E36" s="31" t="s">
        <v>56</v>
      </c>
      <c r="F36" s="71" t="s">
        <v>109</v>
      </c>
      <c r="G36" s="47" t="s">
        <v>38</v>
      </c>
      <c r="H36" s="82" t="s">
        <v>58</v>
      </c>
      <c r="I36" s="83" t="s">
        <v>39</v>
      </c>
      <c r="J36" s="74"/>
      <c r="K36" s="73" t="s">
        <v>24</v>
      </c>
      <c r="L36" s="74"/>
      <c r="M36" s="76" t="s">
        <v>59</v>
      </c>
      <c r="N36" s="76"/>
      <c r="O36" s="111"/>
    </row>
    <row r="37" spans="2:15" s="43" customFormat="1" ht="30">
      <c r="B37" s="30" t="s">
        <v>110</v>
      </c>
      <c r="C37" s="31" t="s">
        <v>111</v>
      </c>
      <c r="D37" s="47" t="s">
        <v>19</v>
      </c>
      <c r="E37" s="31" t="s">
        <v>112</v>
      </c>
      <c r="F37" s="47" t="s">
        <v>113</v>
      </c>
      <c r="G37" s="112" t="s">
        <v>22</v>
      </c>
      <c r="H37" s="82"/>
      <c r="I37" s="83" t="s">
        <v>23</v>
      </c>
      <c r="J37" s="102"/>
      <c r="K37" s="73" t="s">
        <v>24</v>
      </c>
      <c r="L37" s="74"/>
      <c r="M37" s="39" t="s">
        <v>32</v>
      </c>
      <c r="N37" s="84"/>
      <c r="O37" s="54"/>
    </row>
    <row r="38" spans="2:15" s="43" customFormat="1" ht="30">
      <c r="B38" s="30" t="s">
        <v>114</v>
      </c>
      <c r="C38" s="31" t="s">
        <v>111</v>
      </c>
      <c r="D38" s="47" t="s">
        <v>19</v>
      </c>
      <c r="E38" s="31" t="s">
        <v>112</v>
      </c>
      <c r="F38" s="47" t="s">
        <v>113</v>
      </c>
      <c r="G38" s="112" t="s">
        <v>22</v>
      </c>
      <c r="H38" s="82"/>
      <c r="I38" s="83" t="s">
        <v>23</v>
      </c>
      <c r="J38" s="102"/>
      <c r="K38" s="73" t="s">
        <v>24</v>
      </c>
      <c r="L38" s="74"/>
      <c r="M38" s="39" t="s">
        <v>32</v>
      </c>
      <c r="N38" s="84"/>
      <c r="O38" s="54"/>
    </row>
    <row r="39" spans="2:15" ht="30">
      <c r="B39" s="30" t="s">
        <v>115</v>
      </c>
      <c r="C39" s="31" t="s">
        <v>116</v>
      </c>
      <c r="D39" s="47" t="s">
        <v>19</v>
      </c>
      <c r="E39" s="31" t="s">
        <v>117</v>
      </c>
      <c r="F39" s="47" t="s">
        <v>118</v>
      </c>
      <c r="G39" s="47" t="s">
        <v>119</v>
      </c>
      <c r="H39" s="82" t="s">
        <v>120</v>
      </c>
      <c r="I39" s="83" t="s">
        <v>23</v>
      </c>
      <c r="J39" s="102"/>
      <c r="K39" s="73"/>
      <c r="L39" s="74" t="s">
        <v>24</v>
      </c>
      <c r="M39" s="76" t="s">
        <v>121</v>
      </c>
      <c r="N39" s="76"/>
      <c r="O39" s="41"/>
    </row>
    <row r="40" spans="2:15" s="43" customFormat="1" ht="29.25" customHeight="1">
      <c r="B40" s="30" t="s">
        <v>122</v>
      </c>
      <c r="C40" s="31" t="s">
        <v>123</v>
      </c>
      <c r="D40" s="47" t="s">
        <v>19</v>
      </c>
      <c r="E40" s="31" t="s">
        <v>124</v>
      </c>
      <c r="F40" s="47" t="s">
        <v>37</v>
      </c>
      <c r="G40" s="47" t="s">
        <v>38</v>
      </c>
      <c r="H40" s="82" t="s">
        <v>58</v>
      </c>
      <c r="I40" s="83" t="s">
        <v>39</v>
      </c>
      <c r="J40" s="102"/>
      <c r="K40" s="73" t="s">
        <v>24</v>
      </c>
      <c r="L40" s="74"/>
      <c r="M40" s="39" t="s">
        <v>32</v>
      </c>
      <c r="N40" s="76"/>
      <c r="O40" s="54"/>
    </row>
    <row r="41" spans="2:15" ht="27.6" customHeight="1">
      <c r="B41" s="30" t="s">
        <v>125</v>
      </c>
      <c r="C41" s="98" t="s">
        <v>105</v>
      </c>
      <c r="D41" s="47" t="s">
        <v>19</v>
      </c>
      <c r="E41" s="31" t="s">
        <v>56</v>
      </c>
      <c r="F41" s="71" t="s">
        <v>126</v>
      </c>
      <c r="G41" s="47" t="s">
        <v>48</v>
      </c>
      <c r="H41" s="82" t="s">
        <v>58</v>
      </c>
      <c r="I41" s="83" t="s">
        <v>23</v>
      </c>
      <c r="J41" s="74" t="s">
        <v>46</v>
      </c>
      <c r="K41" s="73"/>
      <c r="L41" s="74" t="s">
        <v>24</v>
      </c>
      <c r="M41" s="76" t="s">
        <v>59</v>
      </c>
      <c r="N41" s="84"/>
      <c r="O41" s="41"/>
    </row>
    <row r="42" spans="2:15" s="43" customFormat="1" ht="30">
      <c r="B42" s="30" t="s">
        <v>127</v>
      </c>
      <c r="C42" s="31" t="s">
        <v>79</v>
      </c>
      <c r="D42" s="47" t="s">
        <v>19</v>
      </c>
      <c r="E42" s="31" t="s">
        <v>42</v>
      </c>
      <c r="F42" s="47" t="s">
        <v>128</v>
      </c>
      <c r="G42" s="47" t="s">
        <v>80</v>
      </c>
      <c r="H42" s="82" t="s">
        <v>81</v>
      </c>
      <c r="I42" s="73" t="s">
        <v>82</v>
      </c>
      <c r="J42" s="102"/>
      <c r="K42" s="73" t="s">
        <v>24</v>
      </c>
      <c r="L42" s="74"/>
      <c r="M42" s="39" t="s">
        <v>32</v>
      </c>
      <c r="N42" s="84" t="s">
        <v>129</v>
      </c>
      <c r="O42" s="54"/>
    </row>
    <row r="43" spans="2:15" s="43" customFormat="1" ht="30">
      <c r="B43" s="30" t="s">
        <v>127</v>
      </c>
      <c r="C43" s="31" t="s">
        <v>73</v>
      </c>
      <c r="D43" s="47" t="s">
        <v>19</v>
      </c>
      <c r="E43" s="31" t="s">
        <v>56</v>
      </c>
      <c r="F43" s="47" t="s">
        <v>22</v>
      </c>
      <c r="G43" s="47" t="s">
        <v>22</v>
      </c>
      <c r="H43" s="82" t="s">
        <v>58</v>
      </c>
      <c r="I43" s="73" t="s">
        <v>23</v>
      </c>
      <c r="J43" s="102"/>
      <c r="K43" s="73"/>
      <c r="L43" s="74" t="s">
        <v>24</v>
      </c>
      <c r="M43" s="76" t="s">
        <v>59</v>
      </c>
      <c r="N43" s="84" t="s">
        <v>130</v>
      </c>
      <c r="O43" s="54"/>
    </row>
    <row r="44" spans="2:15" s="43" customFormat="1" ht="34.5" customHeight="1">
      <c r="B44" s="55" t="s">
        <v>127</v>
      </c>
      <c r="C44" s="45" t="s">
        <v>131</v>
      </c>
      <c r="D44" s="46" t="s">
        <v>19</v>
      </c>
      <c r="E44" s="45" t="s">
        <v>124</v>
      </c>
      <c r="F44" s="56" t="s">
        <v>132</v>
      </c>
      <c r="G44" s="46" t="s">
        <v>48</v>
      </c>
      <c r="H44" s="113" t="s">
        <v>49</v>
      </c>
      <c r="I44" s="51" t="s">
        <v>23</v>
      </c>
      <c r="J44" s="52" t="s">
        <v>46</v>
      </c>
      <c r="K44" s="51"/>
      <c r="L44" s="52" t="s">
        <v>24</v>
      </c>
      <c r="M44" s="59" t="s">
        <v>32</v>
      </c>
      <c r="N44" s="88" t="s">
        <v>133</v>
      </c>
      <c r="O44" s="105"/>
    </row>
    <row r="45" spans="2:15" s="43" customFormat="1" ht="30">
      <c r="B45" s="61" t="s">
        <v>127</v>
      </c>
      <c r="C45" s="62" t="s">
        <v>131</v>
      </c>
      <c r="D45" s="63" t="s">
        <v>19</v>
      </c>
      <c r="E45" s="62" t="s">
        <v>124</v>
      </c>
      <c r="F45" s="64" t="s">
        <v>134</v>
      </c>
      <c r="G45" s="32" t="s">
        <v>44</v>
      </c>
      <c r="H45" s="34" t="s">
        <v>45</v>
      </c>
      <c r="I45" s="94" t="s">
        <v>23</v>
      </c>
      <c r="J45" s="95" t="s">
        <v>46</v>
      </c>
      <c r="K45" s="94"/>
      <c r="L45" s="95" t="s">
        <v>24</v>
      </c>
      <c r="M45" s="69" t="s">
        <v>32</v>
      </c>
      <c r="N45" s="96" t="s">
        <v>133</v>
      </c>
      <c r="O45" s="105"/>
    </row>
    <row r="46" spans="2:15" s="43" customFormat="1" ht="30">
      <c r="B46" s="30" t="s">
        <v>127</v>
      </c>
      <c r="C46" s="31" t="s">
        <v>135</v>
      </c>
      <c r="D46" s="47" t="s">
        <v>19</v>
      </c>
      <c r="E46" s="31" t="s">
        <v>70</v>
      </c>
      <c r="F46" s="47" t="s">
        <v>136</v>
      </c>
      <c r="G46" s="47" t="s">
        <v>22</v>
      </c>
      <c r="H46" s="82"/>
      <c r="I46" s="83" t="s">
        <v>23</v>
      </c>
      <c r="J46" s="102"/>
      <c r="K46" s="73" t="s">
        <v>24</v>
      </c>
      <c r="L46" s="74"/>
      <c r="M46" s="39" t="s">
        <v>32</v>
      </c>
      <c r="N46" s="84" t="s">
        <v>130</v>
      </c>
      <c r="O46" s="54"/>
    </row>
    <row r="47" spans="2:15" s="43" customFormat="1" ht="30">
      <c r="B47" s="30" t="s">
        <v>137</v>
      </c>
      <c r="C47" s="31" t="s">
        <v>138</v>
      </c>
      <c r="D47" s="47" t="s">
        <v>19</v>
      </c>
      <c r="E47" s="31" t="s">
        <v>112</v>
      </c>
      <c r="F47" s="47" t="s">
        <v>113</v>
      </c>
      <c r="G47" s="112" t="s">
        <v>22</v>
      </c>
      <c r="H47" s="82"/>
      <c r="I47" s="83" t="s">
        <v>23</v>
      </c>
      <c r="J47" s="102"/>
      <c r="K47" s="73" t="s">
        <v>24</v>
      </c>
      <c r="L47" s="74"/>
      <c r="M47" s="39" t="s">
        <v>32</v>
      </c>
      <c r="N47" s="76"/>
      <c r="O47" s="54"/>
    </row>
    <row r="48" spans="2:15" ht="30">
      <c r="B48" s="30" t="s">
        <v>139</v>
      </c>
      <c r="C48" s="31" t="s">
        <v>140</v>
      </c>
      <c r="D48" s="47" t="s">
        <v>19</v>
      </c>
      <c r="E48" s="31" t="s">
        <v>56</v>
      </c>
      <c r="F48" s="71" t="s">
        <v>141</v>
      </c>
      <c r="G48" s="47" t="s">
        <v>48</v>
      </c>
      <c r="H48" s="82" t="s">
        <v>58</v>
      </c>
      <c r="I48" s="83" t="s">
        <v>23</v>
      </c>
      <c r="J48" s="82" t="s">
        <v>46</v>
      </c>
      <c r="K48" s="73"/>
      <c r="L48" s="75" t="s">
        <v>24</v>
      </c>
      <c r="M48" s="76" t="s">
        <v>59</v>
      </c>
      <c r="N48" s="84"/>
      <c r="O48" s="111"/>
    </row>
    <row r="49" spans="2:15" s="43" customFormat="1" ht="60" customHeight="1">
      <c r="B49" s="30" t="s">
        <v>142</v>
      </c>
      <c r="C49" s="31" t="s">
        <v>143</v>
      </c>
      <c r="D49" s="47" t="s">
        <v>19</v>
      </c>
      <c r="E49" s="31" t="s">
        <v>144</v>
      </c>
      <c r="F49" s="71" t="s">
        <v>145</v>
      </c>
      <c r="G49" s="47" t="s">
        <v>44</v>
      </c>
      <c r="H49" s="82" t="s">
        <v>45</v>
      </c>
      <c r="I49" s="83" t="s">
        <v>23</v>
      </c>
      <c r="J49" s="102"/>
      <c r="K49" s="73"/>
      <c r="L49" s="74" t="s">
        <v>24</v>
      </c>
      <c r="M49" s="39" t="s">
        <v>32</v>
      </c>
      <c r="N49" s="107"/>
      <c r="O49" s="105"/>
    </row>
    <row r="50" spans="2:15" ht="45">
      <c r="B50" s="30" t="s">
        <v>146</v>
      </c>
      <c r="C50" s="31" t="s">
        <v>18</v>
      </c>
      <c r="D50" s="47" t="s">
        <v>19</v>
      </c>
      <c r="E50" s="31" t="s">
        <v>20</v>
      </c>
      <c r="F50" s="71" t="s">
        <v>147</v>
      </c>
      <c r="G50" s="47" t="s">
        <v>38</v>
      </c>
      <c r="H50" s="82" t="s">
        <v>38</v>
      </c>
      <c r="I50" s="83" t="s">
        <v>39</v>
      </c>
      <c r="J50" s="102"/>
      <c r="K50" s="73" t="s">
        <v>24</v>
      </c>
      <c r="L50" s="74"/>
      <c r="M50" s="39" t="s">
        <v>32</v>
      </c>
      <c r="N50" s="107"/>
      <c r="O50" s="41"/>
    </row>
    <row r="51" spans="2:15" s="43" customFormat="1" ht="36" customHeight="1">
      <c r="B51" s="114" t="s">
        <v>148</v>
      </c>
      <c r="C51" s="31" t="s">
        <v>149</v>
      </c>
      <c r="D51" s="47" t="s">
        <v>19</v>
      </c>
      <c r="E51" s="31" t="s">
        <v>150</v>
      </c>
      <c r="F51" s="47" t="s">
        <v>37</v>
      </c>
      <c r="G51" s="47" t="s">
        <v>38</v>
      </c>
      <c r="H51" s="82" t="s">
        <v>38</v>
      </c>
      <c r="I51" s="83" t="s">
        <v>39</v>
      </c>
      <c r="J51" s="102"/>
      <c r="K51" s="73" t="s">
        <v>24</v>
      </c>
      <c r="L51" s="74"/>
      <c r="M51" s="39" t="s">
        <v>32</v>
      </c>
      <c r="N51" s="84" t="s">
        <v>151</v>
      </c>
      <c r="O51" s="54"/>
    </row>
    <row r="52" spans="2:15" ht="35.25" customHeight="1">
      <c r="B52" s="30" t="s">
        <v>152</v>
      </c>
      <c r="C52" s="31" t="s">
        <v>149</v>
      </c>
      <c r="D52" s="47" t="s">
        <v>19</v>
      </c>
      <c r="E52" s="31" t="s">
        <v>150</v>
      </c>
      <c r="F52" s="47" t="s">
        <v>37</v>
      </c>
      <c r="G52" s="47" t="s">
        <v>38</v>
      </c>
      <c r="H52" s="82" t="s">
        <v>38</v>
      </c>
      <c r="I52" s="83" t="s">
        <v>39</v>
      </c>
      <c r="J52" s="102"/>
      <c r="K52" s="73" t="s">
        <v>24</v>
      </c>
      <c r="L52" s="74"/>
      <c r="M52" s="39" t="s">
        <v>32</v>
      </c>
      <c r="N52" s="84" t="s">
        <v>151</v>
      </c>
      <c r="O52" s="111"/>
    </row>
    <row r="53" spans="2:15" ht="92.25" customHeight="1">
      <c r="B53" s="30" t="s">
        <v>152</v>
      </c>
      <c r="C53" s="31" t="s">
        <v>153</v>
      </c>
      <c r="D53" s="47" t="s">
        <v>19</v>
      </c>
      <c r="E53" s="31" t="s">
        <v>150</v>
      </c>
      <c r="F53" s="71" t="s">
        <v>154</v>
      </c>
      <c r="G53" s="47" t="s">
        <v>44</v>
      </c>
      <c r="H53" s="82" t="s">
        <v>45</v>
      </c>
      <c r="I53" s="83" t="s">
        <v>23</v>
      </c>
      <c r="J53" s="82" t="s">
        <v>46</v>
      </c>
      <c r="K53" s="73"/>
      <c r="L53" s="74" t="s">
        <v>24</v>
      </c>
      <c r="M53" s="39" t="s">
        <v>32</v>
      </c>
      <c r="N53" s="84" t="s">
        <v>151</v>
      </c>
      <c r="O53" s="111"/>
    </row>
    <row r="54" spans="2:15" ht="30.75" customHeight="1">
      <c r="B54" s="30" t="s">
        <v>155</v>
      </c>
      <c r="C54" s="31" t="s">
        <v>156</v>
      </c>
      <c r="D54" s="47" t="s">
        <v>19</v>
      </c>
      <c r="E54" s="31" t="s">
        <v>56</v>
      </c>
      <c r="F54" s="47" t="s">
        <v>37</v>
      </c>
      <c r="G54" s="47" t="s">
        <v>38</v>
      </c>
      <c r="H54" s="82" t="s">
        <v>58</v>
      </c>
      <c r="I54" s="83" t="s">
        <v>39</v>
      </c>
      <c r="J54" s="102"/>
      <c r="K54" s="73" t="s">
        <v>24</v>
      </c>
      <c r="L54" s="74"/>
      <c r="M54" s="76" t="s">
        <v>59</v>
      </c>
      <c r="N54" s="84"/>
      <c r="O54" s="111"/>
    </row>
    <row r="55" spans="2:15" ht="82.5" customHeight="1">
      <c r="B55" s="30" t="s">
        <v>157</v>
      </c>
      <c r="C55" s="31" t="s">
        <v>158</v>
      </c>
      <c r="D55" s="47" t="s">
        <v>19</v>
      </c>
      <c r="E55" s="31" t="s">
        <v>159</v>
      </c>
      <c r="F55" s="47" t="s">
        <v>21</v>
      </c>
      <c r="G55" s="112" t="s">
        <v>22</v>
      </c>
      <c r="H55" s="115" t="s">
        <v>160</v>
      </c>
      <c r="I55" s="83" t="s">
        <v>161</v>
      </c>
      <c r="J55" s="116"/>
      <c r="K55" s="73"/>
      <c r="L55" s="74" t="s">
        <v>24</v>
      </c>
      <c r="M55" s="39" t="s">
        <v>32</v>
      </c>
      <c r="N55" s="76"/>
      <c r="O55" s="111"/>
    </row>
    <row r="56" spans="2:15" ht="33.75" customHeight="1">
      <c r="B56" s="30" t="s">
        <v>162</v>
      </c>
      <c r="C56" s="31" t="s">
        <v>163</v>
      </c>
      <c r="D56" s="47" t="s">
        <v>19</v>
      </c>
      <c r="E56" s="31" t="s">
        <v>42</v>
      </c>
      <c r="F56" s="71" t="s">
        <v>164</v>
      </c>
      <c r="G56" s="47" t="s">
        <v>165</v>
      </c>
      <c r="H56" s="82" t="s">
        <v>49</v>
      </c>
      <c r="I56" s="73" t="s">
        <v>23</v>
      </c>
      <c r="J56" s="74" t="s">
        <v>46</v>
      </c>
      <c r="K56" s="73"/>
      <c r="L56" s="74" t="s">
        <v>24</v>
      </c>
      <c r="M56" s="39" t="s">
        <v>32</v>
      </c>
      <c r="N56" s="76"/>
      <c r="O56" s="41"/>
    </row>
    <row r="57" spans="2:15" ht="34.5" customHeight="1">
      <c r="B57" s="30" t="s">
        <v>162</v>
      </c>
      <c r="C57" s="31" t="s">
        <v>166</v>
      </c>
      <c r="D57" s="47" t="s">
        <v>19</v>
      </c>
      <c r="E57" s="31" t="s">
        <v>42</v>
      </c>
      <c r="F57" s="47" t="s">
        <v>37</v>
      </c>
      <c r="G57" s="47" t="s">
        <v>38</v>
      </c>
      <c r="H57" s="82" t="s">
        <v>38</v>
      </c>
      <c r="I57" s="83" t="s">
        <v>39</v>
      </c>
      <c r="J57" s="102"/>
      <c r="K57" s="73" t="s">
        <v>24</v>
      </c>
      <c r="L57" s="74"/>
      <c r="M57" s="39" t="s">
        <v>32</v>
      </c>
      <c r="N57" s="76"/>
      <c r="O57" s="41"/>
    </row>
    <row r="58" spans="2:15" ht="47.25" customHeight="1">
      <c r="B58" s="30" t="s">
        <v>162</v>
      </c>
      <c r="C58" s="31" t="s">
        <v>167</v>
      </c>
      <c r="D58" s="47" t="s">
        <v>19</v>
      </c>
      <c r="E58" s="31" t="s">
        <v>42</v>
      </c>
      <c r="F58" s="71" t="s">
        <v>168</v>
      </c>
      <c r="G58" s="47" t="s">
        <v>80</v>
      </c>
      <c r="H58" s="82" t="s">
        <v>81</v>
      </c>
      <c r="I58" s="83" t="s">
        <v>23</v>
      </c>
      <c r="J58" s="102"/>
      <c r="K58" s="73"/>
      <c r="L58" s="75" t="s">
        <v>24</v>
      </c>
      <c r="M58" s="39" t="s">
        <v>32</v>
      </c>
      <c r="N58" s="76"/>
      <c r="O58" s="41"/>
    </row>
    <row r="59" spans="2:15" ht="48.75" customHeight="1">
      <c r="B59" s="30" t="s">
        <v>162</v>
      </c>
      <c r="C59" s="31" t="s">
        <v>169</v>
      </c>
      <c r="D59" s="47" t="s">
        <v>19</v>
      </c>
      <c r="E59" s="31" t="s">
        <v>42</v>
      </c>
      <c r="F59" s="117" t="s">
        <v>170</v>
      </c>
      <c r="G59" s="47" t="s">
        <v>44</v>
      </c>
      <c r="H59" s="82" t="s">
        <v>45</v>
      </c>
      <c r="I59" s="83" t="s">
        <v>23</v>
      </c>
      <c r="J59" s="74" t="s">
        <v>46</v>
      </c>
      <c r="K59" s="100"/>
      <c r="L59" s="74" t="s">
        <v>24</v>
      </c>
      <c r="M59" s="39" t="s">
        <v>32</v>
      </c>
      <c r="N59" s="107"/>
      <c r="O59" s="41"/>
    </row>
    <row r="60" spans="2:15" ht="46.5" customHeight="1">
      <c r="B60" s="55" t="s">
        <v>162</v>
      </c>
      <c r="C60" s="45" t="s">
        <v>41</v>
      </c>
      <c r="D60" s="46" t="s">
        <v>19</v>
      </c>
      <c r="E60" s="45" t="s">
        <v>70</v>
      </c>
      <c r="F60" s="56" t="s">
        <v>43</v>
      </c>
      <c r="G60" s="46" t="s">
        <v>171</v>
      </c>
      <c r="H60" s="113" t="s">
        <v>45</v>
      </c>
      <c r="I60" s="51" t="s">
        <v>23</v>
      </c>
      <c r="J60" s="52" t="s">
        <v>46</v>
      </c>
      <c r="K60" s="51"/>
      <c r="L60" s="52" t="s">
        <v>24</v>
      </c>
      <c r="M60" s="106" t="s">
        <v>32</v>
      </c>
      <c r="N60" s="118"/>
      <c r="O60" s="41"/>
    </row>
    <row r="61" spans="2:15" ht="52.5" customHeight="1">
      <c r="B61" s="61" t="s">
        <v>162</v>
      </c>
      <c r="C61" s="62" t="s">
        <v>41</v>
      </c>
      <c r="D61" s="63" t="s">
        <v>19</v>
      </c>
      <c r="E61" s="62" t="s">
        <v>70</v>
      </c>
      <c r="F61" s="64" t="s">
        <v>164</v>
      </c>
      <c r="G61" s="32" t="s">
        <v>48</v>
      </c>
      <c r="H61" s="34" t="s">
        <v>49</v>
      </c>
      <c r="I61" s="94" t="s">
        <v>23</v>
      </c>
      <c r="J61" s="95" t="s">
        <v>46</v>
      </c>
      <c r="K61" s="94"/>
      <c r="L61" s="38" t="s">
        <v>24</v>
      </c>
      <c r="M61" s="69" t="s">
        <v>32</v>
      </c>
      <c r="N61" s="119"/>
      <c r="O61" s="41"/>
    </row>
    <row r="62" spans="2:15" ht="45" customHeight="1">
      <c r="B62" s="30" t="s">
        <v>162</v>
      </c>
      <c r="C62" s="31" t="s">
        <v>172</v>
      </c>
      <c r="D62" s="47" t="s">
        <v>19</v>
      </c>
      <c r="E62" s="31" t="s">
        <v>42</v>
      </c>
      <c r="F62" s="71" t="s">
        <v>173</v>
      </c>
      <c r="G62" s="47" t="s">
        <v>44</v>
      </c>
      <c r="H62" s="82" t="s">
        <v>45</v>
      </c>
      <c r="I62" s="120" t="s">
        <v>23</v>
      </c>
      <c r="J62" s="74" t="s">
        <v>46</v>
      </c>
      <c r="K62" s="73"/>
      <c r="L62" s="74" t="s">
        <v>24</v>
      </c>
      <c r="M62" s="39" t="s">
        <v>32</v>
      </c>
      <c r="N62" s="107"/>
      <c r="O62" s="41"/>
    </row>
    <row r="63" spans="2:15" s="43" customFormat="1" ht="45">
      <c r="B63" s="30" t="s">
        <v>174</v>
      </c>
      <c r="C63" s="31" t="s">
        <v>158</v>
      </c>
      <c r="D63" s="47" t="s">
        <v>19</v>
      </c>
      <c r="E63" s="31" t="s">
        <v>159</v>
      </c>
      <c r="F63" s="47" t="s">
        <v>21</v>
      </c>
      <c r="G63" s="112" t="s">
        <v>22</v>
      </c>
      <c r="H63" s="115" t="s">
        <v>160</v>
      </c>
      <c r="I63" s="73" t="s">
        <v>161</v>
      </c>
      <c r="J63" s="116"/>
      <c r="K63" s="73"/>
      <c r="L63" s="74" t="s">
        <v>24</v>
      </c>
      <c r="M63" s="39" t="s">
        <v>32</v>
      </c>
      <c r="N63" s="76"/>
      <c r="O63" s="105"/>
    </row>
    <row r="64" spans="2:15" s="121" customFormat="1" ht="43.5" customHeight="1">
      <c r="B64" s="30" t="s">
        <v>175</v>
      </c>
      <c r="C64" s="31" t="s">
        <v>176</v>
      </c>
      <c r="D64" s="47" t="s">
        <v>19</v>
      </c>
      <c r="E64" s="31" t="s">
        <v>42</v>
      </c>
      <c r="F64" s="71" t="s">
        <v>177</v>
      </c>
      <c r="G64" s="47" t="s">
        <v>38</v>
      </c>
      <c r="H64" s="82" t="s">
        <v>38</v>
      </c>
      <c r="I64" s="83" t="s">
        <v>39</v>
      </c>
      <c r="J64" s="102"/>
      <c r="K64" s="73" t="s">
        <v>24</v>
      </c>
      <c r="L64" s="74"/>
      <c r="M64" s="39" t="s">
        <v>32</v>
      </c>
      <c r="N64" s="76"/>
      <c r="O64" s="105"/>
    </row>
    <row r="65" spans="2:15" s="43" customFormat="1" ht="61.5" customHeight="1">
      <c r="B65" s="30" t="s">
        <v>178</v>
      </c>
      <c r="C65" s="31" t="s">
        <v>179</v>
      </c>
      <c r="D65" s="47" t="s">
        <v>19</v>
      </c>
      <c r="E65" s="31" t="s">
        <v>180</v>
      </c>
      <c r="F65" s="47" t="s">
        <v>119</v>
      </c>
      <c r="G65" s="47" t="s">
        <v>119</v>
      </c>
      <c r="H65" s="82"/>
      <c r="I65" s="73" t="s">
        <v>161</v>
      </c>
      <c r="J65" s="102"/>
      <c r="K65" s="73" t="s">
        <v>24</v>
      </c>
      <c r="L65" s="74"/>
      <c r="M65" s="39" t="s">
        <v>32</v>
      </c>
      <c r="N65" s="76"/>
      <c r="O65" s="54"/>
    </row>
    <row r="66" spans="2:15" s="43" customFormat="1" ht="65.25" customHeight="1">
      <c r="B66" s="30" t="s">
        <v>181</v>
      </c>
      <c r="C66" s="31" t="s">
        <v>182</v>
      </c>
      <c r="D66" s="47" t="s">
        <v>19</v>
      </c>
      <c r="E66" s="31" t="s">
        <v>117</v>
      </c>
      <c r="F66" s="47" t="s">
        <v>119</v>
      </c>
      <c r="G66" s="47" t="s">
        <v>119</v>
      </c>
      <c r="H66" s="82"/>
      <c r="I66" s="83" t="s">
        <v>161</v>
      </c>
      <c r="J66" s="102"/>
      <c r="K66" s="73"/>
      <c r="L66" s="74" t="s">
        <v>24</v>
      </c>
      <c r="M66" s="76" t="s">
        <v>121</v>
      </c>
      <c r="N66" s="76"/>
      <c r="O66" s="105"/>
    </row>
    <row r="67" spans="2:15" s="43" customFormat="1" ht="69.75" customHeight="1">
      <c r="B67" s="30" t="s">
        <v>183</v>
      </c>
      <c r="C67" s="31" t="s">
        <v>179</v>
      </c>
      <c r="D67" s="47" t="s">
        <v>19</v>
      </c>
      <c r="E67" s="31" t="s">
        <v>180</v>
      </c>
      <c r="F67" s="47" t="s">
        <v>119</v>
      </c>
      <c r="G67" s="47" t="s">
        <v>119</v>
      </c>
      <c r="H67" s="82"/>
      <c r="I67" s="83" t="s">
        <v>161</v>
      </c>
      <c r="J67" s="102"/>
      <c r="K67" s="73" t="s">
        <v>24</v>
      </c>
      <c r="L67" s="74"/>
      <c r="M67" s="39" t="s">
        <v>32</v>
      </c>
      <c r="N67" s="76"/>
      <c r="O67" s="54"/>
    </row>
    <row r="68" spans="2:15" s="43" customFormat="1" ht="45" customHeight="1">
      <c r="B68" s="30" t="s">
        <v>184</v>
      </c>
      <c r="C68" s="31" t="s">
        <v>185</v>
      </c>
      <c r="D68" s="122" t="s">
        <v>19</v>
      </c>
      <c r="E68" s="31" t="s">
        <v>186</v>
      </c>
      <c r="F68" s="47" t="s">
        <v>187</v>
      </c>
      <c r="G68" s="47" t="s">
        <v>38</v>
      </c>
      <c r="H68" s="82" t="s">
        <v>38</v>
      </c>
      <c r="I68" s="83" t="s">
        <v>39</v>
      </c>
      <c r="J68" s="102"/>
      <c r="K68" s="73" t="s">
        <v>24</v>
      </c>
      <c r="L68" s="74"/>
      <c r="M68" s="39" t="s">
        <v>32</v>
      </c>
      <c r="N68" s="123" t="s">
        <v>188</v>
      </c>
      <c r="O68" s="54"/>
    </row>
    <row r="69" spans="2:15" s="43" customFormat="1" ht="30">
      <c r="B69" s="30" t="s">
        <v>189</v>
      </c>
      <c r="C69" s="98" t="s">
        <v>63</v>
      </c>
      <c r="D69" s="47" t="s">
        <v>19</v>
      </c>
      <c r="E69" s="31" t="s">
        <v>56</v>
      </c>
      <c r="F69" s="71" t="s">
        <v>190</v>
      </c>
      <c r="G69" s="47" t="s">
        <v>48</v>
      </c>
      <c r="H69" s="82" t="s">
        <v>58</v>
      </c>
      <c r="I69" s="83" t="s">
        <v>23</v>
      </c>
      <c r="J69" s="74" t="s">
        <v>46</v>
      </c>
      <c r="K69" s="73"/>
      <c r="L69" s="74" t="s">
        <v>24</v>
      </c>
      <c r="M69" s="76" t="s">
        <v>59</v>
      </c>
      <c r="N69" s="84"/>
      <c r="O69" s="54"/>
    </row>
    <row r="70" spans="2:15" s="43" customFormat="1" ht="30">
      <c r="B70" s="30" t="s">
        <v>189</v>
      </c>
      <c r="C70" s="98" t="s">
        <v>63</v>
      </c>
      <c r="D70" s="47" t="s">
        <v>19</v>
      </c>
      <c r="E70" s="31" t="s">
        <v>56</v>
      </c>
      <c r="F70" s="71" t="s">
        <v>191</v>
      </c>
      <c r="G70" s="47" t="s">
        <v>48</v>
      </c>
      <c r="H70" s="82" t="s">
        <v>58</v>
      </c>
      <c r="I70" s="83" t="s">
        <v>23</v>
      </c>
      <c r="J70" s="74" t="s">
        <v>46</v>
      </c>
      <c r="K70" s="73"/>
      <c r="L70" s="74" t="s">
        <v>24</v>
      </c>
      <c r="M70" s="76" t="s">
        <v>59</v>
      </c>
      <c r="N70" s="84"/>
      <c r="O70" s="54"/>
    </row>
    <row r="71" spans="2:15" ht="37.5" customHeight="1">
      <c r="B71" s="124" t="s">
        <v>192</v>
      </c>
      <c r="C71" s="125" t="s">
        <v>193</v>
      </c>
      <c r="D71" s="47" t="s">
        <v>19</v>
      </c>
      <c r="E71" s="126" t="s">
        <v>194</v>
      </c>
      <c r="F71" s="71" t="s">
        <v>96</v>
      </c>
      <c r="G71" s="47" t="s">
        <v>38</v>
      </c>
      <c r="H71" s="82" t="s">
        <v>38</v>
      </c>
      <c r="I71" s="83" t="s">
        <v>39</v>
      </c>
      <c r="J71" s="102"/>
      <c r="K71" s="73" t="s">
        <v>24</v>
      </c>
      <c r="L71" s="74"/>
      <c r="M71" s="39" t="s">
        <v>32</v>
      </c>
      <c r="N71" s="76"/>
      <c r="O71" s="41"/>
    </row>
    <row r="72" spans="2:15" ht="32.25" customHeight="1">
      <c r="B72" s="30" t="s">
        <v>195</v>
      </c>
      <c r="C72" s="98" t="s">
        <v>196</v>
      </c>
      <c r="D72" s="47" t="s">
        <v>19</v>
      </c>
      <c r="E72" s="31" t="s">
        <v>56</v>
      </c>
      <c r="F72" s="71" t="s">
        <v>197</v>
      </c>
      <c r="G72" s="47" t="s">
        <v>48</v>
      </c>
      <c r="H72" s="82" t="s">
        <v>58</v>
      </c>
      <c r="I72" s="83" t="s">
        <v>23</v>
      </c>
      <c r="J72" s="74" t="s">
        <v>46</v>
      </c>
      <c r="K72" s="73"/>
      <c r="L72" s="74" t="s">
        <v>24</v>
      </c>
      <c r="M72" s="76" t="s">
        <v>59</v>
      </c>
      <c r="N72" s="84"/>
      <c r="O72" s="41"/>
    </row>
    <row r="73" spans="2:15" ht="75" customHeight="1">
      <c r="B73" s="30" t="s">
        <v>195</v>
      </c>
      <c r="C73" s="98" t="s">
        <v>198</v>
      </c>
      <c r="D73" s="47" t="s">
        <v>19</v>
      </c>
      <c r="E73" s="31" t="s">
        <v>56</v>
      </c>
      <c r="F73" s="71" t="s">
        <v>199</v>
      </c>
      <c r="G73" s="47" t="s">
        <v>38</v>
      </c>
      <c r="H73" s="82" t="s">
        <v>58</v>
      </c>
      <c r="I73" s="83" t="s">
        <v>39</v>
      </c>
      <c r="J73" s="102"/>
      <c r="K73" s="73" t="s">
        <v>24</v>
      </c>
      <c r="L73" s="74"/>
      <c r="M73" s="76" t="s">
        <v>59</v>
      </c>
      <c r="N73" s="84"/>
      <c r="O73" s="41"/>
    </row>
    <row r="74" spans="2:15" ht="32.450000000000003" customHeight="1">
      <c r="B74" s="30" t="s">
        <v>200</v>
      </c>
      <c r="C74" s="98" t="s">
        <v>140</v>
      </c>
      <c r="D74" s="127" t="s">
        <v>19</v>
      </c>
      <c r="E74" s="128" t="s">
        <v>56</v>
      </c>
      <c r="F74" s="71" t="s">
        <v>201</v>
      </c>
      <c r="G74" s="127" t="s">
        <v>48</v>
      </c>
      <c r="H74" s="82" t="s">
        <v>58</v>
      </c>
      <c r="I74" s="83" t="s">
        <v>23</v>
      </c>
      <c r="J74" s="82" t="s">
        <v>46</v>
      </c>
      <c r="K74" s="73"/>
      <c r="L74" s="75" t="s">
        <v>24</v>
      </c>
      <c r="M74" s="76" t="s">
        <v>59</v>
      </c>
      <c r="N74" s="84"/>
      <c r="O74" s="111"/>
    </row>
    <row r="75" spans="2:15" s="43" customFormat="1" ht="30">
      <c r="B75" s="30" t="s">
        <v>202</v>
      </c>
      <c r="C75" s="31" t="s">
        <v>203</v>
      </c>
      <c r="D75" s="47" t="s">
        <v>19</v>
      </c>
      <c r="E75" s="31" t="s">
        <v>204</v>
      </c>
      <c r="F75" s="71" t="s">
        <v>205</v>
      </c>
      <c r="G75" s="47" t="s">
        <v>48</v>
      </c>
      <c r="H75" s="82" t="s">
        <v>49</v>
      </c>
      <c r="I75" s="73" t="s">
        <v>23</v>
      </c>
      <c r="J75" s="74" t="s">
        <v>46</v>
      </c>
      <c r="K75" s="73" t="s">
        <v>24</v>
      </c>
      <c r="L75" s="74"/>
      <c r="M75" s="39" t="s">
        <v>32</v>
      </c>
      <c r="N75" s="123" t="s">
        <v>206</v>
      </c>
      <c r="O75" s="105"/>
    </row>
    <row r="76" spans="2:15" ht="30">
      <c r="B76" s="30" t="s">
        <v>207</v>
      </c>
      <c r="C76" s="31" t="s">
        <v>176</v>
      </c>
      <c r="D76" s="47" t="s">
        <v>19</v>
      </c>
      <c r="E76" s="31" t="s">
        <v>70</v>
      </c>
      <c r="F76" s="47" t="s">
        <v>37</v>
      </c>
      <c r="G76" s="47" t="s">
        <v>38</v>
      </c>
      <c r="H76" s="82" t="s">
        <v>38</v>
      </c>
      <c r="I76" s="83" t="s">
        <v>39</v>
      </c>
      <c r="J76" s="102"/>
      <c r="K76" s="73" t="s">
        <v>24</v>
      </c>
      <c r="L76" s="74"/>
      <c r="M76" s="39" t="s">
        <v>32</v>
      </c>
      <c r="N76" s="76"/>
      <c r="O76" s="41"/>
    </row>
    <row r="77" spans="2:15" s="43" customFormat="1" ht="51.75" customHeight="1">
      <c r="B77" s="30" t="s">
        <v>208</v>
      </c>
      <c r="C77" s="31" t="s">
        <v>209</v>
      </c>
      <c r="D77" s="47" t="s">
        <v>19</v>
      </c>
      <c r="E77" s="31" t="s">
        <v>20</v>
      </c>
      <c r="F77" s="71" t="s">
        <v>210</v>
      </c>
      <c r="G77" s="47" t="s">
        <v>48</v>
      </c>
      <c r="H77" s="82" t="s">
        <v>49</v>
      </c>
      <c r="I77" s="83" t="s">
        <v>23</v>
      </c>
      <c r="J77" s="74" t="s">
        <v>46</v>
      </c>
      <c r="K77" s="73" t="s">
        <v>24</v>
      </c>
      <c r="L77" s="74"/>
      <c r="M77" s="39" t="s">
        <v>32</v>
      </c>
      <c r="N77" s="123" t="s">
        <v>211</v>
      </c>
      <c r="O77" s="105"/>
    </row>
    <row r="78" spans="2:15" s="43" customFormat="1" ht="30">
      <c r="B78" s="30" t="s">
        <v>212</v>
      </c>
      <c r="C78" s="31" t="s">
        <v>213</v>
      </c>
      <c r="D78" s="47" t="s">
        <v>19</v>
      </c>
      <c r="E78" s="31" t="s">
        <v>28</v>
      </c>
      <c r="F78" s="47" t="s">
        <v>29</v>
      </c>
      <c r="G78" s="32" t="s">
        <v>30</v>
      </c>
      <c r="H78" s="82" t="s">
        <v>31</v>
      </c>
      <c r="I78" s="73" t="s">
        <v>23</v>
      </c>
      <c r="J78" s="102"/>
      <c r="K78" s="73"/>
      <c r="L78" s="74" t="s">
        <v>24</v>
      </c>
      <c r="M78" s="39" t="s">
        <v>32</v>
      </c>
      <c r="N78" s="40" t="s">
        <v>33</v>
      </c>
      <c r="O78" s="105"/>
    </row>
    <row r="79" spans="2:15" ht="30">
      <c r="B79" s="30" t="s">
        <v>214</v>
      </c>
      <c r="C79" s="98" t="s">
        <v>55</v>
      </c>
      <c r="D79" s="47" t="s">
        <v>19</v>
      </c>
      <c r="E79" s="31" t="s">
        <v>56</v>
      </c>
      <c r="F79" s="71" t="s">
        <v>215</v>
      </c>
      <c r="G79" s="112" t="s">
        <v>48</v>
      </c>
      <c r="H79" s="82" t="s">
        <v>58</v>
      </c>
      <c r="I79" s="83" t="s">
        <v>23</v>
      </c>
      <c r="J79" s="74" t="s">
        <v>46</v>
      </c>
      <c r="K79" s="73"/>
      <c r="L79" s="74" t="s">
        <v>24</v>
      </c>
      <c r="M79" s="76" t="s">
        <v>59</v>
      </c>
      <c r="N79" s="84"/>
      <c r="O79" s="41"/>
    </row>
    <row r="80" spans="2:15" ht="30">
      <c r="B80" s="30" t="s">
        <v>214</v>
      </c>
      <c r="C80" s="98" t="s">
        <v>216</v>
      </c>
      <c r="D80" s="47" t="s">
        <v>19</v>
      </c>
      <c r="E80" s="31" t="s">
        <v>56</v>
      </c>
      <c r="F80" s="71" t="s">
        <v>217</v>
      </c>
      <c r="G80" s="112" t="s">
        <v>48</v>
      </c>
      <c r="H80" s="82" t="s">
        <v>58</v>
      </c>
      <c r="I80" s="83" t="s">
        <v>23</v>
      </c>
      <c r="J80" s="74" t="s">
        <v>46</v>
      </c>
      <c r="K80" s="73"/>
      <c r="L80" s="74" t="s">
        <v>24</v>
      </c>
      <c r="M80" s="76" t="s">
        <v>59</v>
      </c>
      <c r="N80" s="84"/>
      <c r="O80" s="41"/>
    </row>
    <row r="81" spans="2:15" ht="30">
      <c r="B81" s="30" t="s">
        <v>214</v>
      </c>
      <c r="C81" s="98" t="s">
        <v>105</v>
      </c>
      <c r="D81" s="47" t="s">
        <v>19</v>
      </c>
      <c r="E81" s="31" t="s">
        <v>56</v>
      </c>
      <c r="F81" s="71" t="s">
        <v>218</v>
      </c>
      <c r="G81" s="112" t="s">
        <v>48</v>
      </c>
      <c r="H81" s="82" t="s">
        <v>58</v>
      </c>
      <c r="I81" s="83" t="s">
        <v>23</v>
      </c>
      <c r="J81" s="74" t="s">
        <v>46</v>
      </c>
      <c r="K81" s="73"/>
      <c r="L81" s="74" t="s">
        <v>24</v>
      </c>
      <c r="M81" s="76" t="s">
        <v>59</v>
      </c>
      <c r="N81" s="84"/>
      <c r="O81" s="41"/>
    </row>
    <row r="82" spans="2:15" ht="30">
      <c r="B82" s="30" t="s">
        <v>214</v>
      </c>
      <c r="C82" s="98" t="s">
        <v>105</v>
      </c>
      <c r="D82" s="47" t="s">
        <v>19</v>
      </c>
      <c r="E82" s="31" t="s">
        <v>56</v>
      </c>
      <c r="F82" s="71" t="s">
        <v>219</v>
      </c>
      <c r="G82" s="112" t="s">
        <v>48</v>
      </c>
      <c r="H82" s="82" t="s">
        <v>58</v>
      </c>
      <c r="I82" s="83" t="s">
        <v>23</v>
      </c>
      <c r="J82" s="74" t="s">
        <v>46</v>
      </c>
      <c r="K82" s="73"/>
      <c r="L82" s="74" t="s">
        <v>24</v>
      </c>
      <c r="M82" s="76" t="s">
        <v>59</v>
      </c>
      <c r="N82" s="84"/>
      <c r="O82" s="41"/>
    </row>
    <row r="83" spans="2:15" ht="30">
      <c r="B83" s="30" t="s">
        <v>214</v>
      </c>
      <c r="C83" s="98" t="s">
        <v>105</v>
      </c>
      <c r="D83" s="47" t="s">
        <v>19</v>
      </c>
      <c r="E83" s="31" t="s">
        <v>56</v>
      </c>
      <c r="F83" s="71" t="s">
        <v>220</v>
      </c>
      <c r="G83" s="112" t="s">
        <v>48</v>
      </c>
      <c r="H83" s="82" t="s">
        <v>58</v>
      </c>
      <c r="I83" s="83" t="s">
        <v>23</v>
      </c>
      <c r="J83" s="74" t="s">
        <v>46</v>
      </c>
      <c r="K83" s="73"/>
      <c r="L83" s="74" t="s">
        <v>24</v>
      </c>
      <c r="M83" s="76" t="s">
        <v>59</v>
      </c>
      <c r="N83" s="84"/>
      <c r="O83" s="41"/>
    </row>
    <row r="84" spans="2:15" ht="30">
      <c r="B84" s="30" t="s">
        <v>214</v>
      </c>
      <c r="C84" s="98" t="s">
        <v>105</v>
      </c>
      <c r="D84" s="47" t="s">
        <v>19</v>
      </c>
      <c r="E84" s="31" t="s">
        <v>56</v>
      </c>
      <c r="F84" s="71" t="s">
        <v>221</v>
      </c>
      <c r="G84" s="112" t="s">
        <v>48</v>
      </c>
      <c r="H84" s="82" t="s">
        <v>58</v>
      </c>
      <c r="I84" s="83" t="s">
        <v>23</v>
      </c>
      <c r="J84" s="74" t="s">
        <v>46</v>
      </c>
      <c r="K84" s="73"/>
      <c r="L84" s="74" t="s">
        <v>24</v>
      </c>
      <c r="M84" s="76" t="s">
        <v>59</v>
      </c>
      <c r="N84" s="84"/>
      <c r="O84" s="41"/>
    </row>
    <row r="85" spans="2:15" ht="30">
      <c r="B85" s="30" t="s">
        <v>214</v>
      </c>
      <c r="C85" s="98" t="s">
        <v>105</v>
      </c>
      <c r="D85" s="47" t="s">
        <v>222</v>
      </c>
      <c r="E85" s="31" t="s">
        <v>56</v>
      </c>
      <c r="F85" s="71" t="s">
        <v>223</v>
      </c>
      <c r="G85" s="112" t="s">
        <v>224</v>
      </c>
      <c r="H85" s="82" t="s">
        <v>58</v>
      </c>
      <c r="I85" s="83" t="s">
        <v>23</v>
      </c>
      <c r="J85" s="74" t="s">
        <v>46</v>
      </c>
      <c r="K85" s="73"/>
      <c r="L85" s="74" t="s">
        <v>24</v>
      </c>
      <c r="M85" s="76" t="s">
        <v>59</v>
      </c>
      <c r="N85" s="84"/>
      <c r="O85" s="41"/>
    </row>
    <row r="86" spans="2:15" ht="30">
      <c r="B86" s="30" t="s">
        <v>214</v>
      </c>
      <c r="C86" s="98" t="s">
        <v>225</v>
      </c>
      <c r="D86" s="47" t="s">
        <v>19</v>
      </c>
      <c r="E86" s="31" t="s">
        <v>56</v>
      </c>
      <c r="F86" s="71" t="s">
        <v>226</v>
      </c>
      <c r="G86" s="112" t="s">
        <v>48</v>
      </c>
      <c r="H86" s="82" t="s">
        <v>58</v>
      </c>
      <c r="I86" s="83" t="s">
        <v>23</v>
      </c>
      <c r="J86" s="74" t="s">
        <v>46</v>
      </c>
      <c r="K86" s="73"/>
      <c r="L86" s="74" t="s">
        <v>24</v>
      </c>
      <c r="M86" s="76" t="s">
        <v>59</v>
      </c>
      <c r="N86" s="84"/>
      <c r="O86" s="41"/>
    </row>
    <row r="87" spans="2:15" ht="30">
      <c r="B87" s="30" t="s">
        <v>214</v>
      </c>
      <c r="C87" s="98" t="s">
        <v>227</v>
      </c>
      <c r="D87" s="47" t="s">
        <v>19</v>
      </c>
      <c r="E87" s="31" t="s">
        <v>56</v>
      </c>
      <c r="F87" s="71" t="s">
        <v>228</v>
      </c>
      <c r="G87" s="112" t="s">
        <v>48</v>
      </c>
      <c r="H87" s="82" t="s">
        <v>58</v>
      </c>
      <c r="I87" s="83" t="s">
        <v>23</v>
      </c>
      <c r="J87" s="74" t="s">
        <v>46</v>
      </c>
      <c r="K87" s="73"/>
      <c r="L87" s="74" t="s">
        <v>24</v>
      </c>
      <c r="M87" s="76" t="s">
        <v>59</v>
      </c>
      <c r="N87" s="84"/>
      <c r="O87" s="41"/>
    </row>
    <row r="88" spans="2:15" ht="50.25" customHeight="1">
      <c r="B88" s="30" t="s">
        <v>229</v>
      </c>
      <c r="C88" s="98" t="s">
        <v>230</v>
      </c>
      <c r="D88" s="47" t="s">
        <v>19</v>
      </c>
      <c r="E88" s="31" t="s">
        <v>103</v>
      </c>
      <c r="F88" s="71" t="s">
        <v>231</v>
      </c>
      <c r="G88" s="47" t="s">
        <v>48</v>
      </c>
      <c r="H88" s="82" t="s">
        <v>49</v>
      </c>
      <c r="I88" s="83" t="s">
        <v>23</v>
      </c>
      <c r="J88" s="82" t="s">
        <v>46</v>
      </c>
      <c r="K88" s="73" t="s">
        <v>24</v>
      </c>
      <c r="L88" s="74"/>
      <c r="M88" s="76" t="s">
        <v>103</v>
      </c>
      <c r="N88" s="40"/>
      <c r="O88" s="41"/>
    </row>
    <row r="89" spans="2:15" s="43" customFormat="1" ht="33.75" customHeight="1">
      <c r="B89" s="30" t="s">
        <v>232</v>
      </c>
      <c r="C89" s="31" t="s">
        <v>233</v>
      </c>
      <c r="D89" s="47" t="s">
        <v>19</v>
      </c>
      <c r="E89" s="31" t="s">
        <v>117</v>
      </c>
      <c r="F89" s="71" t="s">
        <v>234</v>
      </c>
      <c r="G89" s="47" t="s">
        <v>44</v>
      </c>
      <c r="H89" s="82" t="s">
        <v>45</v>
      </c>
      <c r="I89" s="83" t="s">
        <v>161</v>
      </c>
      <c r="J89" s="74" t="s">
        <v>46</v>
      </c>
      <c r="K89" s="73" t="s">
        <v>24</v>
      </c>
      <c r="L89" s="74"/>
      <c r="M89" s="39" t="s">
        <v>32</v>
      </c>
      <c r="N89" s="107"/>
      <c r="O89" s="105"/>
    </row>
    <row r="90" spans="2:15" s="43" customFormat="1" ht="45" customHeight="1">
      <c r="B90" s="30" t="s">
        <v>235</v>
      </c>
      <c r="C90" s="31" t="s">
        <v>236</v>
      </c>
      <c r="D90" s="47" t="s">
        <v>222</v>
      </c>
      <c r="E90" s="31" t="s">
        <v>103</v>
      </c>
      <c r="F90" s="71" t="s">
        <v>237</v>
      </c>
      <c r="G90" s="47" t="s">
        <v>222</v>
      </c>
      <c r="H90" s="82" t="s">
        <v>58</v>
      </c>
      <c r="I90" s="83" t="s">
        <v>23</v>
      </c>
      <c r="J90" s="82" t="s">
        <v>46</v>
      </c>
      <c r="K90" s="73" t="s">
        <v>24</v>
      </c>
      <c r="L90" s="74"/>
      <c r="M90" s="76" t="s">
        <v>103</v>
      </c>
      <c r="N90" s="40"/>
      <c r="O90" s="105"/>
    </row>
    <row r="91" spans="2:15" ht="30">
      <c r="B91" s="55" t="s">
        <v>238</v>
      </c>
      <c r="C91" s="86" t="s">
        <v>239</v>
      </c>
      <c r="D91" s="46" t="s">
        <v>19</v>
      </c>
      <c r="E91" s="45" t="s">
        <v>103</v>
      </c>
      <c r="F91" s="56" t="s">
        <v>240</v>
      </c>
      <c r="G91" s="46" t="s">
        <v>48</v>
      </c>
      <c r="H91" s="113" t="s">
        <v>49</v>
      </c>
      <c r="I91" s="49" t="s">
        <v>23</v>
      </c>
      <c r="J91" s="52" t="s">
        <v>46</v>
      </c>
      <c r="K91" s="51" t="s">
        <v>24</v>
      </c>
      <c r="L91" s="52"/>
      <c r="M91" s="59" t="s">
        <v>103</v>
      </c>
      <c r="N91" s="88"/>
      <c r="O91" s="41"/>
    </row>
    <row r="92" spans="2:15" ht="30">
      <c r="B92" s="61" t="s">
        <v>238</v>
      </c>
      <c r="C92" s="90" t="s">
        <v>239</v>
      </c>
      <c r="D92" s="63" t="s">
        <v>19</v>
      </c>
      <c r="E92" s="62" t="s">
        <v>103</v>
      </c>
      <c r="F92" s="64" t="s">
        <v>241</v>
      </c>
      <c r="G92" s="63" t="s">
        <v>48</v>
      </c>
      <c r="H92" s="129" t="s">
        <v>49</v>
      </c>
      <c r="I92" s="130" t="s">
        <v>23</v>
      </c>
      <c r="J92" s="95" t="s">
        <v>46</v>
      </c>
      <c r="K92" s="94" t="s">
        <v>24</v>
      </c>
      <c r="L92" s="38"/>
      <c r="M92" s="69" t="s">
        <v>103</v>
      </c>
      <c r="N92" s="96"/>
      <c r="O92" s="41"/>
    </row>
    <row r="93" spans="2:15" s="43" customFormat="1" ht="70.5" customHeight="1">
      <c r="B93" s="30" t="s">
        <v>242</v>
      </c>
      <c r="C93" s="31" t="s">
        <v>243</v>
      </c>
      <c r="D93" s="47" t="s">
        <v>19</v>
      </c>
      <c r="E93" s="31" t="s">
        <v>103</v>
      </c>
      <c r="F93" s="47" t="s">
        <v>37</v>
      </c>
      <c r="G93" s="47" t="s">
        <v>38</v>
      </c>
      <c r="H93" s="47" t="s">
        <v>38</v>
      </c>
      <c r="I93" s="83" t="s">
        <v>39</v>
      </c>
      <c r="J93" s="102"/>
      <c r="K93" s="73" t="s">
        <v>24</v>
      </c>
      <c r="L93" s="74"/>
      <c r="M93" s="76" t="s">
        <v>103</v>
      </c>
      <c r="N93" s="40"/>
      <c r="O93" s="105"/>
    </row>
    <row r="94" spans="2:15" s="43" customFormat="1" ht="23.45" customHeight="1">
      <c r="B94" s="30" t="s">
        <v>244</v>
      </c>
      <c r="C94" s="31" t="s">
        <v>245</v>
      </c>
      <c r="D94" s="47" t="s">
        <v>19</v>
      </c>
      <c r="E94" s="31" t="s">
        <v>42</v>
      </c>
      <c r="F94" s="71" t="s">
        <v>246</v>
      </c>
      <c r="G94" s="47" t="s">
        <v>48</v>
      </c>
      <c r="H94" s="82" t="s">
        <v>49</v>
      </c>
      <c r="I94" s="73" t="s">
        <v>23</v>
      </c>
      <c r="J94" s="82" t="s">
        <v>46</v>
      </c>
      <c r="K94" s="73"/>
      <c r="L94" s="75" t="s">
        <v>24</v>
      </c>
      <c r="M94" s="39" t="s">
        <v>32</v>
      </c>
      <c r="N94" s="123"/>
      <c r="O94" s="105"/>
    </row>
    <row r="95" spans="2:15" s="43" customFormat="1" ht="47.25" customHeight="1">
      <c r="B95" s="30" t="s">
        <v>247</v>
      </c>
      <c r="C95" s="98" t="s">
        <v>248</v>
      </c>
      <c r="D95" s="47" t="s">
        <v>19</v>
      </c>
      <c r="E95" s="31" t="s">
        <v>112</v>
      </c>
      <c r="F95" s="71" t="s">
        <v>249</v>
      </c>
      <c r="G95" s="47" t="s">
        <v>48</v>
      </c>
      <c r="H95" s="82" t="s">
        <v>49</v>
      </c>
      <c r="I95" s="73" t="s">
        <v>23</v>
      </c>
      <c r="J95" s="82" t="s">
        <v>46</v>
      </c>
      <c r="K95" s="73" t="s">
        <v>24</v>
      </c>
      <c r="L95" s="74"/>
      <c r="M95" s="39" t="s">
        <v>32</v>
      </c>
      <c r="N95" s="84"/>
      <c r="O95" s="105"/>
    </row>
    <row r="96" spans="2:15" s="43" customFormat="1" ht="45" customHeight="1">
      <c r="B96" s="30" t="s">
        <v>250</v>
      </c>
      <c r="C96" s="98" t="s">
        <v>251</v>
      </c>
      <c r="D96" s="47" t="s">
        <v>19</v>
      </c>
      <c r="E96" s="98" t="s">
        <v>103</v>
      </c>
      <c r="F96" s="47" t="s">
        <v>37</v>
      </c>
      <c r="G96" s="47" t="s">
        <v>38</v>
      </c>
      <c r="H96" s="82" t="s">
        <v>38</v>
      </c>
      <c r="I96" s="83" t="s">
        <v>39</v>
      </c>
      <c r="J96" s="102"/>
      <c r="K96" s="73" t="s">
        <v>24</v>
      </c>
      <c r="L96" s="74"/>
      <c r="M96" s="76" t="s">
        <v>103</v>
      </c>
      <c r="N96" s="84"/>
      <c r="O96" s="105"/>
    </row>
    <row r="97" spans="2:15" s="43" customFormat="1" ht="30">
      <c r="B97" s="30" t="s">
        <v>252</v>
      </c>
      <c r="C97" s="31" t="s">
        <v>253</v>
      </c>
      <c r="D97" s="47" t="s">
        <v>19</v>
      </c>
      <c r="E97" s="31" t="s">
        <v>56</v>
      </c>
      <c r="F97" s="71" t="s">
        <v>254</v>
      </c>
      <c r="G97" s="47" t="s">
        <v>38</v>
      </c>
      <c r="H97" s="82" t="s">
        <v>58</v>
      </c>
      <c r="I97" s="73" t="s">
        <v>39</v>
      </c>
      <c r="J97" s="102"/>
      <c r="K97" s="73" t="s">
        <v>24</v>
      </c>
      <c r="L97" s="74"/>
      <c r="M97" s="39" t="s">
        <v>32</v>
      </c>
      <c r="N97" s="84" t="s">
        <v>255</v>
      </c>
      <c r="O97" s="105"/>
    </row>
    <row r="98" spans="2:15" s="43" customFormat="1" ht="36.75" customHeight="1">
      <c r="B98" s="131" t="s">
        <v>252</v>
      </c>
      <c r="C98" s="132" t="s">
        <v>256</v>
      </c>
      <c r="D98" s="133" t="s">
        <v>222</v>
      </c>
      <c r="E98" s="132" t="s">
        <v>56</v>
      </c>
      <c r="F98" s="134" t="s">
        <v>257</v>
      </c>
      <c r="G98" s="133" t="s">
        <v>222</v>
      </c>
      <c r="H98" s="135" t="s">
        <v>58</v>
      </c>
      <c r="I98" s="136" t="s">
        <v>23</v>
      </c>
      <c r="J98" s="135" t="s">
        <v>46</v>
      </c>
      <c r="K98" s="136"/>
      <c r="L98" s="137" t="s">
        <v>24</v>
      </c>
      <c r="M98" s="138" t="s">
        <v>59</v>
      </c>
      <c r="N98" s="139" t="s">
        <v>258</v>
      </c>
      <c r="O98" s="105"/>
    </row>
    <row r="99" spans="2:15" s="43" customFormat="1" ht="30">
      <c r="B99" s="30" t="s">
        <v>259</v>
      </c>
      <c r="C99" s="98" t="s">
        <v>260</v>
      </c>
      <c r="D99" s="47" t="s">
        <v>19</v>
      </c>
      <c r="E99" s="31" t="s">
        <v>56</v>
      </c>
      <c r="F99" s="71" t="s">
        <v>261</v>
      </c>
      <c r="G99" s="47" t="s">
        <v>48</v>
      </c>
      <c r="H99" s="82" t="s">
        <v>58</v>
      </c>
      <c r="I99" s="83" t="s">
        <v>23</v>
      </c>
      <c r="J99" s="74" t="s">
        <v>46</v>
      </c>
      <c r="K99" s="73"/>
      <c r="L99" s="74" t="s">
        <v>24</v>
      </c>
      <c r="M99" s="76" t="s">
        <v>59</v>
      </c>
      <c r="N99" s="140"/>
      <c r="O99" s="105"/>
    </row>
    <row r="100" spans="2:15" s="43" customFormat="1" ht="30">
      <c r="B100" s="30" t="s">
        <v>259</v>
      </c>
      <c r="C100" s="98" t="s">
        <v>260</v>
      </c>
      <c r="D100" s="47" t="s">
        <v>19</v>
      </c>
      <c r="E100" s="31" t="s">
        <v>56</v>
      </c>
      <c r="F100" s="71" t="s">
        <v>262</v>
      </c>
      <c r="G100" s="47" t="s">
        <v>48</v>
      </c>
      <c r="H100" s="82" t="s">
        <v>58</v>
      </c>
      <c r="I100" s="83" t="s">
        <v>23</v>
      </c>
      <c r="J100" s="74" t="s">
        <v>46</v>
      </c>
      <c r="K100" s="73"/>
      <c r="L100" s="74" t="s">
        <v>24</v>
      </c>
      <c r="M100" s="76" t="s">
        <v>59</v>
      </c>
      <c r="N100" s="140"/>
      <c r="O100" s="105"/>
    </row>
    <row r="101" spans="2:15" s="43" customFormat="1" ht="30">
      <c r="B101" s="30" t="s">
        <v>259</v>
      </c>
      <c r="C101" s="98" t="s">
        <v>263</v>
      </c>
      <c r="D101" s="47" t="s">
        <v>222</v>
      </c>
      <c r="E101" s="31" t="s">
        <v>56</v>
      </c>
      <c r="F101" s="71" t="s">
        <v>264</v>
      </c>
      <c r="G101" s="47" t="s">
        <v>222</v>
      </c>
      <c r="H101" s="82" t="s">
        <v>58</v>
      </c>
      <c r="I101" s="83" t="s">
        <v>23</v>
      </c>
      <c r="J101" s="74" t="s">
        <v>46</v>
      </c>
      <c r="K101" s="73"/>
      <c r="L101" s="74" t="s">
        <v>24</v>
      </c>
      <c r="M101" s="76" t="s">
        <v>59</v>
      </c>
      <c r="N101" s="140"/>
      <c r="O101" s="105"/>
    </row>
    <row r="102" spans="2:15" s="43" customFormat="1" ht="35.25" customHeight="1">
      <c r="B102" s="30" t="s">
        <v>259</v>
      </c>
      <c r="C102" s="98" t="s">
        <v>225</v>
      </c>
      <c r="D102" s="47" t="s">
        <v>19</v>
      </c>
      <c r="E102" s="31" t="s">
        <v>56</v>
      </c>
      <c r="F102" s="71" t="s">
        <v>265</v>
      </c>
      <c r="G102" s="47" t="s">
        <v>48</v>
      </c>
      <c r="H102" s="82" t="s">
        <v>58</v>
      </c>
      <c r="I102" s="83" t="s">
        <v>23</v>
      </c>
      <c r="J102" s="74" t="s">
        <v>46</v>
      </c>
      <c r="K102" s="73"/>
      <c r="L102" s="74" t="s">
        <v>24</v>
      </c>
      <c r="M102" s="76" t="s">
        <v>59</v>
      </c>
      <c r="N102" s="140"/>
      <c r="O102" s="105"/>
    </row>
    <row r="103" spans="2:15" s="43" customFormat="1" ht="30">
      <c r="B103" s="55" t="s">
        <v>266</v>
      </c>
      <c r="C103" s="141" t="s">
        <v>267</v>
      </c>
      <c r="D103" s="46" t="s">
        <v>222</v>
      </c>
      <c r="E103" s="45" t="s">
        <v>103</v>
      </c>
      <c r="F103" s="142" t="s">
        <v>268</v>
      </c>
      <c r="G103" s="46" t="s">
        <v>222</v>
      </c>
      <c r="H103" s="113" t="s">
        <v>58</v>
      </c>
      <c r="I103" s="143" t="s">
        <v>23</v>
      </c>
      <c r="J103" s="52" t="s">
        <v>46</v>
      </c>
      <c r="K103" s="51" t="s">
        <v>24</v>
      </c>
      <c r="L103" s="52"/>
      <c r="M103" s="76" t="s">
        <v>103</v>
      </c>
      <c r="N103" s="88"/>
      <c r="O103" s="105"/>
    </row>
    <row r="104" spans="2:15" s="43" customFormat="1" ht="30">
      <c r="B104" s="55" t="s">
        <v>266</v>
      </c>
      <c r="C104" s="141" t="s">
        <v>267</v>
      </c>
      <c r="D104" s="46" t="s">
        <v>19</v>
      </c>
      <c r="E104" s="45" t="s">
        <v>103</v>
      </c>
      <c r="F104" s="142" t="s">
        <v>269</v>
      </c>
      <c r="G104" s="46" t="s">
        <v>48</v>
      </c>
      <c r="H104" s="113" t="s">
        <v>58</v>
      </c>
      <c r="I104" s="143" t="s">
        <v>23</v>
      </c>
      <c r="J104" s="52" t="s">
        <v>46</v>
      </c>
      <c r="K104" s="51" t="s">
        <v>24</v>
      </c>
      <c r="L104" s="52"/>
      <c r="M104" s="76" t="s">
        <v>103</v>
      </c>
      <c r="N104" s="88" t="s">
        <v>270</v>
      </c>
      <c r="O104" s="105"/>
    </row>
    <row r="105" spans="2:15" s="43" customFormat="1" ht="30">
      <c r="B105" s="30" t="s">
        <v>271</v>
      </c>
      <c r="C105" s="98" t="s">
        <v>263</v>
      </c>
      <c r="D105" s="47" t="s">
        <v>19</v>
      </c>
      <c r="E105" s="31" t="s">
        <v>56</v>
      </c>
      <c r="F105" s="71" t="s">
        <v>272</v>
      </c>
      <c r="G105" s="47" t="s">
        <v>48</v>
      </c>
      <c r="H105" s="82" t="s">
        <v>58</v>
      </c>
      <c r="I105" s="83" t="s">
        <v>23</v>
      </c>
      <c r="J105" s="74"/>
      <c r="K105" s="73"/>
      <c r="L105" s="74" t="s">
        <v>24</v>
      </c>
      <c r="M105" s="76" t="s">
        <v>59</v>
      </c>
      <c r="N105" s="144"/>
      <c r="O105" s="105"/>
    </row>
    <row r="106" spans="2:15" s="43" customFormat="1" ht="30">
      <c r="B106" s="30" t="s">
        <v>273</v>
      </c>
      <c r="C106" s="31" t="s">
        <v>274</v>
      </c>
      <c r="D106" s="47" t="s">
        <v>19</v>
      </c>
      <c r="E106" s="31" t="s">
        <v>56</v>
      </c>
      <c r="F106" s="71" t="s">
        <v>275</v>
      </c>
      <c r="G106" s="47" t="s">
        <v>48</v>
      </c>
      <c r="H106" s="82" t="s">
        <v>58</v>
      </c>
      <c r="I106" s="83" t="s">
        <v>161</v>
      </c>
      <c r="J106" s="82" t="s">
        <v>46</v>
      </c>
      <c r="K106" s="73"/>
      <c r="L106" s="74" t="s">
        <v>24</v>
      </c>
      <c r="M106" s="76" t="s">
        <v>59</v>
      </c>
      <c r="N106" s="144"/>
      <c r="O106" s="105"/>
    </row>
    <row r="107" spans="2:15" ht="33.75" customHeight="1">
      <c r="B107" s="145" t="s">
        <v>273</v>
      </c>
      <c r="C107" s="146" t="s">
        <v>274</v>
      </c>
      <c r="D107" s="147" t="s">
        <v>19</v>
      </c>
      <c r="E107" s="146" t="s">
        <v>56</v>
      </c>
      <c r="F107" s="148" t="s">
        <v>276</v>
      </c>
      <c r="G107" s="147" t="s">
        <v>48</v>
      </c>
      <c r="H107" s="149" t="s">
        <v>58</v>
      </c>
      <c r="I107" s="150" t="s">
        <v>161</v>
      </c>
      <c r="J107" s="151" t="s">
        <v>46</v>
      </c>
      <c r="K107" s="152"/>
      <c r="L107" s="151" t="s">
        <v>24</v>
      </c>
      <c r="M107" s="138" t="s">
        <v>59</v>
      </c>
      <c r="N107" s="153"/>
      <c r="O107" s="41"/>
    </row>
    <row r="108" spans="2:15" s="43" customFormat="1" ht="30">
      <c r="B108" s="30" t="s">
        <v>273</v>
      </c>
      <c r="C108" s="31" t="s">
        <v>277</v>
      </c>
      <c r="D108" s="47" t="s">
        <v>19</v>
      </c>
      <c r="E108" s="31" t="s">
        <v>56</v>
      </c>
      <c r="F108" s="71" t="s">
        <v>278</v>
      </c>
      <c r="G108" s="47" t="s">
        <v>48</v>
      </c>
      <c r="H108" s="82" t="s">
        <v>58</v>
      </c>
      <c r="I108" s="83" t="s">
        <v>161</v>
      </c>
      <c r="J108" s="82"/>
      <c r="K108" s="73"/>
      <c r="L108" s="74" t="s">
        <v>24</v>
      </c>
      <c r="M108" s="76" t="s">
        <v>59</v>
      </c>
      <c r="N108" s="144"/>
      <c r="O108" s="105"/>
    </row>
    <row r="109" spans="2:15" ht="44.1" customHeight="1">
      <c r="B109" s="30" t="s">
        <v>279</v>
      </c>
      <c r="C109" s="31" t="s">
        <v>280</v>
      </c>
      <c r="D109" s="47" t="s">
        <v>19</v>
      </c>
      <c r="E109" s="31" t="s">
        <v>70</v>
      </c>
      <c r="F109" s="47" t="s">
        <v>281</v>
      </c>
      <c r="G109" s="47" t="s">
        <v>22</v>
      </c>
      <c r="H109" s="82"/>
      <c r="I109" s="83" t="s">
        <v>23</v>
      </c>
      <c r="J109" s="102"/>
      <c r="K109" s="73"/>
      <c r="L109" s="74" t="s">
        <v>24</v>
      </c>
      <c r="M109" s="76" t="s">
        <v>19</v>
      </c>
      <c r="N109" s="84" t="s">
        <v>282</v>
      </c>
      <c r="O109" s="41"/>
    </row>
    <row r="110" spans="2:15" s="43" customFormat="1" ht="60">
      <c r="B110" s="30" t="s">
        <v>283</v>
      </c>
      <c r="C110" s="31" t="s">
        <v>149</v>
      </c>
      <c r="D110" s="47" t="s">
        <v>19</v>
      </c>
      <c r="E110" s="102" t="s">
        <v>150</v>
      </c>
      <c r="F110" s="154" t="s">
        <v>284</v>
      </c>
      <c r="G110" s="47" t="s">
        <v>44</v>
      </c>
      <c r="H110" s="82" t="s">
        <v>45</v>
      </c>
      <c r="I110" s="73" t="s">
        <v>161</v>
      </c>
      <c r="J110" s="102"/>
      <c r="K110" s="73"/>
      <c r="L110" s="74" t="s">
        <v>24</v>
      </c>
      <c r="M110" s="39" t="s">
        <v>32</v>
      </c>
      <c r="N110" s="84" t="s">
        <v>285</v>
      </c>
      <c r="O110" s="105"/>
    </row>
    <row r="111" spans="2:15" s="43" customFormat="1" ht="45">
      <c r="B111" s="30" t="s">
        <v>283</v>
      </c>
      <c r="C111" s="31" t="s">
        <v>286</v>
      </c>
      <c r="D111" s="47" t="s">
        <v>19</v>
      </c>
      <c r="E111" s="31" t="s">
        <v>150</v>
      </c>
      <c r="F111" s="71" t="s">
        <v>287</v>
      </c>
      <c r="G111" s="47" t="s">
        <v>38</v>
      </c>
      <c r="H111" s="82" t="s">
        <v>38</v>
      </c>
      <c r="I111" s="73" t="s">
        <v>39</v>
      </c>
      <c r="J111" s="102"/>
      <c r="K111" s="73" t="s">
        <v>24</v>
      </c>
      <c r="L111" s="74"/>
      <c r="M111" s="39" t="s">
        <v>32</v>
      </c>
      <c r="N111" s="107"/>
      <c r="O111" s="105"/>
    </row>
    <row r="112" spans="2:15" s="43" customFormat="1" ht="30">
      <c r="B112" s="30" t="s">
        <v>288</v>
      </c>
      <c r="C112" s="31" t="s">
        <v>289</v>
      </c>
      <c r="D112" s="47" t="s">
        <v>19</v>
      </c>
      <c r="E112" s="31" t="s">
        <v>290</v>
      </c>
      <c r="F112" s="47" t="s">
        <v>37</v>
      </c>
      <c r="G112" s="47" t="s">
        <v>38</v>
      </c>
      <c r="H112" s="82" t="s">
        <v>38</v>
      </c>
      <c r="I112" s="73" t="s">
        <v>39</v>
      </c>
      <c r="J112" s="102"/>
      <c r="K112" s="73" t="s">
        <v>24</v>
      </c>
      <c r="L112" s="74"/>
      <c r="M112" s="39" t="s">
        <v>32</v>
      </c>
      <c r="N112" s="76"/>
      <c r="O112" s="105"/>
    </row>
    <row r="113" spans="2:15" s="43" customFormat="1" ht="30">
      <c r="B113" s="30" t="s">
        <v>291</v>
      </c>
      <c r="C113" s="31" t="s">
        <v>292</v>
      </c>
      <c r="D113" s="47" t="s">
        <v>19</v>
      </c>
      <c r="E113" s="31" t="s">
        <v>70</v>
      </c>
      <c r="F113" s="109" t="s">
        <v>293</v>
      </c>
      <c r="G113" s="47" t="s">
        <v>44</v>
      </c>
      <c r="H113" s="47" t="s">
        <v>45</v>
      </c>
      <c r="I113" s="73" t="s">
        <v>23</v>
      </c>
      <c r="J113" s="47" t="s">
        <v>46</v>
      </c>
      <c r="K113" s="73"/>
      <c r="L113" s="75" t="s">
        <v>24</v>
      </c>
      <c r="M113" s="39" t="s">
        <v>32</v>
      </c>
      <c r="N113" s="76"/>
      <c r="O113" s="105"/>
    </row>
    <row r="114" spans="2:15" s="43" customFormat="1" ht="30">
      <c r="B114" s="30" t="s">
        <v>294</v>
      </c>
      <c r="C114" s="31" t="s">
        <v>295</v>
      </c>
      <c r="D114" s="47" t="s">
        <v>19</v>
      </c>
      <c r="E114" s="31" t="s">
        <v>296</v>
      </c>
      <c r="F114" s="71" t="s">
        <v>297</v>
      </c>
      <c r="G114" s="47" t="s">
        <v>48</v>
      </c>
      <c r="H114" s="82" t="s">
        <v>49</v>
      </c>
      <c r="I114" s="83" t="s">
        <v>161</v>
      </c>
      <c r="J114" s="102"/>
      <c r="K114" s="73" t="s">
        <v>24</v>
      </c>
      <c r="L114" s="74"/>
      <c r="M114" s="39" t="s">
        <v>32</v>
      </c>
      <c r="N114" s="76"/>
      <c r="O114" s="105"/>
    </row>
    <row r="115" spans="2:15" s="43" customFormat="1" ht="43.5" customHeight="1">
      <c r="B115" s="30" t="s">
        <v>294</v>
      </c>
      <c r="C115" s="31" t="s">
        <v>298</v>
      </c>
      <c r="D115" s="47" t="s">
        <v>19</v>
      </c>
      <c r="E115" s="31" t="s">
        <v>296</v>
      </c>
      <c r="F115" s="71" t="s">
        <v>299</v>
      </c>
      <c r="G115" s="47" t="s">
        <v>48</v>
      </c>
      <c r="H115" s="82" t="s">
        <v>49</v>
      </c>
      <c r="I115" s="83" t="s">
        <v>161</v>
      </c>
      <c r="J115" s="102"/>
      <c r="K115" s="73" t="s">
        <v>24</v>
      </c>
      <c r="L115" s="74"/>
      <c r="M115" s="39" t="s">
        <v>32</v>
      </c>
      <c r="N115" s="76"/>
      <c r="O115" s="105"/>
    </row>
    <row r="116" spans="2:15" s="43" customFormat="1" ht="30">
      <c r="B116" s="155" t="s">
        <v>300</v>
      </c>
      <c r="C116" s="156" t="s">
        <v>301</v>
      </c>
      <c r="D116" s="47" t="s">
        <v>19</v>
      </c>
      <c r="E116" s="31" t="s">
        <v>302</v>
      </c>
      <c r="F116" s="47" t="s">
        <v>37</v>
      </c>
      <c r="G116" s="47" t="s">
        <v>38</v>
      </c>
      <c r="H116" s="82" t="s">
        <v>38</v>
      </c>
      <c r="I116" s="73" t="s">
        <v>39</v>
      </c>
      <c r="J116" s="102"/>
      <c r="K116" s="73" t="s">
        <v>24</v>
      </c>
      <c r="L116" s="74"/>
      <c r="M116" s="39" t="s">
        <v>32</v>
      </c>
      <c r="N116" s="76"/>
      <c r="O116" s="105"/>
    </row>
    <row r="117" spans="2:15" s="43" customFormat="1" ht="30">
      <c r="B117" s="157" t="s">
        <v>303</v>
      </c>
      <c r="C117" s="158" t="s">
        <v>304</v>
      </c>
      <c r="D117" s="92" t="s">
        <v>19</v>
      </c>
      <c r="E117" s="158" t="s">
        <v>305</v>
      </c>
      <c r="F117" s="142" t="s">
        <v>306</v>
      </c>
      <c r="G117" s="92" t="s">
        <v>44</v>
      </c>
      <c r="H117" s="159" t="s">
        <v>45</v>
      </c>
      <c r="I117" s="160" t="s">
        <v>23</v>
      </c>
      <c r="J117" s="58" t="s">
        <v>46</v>
      </c>
      <c r="K117" s="57" t="s">
        <v>24</v>
      </c>
      <c r="L117" s="161"/>
      <c r="M117" s="106" t="s">
        <v>32</v>
      </c>
      <c r="N117" s="59"/>
      <c r="O117" s="105"/>
    </row>
    <row r="118" spans="2:15" s="43" customFormat="1" ht="30" customHeight="1">
      <c r="B118" s="162" t="s">
        <v>303</v>
      </c>
      <c r="C118" s="62" t="s">
        <v>304</v>
      </c>
      <c r="D118" s="63" t="s">
        <v>19</v>
      </c>
      <c r="E118" s="62" t="s">
        <v>305</v>
      </c>
      <c r="F118" s="163" t="s">
        <v>307</v>
      </c>
      <c r="G118" s="63" t="s">
        <v>44</v>
      </c>
      <c r="H118" s="164" t="s">
        <v>45</v>
      </c>
      <c r="I118" s="68" t="s">
        <v>23</v>
      </c>
      <c r="J118" s="67" t="s">
        <v>46</v>
      </c>
      <c r="K118" s="94" t="s">
        <v>24</v>
      </c>
      <c r="L118" s="165"/>
      <c r="M118" s="69" t="s">
        <v>32</v>
      </c>
      <c r="N118" s="166"/>
      <c r="O118" s="105"/>
    </row>
    <row r="119" spans="2:15" s="43" customFormat="1" ht="30">
      <c r="B119" s="30" t="s">
        <v>308</v>
      </c>
      <c r="C119" s="31" t="s">
        <v>309</v>
      </c>
      <c r="D119" s="47" t="s">
        <v>19</v>
      </c>
      <c r="E119" s="31" t="s">
        <v>310</v>
      </c>
      <c r="F119" s="47" t="s">
        <v>37</v>
      </c>
      <c r="G119" s="47" t="s">
        <v>38</v>
      </c>
      <c r="H119" s="82" t="s">
        <v>38</v>
      </c>
      <c r="I119" s="83" t="s">
        <v>39</v>
      </c>
      <c r="J119" s="74"/>
      <c r="K119" s="73" t="s">
        <v>24</v>
      </c>
      <c r="L119" s="74"/>
      <c r="M119" s="39" t="s">
        <v>32</v>
      </c>
      <c r="N119" s="76"/>
      <c r="O119" s="105"/>
    </row>
    <row r="120" spans="2:15" s="43" customFormat="1" ht="30">
      <c r="B120" s="30" t="s">
        <v>311</v>
      </c>
      <c r="C120" s="31" t="s">
        <v>312</v>
      </c>
      <c r="D120" s="47" t="s">
        <v>19</v>
      </c>
      <c r="E120" s="31" t="s">
        <v>56</v>
      </c>
      <c r="F120" s="47" t="s">
        <v>37</v>
      </c>
      <c r="G120" s="47" t="s">
        <v>38</v>
      </c>
      <c r="H120" s="82" t="s">
        <v>38</v>
      </c>
      <c r="I120" s="83" t="s">
        <v>39</v>
      </c>
      <c r="J120" s="74"/>
      <c r="K120" s="73" t="s">
        <v>24</v>
      </c>
      <c r="L120" s="74"/>
      <c r="M120" s="39" t="s">
        <v>59</v>
      </c>
      <c r="N120" s="123" t="s">
        <v>313</v>
      </c>
      <c r="O120" s="105"/>
    </row>
    <row r="121" spans="2:15" s="43" customFormat="1" ht="30">
      <c r="B121" s="30" t="s">
        <v>314</v>
      </c>
      <c r="C121" s="31" t="s">
        <v>295</v>
      </c>
      <c r="D121" s="47" t="s">
        <v>19</v>
      </c>
      <c r="E121" s="31" t="s">
        <v>70</v>
      </c>
      <c r="F121" s="71" t="s">
        <v>315</v>
      </c>
      <c r="G121" s="47" t="s">
        <v>38</v>
      </c>
      <c r="H121" s="82" t="s">
        <v>38</v>
      </c>
      <c r="I121" s="83" t="s">
        <v>39</v>
      </c>
      <c r="J121" s="102"/>
      <c r="K121" s="73" t="s">
        <v>24</v>
      </c>
      <c r="L121" s="74"/>
      <c r="M121" s="39" t="s">
        <v>32</v>
      </c>
      <c r="N121" s="76"/>
      <c r="O121" s="105"/>
    </row>
    <row r="122" spans="2:15" s="43" customFormat="1" ht="43.5" customHeight="1">
      <c r="B122" s="30" t="s">
        <v>314</v>
      </c>
      <c r="C122" s="31" t="s">
        <v>298</v>
      </c>
      <c r="D122" s="47" t="s">
        <v>19</v>
      </c>
      <c r="E122" s="31" t="s">
        <v>70</v>
      </c>
      <c r="F122" s="71" t="s">
        <v>316</v>
      </c>
      <c r="G122" s="47" t="s">
        <v>38</v>
      </c>
      <c r="H122" s="82" t="s">
        <v>38</v>
      </c>
      <c r="I122" s="83" t="s">
        <v>39</v>
      </c>
      <c r="J122" s="102"/>
      <c r="K122" s="73" t="s">
        <v>24</v>
      </c>
      <c r="L122" s="74"/>
      <c r="M122" s="39" t="s">
        <v>32</v>
      </c>
      <c r="N122" s="76"/>
      <c r="O122" s="41"/>
    </row>
    <row r="123" spans="2:15" ht="30">
      <c r="B123" s="30" t="s">
        <v>317</v>
      </c>
      <c r="C123" s="31" t="s">
        <v>176</v>
      </c>
      <c r="D123" s="47" t="s">
        <v>19</v>
      </c>
      <c r="E123" s="31" t="s">
        <v>70</v>
      </c>
      <c r="F123" s="71" t="s">
        <v>318</v>
      </c>
      <c r="G123" s="47" t="s">
        <v>48</v>
      </c>
      <c r="H123" s="82" t="s">
        <v>49</v>
      </c>
      <c r="I123" s="83" t="s">
        <v>23</v>
      </c>
      <c r="J123" s="74" t="s">
        <v>46</v>
      </c>
      <c r="K123" s="73"/>
      <c r="L123" s="74" t="s">
        <v>24</v>
      </c>
      <c r="M123" s="39" t="s">
        <v>32</v>
      </c>
      <c r="N123" s="76"/>
      <c r="O123" s="41"/>
    </row>
    <row r="124" spans="2:15" ht="43.5" customHeight="1">
      <c r="B124" s="30" t="s">
        <v>319</v>
      </c>
      <c r="C124" s="31" t="s">
        <v>309</v>
      </c>
      <c r="D124" s="47" t="s">
        <v>19</v>
      </c>
      <c r="E124" s="31" t="s">
        <v>320</v>
      </c>
      <c r="F124" s="109" t="s">
        <v>321</v>
      </c>
      <c r="G124" s="47" t="s">
        <v>48</v>
      </c>
      <c r="H124" s="72" t="s">
        <v>49</v>
      </c>
      <c r="I124" s="83" t="s">
        <v>23</v>
      </c>
      <c r="J124" s="74" t="s">
        <v>46</v>
      </c>
      <c r="K124" s="99" t="s">
        <v>24</v>
      </c>
      <c r="L124" s="74"/>
      <c r="M124" s="76" t="s">
        <v>32</v>
      </c>
      <c r="N124" s="84"/>
      <c r="O124" s="41"/>
    </row>
    <row r="125" spans="2:15" ht="30" customHeight="1">
      <c r="B125" s="145" t="s">
        <v>322</v>
      </c>
      <c r="C125" s="146" t="s">
        <v>156</v>
      </c>
      <c r="D125" s="167" t="s">
        <v>19</v>
      </c>
      <c r="E125" s="146" t="s">
        <v>56</v>
      </c>
      <c r="F125" s="168" t="s">
        <v>187</v>
      </c>
      <c r="G125" s="147" t="s">
        <v>38</v>
      </c>
      <c r="H125" s="169" t="s">
        <v>38</v>
      </c>
      <c r="I125" s="170" t="s">
        <v>39</v>
      </c>
      <c r="J125" s="171"/>
      <c r="K125" s="172" t="s">
        <v>24</v>
      </c>
      <c r="L125" s="171"/>
      <c r="M125" s="138" t="s">
        <v>59</v>
      </c>
      <c r="N125" s="153" t="s">
        <v>323</v>
      </c>
      <c r="O125" s="41"/>
    </row>
    <row r="126" spans="2:15" ht="52.5" customHeight="1">
      <c r="B126" s="145" t="s">
        <v>322</v>
      </c>
      <c r="C126" s="146" t="s">
        <v>324</v>
      </c>
      <c r="D126" s="167" t="s">
        <v>222</v>
      </c>
      <c r="E126" s="146" t="s">
        <v>56</v>
      </c>
      <c r="F126" s="134" t="s">
        <v>325</v>
      </c>
      <c r="G126" s="147" t="s">
        <v>222</v>
      </c>
      <c r="H126" s="169" t="s">
        <v>58</v>
      </c>
      <c r="I126" s="170" t="s">
        <v>23</v>
      </c>
      <c r="J126" s="171" t="s">
        <v>46</v>
      </c>
      <c r="K126" s="172"/>
      <c r="L126" s="171" t="s">
        <v>24</v>
      </c>
      <c r="M126" s="138" t="s">
        <v>59</v>
      </c>
      <c r="N126" s="153" t="s">
        <v>326</v>
      </c>
      <c r="O126" s="41"/>
    </row>
    <row r="127" spans="2:15" ht="33.75" customHeight="1">
      <c r="B127" s="30" t="s">
        <v>327</v>
      </c>
      <c r="C127" s="98" t="s">
        <v>73</v>
      </c>
      <c r="D127" s="47" t="s">
        <v>19</v>
      </c>
      <c r="E127" s="31" t="s">
        <v>56</v>
      </c>
      <c r="F127" s="71" t="s">
        <v>328</v>
      </c>
      <c r="G127" s="47" t="s">
        <v>48</v>
      </c>
      <c r="H127" s="82" t="s">
        <v>58</v>
      </c>
      <c r="I127" s="83" t="s">
        <v>161</v>
      </c>
      <c r="J127" s="82"/>
      <c r="K127" s="73"/>
      <c r="L127" s="74" t="s">
        <v>24</v>
      </c>
      <c r="M127" s="76" t="s">
        <v>59</v>
      </c>
      <c r="N127" s="84"/>
      <c r="O127" s="41"/>
    </row>
    <row r="128" spans="2:15" ht="30">
      <c r="B128" s="30" t="s">
        <v>327</v>
      </c>
      <c r="C128" s="98" t="s">
        <v>329</v>
      </c>
      <c r="D128" s="47" t="s">
        <v>19</v>
      </c>
      <c r="E128" s="31" t="s">
        <v>56</v>
      </c>
      <c r="F128" s="71" t="s">
        <v>330</v>
      </c>
      <c r="G128" s="47" t="s">
        <v>48</v>
      </c>
      <c r="H128" s="82" t="s">
        <v>58</v>
      </c>
      <c r="I128" s="83" t="s">
        <v>161</v>
      </c>
      <c r="J128" s="82"/>
      <c r="K128" s="73"/>
      <c r="L128" s="74" t="s">
        <v>24</v>
      </c>
      <c r="M128" s="76" t="s">
        <v>59</v>
      </c>
      <c r="N128" s="84"/>
      <c r="O128" s="41"/>
    </row>
    <row r="129" spans="1:16381" ht="45">
      <c r="B129" s="30" t="s">
        <v>327</v>
      </c>
      <c r="C129" s="98" t="s">
        <v>331</v>
      </c>
      <c r="D129" s="47" t="s">
        <v>19</v>
      </c>
      <c r="E129" s="31" t="s">
        <v>56</v>
      </c>
      <c r="F129" s="71" t="s">
        <v>332</v>
      </c>
      <c r="G129" s="47" t="s">
        <v>38</v>
      </c>
      <c r="H129" s="82" t="s">
        <v>58</v>
      </c>
      <c r="I129" s="83" t="s">
        <v>39</v>
      </c>
      <c r="J129" s="82"/>
      <c r="K129" s="73" t="s">
        <v>24</v>
      </c>
      <c r="L129" s="74"/>
      <c r="M129" s="76" t="s">
        <v>59</v>
      </c>
      <c r="N129" s="84"/>
      <c r="O129" s="41"/>
    </row>
    <row r="130" spans="1:16381" ht="30">
      <c r="B130" s="30" t="s">
        <v>327</v>
      </c>
      <c r="C130" s="98" t="s">
        <v>333</v>
      </c>
      <c r="D130" s="47" t="s">
        <v>19</v>
      </c>
      <c r="E130" s="31" t="s">
        <v>56</v>
      </c>
      <c r="F130" s="71" t="s">
        <v>334</v>
      </c>
      <c r="G130" s="47" t="s">
        <v>44</v>
      </c>
      <c r="H130" s="82" t="s">
        <v>58</v>
      </c>
      <c r="I130" s="83" t="s">
        <v>161</v>
      </c>
      <c r="J130" s="82"/>
      <c r="K130" s="73"/>
      <c r="L130" s="74" t="s">
        <v>24</v>
      </c>
      <c r="M130" s="76" t="s">
        <v>59</v>
      </c>
      <c r="N130" s="84"/>
      <c r="O130" s="41"/>
    </row>
    <row r="131" spans="1:16381" ht="30">
      <c r="B131" s="30" t="s">
        <v>327</v>
      </c>
      <c r="C131" s="98" t="s">
        <v>333</v>
      </c>
      <c r="D131" s="47" t="s">
        <v>19</v>
      </c>
      <c r="E131" s="31" t="s">
        <v>56</v>
      </c>
      <c r="F131" s="71" t="s">
        <v>335</v>
      </c>
      <c r="G131" s="47" t="s">
        <v>44</v>
      </c>
      <c r="H131" s="82" t="s">
        <v>58</v>
      </c>
      <c r="I131" s="83" t="s">
        <v>161</v>
      </c>
      <c r="J131" s="82" t="s">
        <v>46</v>
      </c>
      <c r="K131" s="73"/>
      <c r="L131" s="74" t="s">
        <v>24</v>
      </c>
      <c r="M131" s="76" t="s">
        <v>59</v>
      </c>
      <c r="N131" s="84"/>
      <c r="O131" s="41"/>
    </row>
    <row r="132" spans="1:16381" ht="45">
      <c r="B132" s="30" t="s">
        <v>327</v>
      </c>
      <c r="C132" s="98" t="s">
        <v>312</v>
      </c>
      <c r="D132" s="47" t="s">
        <v>19</v>
      </c>
      <c r="E132" s="31" t="s">
        <v>56</v>
      </c>
      <c r="F132" s="71" t="s">
        <v>336</v>
      </c>
      <c r="G132" s="47" t="s">
        <v>38</v>
      </c>
      <c r="H132" s="82" t="s">
        <v>58</v>
      </c>
      <c r="I132" s="83" t="s">
        <v>39</v>
      </c>
      <c r="J132" s="82"/>
      <c r="K132" s="73" t="s">
        <v>24</v>
      </c>
      <c r="L132" s="74"/>
      <c r="M132" s="76" t="s">
        <v>59</v>
      </c>
      <c r="N132" s="84"/>
      <c r="O132" s="41"/>
    </row>
    <row r="133" spans="1:16381" ht="30">
      <c r="B133" s="30" t="s">
        <v>327</v>
      </c>
      <c r="C133" s="98" t="s">
        <v>337</v>
      </c>
      <c r="D133" s="47" t="s">
        <v>19</v>
      </c>
      <c r="E133" s="31" t="s">
        <v>56</v>
      </c>
      <c r="F133" s="71" t="s">
        <v>338</v>
      </c>
      <c r="G133" s="47" t="s">
        <v>44</v>
      </c>
      <c r="H133" s="82" t="s">
        <v>58</v>
      </c>
      <c r="I133" s="83" t="s">
        <v>161</v>
      </c>
      <c r="J133" s="82" t="s">
        <v>46</v>
      </c>
      <c r="K133" s="73"/>
      <c r="L133" s="74" t="s">
        <v>24</v>
      </c>
      <c r="M133" s="76" t="s">
        <v>59</v>
      </c>
      <c r="N133" s="84"/>
      <c r="O133" s="41"/>
    </row>
    <row r="134" spans="1:16381" ht="37.5" customHeight="1">
      <c r="B134" s="30" t="s">
        <v>339</v>
      </c>
      <c r="C134" s="31" t="s">
        <v>340</v>
      </c>
      <c r="D134" s="47" t="s">
        <v>19</v>
      </c>
      <c r="E134" s="31" t="s">
        <v>341</v>
      </c>
      <c r="F134" s="71" t="s">
        <v>342</v>
      </c>
      <c r="G134" s="47" t="s">
        <v>48</v>
      </c>
      <c r="H134" s="82" t="s">
        <v>49</v>
      </c>
      <c r="I134" s="83" t="s">
        <v>23</v>
      </c>
      <c r="J134" s="74" t="s">
        <v>46</v>
      </c>
      <c r="K134" s="73"/>
      <c r="L134" s="74" t="s">
        <v>24</v>
      </c>
      <c r="M134" s="39" t="s">
        <v>32</v>
      </c>
      <c r="N134" s="76"/>
      <c r="O134" s="41"/>
    </row>
    <row r="135" spans="1:16381" ht="58.5" customHeight="1">
      <c r="B135" s="30" t="s">
        <v>343</v>
      </c>
      <c r="C135" s="31" t="s">
        <v>344</v>
      </c>
      <c r="D135" s="47" t="s">
        <v>19</v>
      </c>
      <c r="E135" s="31" t="s">
        <v>345</v>
      </c>
      <c r="F135" s="81" t="s">
        <v>346</v>
      </c>
      <c r="G135" s="47" t="s">
        <v>48</v>
      </c>
      <c r="H135" s="82" t="s">
        <v>49</v>
      </c>
      <c r="I135" s="83" t="s">
        <v>23</v>
      </c>
      <c r="J135" s="82" t="s">
        <v>46</v>
      </c>
      <c r="K135" s="73" t="s">
        <v>24</v>
      </c>
      <c r="L135" s="74"/>
      <c r="M135" s="39" t="s">
        <v>32</v>
      </c>
      <c r="N135" s="76"/>
      <c r="O135" s="41"/>
    </row>
    <row r="136" spans="1:16381" ht="30">
      <c r="B136" s="30" t="s">
        <v>347</v>
      </c>
      <c r="C136" s="31" t="s">
        <v>348</v>
      </c>
      <c r="D136" s="47" t="s">
        <v>19</v>
      </c>
      <c r="E136" s="31" t="s">
        <v>204</v>
      </c>
      <c r="F136" s="47" t="s">
        <v>113</v>
      </c>
      <c r="G136" s="112" t="s">
        <v>22</v>
      </c>
      <c r="H136" s="82"/>
      <c r="I136" s="83" t="s">
        <v>23</v>
      </c>
      <c r="J136" s="102"/>
      <c r="K136" s="73" t="s">
        <v>24</v>
      </c>
      <c r="L136" s="74"/>
      <c r="M136" s="39" t="s">
        <v>32</v>
      </c>
      <c r="N136" s="123"/>
      <c r="O136" s="41"/>
    </row>
    <row r="137" spans="1:16381" ht="30">
      <c r="A137" s="173"/>
      <c r="B137" s="174" t="s">
        <v>349</v>
      </c>
      <c r="C137" s="175" t="s">
        <v>350</v>
      </c>
      <c r="D137" s="176" t="s">
        <v>19</v>
      </c>
      <c r="E137" s="177" t="s">
        <v>56</v>
      </c>
      <c r="F137" s="178" t="s">
        <v>351</v>
      </c>
      <c r="G137" s="176" t="s">
        <v>48</v>
      </c>
      <c r="H137" s="179" t="s">
        <v>58</v>
      </c>
      <c r="I137" s="180" t="s">
        <v>161</v>
      </c>
      <c r="J137" s="181" t="s">
        <v>46</v>
      </c>
      <c r="K137" s="182"/>
      <c r="L137" s="181" t="s">
        <v>24</v>
      </c>
      <c r="M137" s="183" t="s">
        <v>59</v>
      </c>
      <c r="N137" s="184" t="s">
        <v>352</v>
      </c>
      <c r="O137" s="185"/>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c r="CS137" s="173"/>
      <c r="CT137" s="173"/>
      <c r="CU137" s="173"/>
      <c r="CV137" s="173"/>
      <c r="CW137" s="173"/>
      <c r="CX137" s="173"/>
      <c r="CY137" s="173"/>
      <c r="CZ137" s="173"/>
      <c r="DA137" s="173"/>
      <c r="DB137" s="173"/>
      <c r="DC137" s="173"/>
      <c r="DD137" s="173"/>
      <c r="DE137" s="173"/>
      <c r="DF137" s="173"/>
      <c r="DG137" s="173"/>
      <c r="DH137" s="173"/>
      <c r="DI137" s="173"/>
      <c r="DJ137" s="173"/>
      <c r="DK137" s="173"/>
      <c r="DL137" s="173"/>
      <c r="DM137" s="173"/>
      <c r="DN137" s="173"/>
      <c r="DO137" s="173"/>
      <c r="DP137" s="173"/>
      <c r="DQ137" s="173"/>
      <c r="DR137" s="173"/>
      <c r="DS137" s="173"/>
      <c r="DT137" s="173"/>
      <c r="DU137" s="173"/>
      <c r="DV137" s="173"/>
      <c r="DW137" s="173"/>
      <c r="DX137" s="173"/>
      <c r="DY137" s="173"/>
      <c r="DZ137" s="173"/>
      <c r="EA137" s="173"/>
      <c r="EB137" s="173"/>
      <c r="EC137" s="173"/>
      <c r="ED137" s="173"/>
      <c r="EE137" s="173"/>
      <c r="EF137" s="173"/>
      <c r="EG137" s="173"/>
      <c r="EH137" s="173"/>
      <c r="EI137" s="173"/>
      <c r="EJ137" s="173"/>
      <c r="EK137" s="173"/>
      <c r="EL137" s="173"/>
      <c r="EM137" s="173"/>
      <c r="EN137" s="173"/>
      <c r="EO137" s="173"/>
      <c r="EP137" s="173"/>
      <c r="EQ137" s="173"/>
      <c r="ER137" s="173"/>
      <c r="ES137" s="173"/>
      <c r="ET137" s="173"/>
      <c r="EU137" s="173"/>
      <c r="EV137" s="173"/>
      <c r="EW137" s="173"/>
      <c r="EX137" s="173"/>
      <c r="EY137" s="173"/>
      <c r="EZ137" s="173"/>
      <c r="FA137" s="173"/>
      <c r="FB137" s="173"/>
      <c r="FC137" s="173"/>
      <c r="FD137" s="173"/>
      <c r="FE137" s="173"/>
      <c r="FF137" s="173"/>
      <c r="FG137" s="173"/>
      <c r="FH137" s="173"/>
      <c r="FI137" s="173"/>
      <c r="FJ137" s="173"/>
      <c r="FK137" s="173"/>
      <c r="FL137" s="173"/>
      <c r="FM137" s="173"/>
      <c r="FN137" s="173"/>
      <c r="FO137" s="173"/>
      <c r="FP137" s="173"/>
      <c r="FQ137" s="173"/>
      <c r="FR137" s="173"/>
      <c r="FS137" s="173"/>
      <c r="FT137" s="173"/>
      <c r="FU137" s="173"/>
      <c r="FV137" s="173"/>
      <c r="FW137" s="173"/>
      <c r="FX137" s="173"/>
      <c r="FY137" s="173"/>
      <c r="FZ137" s="173"/>
      <c r="GA137" s="173"/>
      <c r="GB137" s="173"/>
      <c r="GC137" s="173"/>
      <c r="GD137" s="173"/>
      <c r="GE137" s="173"/>
      <c r="GF137" s="173"/>
      <c r="GG137" s="173"/>
      <c r="GH137" s="173"/>
      <c r="GI137" s="173"/>
      <c r="GJ137" s="173"/>
      <c r="GK137" s="173"/>
      <c r="GL137" s="173"/>
      <c r="GM137" s="173"/>
      <c r="GN137" s="173"/>
      <c r="GO137" s="173"/>
      <c r="GP137" s="173"/>
      <c r="GQ137" s="173"/>
      <c r="GR137" s="173"/>
      <c r="GS137" s="173"/>
      <c r="GT137" s="173"/>
      <c r="GU137" s="173"/>
      <c r="GV137" s="173"/>
      <c r="GW137" s="173"/>
      <c r="GX137" s="173"/>
      <c r="GY137" s="173"/>
      <c r="GZ137" s="173"/>
      <c r="HA137" s="173"/>
      <c r="HB137" s="173"/>
      <c r="HC137" s="173"/>
      <c r="HD137" s="173"/>
      <c r="HE137" s="173"/>
      <c r="HF137" s="173"/>
      <c r="HG137" s="173"/>
      <c r="HH137" s="173"/>
      <c r="HI137" s="173"/>
      <c r="HJ137" s="173"/>
      <c r="HK137" s="173"/>
      <c r="HL137" s="173"/>
      <c r="HM137" s="173"/>
      <c r="HN137" s="173"/>
      <c r="HO137" s="173"/>
      <c r="HP137" s="173"/>
      <c r="HQ137" s="173"/>
      <c r="HR137" s="173"/>
      <c r="HS137" s="173"/>
      <c r="HT137" s="173"/>
      <c r="HU137" s="173"/>
      <c r="HV137" s="173"/>
      <c r="HW137" s="173"/>
      <c r="HX137" s="173"/>
      <c r="HY137" s="173"/>
      <c r="HZ137" s="173"/>
      <c r="IA137" s="173"/>
      <c r="IB137" s="173"/>
      <c r="IC137" s="173"/>
      <c r="ID137" s="173"/>
      <c r="IE137" s="173"/>
      <c r="IF137" s="173"/>
      <c r="IG137" s="173"/>
      <c r="IH137" s="173"/>
      <c r="II137" s="173"/>
      <c r="IJ137" s="173"/>
      <c r="IK137" s="173"/>
      <c r="IL137" s="173"/>
      <c r="IM137" s="173"/>
      <c r="IN137" s="173"/>
      <c r="IO137" s="173"/>
      <c r="IP137" s="173"/>
      <c r="IQ137" s="173"/>
      <c r="IR137" s="173"/>
      <c r="IS137" s="173"/>
      <c r="IT137" s="173"/>
      <c r="IU137" s="173"/>
      <c r="IV137" s="173"/>
      <c r="IW137" s="173"/>
      <c r="IX137" s="173"/>
      <c r="IY137" s="173"/>
      <c r="IZ137" s="173"/>
      <c r="JA137" s="173"/>
      <c r="JB137" s="173"/>
      <c r="JC137" s="173"/>
      <c r="JD137" s="173"/>
      <c r="JE137" s="173"/>
      <c r="JF137" s="173"/>
      <c r="JG137" s="173"/>
      <c r="JH137" s="173"/>
      <c r="JI137" s="173"/>
      <c r="JJ137" s="173"/>
      <c r="JK137" s="173"/>
      <c r="JL137" s="173"/>
      <c r="JM137" s="173"/>
      <c r="JN137" s="173"/>
      <c r="JO137" s="173"/>
      <c r="JP137" s="173"/>
      <c r="JQ137" s="173"/>
      <c r="JR137" s="173"/>
      <c r="JS137" s="173"/>
      <c r="JT137" s="173"/>
      <c r="JU137" s="173"/>
      <c r="JV137" s="173"/>
      <c r="JW137" s="173"/>
      <c r="JX137" s="173"/>
      <c r="JY137" s="173"/>
      <c r="JZ137" s="173"/>
      <c r="KA137" s="173"/>
      <c r="KB137" s="173"/>
      <c r="KC137" s="173"/>
      <c r="KD137" s="173"/>
      <c r="KE137" s="173"/>
      <c r="KF137" s="173"/>
      <c r="KG137" s="173"/>
      <c r="KH137" s="173"/>
      <c r="KI137" s="173"/>
      <c r="KJ137" s="173"/>
      <c r="KK137" s="173"/>
      <c r="KL137" s="173"/>
      <c r="KM137" s="173"/>
      <c r="KN137" s="173"/>
      <c r="KO137" s="173"/>
      <c r="KP137" s="173"/>
      <c r="KQ137" s="173"/>
      <c r="KR137" s="173"/>
      <c r="KS137" s="173"/>
      <c r="KT137" s="173"/>
      <c r="KU137" s="173"/>
      <c r="KV137" s="173"/>
      <c r="KW137" s="173"/>
      <c r="KX137" s="173"/>
      <c r="KY137" s="173"/>
      <c r="KZ137" s="173"/>
      <c r="LA137" s="173"/>
      <c r="LB137" s="173"/>
      <c r="LC137" s="173"/>
      <c r="LD137" s="173"/>
      <c r="LE137" s="173"/>
      <c r="LF137" s="173"/>
      <c r="LG137" s="173"/>
      <c r="LH137" s="173"/>
      <c r="LI137" s="173"/>
      <c r="LJ137" s="173"/>
      <c r="LK137" s="173"/>
      <c r="LL137" s="173"/>
      <c r="LM137" s="173"/>
      <c r="LN137" s="173"/>
      <c r="LO137" s="173"/>
      <c r="LP137" s="173"/>
      <c r="LQ137" s="173"/>
      <c r="LR137" s="173"/>
      <c r="LS137" s="173"/>
      <c r="LT137" s="173"/>
      <c r="LU137" s="173"/>
      <c r="LV137" s="173"/>
      <c r="LW137" s="173"/>
      <c r="LX137" s="173"/>
      <c r="LY137" s="173"/>
      <c r="LZ137" s="173"/>
      <c r="MA137" s="173"/>
      <c r="MB137" s="173"/>
      <c r="MC137" s="173"/>
      <c r="MD137" s="173"/>
      <c r="ME137" s="173"/>
      <c r="MF137" s="173"/>
      <c r="MG137" s="173"/>
      <c r="MH137" s="173"/>
      <c r="MI137" s="173"/>
      <c r="MJ137" s="173"/>
      <c r="MK137" s="173"/>
      <c r="ML137" s="173"/>
      <c r="MM137" s="173"/>
      <c r="MN137" s="173"/>
      <c r="MO137" s="173"/>
      <c r="MP137" s="173"/>
      <c r="MQ137" s="173"/>
      <c r="MR137" s="173"/>
      <c r="MS137" s="173"/>
      <c r="MT137" s="173"/>
      <c r="MU137" s="173"/>
      <c r="MV137" s="173"/>
      <c r="MW137" s="173"/>
      <c r="MX137" s="173"/>
      <c r="MY137" s="173"/>
      <c r="MZ137" s="173"/>
      <c r="NA137" s="173"/>
      <c r="NB137" s="173"/>
      <c r="NC137" s="173"/>
      <c r="ND137" s="173"/>
      <c r="NE137" s="173"/>
      <c r="NF137" s="173"/>
      <c r="NG137" s="173"/>
      <c r="NH137" s="173"/>
      <c r="NI137" s="173"/>
      <c r="NJ137" s="173"/>
      <c r="NK137" s="173"/>
      <c r="NL137" s="173"/>
      <c r="NM137" s="173"/>
      <c r="NN137" s="173"/>
      <c r="NO137" s="173"/>
      <c r="NP137" s="173"/>
      <c r="NQ137" s="173"/>
      <c r="NR137" s="173"/>
      <c r="NS137" s="173"/>
      <c r="NT137" s="173"/>
      <c r="NU137" s="173"/>
      <c r="NV137" s="173"/>
      <c r="NW137" s="173"/>
      <c r="NX137" s="173"/>
      <c r="NY137" s="173"/>
      <c r="NZ137" s="173"/>
      <c r="OA137" s="173"/>
      <c r="OB137" s="173"/>
      <c r="OC137" s="173"/>
      <c r="OD137" s="173"/>
      <c r="OE137" s="173"/>
      <c r="OF137" s="173"/>
      <c r="OG137" s="173"/>
      <c r="OH137" s="173"/>
      <c r="OI137" s="173"/>
      <c r="OJ137" s="173"/>
      <c r="OK137" s="173"/>
      <c r="OL137" s="173"/>
      <c r="OM137" s="173"/>
      <c r="ON137" s="173"/>
      <c r="OO137" s="173"/>
      <c r="OP137" s="173"/>
      <c r="OQ137" s="173"/>
      <c r="OR137" s="173"/>
      <c r="OS137" s="173"/>
      <c r="OT137" s="173"/>
      <c r="OU137" s="173"/>
      <c r="OV137" s="173"/>
      <c r="OW137" s="173"/>
      <c r="OX137" s="173"/>
      <c r="OY137" s="173"/>
      <c r="OZ137" s="173"/>
      <c r="PA137" s="173"/>
      <c r="PB137" s="173"/>
      <c r="PC137" s="173"/>
      <c r="PD137" s="173"/>
      <c r="PE137" s="173"/>
      <c r="PF137" s="173"/>
      <c r="PG137" s="173"/>
      <c r="PH137" s="173"/>
      <c r="PI137" s="173"/>
      <c r="PJ137" s="173"/>
      <c r="PK137" s="173"/>
      <c r="PL137" s="173"/>
      <c r="PM137" s="173"/>
      <c r="PN137" s="173"/>
      <c r="PO137" s="173"/>
      <c r="PP137" s="173"/>
      <c r="PQ137" s="173"/>
      <c r="PR137" s="173"/>
      <c r="PS137" s="173"/>
      <c r="PT137" s="173"/>
      <c r="PU137" s="173"/>
      <c r="PV137" s="173"/>
      <c r="PW137" s="173"/>
      <c r="PX137" s="173"/>
      <c r="PY137" s="173"/>
      <c r="PZ137" s="173"/>
      <c r="QA137" s="173"/>
      <c r="QB137" s="173"/>
      <c r="QC137" s="173"/>
      <c r="QD137" s="173"/>
      <c r="QE137" s="173"/>
      <c r="QF137" s="173"/>
      <c r="QG137" s="173"/>
      <c r="QH137" s="173"/>
      <c r="QI137" s="173"/>
      <c r="QJ137" s="173"/>
      <c r="QK137" s="173"/>
      <c r="QL137" s="173"/>
      <c r="QM137" s="173"/>
      <c r="QN137" s="173"/>
      <c r="QO137" s="173"/>
      <c r="QP137" s="173"/>
      <c r="QQ137" s="173"/>
      <c r="QR137" s="173"/>
      <c r="QS137" s="173"/>
      <c r="QT137" s="173"/>
      <c r="QU137" s="173"/>
      <c r="QV137" s="173"/>
      <c r="QW137" s="173"/>
      <c r="QX137" s="173"/>
      <c r="QY137" s="173"/>
      <c r="QZ137" s="173"/>
      <c r="RA137" s="173"/>
      <c r="RB137" s="173"/>
      <c r="RC137" s="173"/>
      <c r="RD137" s="173"/>
      <c r="RE137" s="173"/>
      <c r="RF137" s="173"/>
      <c r="RG137" s="173"/>
      <c r="RH137" s="173"/>
      <c r="RI137" s="173"/>
      <c r="RJ137" s="173"/>
      <c r="RK137" s="173"/>
      <c r="RL137" s="173"/>
      <c r="RM137" s="173"/>
      <c r="RN137" s="173"/>
      <c r="RO137" s="173"/>
      <c r="RP137" s="173"/>
      <c r="RQ137" s="173"/>
      <c r="RR137" s="173"/>
      <c r="RS137" s="173"/>
      <c r="RT137" s="173"/>
      <c r="RU137" s="173"/>
      <c r="RV137" s="173"/>
      <c r="RW137" s="173"/>
      <c r="RX137" s="173"/>
      <c r="RY137" s="173"/>
      <c r="RZ137" s="173"/>
      <c r="SA137" s="173"/>
      <c r="SB137" s="173"/>
      <c r="SC137" s="173"/>
      <c r="SD137" s="173"/>
      <c r="SE137" s="173"/>
      <c r="SF137" s="173"/>
      <c r="SG137" s="173"/>
      <c r="SH137" s="173"/>
      <c r="SI137" s="173"/>
      <c r="SJ137" s="173"/>
      <c r="SK137" s="173"/>
      <c r="SL137" s="173"/>
      <c r="SM137" s="173"/>
      <c r="SN137" s="173"/>
      <c r="SO137" s="173"/>
      <c r="SP137" s="173"/>
      <c r="SQ137" s="173"/>
      <c r="SR137" s="173"/>
      <c r="SS137" s="173"/>
      <c r="ST137" s="173"/>
      <c r="SU137" s="173"/>
      <c r="SV137" s="173"/>
      <c r="SW137" s="173"/>
      <c r="SX137" s="173"/>
      <c r="SY137" s="173"/>
      <c r="SZ137" s="173"/>
      <c r="TA137" s="173"/>
      <c r="TB137" s="173"/>
      <c r="TC137" s="173"/>
      <c r="TD137" s="173"/>
      <c r="TE137" s="173"/>
      <c r="TF137" s="173"/>
      <c r="TG137" s="173"/>
      <c r="TH137" s="173"/>
      <c r="TI137" s="173"/>
      <c r="TJ137" s="173"/>
      <c r="TK137" s="173"/>
      <c r="TL137" s="173"/>
      <c r="TM137" s="173"/>
      <c r="TN137" s="173"/>
      <c r="TO137" s="173"/>
      <c r="TP137" s="173"/>
      <c r="TQ137" s="173"/>
      <c r="TR137" s="173"/>
      <c r="TS137" s="173"/>
      <c r="TT137" s="173"/>
      <c r="TU137" s="173"/>
      <c r="TV137" s="173"/>
      <c r="TW137" s="173"/>
      <c r="TX137" s="173"/>
      <c r="TY137" s="173"/>
      <c r="TZ137" s="173"/>
      <c r="UA137" s="173"/>
      <c r="UB137" s="173"/>
      <c r="UC137" s="173"/>
      <c r="UD137" s="173"/>
      <c r="UE137" s="173"/>
      <c r="UF137" s="173"/>
      <c r="UG137" s="173"/>
      <c r="UH137" s="173"/>
      <c r="UI137" s="173"/>
      <c r="UJ137" s="173"/>
      <c r="UK137" s="173"/>
      <c r="UL137" s="173"/>
      <c r="UM137" s="173"/>
      <c r="UN137" s="173"/>
      <c r="UO137" s="173"/>
      <c r="UP137" s="173"/>
      <c r="UQ137" s="173"/>
      <c r="UR137" s="173"/>
      <c r="US137" s="173"/>
      <c r="UT137" s="173"/>
      <c r="UU137" s="173"/>
      <c r="UV137" s="173"/>
      <c r="UW137" s="173"/>
      <c r="UX137" s="173"/>
      <c r="UY137" s="173"/>
      <c r="UZ137" s="173"/>
      <c r="VA137" s="173"/>
      <c r="VB137" s="173"/>
      <c r="VC137" s="173"/>
      <c r="VD137" s="173"/>
      <c r="VE137" s="173"/>
      <c r="VF137" s="173"/>
      <c r="VG137" s="173"/>
      <c r="VH137" s="173"/>
      <c r="VI137" s="173"/>
      <c r="VJ137" s="173"/>
      <c r="VK137" s="173"/>
      <c r="VL137" s="173"/>
      <c r="VM137" s="173"/>
      <c r="VN137" s="173"/>
      <c r="VO137" s="173"/>
      <c r="VP137" s="173"/>
      <c r="VQ137" s="173"/>
      <c r="VR137" s="173"/>
      <c r="VS137" s="173"/>
      <c r="VT137" s="173"/>
      <c r="VU137" s="173"/>
      <c r="VV137" s="173"/>
      <c r="VW137" s="173"/>
      <c r="VX137" s="173"/>
      <c r="VY137" s="173"/>
      <c r="VZ137" s="173"/>
      <c r="WA137" s="173"/>
      <c r="WB137" s="173"/>
      <c r="WC137" s="173"/>
      <c r="WD137" s="173"/>
      <c r="WE137" s="173"/>
      <c r="WF137" s="173"/>
      <c r="WG137" s="173"/>
      <c r="WH137" s="173"/>
      <c r="WI137" s="173"/>
      <c r="WJ137" s="173"/>
      <c r="WK137" s="173"/>
      <c r="WL137" s="173"/>
      <c r="WM137" s="173"/>
      <c r="WN137" s="173"/>
      <c r="WO137" s="173"/>
      <c r="WP137" s="173"/>
      <c r="WQ137" s="173"/>
      <c r="WR137" s="173"/>
      <c r="WS137" s="173"/>
      <c r="WT137" s="173"/>
      <c r="WU137" s="173"/>
      <c r="WV137" s="173"/>
      <c r="WW137" s="173"/>
      <c r="WX137" s="173"/>
      <c r="WY137" s="173"/>
      <c r="WZ137" s="173"/>
      <c r="XA137" s="173"/>
      <c r="XB137" s="173"/>
      <c r="XC137" s="173"/>
      <c r="XD137" s="173"/>
      <c r="XE137" s="173"/>
      <c r="XF137" s="173"/>
      <c r="XG137" s="173"/>
      <c r="XH137" s="173"/>
      <c r="XI137" s="173"/>
      <c r="XJ137" s="173"/>
      <c r="XK137" s="173"/>
      <c r="XL137" s="173"/>
      <c r="XM137" s="173"/>
      <c r="XN137" s="173"/>
      <c r="XO137" s="173"/>
      <c r="XP137" s="173"/>
      <c r="XQ137" s="173"/>
      <c r="XR137" s="173"/>
      <c r="XS137" s="173"/>
      <c r="XT137" s="173"/>
      <c r="XU137" s="173"/>
      <c r="XV137" s="173"/>
      <c r="XW137" s="173"/>
      <c r="XX137" s="173"/>
      <c r="XY137" s="173"/>
      <c r="XZ137" s="173"/>
      <c r="YA137" s="173"/>
      <c r="YB137" s="173"/>
      <c r="YC137" s="173"/>
      <c r="YD137" s="173"/>
      <c r="YE137" s="173"/>
      <c r="YF137" s="173"/>
      <c r="YG137" s="173"/>
      <c r="YH137" s="173"/>
      <c r="YI137" s="173"/>
      <c r="YJ137" s="173"/>
      <c r="YK137" s="173"/>
      <c r="YL137" s="173"/>
      <c r="YM137" s="173"/>
      <c r="YN137" s="173"/>
      <c r="YO137" s="173"/>
      <c r="YP137" s="173"/>
      <c r="YQ137" s="173"/>
      <c r="YR137" s="173"/>
      <c r="YS137" s="173"/>
      <c r="YT137" s="173"/>
      <c r="YU137" s="173"/>
      <c r="YV137" s="173"/>
      <c r="YW137" s="173"/>
      <c r="YX137" s="173"/>
      <c r="YY137" s="173"/>
      <c r="YZ137" s="173"/>
      <c r="ZA137" s="173"/>
      <c r="ZB137" s="173"/>
      <c r="ZC137" s="173"/>
      <c r="ZD137" s="173"/>
      <c r="ZE137" s="173"/>
      <c r="ZF137" s="173"/>
      <c r="ZG137" s="173"/>
      <c r="ZH137" s="173"/>
      <c r="ZI137" s="173"/>
      <c r="ZJ137" s="173"/>
      <c r="ZK137" s="173"/>
      <c r="ZL137" s="173"/>
      <c r="ZM137" s="173"/>
      <c r="ZN137" s="173"/>
      <c r="ZO137" s="173"/>
      <c r="ZP137" s="173"/>
      <c r="ZQ137" s="173"/>
      <c r="ZR137" s="173"/>
      <c r="ZS137" s="173"/>
      <c r="ZT137" s="173"/>
      <c r="ZU137" s="173"/>
      <c r="ZV137" s="173"/>
      <c r="ZW137" s="173"/>
      <c r="ZX137" s="173"/>
      <c r="ZY137" s="173"/>
      <c r="ZZ137" s="173"/>
      <c r="AAA137" s="173"/>
      <c r="AAB137" s="173"/>
      <c r="AAC137" s="173"/>
      <c r="AAD137" s="173"/>
      <c r="AAE137" s="173"/>
      <c r="AAF137" s="173"/>
      <c r="AAG137" s="173"/>
      <c r="AAH137" s="173"/>
      <c r="AAI137" s="173"/>
      <c r="AAJ137" s="173"/>
      <c r="AAK137" s="173"/>
      <c r="AAL137" s="173"/>
      <c r="AAM137" s="173"/>
      <c r="AAN137" s="173"/>
      <c r="AAO137" s="173"/>
      <c r="AAP137" s="173"/>
      <c r="AAQ137" s="173"/>
      <c r="AAR137" s="173"/>
      <c r="AAS137" s="173"/>
      <c r="AAT137" s="173"/>
      <c r="AAU137" s="173"/>
      <c r="AAV137" s="173"/>
      <c r="AAW137" s="173"/>
      <c r="AAX137" s="173"/>
      <c r="AAY137" s="173"/>
      <c r="AAZ137" s="173"/>
      <c r="ABA137" s="173"/>
      <c r="ABB137" s="173"/>
      <c r="ABC137" s="173"/>
      <c r="ABD137" s="173"/>
      <c r="ABE137" s="173"/>
      <c r="ABF137" s="173"/>
      <c r="ABG137" s="173"/>
      <c r="ABH137" s="173"/>
      <c r="ABI137" s="173"/>
      <c r="ABJ137" s="173"/>
      <c r="ABK137" s="173"/>
      <c r="ABL137" s="173"/>
      <c r="ABM137" s="173"/>
      <c r="ABN137" s="173"/>
      <c r="ABO137" s="173"/>
      <c r="ABP137" s="173"/>
      <c r="ABQ137" s="173"/>
      <c r="ABR137" s="173"/>
      <c r="ABS137" s="173"/>
      <c r="ABT137" s="173"/>
      <c r="ABU137" s="173"/>
      <c r="ABV137" s="173"/>
      <c r="ABW137" s="173"/>
      <c r="ABX137" s="173"/>
      <c r="ABY137" s="173"/>
      <c r="ABZ137" s="173"/>
      <c r="ACA137" s="173"/>
      <c r="ACB137" s="173"/>
      <c r="ACC137" s="173"/>
      <c r="ACD137" s="173"/>
      <c r="ACE137" s="173"/>
      <c r="ACF137" s="173"/>
      <c r="ACG137" s="173"/>
      <c r="ACH137" s="173"/>
      <c r="ACI137" s="173"/>
      <c r="ACJ137" s="173"/>
      <c r="ACK137" s="173"/>
      <c r="ACL137" s="173"/>
      <c r="ACM137" s="173"/>
      <c r="ACN137" s="173"/>
      <c r="ACO137" s="173"/>
      <c r="ACP137" s="173"/>
      <c r="ACQ137" s="173"/>
      <c r="ACR137" s="173"/>
      <c r="ACS137" s="173"/>
      <c r="ACT137" s="173"/>
      <c r="ACU137" s="173"/>
      <c r="ACV137" s="173"/>
      <c r="ACW137" s="173"/>
      <c r="ACX137" s="173"/>
      <c r="ACY137" s="173"/>
      <c r="ACZ137" s="173"/>
      <c r="ADA137" s="173"/>
      <c r="ADB137" s="173"/>
      <c r="ADC137" s="173"/>
      <c r="ADD137" s="173"/>
      <c r="ADE137" s="173"/>
      <c r="ADF137" s="173"/>
      <c r="ADG137" s="173"/>
      <c r="ADH137" s="173"/>
      <c r="ADI137" s="173"/>
      <c r="ADJ137" s="173"/>
      <c r="ADK137" s="173"/>
      <c r="ADL137" s="173"/>
      <c r="ADM137" s="173"/>
      <c r="ADN137" s="173"/>
      <c r="ADO137" s="173"/>
      <c r="ADP137" s="173"/>
      <c r="ADQ137" s="173"/>
      <c r="ADR137" s="173"/>
      <c r="ADS137" s="173"/>
      <c r="ADT137" s="173"/>
      <c r="ADU137" s="173"/>
      <c r="ADV137" s="173"/>
      <c r="ADW137" s="173"/>
      <c r="ADX137" s="173"/>
      <c r="ADY137" s="173"/>
      <c r="ADZ137" s="173"/>
      <c r="AEA137" s="173"/>
      <c r="AEB137" s="173"/>
      <c r="AEC137" s="173"/>
      <c r="AED137" s="173"/>
      <c r="AEE137" s="173"/>
      <c r="AEF137" s="173"/>
      <c r="AEG137" s="173"/>
      <c r="AEH137" s="173"/>
      <c r="AEI137" s="173"/>
      <c r="AEJ137" s="173"/>
      <c r="AEK137" s="173"/>
      <c r="AEL137" s="173"/>
      <c r="AEM137" s="173"/>
      <c r="AEN137" s="173"/>
      <c r="AEO137" s="173"/>
      <c r="AEP137" s="173"/>
      <c r="AEQ137" s="173"/>
      <c r="AER137" s="173"/>
      <c r="AES137" s="173"/>
      <c r="AET137" s="173"/>
      <c r="AEU137" s="173"/>
      <c r="AEV137" s="173"/>
      <c r="AEW137" s="173"/>
      <c r="AEX137" s="173"/>
      <c r="AEY137" s="173"/>
      <c r="AEZ137" s="173"/>
      <c r="AFA137" s="173"/>
      <c r="AFB137" s="173"/>
      <c r="AFC137" s="173"/>
      <c r="AFD137" s="173"/>
      <c r="AFE137" s="173"/>
      <c r="AFF137" s="173"/>
      <c r="AFG137" s="173"/>
      <c r="AFH137" s="173"/>
      <c r="AFI137" s="173"/>
      <c r="AFJ137" s="173"/>
      <c r="AFK137" s="173"/>
      <c r="AFL137" s="173"/>
      <c r="AFM137" s="173"/>
      <c r="AFN137" s="173"/>
      <c r="AFO137" s="173"/>
      <c r="AFP137" s="173"/>
      <c r="AFQ137" s="173"/>
      <c r="AFR137" s="173"/>
      <c r="AFS137" s="173"/>
      <c r="AFT137" s="173"/>
      <c r="AFU137" s="173"/>
      <c r="AFV137" s="173"/>
      <c r="AFW137" s="173"/>
      <c r="AFX137" s="173"/>
      <c r="AFY137" s="173"/>
      <c r="AFZ137" s="173"/>
      <c r="AGA137" s="173"/>
      <c r="AGB137" s="173"/>
      <c r="AGC137" s="173"/>
      <c r="AGD137" s="173"/>
      <c r="AGE137" s="173"/>
      <c r="AGF137" s="173"/>
      <c r="AGG137" s="173"/>
      <c r="AGH137" s="173"/>
      <c r="AGI137" s="173"/>
      <c r="AGJ137" s="173"/>
      <c r="AGK137" s="173"/>
      <c r="AGL137" s="173"/>
      <c r="AGM137" s="173"/>
      <c r="AGN137" s="173"/>
      <c r="AGO137" s="173"/>
      <c r="AGP137" s="173"/>
      <c r="AGQ137" s="173"/>
      <c r="AGR137" s="173"/>
      <c r="AGS137" s="173"/>
      <c r="AGT137" s="173"/>
      <c r="AGU137" s="173"/>
      <c r="AGV137" s="173"/>
      <c r="AGW137" s="173"/>
      <c r="AGX137" s="173"/>
      <c r="AGY137" s="173"/>
      <c r="AGZ137" s="173"/>
      <c r="AHA137" s="173"/>
      <c r="AHB137" s="173"/>
      <c r="AHC137" s="173"/>
      <c r="AHD137" s="173"/>
      <c r="AHE137" s="173"/>
      <c r="AHF137" s="173"/>
      <c r="AHG137" s="173"/>
      <c r="AHH137" s="173"/>
      <c r="AHI137" s="173"/>
      <c r="AHJ137" s="173"/>
      <c r="AHK137" s="173"/>
      <c r="AHL137" s="173"/>
      <c r="AHM137" s="173"/>
      <c r="AHN137" s="173"/>
      <c r="AHO137" s="173"/>
      <c r="AHP137" s="173"/>
      <c r="AHQ137" s="173"/>
      <c r="AHR137" s="173"/>
      <c r="AHS137" s="173"/>
      <c r="AHT137" s="173"/>
      <c r="AHU137" s="173"/>
      <c r="AHV137" s="173"/>
      <c r="AHW137" s="173"/>
      <c r="AHX137" s="173"/>
      <c r="AHY137" s="173"/>
      <c r="AHZ137" s="173"/>
      <c r="AIA137" s="173"/>
      <c r="AIB137" s="173"/>
      <c r="AIC137" s="173"/>
      <c r="AID137" s="173"/>
      <c r="AIE137" s="173"/>
      <c r="AIF137" s="173"/>
      <c r="AIG137" s="173"/>
      <c r="AIH137" s="173"/>
      <c r="AII137" s="173"/>
      <c r="AIJ137" s="173"/>
      <c r="AIK137" s="173"/>
      <c r="AIL137" s="173"/>
      <c r="AIM137" s="173"/>
      <c r="AIN137" s="173"/>
      <c r="AIO137" s="173"/>
      <c r="AIP137" s="173"/>
      <c r="AIQ137" s="173"/>
      <c r="AIR137" s="173"/>
      <c r="AIS137" s="173"/>
      <c r="AIT137" s="173"/>
      <c r="AIU137" s="173"/>
      <c r="AIV137" s="173"/>
      <c r="AIW137" s="173"/>
      <c r="AIX137" s="173"/>
      <c r="AIY137" s="173"/>
      <c r="AIZ137" s="173"/>
      <c r="AJA137" s="173"/>
      <c r="AJB137" s="173"/>
      <c r="AJC137" s="173"/>
      <c r="AJD137" s="173"/>
      <c r="AJE137" s="173"/>
      <c r="AJF137" s="173"/>
      <c r="AJG137" s="173"/>
      <c r="AJH137" s="173"/>
      <c r="AJI137" s="173"/>
      <c r="AJJ137" s="173"/>
      <c r="AJK137" s="173"/>
      <c r="AJL137" s="173"/>
      <c r="AJM137" s="173"/>
      <c r="AJN137" s="173"/>
      <c r="AJO137" s="173"/>
      <c r="AJP137" s="173"/>
      <c r="AJQ137" s="173"/>
      <c r="AJR137" s="173"/>
      <c r="AJS137" s="173"/>
      <c r="AJT137" s="173"/>
      <c r="AJU137" s="173"/>
      <c r="AJV137" s="173"/>
      <c r="AJW137" s="173"/>
      <c r="AJX137" s="173"/>
      <c r="AJY137" s="173"/>
      <c r="AJZ137" s="173"/>
      <c r="AKA137" s="173"/>
      <c r="AKB137" s="173"/>
      <c r="AKC137" s="173"/>
      <c r="AKD137" s="173"/>
      <c r="AKE137" s="173"/>
      <c r="AKF137" s="173"/>
      <c r="AKG137" s="173"/>
      <c r="AKH137" s="173"/>
      <c r="AKI137" s="173"/>
      <c r="AKJ137" s="173"/>
      <c r="AKK137" s="173"/>
      <c r="AKL137" s="173"/>
      <c r="AKM137" s="173"/>
      <c r="AKN137" s="173"/>
      <c r="AKO137" s="173"/>
      <c r="AKP137" s="173"/>
      <c r="AKQ137" s="173"/>
      <c r="AKR137" s="173"/>
      <c r="AKS137" s="173"/>
      <c r="AKT137" s="173"/>
      <c r="AKU137" s="173"/>
      <c r="AKV137" s="173"/>
      <c r="AKW137" s="173"/>
      <c r="AKX137" s="173"/>
      <c r="AKY137" s="173"/>
      <c r="AKZ137" s="173"/>
      <c r="ALA137" s="173"/>
      <c r="ALB137" s="173"/>
      <c r="ALC137" s="173"/>
      <c r="ALD137" s="173"/>
      <c r="ALE137" s="173"/>
      <c r="ALF137" s="173"/>
      <c r="ALG137" s="173"/>
      <c r="ALH137" s="173"/>
      <c r="ALI137" s="173"/>
      <c r="ALJ137" s="173"/>
      <c r="ALK137" s="173"/>
      <c r="ALL137" s="173"/>
      <c r="ALM137" s="173"/>
      <c r="ALN137" s="173"/>
      <c r="ALO137" s="173"/>
      <c r="ALP137" s="173"/>
      <c r="ALQ137" s="173"/>
      <c r="ALR137" s="173"/>
      <c r="ALS137" s="173"/>
      <c r="ALT137" s="173"/>
      <c r="ALU137" s="173"/>
      <c r="ALV137" s="173"/>
      <c r="ALW137" s="173"/>
      <c r="ALX137" s="173"/>
      <c r="ALY137" s="173"/>
      <c r="ALZ137" s="173"/>
      <c r="AMA137" s="173"/>
      <c r="AMB137" s="173"/>
      <c r="AMC137" s="173"/>
      <c r="AMD137" s="173"/>
      <c r="AME137" s="173"/>
      <c r="AMF137" s="173"/>
      <c r="AMG137" s="173"/>
      <c r="AMH137" s="173"/>
      <c r="AMI137" s="173"/>
      <c r="AMJ137" s="173"/>
      <c r="AMK137" s="173"/>
      <c r="AML137" s="173"/>
      <c r="AMM137" s="173"/>
      <c r="AMN137" s="173"/>
      <c r="AMO137" s="173"/>
      <c r="AMP137" s="173"/>
      <c r="AMQ137" s="173"/>
      <c r="AMR137" s="173"/>
      <c r="AMS137" s="173"/>
      <c r="AMT137" s="173"/>
      <c r="AMU137" s="173"/>
      <c r="AMV137" s="173"/>
      <c r="AMW137" s="173"/>
      <c r="AMX137" s="173"/>
      <c r="AMY137" s="173"/>
      <c r="AMZ137" s="173"/>
      <c r="ANA137" s="173"/>
      <c r="ANB137" s="173"/>
      <c r="ANC137" s="173"/>
      <c r="AND137" s="173"/>
      <c r="ANE137" s="173"/>
      <c r="ANF137" s="173"/>
      <c r="ANG137" s="173"/>
      <c r="ANH137" s="173"/>
      <c r="ANI137" s="173"/>
      <c r="ANJ137" s="173"/>
      <c r="ANK137" s="173"/>
      <c r="ANL137" s="173"/>
      <c r="ANM137" s="173"/>
      <c r="ANN137" s="173"/>
      <c r="ANO137" s="173"/>
      <c r="ANP137" s="173"/>
      <c r="ANQ137" s="173"/>
      <c r="ANR137" s="173"/>
      <c r="ANS137" s="173"/>
      <c r="ANT137" s="173"/>
      <c r="ANU137" s="173"/>
      <c r="ANV137" s="173"/>
      <c r="ANW137" s="173"/>
      <c r="ANX137" s="173"/>
      <c r="ANY137" s="173"/>
      <c r="ANZ137" s="173"/>
      <c r="AOA137" s="173"/>
      <c r="AOB137" s="173"/>
      <c r="AOC137" s="173"/>
      <c r="AOD137" s="173"/>
      <c r="AOE137" s="173"/>
      <c r="AOF137" s="173"/>
      <c r="AOG137" s="173"/>
      <c r="AOH137" s="173"/>
      <c r="AOI137" s="173"/>
      <c r="AOJ137" s="173"/>
      <c r="AOK137" s="173"/>
      <c r="AOL137" s="173"/>
      <c r="AOM137" s="173"/>
      <c r="AON137" s="173"/>
      <c r="AOO137" s="173"/>
      <c r="AOP137" s="173"/>
      <c r="AOQ137" s="173"/>
      <c r="AOR137" s="173"/>
      <c r="AOS137" s="173"/>
      <c r="AOT137" s="173"/>
      <c r="AOU137" s="173"/>
      <c r="AOV137" s="173"/>
      <c r="AOW137" s="173"/>
      <c r="AOX137" s="173"/>
      <c r="AOY137" s="173"/>
      <c r="AOZ137" s="173"/>
      <c r="APA137" s="173"/>
      <c r="APB137" s="173"/>
      <c r="APC137" s="173"/>
      <c r="APD137" s="173"/>
      <c r="APE137" s="173"/>
      <c r="APF137" s="173"/>
      <c r="APG137" s="173"/>
      <c r="APH137" s="173"/>
      <c r="API137" s="173"/>
      <c r="APJ137" s="173"/>
      <c r="APK137" s="173"/>
      <c r="APL137" s="173"/>
      <c r="APM137" s="173"/>
      <c r="APN137" s="173"/>
      <c r="APO137" s="173"/>
      <c r="APP137" s="173"/>
      <c r="APQ137" s="173"/>
      <c r="APR137" s="173"/>
      <c r="APS137" s="173"/>
      <c r="APT137" s="173"/>
      <c r="APU137" s="173"/>
      <c r="APV137" s="173"/>
      <c r="APW137" s="173"/>
      <c r="APX137" s="173"/>
      <c r="APY137" s="173"/>
      <c r="APZ137" s="173"/>
      <c r="AQA137" s="173"/>
      <c r="AQB137" s="173"/>
      <c r="AQC137" s="173"/>
      <c r="AQD137" s="173"/>
      <c r="AQE137" s="173"/>
      <c r="AQF137" s="173"/>
      <c r="AQG137" s="173"/>
      <c r="AQH137" s="173"/>
      <c r="AQI137" s="173"/>
      <c r="AQJ137" s="173"/>
      <c r="AQK137" s="173"/>
      <c r="AQL137" s="173"/>
      <c r="AQM137" s="173"/>
      <c r="AQN137" s="173"/>
      <c r="AQO137" s="173"/>
      <c r="AQP137" s="173"/>
      <c r="AQQ137" s="173"/>
      <c r="AQR137" s="173"/>
      <c r="AQS137" s="173"/>
      <c r="AQT137" s="173"/>
      <c r="AQU137" s="173"/>
      <c r="AQV137" s="173"/>
      <c r="AQW137" s="173"/>
      <c r="AQX137" s="173"/>
      <c r="AQY137" s="173"/>
      <c r="AQZ137" s="173"/>
      <c r="ARA137" s="173"/>
      <c r="ARB137" s="173"/>
      <c r="ARC137" s="173"/>
      <c r="ARD137" s="173"/>
      <c r="ARE137" s="173"/>
      <c r="ARF137" s="173"/>
      <c r="ARG137" s="173"/>
      <c r="ARH137" s="173"/>
      <c r="ARI137" s="173"/>
      <c r="ARJ137" s="173"/>
      <c r="ARK137" s="173"/>
      <c r="ARL137" s="173"/>
      <c r="ARM137" s="173"/>
      <c r="ARN137" s="173"/>
      <c r="ARO137" s="173"/>
      <c r="ARP137" s="173"/>
      <c r="ARQ137" s="173"/>
      <c r="ARR137" s="173"/>
      <c r="ARS137" s="173"/>
      <c r="ART137" s="173"/>
      <c r="ARU137" s="173"/>
      <c r="ARV137" s="173"/>
      <c r="ARW137" s="173"/>
      <c r="ARX137" s="173"/>
      <c r="ARY137" s="173"/>
      <c r="ARZ137" s="173"/>
      <c r="ASA137" s="173"/>
      <c r="ASB137" s="173"/>
      <c r="ASC137" s="173"/>
      <c r="ASD137" s="173"/>
      <c r="ASE137" s="173"/>
      <c r="ASF137" s="173"/>
      <c r="ASG137" s="173"/>
      <c r="ASH137" s="173"/>
      <c r="ASI137" s="173"/>
      <c r="ASJ137" s="173"/>
      <c r="ASK137" s="173"/>
      <c r="ASL137" s="173"/>
      <c r="ASM137" s="173"/>
      <c r="ASN137" s="173"/>
      <c r="ASO137" s="173"/>
      <c r="ASP137" s="173"/>
      <c r="ASQ137" s="173"/>
      <c r="ASR137" s="173"/>
      <c r="ASS137" s="173"/>
      <c r="AST137" s="173"/>
      <c r="ASU137" s="173"/>
      <c r="ASV137" s="173"/>
      <c r="ASW137" s="173"/>
      <c r="ASX137" s="173"/>
      <c r="ASY137" s="173"/>
      <c r="ASZ137" s="173"/>
      <c r="ATA137" s="173"/>
      <c r="ATB137" s="173"/>
      <c r="ATC137" s="173"/>
      <c r="ATD137" s="173"/>
      <c r="ATE137" s="173"/>
      <c r="ATF137" s="173"/>
      <c r="ATG137" s="173"/>
      <c r="ATH137" s="173"/>
      <c r="ATI137" s="173"/>
      <c r="ATJ137" s="173"/>
      <c r="ATK137" s="173"/>
      <c r="ATL137" s="173"/>
      <c r="ATM137" s="173"/>
      <c r="ATN137" s="173"/>
      <c r="ATO137" s="173"/>
      <c r="ATP137" s="173"/>
      <c r="ATQ137" s="173"/>
      <c r="ATR137" s="173"/>
      <c r="ATS137" s="173"/>
      <c r="ATT137" s="173"/>
      <c r="ATU137" s="173"/>
      <c r="ATV137" s="173"/>
      <c r="ATW137" s="173"/>
      <c r="ATX137" s="173"/>
      <c r="ATY137" s="173"/>
      <c r="ATZ137" s="173"/>
      <c r="AUA137" s="173"/>
      <c r="AUB137" s="173"/>
      <c r="AUC137" s="173"/>
      <c r="AUD137" s="173"/>
      <c r="AUE137" s="173"/>
      <c r="AUF137" s="173"/>
      <c r="AUG137" s="173"/>
      <c r="AUH137" s="173"/>
      <c r="AUI137" s="173"/>
      <c r="AUJ137" s="173"/>
      <c r="AUK137" s="173"/>
      <c r="AUL137" s="173"/>
      <c r="AUM137" s="173"/>
      <c r="AUN137" s="173"/>
      <c r="AUO137" s="173"/>
      <c r="AUP137" s="173"/>
      <c r="AUQ137" s="173"/>
      <c r="AUR137" s="173"/>
      <c r="AUS137" s="173"/>
      <c r="AUT137" s="173"/>
      <c r="AUU137" s="173"/>
      <c r="AUV137" s="173"/>
      <c r="AUW137" s="173"/>
      <c r="AUX137" s="173"/>
      <c r="AUY137" s="173"/>
      <c r="AUZ137" s="173"/>
      <c r="AVA137" s="173"/>
      <c r="AVB137" s="173"/>
      <c r="AVC137" s="173"/>
      <c r="AVD137" s="173"/>
      <c r="AVE137" s="173"/>
      <c r="AVF137" s="173"/>
      <c r="AVG137" s="173"/>
      <c r="AVH137" s="173"/>
      <c r="AVI137" s="173"/>
      <c r="AVJ137" s="173"/>
      <c r="AVK137" s="173"/>
      <c r="AVL137" s="173"/>
      <c r="AVM137" s="173"/>
      <c r="AVN137" s="173"/>
      <c r="AVO137" s="173"/>
      <c r="AVP137" s="173"/>
      <c r="AVQ137" s="173"/>
      <c r="AVR137" s="173"/>
      <c r="AVS137" s="173"/>
      <c r="AVT137" s="173"/>
      <c r="AVU137" s="173"/>
      <c r="AVV137" s="173"/>
      <c r="AVW137" s="173"/>
      <c r="AVX137" s="173"/>
      <c r="AVY137" s="173"/>
      <c r="AVZ137" s="173"/>
      <c r="AWA137" s="173"/>
      <c r="AWB137" s="173"/>
      <c r="AWC137" s="173"/>
      <c r="AWD137" s="173"/>
      <c r="AWE137" s="173"/>
      <c r="AWF137" s="173"/>
      <c r="AWG137" s="173"/>
      <c r="AWH137" s="173"/>
      <c r="AWI137" s="173"/>
      <c r="AWJ137" s="173"/>
      <c r="AWK137" s="173"/>
      <c r="AWL137" s="173"/>
      <c r="AWM137" s="173"/>
      <c r="AWN137" s="173"/>
      <c r="AWO137" s="173"/>
      <c r="AWP137" s="173"/>
      <c r="AWQ137" s="173"/>
      <c r="AWR137" s="173"/>
      <c r="AWS137" s="173"/>
      <c r="AWT137" s="173"/>
      <c r="AWU137" s="173"/>
      <c r="AWV137" s="173"/>
      <c r="AWW137" s="173"/>
      <c r="AWX137" s="173"/>
      <c r="AWY137" s="173"/>
      <c r="AWZ137" s="173"/>
      <c r="AXA137" s="173"/>
      <c r="AXB137" s="173"/>
      <c r="AXC137" s="173"/>
      <c r="AXD137" s="173"/>
      <c r="AXE137" s="173"/>
      <c r="AXF137" s="173"/>
      <c r="AXG137" s="173"/>
      <c r="AXH137" s="173"/>
      <c r="AXI137" s="173"/>
      <c r="AXJ137" s="173"/>
      <c r="AXK137" s="173"/>
      <c r="AXL137" s="173"/>
      <c r="AXM137" s="173"/>
      <c r="AXN137" s="173"/>
      <c r="AXO137" s="173"/>
      <c r="AXP137" s="173"/>
      <c r="AXQ137" s="173"/>
      <c r="AXR137" s="173"/>
      <c r="AXS137" s="173"/>
      <c r="AXT137" s="173"/>
      <c r="AXU137" s="173"/>
      <c r="AXV137" s="173"/>
      <c r="AXW137" s="173"/>
      <c r="AXX137" s="173"/>
      <c r="AXY137" s="173"/>
      <c r="AXZ137" s="173"/>
      <c r="AYA137" s="173"/>
      <c r="AYB137" s="173"/>
      <c r="AYC137" s="173"/>
      <c r="AYD137" s="173"/>
      <c r="AYE137" s="173"/>
      <c r="AYF137" s="173"/>
      <c r="AYG137" s="173"/>
      <c r="AYH137" s="173"/>
      <c r="AYI137" s="173"/>
      <c r="AYJ137" s="173"/>
      <c r="AYK137" s="173"/>
      <c r="AYL137" s="173"/>
      <c r="AYM137" s="173"/>
      <c r="AYN137" s="173"/>
      <c r="AYO137" s="173"/>
      <c r="AYP137" s="173"/>
      <c r="AYQ137" s="173"/>
      <c r="AYR137" s="173"/>
      <c r="AYS137" s="173"/>
      <c r="AYT137" s="173"/>
      <c r="AYU137" s="173"/>
      <c r="AYV137" s="173"/>
      <c r="AYW137" s="173"/>
      <c r="AYX137" s="173"/>
      <c r="AYY137" s="173"/>
      <c r="AYZ137" s="173"/>
      <c r="AZA137" s="173"/>
      <c r="AZB137" s="173"/>
      <c r="AZC137" s="173"/>
      <c r="AZD137" s="173"/>
      <c r="AZE137" s="173"/>
      <c r="AZF137" s="173"/>
      <c r="AZG137" s="173"/>
      <c r="AZH137" s="173"/>
      <c r="AZI137" s="173"/>
      <c r="AZJ137" s="173"/>
      <c r="AZK137" s="173"/>
      <c r="AZL137" s="173"/>
      <c r="AZM137" s="173"/>
      <c r="AZN137" s="173"/>
      <c r="AZO137" s="173"/>
      <c r="AZP137" s="173"/>
      <c r="AZQ137" s="173"/>
      <c r="AZR137" s="173"/>
      <c r="AZS137" s="173"/>
      <c r="AZT137" s="173"/>
      <c r="AZU137" s="173"/>
      <c r="AZV137" s="173"/>
      <c r="AZW137" s="173"/>
      <c r="AZX137" s="173"/>
      <c r="AZY137" s="173"/>
      <c r="AZZ137" s="173"/>
      <c r="BAA137" s="173"/>
      <c r="BAB137" s="173"/>
      <c r="BAC137" s="173"/>
      <c r="BAD137" s="173"/>
      <c r="BAE137" s="173"/>
      <c r="BAF137" s="173"/>
      <c r="BAG137" s="173"/>
      <c r="BAH137" s="173"/>
      <c r="BAI137" s="173"/>
      <c r="BAJ137" s="173"/>
      <c r="BAK137" s="173"/>
      <c r="BAL137" s="173"/>
      <c r="BAM137" s="173"/>
      <c r="BAN137" s="173"/>
      <c r="BAO137" s="173"/>
      <c r="BAP137" s="173"/>
      <c r="BAQ137" s="173"/>
      <c r="BAR137" s="173"/>
      <c r="BAS137" s="173"/>
      <c r="BAT137" s="173"/>
      <c r="BAU137" s="173"/>
      <c r="BAV137" s="173"/>
      <c r="BAW137" s="173"/>
      <c r="BAX137" s="173"/>
      <c r="BAY137" s="173"/>
      <c r="BAZ137" s="173"/>
      <c r="BBA137" s="173"/>
      <c r="BBB137" s="173"/>
      <c r="BBC137" s="173"/>
      <c r="BBD137" s="173"/>
      <c r="BBE137" s="173"/>
      <c r="BBF137" s="173"/>
      <c r="BBG137" s="173"/>
      <c r="BBH137" s="173"/>
      <c r="BBI137" s="173"/>
      <c r="BBJ137" s="173"/>
      <c r="BBK137" s="173"/>
      <c r="BBL137" s="173"/>
      <c r="BBM137" s="173"/>
      <c r="BBN137" s="173"/>
      <c r="BBO137" s="173"/>
      <c r="BBP137" s="173"/>
      <c r="BBQ137" s="173"/>
      <c r="BBR137" s="173"/>
      <c r="BBS137" s="173"/>
      <c r="BBT137" s="173"/>
      <c r="BBU137" s="173"/>
      <c r="BBV137" s="173"/>
      <c r="BBW137" s="173"/>
      <c r="BBX137" s="173"/>
      <c r="BBY137" s="173"/>
      <c r="BBZ137" s="173"/>
      <c r="BCA137" s="173"/>
      <c r="BCB137" s="173"/>
      <c r="BCC137" s="173"/>
      <c r="BCD137" s="173"/>
      <c r="BCE137" s="173"/>
      <c r="BCF137" s="173"/>
      <c r="BCG137" s="173"/>
      <c r="BCH137" s="173"/>
      <c r="BCI137" s="173"/>
      <c r="BCJ137" s="173"/>
      <c r="BCK137" s="173"/>
      <c r="BCL137" s="173"/>
      <c r="BCM137" s="173"/>
      <c r="BCN137" s="173"/>
      <c r="BCO137" s="173"/>
      <c r="BCP137" s="173"/>
      <c r="BCQ137" s="173"/>
      <c r="BCR137" s="173"/>
      <c r="BCS137" s="173"/>
      <c r="BCT137" s="173"/>
      <c r="BCU137" s="173"/>
      <c r="BCV137" s="173"/>
      <c r="BCW137" s="173"/>
      <c r="BCX137" s="173"/>
      <c r="BCY137" s="173"/>
      <c r="BCZ137" s="173"/>
      <c r="BDA137" s="173"/>
      <c r="BDB137" s="173"/>
      <c r="BDC137" s="173"/>
      <c r="BDD137" s="173"/>
      <c r="BDE137" s="173"/>
      <c r="BDF137" s="173"/>
      <c r="BDG137" s="173"/>
      <c r="BDH137" s="173"/>
      <c r="BDI137" s="173"/>
      <c r="BDJ137" s="173"/>
      <c r="BDK137" s="173"/>
      <c r="BDL137" s="173"/>
      <c r="BDM137" s="173"/>
      <c r="BDN137" s="173"/>
      <c r="BDO137" s="173"/>
      <c r="BDP137" s="173"/>
      <c r="BDQ137" s="173"/>
      <c r="BDR137" s="173"/>
      <c r="BDS137" s="173"/>
      <c r="BDT137" s="173"/>
      <c r="BDU137" s="173"/>
      <c r="BDV137" s="173"/>
      <c r="BDW137" s="173"/>
      <c r="BDX137" s="173"/>
      <c r="BDY137" s="173"/>
      <c r="BDZ137" s="173"/>
      <c r="BEA137" s="173"/>
      <c r="BEB137" s="173"/>
      <c r="BEC137" s="173"/>
      <c r="BED137" s="173"/>
      <c r="BEE137" s="173"/>
      <c r="BEF137" s="173"/>
      <c r="BEG137" s="173"/>
      <c r="BEH137" s="173"/>
      <c r="BEI137" s="173"/>
      <c r="BEJ137" s="173"/>
      <c r="BEK137" s="173"/>
      <c r="BEL137" s="173"/>
      <c r="BEM137" s="173"/>
      <c r="BEN137" s="173"/>
      <c r="BEO137" s="173"/>
      <c r="BEP137" s="173"/>
      <c r="BEQ137" s="173"/>
      <c r="BER137" s="173"/>
      <c r="BES137" s="173"/>
      <c r="BET137" s="173"/>
      <c r="BEU137" s="173"/>
      <c r="BEV137" s="173"/>
      <c r="BEW137" s="173"/>
      <c r="BEX137" s="173"/>
      <c r="BEY137" s="173"/>
      <c r="BEZ137" s="173"/>
      <c r="BFA137" s="173"/>
      <c r="BFB137" s="173"/>
      <c r="BFC137" s="173"/>
      <c r="BFD137" s="173"/>
      <c r="BFE137" s="173"/>
      <c r="BFF137" s="173"/>
      <c r="BFG137" s="173"/>
      <c r="BFH137" s="173"/>
      <c r="BFI137" s="173"/>
      <c r="BFJ137" s="173"/>
      <c r="BFK137" s="173"/>
      <c r="BFL137" s="173"/>
      <c r="BFM137" s="173"/>
      <c r="BFN137" s="173"/>
      <c r="BFO137" s="173"/>
      <c r="BFP137" s="173"/>
      <c r="BFQ137" s="173"/>
      <c r="BFR137" s="173"/>
      <c r="BFS137" s="173"/>
      <c r="BFT137" s="173"/>
      <c r="BFU137" s="173"/>
      <c r="BFV137" s="173"/>
      <c r="BFW137" s="173"/>
      <c r="BFX137" s="173"/>
      <c r="BFY137" s="173"/>
      <c r="BFZ137" s="173"/>
      <c r="BGA137" s="173"/>
      <c r="BGB137" s="173"/>
      <c r="BGC137" s="173"/>
      <c r="BGD137" s="173"/>
      <c r="BGE137" s="173"/>
      <c r="BGF137" s="173"/>
      <c r="BGG137" s="173"/>
      <c r="BGH137" s="173"/>
      <c r="BGI137" s="173"/>
      <c r="BGJ137" s="173"/>
      <c r="BGK137" s="173"/>
      <c r="BGL137" s="173"/>
      <c r="BGM137" s="173"/>
      <c r="BGN137" s="173"/>
      <c r="BGO137" s="173"/>
      <c r="BGP137" s="173"/>
      <c r="BGQ137" s="173"/>
      <c r="BGR137" s="173"/>
      <c r="BGS137" s="173"/>
      <c r="BGT137" s="173"/>
      <c r="BGU137" s="173"/>
      <c r="BGV137" s="173"/>
      <c r="BGW137" s="173"/>
      <c r="BGX137" s="173"/>
      <c r="BGY137" s="173"/>
      <c r="BGZ137" s="173"/>
      <c r="BHA137" s="173"/>
      <c r="BHB137" s="173"/>
      <c r="BHC137" s="173"/>
      <c r="BHD137" s="173"/>
      <c r="BHE137" s="173"/>
      <c r="BHF137" s="173"/>
      <c r="BHG137" s="173"/>
      <c r="BHH137" s="173"/>
      <c r="BHI137" s="173"/>
      <c r="BHJ137" s="173"/>
      <c r="BHK137" s="173"/>
      <c r="BHL137" s="173"/>
      <c r="BHM137" s="173"/>
      <c r="BHN137" s="173"/>
      <c r="BHO137" s="173"/>
      <c r="BHP137" s="173"/>
      <c r="BHQ137" s="173"/>
      <c r="BHR137" s="173"/>
      <c r="BHS137" s="173"/>
      <c r="BHT137" s="173"/>
      <c r="BHU137" s="173"/>
      <c r="BHV137" s="173"/>
      <c r="BHW137" s="173"/>
      <c r="BHX137" s="173"/>
      <c r="BHY137" s="173"/>
      <c r="BHZ137" s="173"/>
      <c r="BIA137" s="173"/>
      <c r="BIB137" s="173"/>
      <c r="BIC137" s="173"/>
      <c r="BID137" s="173"/>
      <c r="BIE137" s="173"/>
      <c r="BIF137" s="173"/>
      <c r="BIG137" s="173"/>
      <c r="BIH137" s="173"/>
      <c r="BII137" s="173"/>
      <c r="BIJ137" s="173"/>
      <c r="BIK137" s="173"/>
      <c r="BIL137" s="173"/>
      <c r="BIM137" s="173"/>
      <c r="BIN137" s="173"/>
      <c r="BIO137" s="173"/>
      <c r="BIP137" s="173"/>
      <c r="BIQ137" s="173"/>
      <c r="BIR137" s="173"/>
      <c r="BIS137" s="173"/>
      <c r="BIT137" s="173"/>
      <c r="BIU137" s="173"/>
      <c r="BIV137" s="173"/>
      <c r="BIW137" s="173"/>
      <c r="BIX137" s="173"/>
      <c r="BIY137" s="173"/>
      <c r="BIZ137" s="173"/>
      <c r="BJA137" s="173"/>
      <c r="BJB137" s="173"/>
      <c r="BJC137" s="173"/>
      <c r="BJD137" s="173"/>
      <c r="BJE137" s="173"/>
      <c r="BJF137" s="173"/>
      <c r="BJG137" s="173"/>
      <c r="BJH137" s="173"/>
      <c r="BJI137" s="173"/>
      <c r="BJJ137" s="173"/>
      <c r="BJK137" s="173"/>
      <c r="BJL137" s="173"/>
      <c r="BJM137" s="173"/>
      <c r="BJN137" s="173"/>
      <c r="BJO137" s="173"/>
      <c r="BJP137" s="173"/>
      <c r="BJQ137" s="173"/>
      <c r="BJR137" s="173"/>
      <c r="BJS137" s="173"/>
      <c r="BJT137" s="173"/>
      <c r="BJU137" s="173"/>
      <c r="BJV137" s="173"/>
      <c r="BJW137" s="173"/>
      <c r="BJX137" s="173"/>
      <c r="BJY137" s="173"/>
      <c r="BJZ137" s="173"/>
      <c r="BKA137" s="173"/>
      <c r="BKB137" s="173"/>
      <c r="BKC137" s="173"/>
      <c r="BKD137" s="173"/>
      <c r="BKE137" s="173"/>
      <c r="BKF137" s="173"/>
      <c r="BKG137" s="173"/>
      <c r="BKH137" s="173"/>
      <c r="BKI137" s="173"/>
      <c r="BKJ137" s="173"/>
      <c r="BKK137" s="173"/>
      <c r="BKL137" s="173"/>
      <c r="BKM137" s="173"/>
      <c r="BKN137" s="173"/>
      <c r="BKO137" s="173"/>
      <c r="BKP137" s="173"/>
      <c r="BKQ137" s="173"/>
      <c r="BKR137" s="173"/>
      <c r="BKS137" s="173"/>
      <c r="BKT137" s="173"/>
      <c r="BKU137" s="173"/>
      <c r="BKV137" s="173"/>
      <c r="BKW137" s="173"/>
      <c r="BKX137" s="173"/>
      <c r="BKY137" s="173"/>
      <c r="BKZ137" s="173"/>
      <c r="BLA137" s="173"/>
      <c r="BLB137" s="173"/>
      <c r="BLC137" s="173"/>
      <c r="BLD137" s="173"/>
      <c r="BLE137" s="173"/>
      <c r="BLF137" s="173"/>
      <c r="BLG137" s="173"/>
      <c r="BLH137" s="173"/>
      <c r="BLI137" s="173"/>
      <c r="BLJ137" s="173"/>
      <c r="BLK137" s="173"/>
      <c r="BLL137" s="173"/>
      <c r="BLM137" s="173"/>
      <c r="BLN137" s="173"/>
      <c r="BLO137" s="173"/>
      <c r="BLP137" s="173"/>
      <c r="BLQ137" s="173"/>
      <c r="BLR137" s="173"/>
      <c r="BLS137" s="173"/>
      <c r="BLT137" s="173"/>
      <c r="BLU137" s="173"/>
      <c r="BLV137" s="173"/>
      <c r="BLW137" s="173"/>
      <c r="BLX137" s="173"/>
      <c r="BLY137" s="173"/>
      <c r="BLZ137" s="173"/>
      <c r="BMA137" s="173"/>
      <c r="BMB137" s="173"/>
      <c r="BMC137" s="173"/>
      <c r="BMD137" s="173"/>
      <c r="BME137" s="173"/>
      <c r="BMF137" s="173"/>
      <c r="BMG137" s="173"/>
      <c r="BMH137" s="173"/>
      <c r="BMI137" s="173"/>
      <c r="BMJ137" s="173"/>
      <c r="BMK137" s="173"/>
      <c r="BML137" s="173"/>
      <c r="BMM137" s="173"/>
      <c r="BMN137" s="173"/>
      <c r="BMO137" s="173"/>
      <c r="BMP137" s="173"/>
      <c r="BMQ137" s="173"/>
      <c r="BMR137" s="173"/>
      <c r="BMS137" s="173"/>
      <c r="BMT137" s="173"/>
      <c r="BMU137" s="173"/>
      <c r="BMV137" s="173"/>
      <c r="BMW137" s="173"/>
      <c r="BMX137" s="173"/>
      <c r="BMY137" s="173"/>
      <c r="BMZ137" s="173"/>
      <c r="BNA137" s="173"/>
      <c r="BNB137" s="173"/>
      <c r="BNC137" s="173"/>
      <c r="BND137" s="173"/>
      <c r="BNE137" s="173"/>
      <c r="BNF137" s="173"/>
      <c r="BNG137" s="173"/>
      <c r="BNH137" s="173"/>
      <c r="BNI137" s="173"/>
      <c r="BNJ137" s="173"/>
      <c r="BNK137" s="173"/>
      <c r="BNL137" s="173"/>
      <c r="BNM137" s="173"/>
      <c r="BNN137" s="173"/>
      <c r="BNO137" s="173"/>
      <c r="BNP137" s="173"/>
      <c r="BNQ137" s="173"/>
      <c r="BNR137" s="173"/>
      <c r="BNS137" s="173"/>
      <c r="BNT137" s="173"/>
      <c r="BNU137" s="173"/>
      <c r="BNV137" s="173"/>
      <c r="BNW137" s="173"/>
      <c r="BNX137" s="173"/>
      <c r="BNY137" s="173"/>
      <c r="BNZ137" s="173"/>
      <c r="BOA137" s="173"/>
      <c r="BOB137" s="173"/>
      <c r="BOC137" s="173"/>
      <c r="BOD137" s="173"/>
      <c r="BOE137" s="173"/>
      <c r="BOF137" s="173"/>
      <c r="BOG137" s="173"/>
      <c r="BOH137" s="173"/>
      <c r="BOI137" s="173"/>
      <c r="BOJ137" s="173"/>
      <c r="BOK137" s="173"/>
      <c r="BOL137" s="173"/>
      <c r="BOM137" s="173"/>
      <c r="BON137" s="173"/>
      <c r="BOO137" s="173"/>
      <c r="BOP137" s="173"/>
      <c r="BOQ137" s="173"/>
      <c r="BOR137" s="173"/>
      <c r="BOS137" s="173"/>
      <c r="BOT137" s="173"/>
      <c r="BOU137" s="173"/>
      <c r="BOV137" s="173"/>
      <c r="BOW137" s="173"/>
      <c r="BOX137" s="173"/>
      <c r="BOY137" s="173"/>
      <c r="BOZ137" s="173"/>
      <c r="BPA137" s="173"/>
      <c r="BPB137" s="173"/>
      <c r="BPC137" s="173"/>
      <c r="BPD137" s="173"/>
      <c r="BPE137" s="173"/>
      <c r="BPF137" s="173"/>
      <c r="BPG137" s="173"/>
      <c r="BPH137" s="173"/>
      <c r="BPI137" s="173"/>
      <c r="BPJ137" s="173"/>
      <c r="BPK137" s="173"/>
      <c r="BPL137" s="173"/>
      <c r="BPM137" s="173"/>
      <c r="BPN137" s="173"/>
      <c r="BPO137" s="173"/>
      <c r="BPP137" s="173"/>
      <c r="BPQ137" s="173"/>
      <c r="BPR137" s="173"/>
      <c r="BPS137" s="173"/>
      <c r="BPT137" s="173"/>
      <c r="BPU137" s="173"/>
      <c r="BPV137" s="173"/>
      <c r="BPW137" s="173"/>
      <c r="BPX137" s="173"/>
      <c r="BPY137" s="173"/>
      <c r="BPZ137" s="173"/>
      <c r="BQA137" s="173"/>
      <c r="BQB137" s="173"/>
      <c r="BQC137" s="173"/>
      <c r="BQD137" s="173"/>
      <c r="BQE137" s="173"/>
      <c r="BQF137" s="173"/>
      <c r="BQG137" s="173"/>
      <c r="BQH137" s="173"/>
      <c r="BQI137" s="173"/>
      <c r="BQJ137" s="173"/>
      <c r="BQK137" s="173"/>
      <c r="BQL137" s="173"/>
      <c r="BQM137" s="173"/>
      <c r="BQN137" s="173"/>
      <c r="BQO137" s="173"/>
      <c r="BQP137" s="173"/>
      <c r="BQQ137" s="173"/>
      <c r="BQR137" s="173"/>
      <c r="BQS137" s="173"/>
      <c r="BQT137" s="173"/>
      <c r="BQU137" s="173"/>
      <c r="BQV137" s="173"/>
      <c r="BQW137" s="173"/>
      <c r="BQX137" s="173"/>
      <c r="BQY137" s="173"/>
      <c r="BQZ137" s="173"/>
      <c r="BRA137" s="173"/>
      <c r="BRB137" s="173"/>
      <c r="BRC137" s="173"/>
      <c r="BRD137" s="173"/>
      <c r="BRE137" s="173"/>
      <c r="BRF137" s="173"/>
      <c r="BRG137" s="173"/>
      <c r="BRH137" s="173"/>
      <c r="BRI137" s="173"/>
      <c r="BRJ137" s="173"/>
      <c r="BRK137" s="173"/>
      <c r="BRL137" s="173"/>
      <c r="BRM137" s="173"/>
      <c r="BRN137" s="173"/>
      <c r="BRO137" s="173"/>
      <c r="BRP137" s="173"/>
      <c r="BRQ137" s="173"/>
      <c r="BRR137" s="173"/>
      <c r="BRS137" s="173"/>
      <c r="BRT137" s="173"/>
      <c r="BRU137" s="173"/>
      <c r="BRV137" s="173"/>
      <c r="BRW137" s="173"/>
      <c r="BRX137" s="173"/>
      <c r="BRY137" s="173"/>
      <c r="BRZ137" s="173"/>
      <c r="BSA137" s="173"/>
      <c r="BSB137" s="173"/>
      <c r="BSC137" s="173"/>
      <c r="BSD137" s="173"/>
      <c r="BSE137" s="173"/>
      <c r="BSF137" s="173"/>
      <c r="BSG137" s="173"/>
      <c r="BSH137" s="173"/>
      <c r="BSI137" s="173"/>
      <c r="BSJ137" s="173"/>
      <c r="BSK137" s="173"/>
      <c r="BSL137" s="173"/>
      <c r="BSM137" s="173"/>
      <c r="BSN137" s="173"/>
      <c r="BSO137" s="173"/>
      <c r="BSP137" s="173"/>
      <c r="BSQ137" s="173"/>
      <c r="BSR137" s="173"/>
      <c r="BSS137" s="173"/>
      <c r="BST137" s="173"/>
      <c r="BSU137" s="173"/>
      <c r="BSV137" s="173"/>
      <c r="BSW137" s="173"/>
      <c r="BSX137" s="173"/>
      <c r="BSY137" s="173"/>
      <c r="BSZ137" s="173"/>
      <c r="BTA137" s="173"/>
      <c r="BTB137" s="173"/>
      <c r="BTC137" s="173"/>
      <c r="BTD137" s="173"/>
      <c r="BTE137" s="173"/>
      <c r="BTF137" s="173"/>
      <c r="BTG137" s="173"/>
      <c r="BTH137" s="173"/>
      <c r="BTI137" s="173"/>
      <c r="BTJ137" s="173"/>
      <c r="BTK137" s="173"/>
      <c r="BTL137" s="173"/>
      <c r="BTM137" s="173"/>
      <c r="BTN137" s="173"/>
      <c r="BTO137" s="173"/>
      <c r="BTP137" s="173"/>
      <c r="BTQ137" s="173"/>
      <c r="BTR137" s="173"/>
      <c r="BTS137" s="173"/>
      <c r="BTT137" s="173"/>
      <c r="BTU137" s="173"/>
      <c r="BTV137" s="173"/>
      <c r="BTW137" s="173"/>
      <c r="BTX137" s="173"/>
      <c r="BTY137" s="173"/>
      <c r="BTZ137" s="173"/>
      <c r="BUA137" s="173"/>
      <c r="BUB137" s="173"/>
      <c r="BUC137" s="173"/>
      <c r="BUD137" s="173"/>
      <c r="BUE137" s="173"/>
      <c r="BUF137" s="173"/>
      <c r="BUG137" s="173"/>
      <c r="BUH137" s="173"/>
      <c r="BUI137" s="173"/>
      <c r="BUJ137" s="173"/>
      <c r="BUK137" s="173"/>
      <c r="BUL137" s="173"/>
      <c r="BUM137" s="173"/>
      <c r="BUN137" s="173"/>
      <c r="BUO137" s="173"/>
      <c r="BUP137" s="173"/>
      <c r="BUQ137" s="173"/>
      <c r="BUR137" s="173"/>
      <c r="BUS137" s="173"/>
      <c r="BUT137" s="173"/>
      <c r="BUU137" s="173"/>
      <c r="BUV137" s="173"/>
      <c r="BUW137" s="173"/>
      <c r="BUX137" s="173"/>
      <c r="BUY137" s="173"/>
      <c r="BUZ137" s="173"/>
      <c r="BVA137" s="173"/>
      <c r="BVB137" s="173"/>
      <c r="BVC137" s="173"/>
      <c r="BVD137" s="173"/>
      <c r="BVE137" s="173"/>
      <c r="BVF137" s="173"/>
      <c r="BVG137" s="173"/>
      <c r="BVH137" s="173"/>
      <c r="BVI137" s="173"/>
      <c r="BVJ137" s="173"/>
      <c r="BVK137" s="173"/>
      <c r="BVL137" s="173"/>
      <c r="BVM137" s="173"/>
      <c r="BVN137" s="173"/>
      <c r="BVO137" s="173"/>
      <c r="BVP137" s="173"/>
      <c r="BVQ137" s="173"/>
      <c r="BVR137" s="173"/>
      <c r="BVS137" s="173"/>
      <c r="BVT137" s="173"/>
      <c r="BVU137" s="173"/>
      <c r="BVV137" s="173"/>
      <c r="BVW137" s="173"/>
      <c r="BVX137" s="173"/>
      <c r="BVY137" s="173"/>
      <c r="BVZ137" s="173"/>
      <c r="BWA137" s="173"/>
      <c r="BWB137" s="173"/>
      <c r="BWC137" s="173"/>
      <c r="BWD137" s="173"/>
      <c r="BWE137" s="173"/>
      <c r="BWF137" s="173"/>
      <c r="BWG137" s="173"/>
      <c r="BWH137" s="173"/>
      <c r="BWI137" s="173"/>
      <c r="BWJ137" s="173"/>
      <c r="BWK137" s="173"/>
      <c r="BWL137" s="173"/>
      <c r="BWM137" s="173"/>
      <c r="BWN137" s="173"/>
      <c r="BWO137" s="173"/>
      <c r="BWP137" s="173"/>
      <c r="BWQ137" s="173"/>
      <c r="BWR137" s="173"/>
      <c r="BWS137" s="173"/>
      <c r="BWT137" s="173"/>
      <c r="BWU137" s="173"/>
      <c r="BWV137" s="173"/>
      <c r="BWW137" s="173"/>
      <c r="BWX137" s="173"/>
      <c r="BWY137" s="173"/>
      <c r="BWZ137" s="173"/>
      <c r="BXA137" s="173"/>
      <c r="BXB137" s="173"/>
      <c r="BXC137" s="173"/>
      <c r="BXD137" s="173"/>
      <c r="BXE137" s="173"/>
      <c r="BXF137" s="173"/>
      <c r="BXG137" s="173"/>
      <c r="BXH137" s="173"/>
      <c r="BXI137" s="173"/>
      <c r="BXJ137" s="173"/>
      <c r="BXK137" s="173"/>
      <c r="BXL137" s="173"/>
      <c r="BXM137" s="173"/>
      <c r="BXN137" s="173"/>
      <c r="BXO137" s="173"/>
      <c r="BXP137" s="173"/>
      <c r="BXQ137" s="173"/>
      <c r="BXR137" s="173"/>
      <c r="BXS137" s="173"/>
      <c r="BXT137" s="173"/>
      <c r="BXU137" s="173"/>
      <c r="BXV137" s="173"/>
      <c r="BXW137" s="173"/>
      <c r="BXX137" s="173"/>
      <c r="BXY137" s="173"/>
      <c r="BXZ137" s="173"/>
      <c r="BYA137" s="173"/>
      <c r="BYB137" s="173"/>
      <c r="BYC137" s="173"/>
      <c r="BYD137" s="173"/>
      <c r="BYE137" s="173"/>
      <c r="BYF137" s="173"/>
      <c r="BYG137" s="173"/>
      <c r="BYH137" s="173"/>
      <c r="BYI137" s="173"/>
      <c r="BYJ137" s="173"/>
      <c r="BYK137" s="173"/>
      <c r="BYL137" s="173"/>
      <c r="BYM137" s="173"/>
      <c r="BYN137" s="173"/>
      <c r="BYO137" s="173"/>
      <c r="BYP137" s="173"/>
      <c r="BYQ137" s="173"/>
      <c r="BYR137" s="173"/>
      <c r="BYS137" s="173"/>
      <c r="BYT137" s="173"/>
      <c r="BYU137" s="173"/>
      <c r="BYV137" s="173"/>
      <c r="BYW137" s="173"/>
      <c r="BYX137" s="173"/>
      <c r="BYY137" s="173"/>
      <c r="BYZ137" s="173"/>
      <c r="BZA137" s="173"/>
      <c r="BZB137" s="173"/>
      <c r="BZC137" s="173"/>
      <c r="BZD137" s="173"/>
      <c r="BZE137" s="173"/>
      <c r="BZF137" s="173"/>
      <c r="BZG137" s="173"/>
      <c r="BZH137" s="173"/>
      <c r="BZI137" s="173"/>
      <c r="BZJ137" s="173"/>
      <c r="BZK137" s="173"/>
      <c r="BZL137" s="173"/>
      <c r="BZM137" s="173"/>
      <c r="BZN137" s="173"/>
      <c r="BZO137" s="173"/>
      <c r="BZP137" s="173"/>
      <c r="BZQ137" s="173"/>
      <c r="BZR137" s="173"/>
      <c r="BZS137" s="173"/>
      <c r="BZT137" s="173"/>
      <c r="BZU137" s="173"/>
      <c r="BZV137" s="173"/>
      <c r="BZW137" s="173"/>
      <c r="BZX137" s="173"/>
      <c r="BZY137" s="173"/>
      <c r="BZZ137" s="173"/>
      <c r="CAA137" s="173"/>
      <c r="CAB137" s="173"/>
      <c r="CAC137" s="173"/>
      <c r="CAD137" s="173"/>
      <c r="CAE137" s="173"/>
      <c r="CAF137" s="173"/>
      <c r="CAG137" s="173"/>
      <c r="CAH137" s="173"/>
      <c r="CAI137" s="173"/>
      <c r="CAJ137" s="173"/>
      <c r="CAK137" s="173"/>
      <c r="CAL137" s="173"/>
      <c r="CAM137" s="173"/>
      <c r="CAN137" s="173"/>
      <c r="CAO137" s="173"/>
      <c r="CAP137" s="173"/>
      <c r="CAQ137" s="173"/>
      <c r="CAR137" s="173"/>
      <c r="CAS137" s="173"/>
      <c r="CAT137" s="173"/>
      <c r="CAU137" s="173"/>
      <c r="CAV137" s="173"/>
      <c r="CAW137" s="173"/>
      <c r="CAX137" s="173"/>
      <c r="CAY137" s="173"/>
      <c r="CAZ137" s="173"/>
      <c r="CBA137" s="173"/>
      <c r="CBB137" s="173"/>
      <c r="CBC137" s="173"/>
      <c r="CBD137" s="173"/>
      <c r="CBE137" s="173"/>
      <c r="CBF137" s="173"/>
      <c r="CBG137" s="173"/>
      <c r="CBH137" s="173"/>
      <c r="CBI137" s="173"/>
      <c r="CBJ137" s="173"/>
      <c r="CBK137" s="173"/>
      <c r="CBL137" s="173"/>
      <c r="CBM137" s="173"/>
      <c r="CBN137" s="173"/>
      <c r="CBO137" s="173"/>
      <c r="CBP137" s="173"/>
      <c r="CBQ137" s="173"/>
      <c r="CBR137" s="173"/>
      <c r="CBS137" s="173"/>
      <c r="CBT137" s="173"/>
      <c r="CBU137" s="173"/>
      <c r="CBV137" s="173"/>
      <c r="CBW137" s="173"/>
      <c r="CBX137" s="173"/>
      <c r="CBY137" s="173"/>
      <c r="CBZ137" s="173"/>
      <c r="CCA137" s="173"/>
      <c r="CCB137" s="173"/>
      <c r="CCC137" s="173"/>
      <c r="CCD137" s="173"/>
      <c r="CCE137" s="173"/>
      <c r="CCF137" s="173"/>
      <c r="CCG137" s="173"/>
      <c r="CCH137" s="173"/>
      <c r="CCI137" s="173"/>
      <c r="CCJ137" s="173"/>
      <c r="CCK137" s="173"/>
      <c r="CCL137" s="173"/>
      <c r="CCM137" s="173"/>
      <c r="CCN137" s="173"/>
      <c r="CCO137" s="173"/>
      <c r="CCP137" s="173"/>
      <c r="CCQ137" s="173"/>
      <c r="CCR137" s="173"/>
      <c r="CCS137" s="173"/>
      <c r="CCT137" s="173"/>
      <c r="CCU137" s="173"/>
      <c r="CCV137" s="173"/>
      <c r="CCW137" s="173"/>
      <c r="CCX137" s="173"/>
      <c r="CCY137" s="173"/>
      <c r="CCZ137" s="173"/>
      <c r="CDA137" s="173"/>
      <c r="CDB137" s="173"/>
      <c r="CDC137" s="173"/>
      <c r="CDD137" s="173"/>
      <c r="CDE137" s="173"/>
      <c r="CDF137" s="173"/>
      <c r="CDG137" s="173"/>
      <c r="CDH137" s="173"/>
      <c r="CDI137" s="173"/>
      <c r="CDJ137" s="173"/>
      <c r="CDK137" s="173"/>
      <c r="CDL137" s="173"/>
      <c r="CDM137" s="173"/>
      <c r="CDN137" s="173"/>
      <c r="CDO137" s="173"/>
      <c r="CDP137" s="173"/>
      <c r="CDQ137" s="173"/>
      <c r="CDR137" s="173"/>
      <c r="CDS137" s="173"/>
      <c r="CDT137" s="173"/>
      <c r="CDU137" s="173"/>
      <c r="CDV137" s="173"/>
      <c r="CDW137" s="173"/>
      <c r="CDX137" s="173"/>
      <c r="CDY137" s="173"/>
      <c r="CDZ137" s="173"/>
      <c r="CEA137" s="173"/>
      <c r="CEB137" s="173"/>
      <c r="CEC137" s="173"/>
      <c r="CED137" s="173"/>
      <c r="CEE137" s="173"/>
      <c r="CEF137" s="173"/>
      <c r="CEG137" s="173"/>
      <c r="CEH137" s="173"/>
      <c r="CEI137" s="173"/>
      <c r="CEJ137" s="173"/>
      <c r="CEK137" s="173"/>
      <c r="CEL137" s="173"/>
      <c r="CEM137" s="173"/>
      <c r="CEN137" s="173"/>
      <c r="CEO137" s="173"/>
      <c r="CEP137" s="173"/>
      <c r="CEQ137" s="173"/>
      <c r="CER137" s="173"/>
      <c r="CES137" s="173"/>
      <c r="CET137" s="173"/>
      <c r="CEU137" s="173"/>
      <c r="CEV137" s="173"/>
      <c r="CEW137" s="173"/>
      <c r="CEX137" s="173"/>
      <c r="CEY137" s="173"/>
      <c r="CEZ137" s="173"/>
      <c r="CFA137" s="173"/>
      <c r="CFB137" s="173"/>
      <c r="CFC137" s="173"/>
      <c r="CFD137" s="173"/>
      <c r="CFE137" s="173"/>
      <c r="CFF137" s="173"/>
      <c r="CFG137" s="173"/>
      <c r="CFH137" s="173"/>
      <c r="CFI137" s="173"/>
      <c r="CFJ137" s="173"/>
      <c r="CFK137" s="173"/>
      <c r="CFL137" s="173"/>
      <c r="CFM137" s="173"/>
      <c r="CFN137" s="173"/>
      <c r="CFO137" s="173"/>
      <c r="CFP137" s="173"/>
      <c r="CFQ137" s="173"/>
      <c r="CFR137" s="173"/>
      <c r="CFS137" s="173"/>
      <c r="CFT137" s="173"/>
      <c r="CFU137" s="173"/>
      <c r="CFV137" s="173"/>
      <c r="CFW137" s="173"/>
      <c r="CFX137" s="173"/>
      <c r="CFY137" s="173"/>
      <c r="CFZ137" s="173"/>
      <c r="CGA137" s="173"/>
      <c r="CGB137" s="173"/>
      <c r="CGC137" s="173"/>
      <c r="CGD137" s="173"/>
      <c r="CGE137" s="173"/>
      <c r="CGF137" s="173"/>
      <c r="CGG137" s="173"/>
      <c r="CGH137" s="173"/>
      <c r="CGI137" s="173"/>
      <c r="CGJ137" s="173"/>
      <c r="CGK137" s="173"/>
      <c r="CGL137" s="173"/>
      <c r="CGM137" s="173"/>
      <c r="CGN137" s="173"/>
      <c r="CGO137" s="173"/>
      <c r="CGP137" s="173"/>
      <c r="CGQ137" s="173"/>
      <c r="CGR137" s="173"/>
      <c r="CGS137" s="173"/>
      <c r="CGT137" s="173"/>
      <c r="CGU137" s="173"/>
      <c r="CGV137" s="173"/>
      <c r="CGW137" s="173"/>
      <c r="CGX137" s="173"/>
      <c r="CGY137" s="173"/>
      <c r="CGZ137" s="173"/>
      <c r="CHA137" s="173"/>
      <c r="CHB137" s="173"/>
      <c r="CHC137" s="173"/>
      <c r="CHD137" s="173"/>
      <c r="CHE137" s="173"/>
      <c r="CHF137" s="173"/>
      <c r="CHG137" s="173"/>
      <c r="CHH137" s="173"/>
      <c r="CHI137" s="173"/>
      <c r="CHJ137" s="173"/>
      <c r="CHK137" s="173"/>
      <c r="CHL137" s="173"/>
      <c r="CHM137" s="173"/>
      <c r="CHN137" s="173"/>
      <c r="CHO137" s="173"/>
      <c r="CHP137" s="173"/>
      <c r="CHQ137" s="173"/>
      <c r="CHR137" s="173"/>
      <c r="CHS137" s="173"/>
      <c r="CHT137" s="173"/>
      <c r="CHU137" s="173"/>
      <c r="CHV137" s="173"/>
      <c r="CHW137" s="173"/>
      <c r="CHX137" s="173"/>
      <c r="CHY137" s="173"/>
      <c r="CHZ137" s="173"/>
      <c r="CIA137" s="173"/>
      <c r="CIB137" s="173"/>
      <c r="CIC137" s="173"/>
      <c r="CID137" s="173"/>
      <c r="CIE137" s="173"/>
      <c r="CIF137" s="173"/>
      <c r="CIG137" s="173"/>
      <c r="CIH137" s="173"/>
      <c r="CII137" s="173"/>
      <c r="CIJ137" s="173"/>
      <c r="CIK137" s="173"/>
      <c r="CIL137" s="173"/>
      <c r="CIM137" s="173"/>
      <c r="CIN137" s="173"/>
      <c r="CIO137" s="173"/>
      <c r="CIP137" s="173"/>
      <c r="CIQ137" s="173"/>
      <c r="CIR137" s="173"/>
      <c r="CIS137" s="173"/>
      <c r="CIT137" s="173"/>
      <c r="CIU137" s="173"/>
      <c r="CIV137" s="173"/>
      <c r="CIW137" s="173"/>
      <c r="CIX137" s="173"/>
      <c r="CIY137" s="173"/>
      <c r="CIZ137" s="173"/>
      <c r="CJA137" s="173"/>
      <c r="CJB137" s="173"/>
      <c r="CJC137" s="173"/>
      <c r="CJD137" s="173"/>
      <c r="CJE137" s="173"/>
      <c r="CJF137" s="173"/>
      <c r="CJG137" s="173"/>
      <c r="CJH137" s="173"/>
      <c r="CJI137" s="173"/>
      <c r="CJJ137" s="173"/>
      <c r="CJK137" s="173"/>
      <c r="CJL137" s="173"/>
      <c r="CJM137" s="173"/>
      <c r="CJN137" s="173"/>
      <c r="CJO137" s="173"/>
      <c r="CJP137" s="173"/>
      <c r="CJQ137" s="173"/>
      <c r="CJR137" s="173"/>
      <c r="CJS137" s="173"/>
      <c r="CJT137" s="173"/>
      <c r="CJU137" s="173"/>
      <c r="CJV137" s="173"/>
      <c r="CJW137" s="173"/>
      <c r="CJX137" s="173"/>
      <c r="CJY137" s="173"/>
      <c r="CJZ137" s="173"/>
      <c r="CKA137" s="173"/>
      <c r="CKB137" s="173"/>
      <c r="CKC137" s="173"/>
      <c r="CKD137" s="173"/>
      <c r="CKE137" s="173"/>
      <c r="CKF137" s="173"/>
      <c r="CKG137" s="173"/>
      <c r="CKH137" s="173"/>
      <c r="CKI137" s="173"/>
      <c r="CKJ137" s="173"/>
      <c r="CKK137" s="173"/>
      <c r="CKL137" s="173"/>
      <c r="CKM137" s="173"/>
      <c r="CKN137" s="173"/>
      <c r="CKO137" s="173"/>
      <c r="CKP137" s="173"/>
      <c r="CKQ137" s="173"/>
      <c r="CKR137" s="173"/>
      <c r="CKS137" s="173"/>
      <c r="CKT137" s="173"/>
      <c r="CKU137" s="173"/>
      <c r="CKV137" s="173"/>
      <c r="CKW137" s="173"/>
      <c r="CKX137" s="173"/>
      <c r="CKY137" s="173"/>
      <c r="CKZ137" s="173"/>
      <c r="CLA137" s="173"/>
      <c r="CLB137" s="173"/>
      <c r="CLC137" s="173"/>
      <c r="CLD137" s="173"/>
      <c r="CLE137" s="173"/>
      <c r="CLF137" s="173"/>
      <c r="CLG137" s="173"/>
      <c r="CLH137" s="173"/>
      <c r="CLI137" s="173"/>
      <c r="CLJ137" s="173"/>
      <c r="CLK137" s="173"/>
      <c r="CLL137" s="173"/>
      <c r="CLM137" s="173"/>
      <c r="CLN137" s="173"/>
      <c r="CLO137" s="173"/>
      <c r="CLP137" s="173"/>
      <c r="CLQ137" s="173"/>
      <c r="CLR137" s="173"/>
      <c r="CLS137" s="173"/>
      <c r="CLT137" s="173"/>
      <c r="CLU137" s="173"/>
      <c r="CLV137" s="173"/>
      <c r="CLW137" s="173"/>
      <c r="CLX137" s="173"/>
      <c r="CLY137" s="173"/>
      <c r="CLZ137" s="173"/>
      <c r="CMA137" s="173"/>
      <c r="CMB137" s="173"/>
      <c r="CMC137" s="173"/>
      <c r="CMD137" s="173"/>
      <c r="CME137" s="173"/>
      <c r="CMF137" s="173"/>
      <c r="CMG137" s="173"/>
      <c r="CMH137" s="173"/>
      <c r="CMI137" s="173"/>
      <c r="CMJ137" s="173"/>
      <c r="CMK137" s="173"/>
      <c r="CML137" s="173"/>
      <c r="CMM137" s="173"/>
      <c r="CMN137" s="173"/>
      <c r="CMO137" s="173"/>
      <c r="CMP137" s="173"/>
      <c r="CMQ137" s="173"/>
      <c r="CMR137" s="173"/>
      <c r="CMS137" s="173"/>
      <c r="CMT137" s="173"/>
      <c r="CMU137" s="173"/>
      <c r="CMV137" s="173"/>
      <c r="CMW137" s="173"/>
      <c r="CMX137" s="173"/>
      <c r="CMY137" s="173"/>
      <c r="CMZ137" s="173"/>
      <c r="CNA137" s="173"/>
      <c r="CNB137" s="173"/>
      <c r="CNC137" s="173"/>
      <c r="CND137" s="173"/>
      <c r="CNE137" s="173"/>
      <c r="CNF137" s="173"/>
      <c r="CNG137" s="173"/>
      <c r="CNH137" s="173"/>
      <c r="CNI137" s="173"/>
      <c r="CNJ137" s="173"/>
      <c r="CNK137" s="173"/>
      <c r="CNL137" s="173"/>
      <c r="CNM137" s="173"/>
      <c r="CNN137" s="173"/>
      <c r="CNO137" s="173"/>
      <c r="CNP137" s="173"/>
      <c r="CNQ137" s="173"/>
      <c r="CNR137" s="173"/>
      <c r="CNS137" s="173"/>
      <c r="CNT137" s="173"/>
      <c r="CNU137" s="173"/>
      <c r="CNV137" s="173"/>
      <c r="CNW137" s="173"/>
      <c r="CNX137" s="173"/>
      <c r="CNY137" s="173"/>
      <c r="CNZ137" s="173"/>
      <c r="COA137" s="173"/>
      <c r="COB137" s="173"/>
      <c r="COC137" s="173"/>
      <c r="COD137" s="173"/>
      <c r="COE137" s="173"/>
      <c r="COF137" s="173"/>
      <c r="COG137" s="173"/>
      <c r="COH137" s="173"/>
      <c r="COI137" s="173"/>
      <c r="COJ137" s="173"/>
      <c r="COK137" s="173"/>
      <c r="COL137" s="173"/>
      <c r="COM137" s="173"/>
      <c r="CON137" s="173"/>
      <c r="COO137" s="173"/>
      <c r="COP137" s="173"/>
      <c r="COQ137" s="173"/>
      <c r="COR137" s="173"/>
      <c r="COS137" s="173"/>
      <c r="COT137" s="173"/>
      <c r="COU137" s="173"/>
      <c r="COV137" s="173"/>
      <c r="COW137" s="173"/>
      <c r="COX137" s="173"/>
      <c r="COY137" s="173"/>
      <c r="COZ137" s="173"/>
      <c r="CPA137" s="173"/>
      <c r="CPB137" s="173"/>
      <c r="CPC137" s="173"/>
      <c r="CPD137" s="173"/>
      <c r="CPE137" s="173"/>
      <c r="CPF137" s="173"/>
      <c r="CPG137" s="173"/>
      <c r="CPH137" s="173"/>
      <c r="CPI137" s="173"/>
      <c r="CPJ137" s="173"/>
      <c r="CPK137" s="173"/>
      <c r="CPL137" s="173"/>
      <c r="CPM137" s="173"/>
      <c r="CPN137" s="173"/>
      <c r="CPO137" s="173"/>
      <c r="CPP137" s="173"/>
      <c r="CPQ137" s="173"/>
      <c r="CPR137" s="173"/>
      <c r="CPS137" s="173"/>
      <c r="CPT137" s="173"/>
      <c r="CPU137" s="173"/>
      <c r="CPV137" s="173"/>
      <c r="CPW137" s="173"/>
      <c r="CPX137" s="173"/>
      <c r="CPY137" s="173"/>
      <c r="CPZ137" s="173"/>
      <c r="CQA137" s="173"/>
      <c r="CQB137" s="173"/>
      <c r="CQC137" s="173"/>
      <c r="CQD137" s="173"/>
      <c r="CQE137" s="173"/>
      <c r="CQF137" s="173"/>
      <c r="CQG137" s="173"/>
      <c r="CQH137" s="173"/>
      <c r="CQI137" s="173"/>
      <c r="CQJ137" s="173"/>
      <c r="CQK137" s="173"/>
      <c r="CQL137" s="173"/>
      <c r="CQM137" s="173"/>
      <c r="CQN137" s="173"/>
      <c r="CQO137" s="173"/>
      <c r="CQP137" s="173"/>
      <c r="CQQ137" s="173"/>
      <c r="CQR137" s="173"/>
      <c r="CQS137" s="173"/>
      <c r="CQT137" s="173"/>
      <c r="CQU137" s="173"/>
      <c r="CQV137" s="173"/>
      <c r="CQW137" s="173"/>
      <c r="CQX137" s="173"/>
      <c r="CQY137" s="173"/>
      <c r="CQZ137" s="173"/>
      <c r="CRA137" s="173"/>
      <c r="CRB137" s="173"/>
      <c r="CRC137" s="173"/>
      <c r="CRD137" s="173"/>
      <c r="CRE137" s="173"/>
      <c r="CRF137" s="173"/>
      <c r="CRG137" s="173"/>
      <c r="CRH137" s="173"/>
      <c r="CRI137" s="173"/>
      <c r="CRJ137" s="173"/>
      <c r="CRK137" s="173"/>
      <c r="CRL137" s="173"/>
      <c r="CRM137" s="173"/>
      <c r="CRN137" s="173"/>
      <c r="CRO137" s="173"/>
      <c r="CRP137" s="173"/>
      <c r="CRQ137" s="173"/>
      <c r="CRR137" s="173"/>
      <c r="CRS137" s="173"/>
      <c r="CRT137" s="173"/>
      <c r="CRU137" s="173"/>
      <c r="CRV137" s="173"/>
      <c r="CRW137" s="173"/>
      <c r="CRX137" s="173"/>
      <c r="CRY137" s="173"/>
      <c r="CRZ137" s="173"/>
      <c r="CSA137" s="173"/>
      <c r="CSB137" s="173"/>
      <c r="CSC137" s="173"/>
      <c r="CSD137" s="173"/>
      <c r="CSE137" s="173"/>
      <c r="CSF137" s="173"/>
      <c r="CSG137" s="173"/>
      <c r="CSH137" s="173"/>
      <c r="CSI137" s="173"/>
      <c r="CSJ137" s="173"/>
      <c r="CSK137" s="173"/>
      <c r="CSL137" s="173"/>
      <c r="CSM137" s="173"/>
      <c r="CSN137" s="173"/>
      <c r="CSO137" s="173"/>
      <c r="CSP137" s="173"/>
      <c r="CSQ137" s="173"/>
      <c r="CSR137" s="173"/>
      <c r="CSS137" s="173"/>
      <c r="CST137" s="173"/>
      <c r="CSU137" s="173"/>
      <c r="CSV137" s="173"/>
      <c r="CSW137" s="173"/>
      <c r="CSX137" s="173"/>
      <c r="CSY137" s="173"/>
      <c r="CSZ137" s="173"/>
      <c r="CTA137" s="173"/>
      <c r="CTB137" s="173"/>
      <c r="CTC137" s="173"/>
      <c r="CTD137" s="173"/>
      <c r="CTE137" s="173"/>
      <c r="CTF137" s="173"/>
      <c r="CTG137" s="173"/>
      <c r="CTH137" s="173"/>
      <c r="CTI137" s="173"/>
      <c r="CTJ137" s="173"/>
      <c r="CTK137" s="173"/>
      <c r="CTL137" s="173"/>
      <c r="CTM137" s="173"/>
      <c r="CTN137" s="173"/>
      <c r="CTO137" s="173"/>
      <c r="CTP137" s="173"/>
      <c r="CTQ137" s="173"/>
      <c r="CTR137" s="173"/>
      <c r="CTS137" s="173"/>
      <c r="CTT137" s="173"/>
      <c r="CTU137" s="173"/>
      <c r="CTV137" s="173"/>
      <c r="CTW137" s="173"/>
      <c r="CTX137" s="173"/>
      <c r="CTY137" s="173"/>
      <c r="CTZ137" s="173"/>
      <c r="CUA137" s="173"/>
      <c r="CUB137" s="173"/>
      <c r="CUC137" s="173"/>
      <c r="CUD137" s="173"/>
      <c r="CUE137" s="173"/>
      <c r="CUF137" s="173"/>
      <c r="CUG137" s="173"/>
      <c r="CUH137" s="173"/>
      <c r="CUI137" s="173"/>
      <c r="CUJ137" s="173"/>
      <c r="CUK137" s="173"/>
      <c r="CUL137" s="173"/>
      <c r="CUM137" s="173"/>
      <c r="CUN137" s="173"/>
      <c r="CUO137" s="173"/>
      <c r="CUP137" s="173"/>
      <c r="CUQ137" s="173"/>
      <c r="CUR137" s="173"/>
      <c r="CUS137" s="173"/>
      <c r="CUT137" s="173"/>
      <c r="CUU137" s="173"/>
      <c r="CUV137" s="173"/>
      <c r="CUW137" s="173"/>
      <c r="CUX137" s="173"/>
      <c r="CUY137" s="173"/>
      <c r="CUZ137" s="173"/>
      <c r="CVA137" s="173"/>
      <c r="CVB137" s="173"/>
      <c r="CVC137" s="173"/>
      <c r="CVD137" s="173"/>
      <c r="CVE137" s="173"/>
      <c r="CVF137" s="173"/>
      <c r="CVG137" s="173"/>
      <c r="CVH137" s="173"/>
      <c r="CVI137" s="173"/>
      <c r="CVJ137" s="173"/>
      <c r="CVK137" s="173"/>
      <c r="CVL137" s="173"/>
      <c r="CVM137" s="173"/>
      <c r="CVN137" s="173"/>
      <c r="CVO137" s="173"/>
      <c r="CVP137" s="173"/>
      <c r="CVQ137" s="173"/>
      <c r="CVR137" s="173"/>
      <c r="CVS137" s="173"/>
      <c r="CVT137" s="173"/>
      <c r="CVU137" s="173"/>
      <c r="CVV137" s="173"/>
      <c r="CVW137" s="173"/>
      <c r="CVX137" s="173"/>
      <c r="CVY137" s="173"/>
      <c r="CVZ137" s="173"/>
      <c r="CWA137" s="173"/>
      <c r="CWB137" s="173"/>
      <c r="CWC137" s="173"/>
      <c r="CWD137" s="173"/>
      <c r="CWE137" s="173"/>
      <c r="CWF137" s="173"/>
      <c r="CWG137" s="173"/>
      <c r="CWH137" s="173"/>
      <c r="CWI137" s="173"/>
      <c r="CWJ137" s="173"/>
      <c r="CWK137" s="173"/>
      <c r="CWL137" s="173"/>
      <c r="CWM137" s="173"/>
      <c r="CWN137" s="173"/>
      <c r="CWO137" s="173"/>
      <c r="CWP137" s="173"/>
      <c r="CWQ137" s="173"/>
      <c r="CWR137" s="173"/>
      <c r="CWS137" s="173"/>
      <c r="CWT137" s="173"/>
      <c r="CWU137" s="173"/>
      <c r="CWV137" s="173"/>
      <c r="CWW137" s="173"/>
      <c r="CWX137" s="173"/>
      <c r="CWY137" s="173"/>
      <c r="CWZ137" s="173"/>
      <c r="CXA137" s="173"/>
      <c r="CXB137" s="173"/>
      <c r="CXC137" s="173"/>
      <c r="CXD137" s="173"/>
      <c r="CXE137" s="173"/>
      <c r="CXF137" s="173"/>
      <c r="CXG137" s="173"/>
      <c r="CXH137" s="173"/>
      <c r="CXI137" s="173"/>
      <c r="CXJ137" s="173"/>
      <c r="CXK137" s="173"/>
      <c r="CXL137" s="173"/>
      <c r="CXM137" s="173"/>
      <c r="CXN137" s="173"/>
      <c r="CXO137" s="173"/>
      <c r="CXP137" s="173"/>
      <c r="CXQ137" s="173"/>
      <c r="CXR137" s="173"/>
      <c r="CXS137" s="173"/>
      <c r="CXT137" s="173"/>
      <c r="CXU137" s="173"/>
      <c r="CXV137" s="173"/>
      <c r="CXW137" s="173"/>
      <c r="CXX137" s="173"/>
      <c r="CXY137" s="173"/>
      <c r="CXZ137" s="173"/>
      <c r="CYA137" s="173"/>
      <c r="CYB137" s="173"/>
      <c r="CYC137" s="173"/>
      <c r="CYD137" s="173"/>
      <c r="CYE137" s="173"/>
      <c r="CYF137" s="173"/>
      <c r="CYG137" s="173"/>
      <c r="CYH137" s="173"/>
      <c r="CYI137" s="173"/>
      <c r="CYJ137" s="173"/>
      <c r="CYK137" s="173"/>
      <c r="CYL137" s="173"/>
      <c r="CYM137" s="173"/>
      <c r="CYN137" s="173"/>
      <c r="CYO137" s="173"/>
      <c r="CYP137" s="173"/>
      <c r="CYQ137" s="173"/>
      <c r="CYR137" s="173"/>
      <c r="CYS137" s="173"/>
      <c r="CYT137" s="173"/>
      <c r="CYU137" s="173"/>
      <c r="CYV137" s="173"/>
      <c r="CYW137" s="173"/>
      <c r="CYX137" s="173"/>
      <c r="CYY137" s="173"/>
      <c r="CYZ137" s="173"/>
      <c r="CZA137" s="173"/>
      <c r="CZB137" s="173"/>
      <c r="CZC137" s="173"/>
      <c r="CZD137" s="173"/>
      <c r="CZE137" s="173"/>
      <c r="CZF137" s="173"/>
      <c r="CZG137" s="173"/>
      <c r="CZH137" s="173"/>
      <c r="CZI137" s="173"/>
      <c r="CZJ137" s="173"/>
      <c r="CZK137" s="173"/>
      <c r="CZL137" s="173"/>
      <c r="CZM137" s="173"/>
      <c r="CZN137" s="173"/>
      <c r="CZO137" s="173"/>
      <c r="CZP137" s="173"/>
      <c r="CZQ137" s="173"/>
      <c r="CZR137" s="173"/>
      <c r="CZS137" s="173"/>
      <c r="CZT137" s="173"/>
      <c r="CZU137" s="173"/>
      <c r="CZV137" s="173"/>
      <c r="CZW137" s="173"/>
      <c r="CZX137" s="173"/>
      <c r="CZY137" s="173"/>
      <c r="CZZ137" s="173"/>
      <c r="DAA137" s="173"/>
      <c r="DAB137" s="173"/>
      <c r="DAC137" s="173"/>
      <c r="DAD137" s="173"/>
      <c r="DAE137" s="173"/>
      <c r="DAF137" s="173"/>
      <c r="DAG137" s="173"/>
      <c r="DAH137" s="173"/>
      <c r="DAI137" s="173"/>
      <c r="DAJ137" s="173"/>
      <c r="DAK137" s="173"/>
      <c r="DAL137" s="173"/>
      <c r="DAM137" s="173"/>
      <c r="DAN137" s="173"/>
      <c r="DAO137" s="173"/>
      <c r="DAP137" s="173"/>
      <c r="DAQ137" s="173"/>
      <c r="DAR137" s="173"/>
      <c r="DAS137" s="173"/>
      <c r="DAT137" s="173"/>
      <c r="DAU137" s="173"/>
      <c r="DAV137" s="173"/>
      <c r="DAW137" s="173"/>
      <c r="DAX137" s="173"/>
      <c r="DAY137" s="173"/>
      <c r="DAZ137" s="173"/>
      <c r="DBA137" s="173"/>
      <c r="DBB137" s="173"/>
      <c r="DBC137" s="173"/>
      <c r="DBD137" s="173"/>
      <c r="DBE137" s="173"/>
      <c r="DBF137" s="173"/>
      <c r="DBG137" s="173"/>
      <c r="DBH137" s="173"/>
      <c r="DBI137" s="173"/>
      <c r="DBJ137" s="173"/>
      <c r="DBK137" s="173"/>
      <c r="DBL137" s="173"/>
      <c r="DBM137" s="173"/>
      <c r="DBN137" s="173"/>
      <c r="DBO137" s="173"/>
      <c r="DBP137" s="173"/>
      <c r="DBQ137" s="173"/>
      <c r="DBR137" s="173"/>
      <c r="DBS137" s="173"/>
      <c r="DBT137" s="173"/>
      <c r="DBU137" s="173"/>
      <c r="DBV137" s="173"/>
      <c r="DBW137" s="173"/>
      <c r="DBX137" s="173"/>
      <c r="DBY137" s="173"/>
      <c r="DBZ137" s="173"/>
      <c r="DCA137" s="173"/>
      <c r="DCB137" s="173"/>
      <c r="DCC137" s="173"/>
      <c r="DCD137" s="173"/>
      <c r="DCE137" s="173"/>
      <c r="DCF137" s="173"/>
      <c r="DCG137" s="173"/>
      <c r="DCH137" s="173"/>
      <c r="DCI137" s="173"/>
      <c r="DCJ137" s="173"/>
      <c r="DCK137" s="173"/>
      <c r="DCL137" s="173"/>
      <c r="DCM137" s="173"/>
      <c r="DCN137" s="173"/>
      <c r="DCO137" s="173"/>
      <c r="DCP137" s="173"/>
      <c r="DCQ137" s="173"/>
      <c r="DCR137" s="173"/>
      <c r="DCS137" s="173"/>
      <c r="DCT137" s="173"/>
      <c r="DCU137" s="173"/>
      <c r="DCV137" s="173"/>
      <c r="DCW137" s="173"/>
      <c r="DCX137" s="173"/>
      <c r="DCY137" s="173"/>
      <c r="DCZ137" s="173"/>
      <c r="DDA137" s="173"/>
      <c r="DDB137" s="173"/>
      <c r="DDC137" s="173"/>
      <c r="DDD137" s="173"/>
      <c r="DDE137" s="173"/>
      <c r="DDF137" s="173"/>
      <c r="DDG137" s="173"/>
      <c r="DDH137" s="173"/>
      <c r="DDI137" s="173"/>
      <c r="DDJ137" s="173"/>
      <c r="DDK137" s="173"/>
      <c r="DDL137" s="173"/>
      <c r="DDM137" s="173"/>
      <c r="DDN137" s="173"/>
      <c r="DDO137" s="173"/>
      <c r="DDP137" s="173"/>
      <c r="DDQ137" s="173"/>
      <c r="DDR137" s="173"/>
      <c r="DDS137" s="173"/>
      <c r="DDT137" s="173"/>
      <c r="DDU137" s="173"/>
      <c r="DDV137" s="173"/>
      <c r="DDW137" s="173"/>
      <c r="DDX137" s="173"/>
      <c r="DDY137" s="173"/>
      <c r="DDZ137" s="173"/>
      <c r="DEA137" s="173"/>
      <c r="DEB137" s="173"/>
      <c r="DEC137" s="173"/>
      <c r="DED137" s="173"/>
      <c r="DEE137" s="173"/>
      <c r="DEF137" s="173"/>
      <c r="DEG137" s="173"/>
      <c r="DEH137" s="173"/>
      <c r="DEI137" s="173"/>
      <c r="DEJ137" s="173"/>
      <c r="DEK137" s="173"/>
      <c r="DEL137" s="173"/>
      <c r="DEM137" s="173"/>
      <c r="DEN137" s="173"/>
      <c r="DEO137" s="173"/>
      <c r="DEP137" s="173"/>
      <c r="DEQ137" s="173"/>
      <c r="DER137" s="173"/>
      <c r="DES137" s="173"/>
      <c r="DET137" s="173"/>
      <c r="DEU137" s="173"/>
      <c r="DEV137" s="173"/>
      <c r="DEW137" s="173"/>
      <c r="DEX137" s="173"/>
      <c r="DEY137" s="173"/>
      <c r="DEZ137" s="173"/>
      <c r="DFA137" s="173"/>
      <c r="DFB137" s="173"/>
      <c r="DFC137" s="173"/>
      <c r="DFD137" s="173"/>
      <c r="DFE137" s="173"/>
      <c r="DFF137" s="173"/>
      <c r="DFG137" s="173"/>
      <c r="DFH137" s="173"/>
      <c r="DFI137" s="173"/>
      <c r="DFJ137" s="173"/>
      <c r="DFK137" s="173"/>
      <c r="DFL137" s="173"/>
      <c r="DFM137" s="173"/>
      <c r="DFN137" s="173"/>
      <c r="DFO137" s="173"/>
      <c r="DFP137" s="173"/>
      <c r="DFQ137" s="173"/>
      <c r="DFR137" s="173"/>
      <c r="DFS137" s="173"/>
      <c r="DFT137" s="173"/>
      <c r="DFU137" s="173"/>
      <c r="DFV137" s="173"/>
      <c r="DFW137" s="173"/>
      <c r="DFX137" s="173"/>
      <c r="DFY137" s="173"/>
      <c r="DFZ137" s="173"/>
      <c r="DGA137" s="173"/>
      <c r="DGB137" s="173"/>
      <c r="DGC137" s="173"/>
      <c r="DGD137" s="173"/>
      <c r="DGE137" s="173"/>
      <c r="DGF137" s="173"/>
      <c r="DGG137" s="173"/>
      <c r="DGH137" s="173"/>
      <c r="DGI137" s="173"/>
      <c r="DGJ137" s="173"/>
      <c r="DGK137" s="173"/>
      <c r="DGL137" s="173"/>
      <c r="DGM137" s="173"/>
      <c r="DGN137" s="173"/>
      <c r="DGO137" s="173"/>
      <c r="DGP137" s="173"/>
      <c r="DGQ137" s="173"/>
      <c r="DGR137" s="173"/>
      <c r="DGS137" s="173"/>
      <c r="DGT137" s="173"/>
      <c r="DGU137" s="173"/>
      <c r="DGV137" s="173"/>
      <c r="DGW137" s="173"/>
      <c r="DGX137" s="173"/>
      <c r="DGY137" s="173"/>
      <c r="DGZ137" s="173"/>
      <c r="DHA137" s="173"/>
      <c r="DHB137" s="173"/>
      <c r="DHC137" s="173"/>
      <c r="DHD137" s="173"/>
      <c r="DHE137" s="173"/>
      <c r="DHF137" s="173"/>
      <c r="DHG137" s="173"/>
      <c r="DHH137" s="173"/>
      <c r="DHI137" s="173"/>
      <c r="DHJ137" s="173"/>
      <c r="DHK137" s="173"/>
      <c r="DHL137" s="173"/>
      <c r="DHM137" s="173"/>
      <c r="DHN137" s="173"/>
      <c r="DHO137" s="173"/>
      <c r="DHP137" s="173"/>
      <c r="DHQ137" s="173"/>
      <c r="DHR137" s="173"/>
      <c r="DHS137" s="173"/>
      <c r="DHT137" s="173"/>
      <c r="DHU137" s="173"/>
      <c r="DHV137" s="173"/>
      <c r="DHW137" s="173"/>
      <c r="DHX137" s="173"/>
      <c r="DHY137" s="173"/>
      <c r="DHZ137" s="173"/>
      <c r="DIA137" s="173"/>
      <c r="DIB137" s="173"/>
      <c r="DIC137" s="173"/>
      <c r="DID137" s="173"/>
      <c r="DIE137" s="173"/>
      <c r="DIF137" s="173"/>
      <c r="DIG137" s="173"/>
      <c r="DIH137" s="173"/>
      <c r="DII137" s="173"/>
      <c r="DIJ137" s="173"/>
      <c r="DIK137" s="173"/>
      <c r="DIL137" s="173"/>
      <c r="DIM137" s="173"/>
      <c r="DIN137" s="173"/>
      <c r="DIO137" s="173"/>
      <c r="DIP137" s="173"/>
      <c r="DIQ137" s="173"/>
      <c r="DIR137" s="173"/>
      <c r="DIS137" s="173"/>
      <c r="DIT137" s="173"/>
      <c r="DIU137" s="173"/>
      <c r="DIV137" s="173"/>
      <c r="DIW137" s="173"/>
      <c r="DIX137" s="173"/>
      <c r="DIY137" s="173"/>
      <c r="DIZ137" s="173"/>
      <c r="DJA137" s="173"/>
      <c r="DJB137" s="173"/>
      <c r="DJC137" s="173"/>
      <c r="DJD137" s="173"/>
      <c r="DJE137" s="173"/>
      <c r="DJF137" s="173"/>
      <c r="DJG137" s="173"/>
      <c r="DJH137" s="173"/>
      <c r="DJI137" s="173"/>
      <c r="DJJ137" s="173"/>
      <c r="DJK137" s="173"/>
      <c r="DJL137" s="173"/>
      <c r="DJM137" s="173"/>
      <c r="DJN137" s="173"/>
      <c r="DJO137" s="173"/>
      <c r="DJP137" s="173"/>
      <c r="DJQ137" s="173"/>
      <c r="DJR137" s="173"/>
      <c r="DJS137" s="173"/>
      <c r="DJT137" s="173"/>
      <c r="DJU137" s="173"/>
      <c r="DJV137" s="173"/>
      <c r="DJW137" s="173"/>
      <c r="DJX137" s="173"/>
      <c r="DJY137" s="173"/>
      <c r="DJZ137" s="173"/>
      <c r="DKA137" s="173"/>
      <c r="DKB137" s="173"/>
      <c r="DKC137" s="173"/>
      <c r="DKD137" s="173"/>
      <c r="DKE137" s="173"/>
      <c r="DKF137" s="173"/>
      <c r="DKG137" s="173"/>
      <c r="DKH137" s="173"/>
      <c r="DKI137" s="173"/>
      <c r="DKJ137" s="173"/>
      <c r="DKK137" s="173"/>
      <c r="DKL137" s="173"/>
      <c r="DKM137" s="173"/>
      <c r="DKN137" s="173"/>
      <c r="DKO137" s="173"/>
      <c r="DKP137" s="173"/>
      <c r="DKQ137" s="173"/>
      <c r="DKR137" s="173"/>
      <c r="DKS137" s="173"/>
      <c r="DKT137" s="173"/>
      <c r="DKU137" s="173"/>
      <c r="DKV137" s="173"/>
      <c r="DKW137" s="173"/>
      <c r="DKX137" s="173"/>
      <c r="DKY137" s="173"/>
      <c r="DKZ137" s="173"/>
      <c r="DLA137" s="173"/>
      <c r="DLB137" s="173"/>
      <c r="DLC137" s="173"/>
      <c r="DLD137" s="173"/>
      <c r="DLE137" s="173"/>
      <c r="DLF137" s="173"/>
      <c r="DLG137" s="173"/>
      <c r="DLH137" s="173"/>
      <c r="DLI137" s="173"/>
      <c r="DLJ137" s="173"/>
      <c r="DLK137" s="173"/>
      <c r="DLL137" s="173"/>
      <c r="DLM137" s="173"/>
      <c r="DLN137" s="173"/>
      <c r="DLO137" s="173"/>
      <c r="DLP137" s="173"/>
      <c r="DLQ137" s="173"/>
      <c r="DLR137" s="173"/>
      <c r="DLS137" s="173"/>
      <c r="DLT137" s="173"/>
      <c r="DLU137" s="173"/>
      <c r="DLV137" s="173"/>
      <c r="DLW137" s="173"/>
      <c r="DLX137" s="173"/>
      <c r="DLY137" s="173"/>
      <c r="DLZ137" s="173"/>
      <c r="DMA137" s="173"/>
      <c r="DMB137" s="173"/>
      <c r="DMC137" s="173"/>
      <c r="DMD137" s="173"/>
      <c r="DME137" s="173"/>
      <c r="DMF137" s="173"/>
      <c r="DMG137" s="173"/>
      <c r="DMH137" s="173"/>
      <c r="DMI137" s="173"/>
      <c r="DMJ137" s="173"/>
      <c r="DMK137" s="173"/>
      <c r="DML137" s="173"/>
      <c r="DMM137" s="173"/>
      <c r="DMN137" s="173"/>
      <c r="DMO137" s="173"/>
      <c r="DMP137" s="173"/>
      <c r="DMQ137" s="173"/>
      <c r="DMR137" s="173"/>
      <c r="DMS137" s="173"/>
      <c r="DMT137" s="173"/>
      <c r="DMU137" s="173"/>
      <c r="DMV137" s="173"/>
      <c r="DMW137" s="173"/>
      <c r="DMX137" s="173"/>
      <c r="DMY137" s="173"/>
      <c r="DMZ137" s="173"/>
      <c r="DNA137" s="173"/>
      <c r="DNB137" s="173"/>
      <c r="DNC137" s="173"/>
      <c r="DND137" s="173"/>
      <c r="DNE137" s="173"/>
      <c r="DNF137" s="173"/>
      <c r="DNG137" s="173"/>
      <c r="DNH137" s="173"/>
      <c r="DNI137" s="173"/>
      <c r="DNJ137" s="173"/>
      <c r="DNK137" s="173"/>
      <c r="DNL137" s="173"/>
      <c r="DNM137" s="173"/>
      <c r="DNN137" s="173"/>
      <c r="DNO137" s="173"/>
      <c r="DNP137" s="173"/>
      <c r="DNQ137" s="173"/>
      <c r="DNR137" s="173"/>
      <c r="DNS137" s="173"/>
      <c r="DNT137" s="173"/>
      <c r="DNU137" s="173"/>
      <c r="DNV137" s="173"/>
      <c r="DNW137" s="173"/>
      <c r="DNX137" s="173"/>
      <c r="DNY137" s="173"/>
      <c r="DNZ137" s="173"/>
      <c r="DOA137" s="173"/>
      <c r="DOB137" s="173"/>
      <c r="DOC137" s="173"/>
      <c r="DOD137" s="173"/>
      <c r="DOE137" s="173"/>
      <c r="DOF137" s="173"/>
      <c r="DOG137" s="173"/>
      <c r="DOH137" s="173"/>
      <c r="DOI137" s="173"/>
      <c r="DOJ137" s="173"/>
      <c r="DOK137" s="173"/>
      <c r="DOL137" s="173"/>
      <c r="DOM137" s="173"/>
      <c r="DON137" s="173"/>
      <c r="DOO137" s="173"/>
      <c r="DOP137" s="173"/>
      <c r="DOQ137" s="173"/>
      <c r="DOR137" s="173"/>
      <c r="DOS137" s="173"/>
      <c r="DOT137" s="173"/>
      <c r="DOU137" s="173"/>
      <c r="DOV137" s="173"/>
      <c r="DOW137" s="173"/>
      <c r="DOX137" s="173"/>
      <c r="DOY137" s="173"/>
      <c r="DOZ137" s="173"/>
      <c r="DPA137" s="173"/>
      <c r="DPB137" s="173"/>
      <c r="DPC137" s="173"/>
      <c r="DPD137" s="173"/>
      <c r="DPE137" s="173"/>
      <c r="DPF137" s="173"/>
      <c r="DPG137" s="173"/>
      <c r="DPH137" s="173"/>
      <c r="DPI137" s="173"/>
      <c r="DPJ137" s="173"/>
      <c r="DPK137" s="173"/>
      <c r="DPL137" s="173"/>
      <c r="DPM137" s="173"/>
      <c r="DPN137" s="173"/>
      <c r="DPO137" s="173"/>
      <c r="DPP137" s="173"/>
      <c r="DPQ137" s="173"/>
      <c r="DPR137" s="173"/>
      <c r="DPS137" s="173"/>
      <c r="DPT137" s="173"/>
      <c r="DPU137" s="173"/>
      <c r="DPV137" s="173"/>
      <c r="DPW137" s="173"/>
      <c r="DPX137" s="173"/>
      <c r="DPY137" s="173"/>
      <c r="DPZ137" s="173"/>
      <c r="DQA137" s="173"/>
      <c r="DQB137" s="173"/>
      <c r="DQC137" s="173"/>
      <c r="DQD137" s="173"/>
      <c r="DQE137" s="173"/>
      <c r="DQF137" s="173"/>
      <c r="DQG137" s="173"/>
      <c r="DQH137" s="173"/>
      <c r="DQI137" s="173"/>
      <c r="DQJ137" s="173"/>
      <c r="DQK137" s="173"/>
      <c r="DQL137" s="173"/>
      <c r="DQM137" s="173"/>
      <c r="DQN137" s="173"/>
      <c r="DQO137" s="173"/>
      <c r="DQP137" s="173"/>
      <c r="DQQ137" s="173"/>
      <c r="DQR137" s="173"/>
      <c r="DQS137" s="173"/>
      <c r="DQT137" s="173"/>
      <c r="DQU137" s="173"/>
      <c r="DQV137" s="173"/>
      <c r="DQW137" s="173"/>
      <c r="DQX137" s="173"/>
      <c r="DQY137" s="173"/>
      <c r="DQZ137" s="173"/>
      <c r="DRA137" s="173"/>
      <c r="DRB137" s="173"/>
      <c r="DRC137" s="173"/>
      <c r="DRD137" s="173"/>
      <c r="DRE137" s="173"/>
      <c r="DRF137" s="173"/>
      <c r="DRG137" s="173"/>
      <c r="DRH137" s="173"/>
      <c r="DRI137" s="173"/>
      <c r="DRJ137" s="173"/>
      <c r="DRK137" s="173"/>
      <c r="DRL137" s="173"/>
      <c r="DRM137" s="173"/>
      <c r="DRN137" s="173"/>
      <c r="DRO137" s="173"/>
      <c r="DRP137" s="173"/>
      <c r="DRQ137" s="173"/>
      <c r="DRR137" s="173"/>
      <c r="DRS137" s="173"/>
      <c r="DRT137" s="173"/>
      <c r="DRU137" s="173"/>
      <c r="DRV137" s="173"/>
      <c r="DRW137" s="173"/>
      <c r="DRX137" s="173"/>
      <c r="DRY137" s="173"/>
      <c r="DRZ137" s="173"/>
      <c r="DSA137" s="173"/>
      <c r="DSB137" s="173"/>
      <c r="DSC137" s="173"/>
      <c r="DSD137" s="173"/>
      <c r="DSE137" s="173"/>
      <c r="DSF137" s="173"/>
      <c r="DSG137" s="173"/>
      <c r="DSH137" s="173"/>
      <c r="DSI137" s="173"/>
      <c r="DSJ137" s="173"/>
      <c r="DSK137" s="173"/>
      <c r="DSL137" s="173"/>
      <c r="DSM137" s="173"/>
      <c r="DSN137" s="173"/>
      <c r="DSO137" s="173"/>
      <c r="DSP137" s="173"/>
      <c r="DSQ137" s="173"/>
      <c r="DSR137" s="173"/>
      <c r="DSS137" s="173"/>
      <c r="DST137" s="173"/>
      <c r="DSU137" s="173"/>
      <c r="DSV137" s="173"/>
      <c r="DSW137" s="173"/>
      <c r="DSX137" s="173"/>
      <c r="DSY137" s="173"/>
      <c r="DSZ137" s="173"/>
      <c r="DTA137" s="173"/>
      <c r="DTB137" s="173"/>
      <c r="DTC137" s="173"/>
      <c r="DTD137" s="173"/>
      <c r="DTE137" s="173"/>
      <c r="DTF137" s="173"/>
      <c r="DTG137" s="173"/>
      <c r="DTH137" s="173"/>
      <c r="DTI137" s="173"/>
      <c r="DTJ137" s="173"/>
      <c r="DTK137" s="173"/>
      <c r="DTL137" s="173"/>
      <c r="DTM137" s="173"/>
      <c r="DTN137" s="173"/>
      <c r="DTO137" s="173"/>
      <c r="DTP137" s="173"/>
      <c r="DTQ137" s="173"/>
      <c r="DTR137" s="173"/>
      <c r="DTS137" s="173"/>
      <c r="DTT137" s="173"/>
      <c r="DTU137" s="173"/>
      <c r="DTV137" s="173"/>
      <c r="DTW137" s="173"/>
      <c r="DTX137" s="173"/>
      <c r="DTY137" s="173"/>
      <c r="DTZ137" s="173"/>
      <c r="DUA137" s="173"/>
      <c r="DUB137" s="173"/>
      <c r="DUC137" s="173"/>
      <c r="DUD137" s="173"/>
      <c r="DUE137" s="173"/>
      <c r="DUF137" s="173"/>
      <c r="DUG137" s="173"/>
      <c r="DUH137" s="173"/>
      <c r="DUI137" s="173"/>
      <c r="DUJ137" s="173"/>
      <c r="DUK137" s="173"/>
      <c r="DUL137" s="173"/>
      <c r="DUM137" s="173"/>
      <c r="DUN137" s="173"/>
      <c r="DUO137" s="173"/>
      <c r="DUP137" s="173"/>
      <c r="DUQ137" s="173"/>
      <c r="DUR137" s="173"/>
      <c r="DUS137" s="173"/>
      <c r="DUT137" s="173"/>
      <c r="DUU137" s="173"/>
      <c r="DUV137" s="173"/>
      <c r="DUW137" s="173"/>
      <c r="DUX137" s="173"/>
      <c r="DUY137" s="173"/>
      <c r="DUZ137" s="173"/>
      <c r="DVA137" s="173"/>
      <c r="DVB137" s="173"/>
      <c r="DVC137" s="173"/>
      <c r="DVD137" s="173"/>
      <c r="DVE137" s="173"/>
      <c r="DVF137" s="173"/>
      <c r="DVG137" s="173"/>
      <c r="DVH137" s="173"/>
      <c r="DVI137" s="173"/>
      <c r="DVJ137" s="173"/>
      <c r="DVK137" s="173"/>
      <c r="DVL137" s="173"/>
      <c r="DVM137" s="173"/>
      <c r="DVN137" s="173"/>
      <c r="DVO137" s="173"/>
      <c r="DVP137" s="173"/>
      <c r="DVQ137" s="173"/>
      <c r="DVR137" s="173"/>
      <c r="DVS137" s="173"/>
      <c r="DVT137" s="173"/>
      <c r="DVU137" s="173"/>
      <c r="DVV137" s="173"/>
      <c r="DVW137" s="173"/>
      <c r="DVX137" s="173"/>
      <c r="DVY137" s="173"/>
      <c r="DVZ137" s="173"/>
      <c r="DWA137" s="173"/>
      <c r="DWB137" s="173"/>
      <c r="DWC137" s="173"/>
      <c r="DWD137" s="173"/>
      <c r="DWE137" s="173"/>
      <c r="DWF137" s="173"/>
      <c r="DWG137" s="173"/>
      <c r="DWH137" s="173"/>
      <c r="DWI137" s="173"/>
      <c r="DWJ137" s="173"/>
      <c r="DWK137" s="173"/>
      <c r="DWL137" s="173"/>
      <c r="DWM137" s="173"/>
      <c r="DWN137" s="173"/>
      <c r="DWO137" s="173"/>
      <c r="DWP137" s="173"/>
      <c r="DWQ137" s="173"/>
      <c r="DWR137" s="173"/>
      <c r="DWS137" s="173"/>
      <c r="DWT137" s="173"/>
      <c r="DWU137" s="173"/>
      <c r="DWV137" s="173"/>
      <c r="DWW137" s="173"/>
      <c r="DWX137" s="173"/>
      <c r="DWY137" s="173"/>
      <c r="DWZ137" s="173"/>
      <c r="DXA137" s="173"/>
      <c r="DXB137" s="173"/>
      <c r="DXC137" s="173"/>
      <c r="DXD137" s="173"/>
      <c r="DXE137" s="173"/>
      <c r="DXF137" s="173"/>
      <c r="DXG137" s="173"/>
      <c r="DXH137" s="173"/>
      <c r="DXI137" s="173"/>
      <c r="DXJ137" s="173"/>
      <c r="DXK137" s="173"/>
      <c r="DXL137" s="173"/>
      <c r="DXM137" s="173"/>
      <c r="DXN137" s="173"/>
      <c r="DXO137" s="173"/>
      <c r="DXP137" s="173"/>
      <c r="DXQ137" s="173"/>
      <c r="DXR137" s="173"/>
      <c r="DXS137" s="173"/>
      <c r="DXT137" s="173"/>
      <c r="DXU137" s="173"/>
      <c r="DXV137" s="173"/>
      <c r="DXW137" s="173"/>
      <c r="DXX137" s="173"/>
      <c r="DXY137" s="173"/>
      <c r="DXZ137" s="173"/>
      <c r="DYA137" s="173"/>
      <c r="DYB137" s="173"/>
      <c r="DYC137" s="173"/>
      <c r="DYD137" s="173"/>
      <c r="DYE137" s="173"/>
      <c r="DYF137" s="173"/>
      <c r="DYG137" s="173"/>
      <c r="DYH137" s="173"/>
      <c r="DYI137" s="173"/>
      <c r="DYJ137" s="173"/>
      <c r="DYK137" s="173"/>
      <c r="DYL137" s="173"/>
      <c r="DYM137" s="173"/>
      <c r="DYN137" s="173"/>
      <c r="DYO137" s="173"/>
      <c r="DYP137" s="173"/>
      <c r="DYQ137" s="173"/>
      <c r="DYR137" s="173"/>
      <c r="DYS137" s="173"/>
      <c r="DYT137" s="173"/>
      <c r="DYU137" s="173"/>
      <c r="DYV137" s="173"/>
      <c r="DYW137" s="173"/>
      <c r="DYX137" s="173"/>
      <c r="DYY137" s="173"/>
      <c r="DYZ137" s="173"/>
      <c r="DZA137" s="173"/>
      <c r="DZB137" s="173"/>
      <c r="DZC137" s="173"/>
      <c r="DZD137" s="173"/>
      <c r="DZE137" s="173"/>
      <c r="DZF137" s="173"/>
      <c r="DZG137" s="173"/>
      <c r="DZH137" s="173"/>
      <c r="DZI137" s="173"/>
      <c r="DZJ137" s="173"/>
      <c r="DZK137" s="173"/>
      <c r="DZL137" s="173"/>
      <c r="DZM137" s="173"/>
      <c r="DZN137" s="173"/>
      <c r="DZO137" s="173"/>
      <c r="DZP137" s="173"/>
      <c r="DZQ137" s="173"/>
      <c r="DZR137" s="173"/>
      <c r="DZS137" s="173"/>
      <c r="DZT137" s="173"/>
      <c r="DZU137" s="173"/>
      <c r="DZV137" s="173"/>
      <c r="DZW137" s="173"/>
      <c r="DZX137" s="173"/>
      <c r="DZY137" s="173"/>
      <c r="DZZ137" s="173"/>
      <c r="EAA137" s="173"/>
      <c r="EAB137" s="173"/>
      <c r="EAC137" s="173"/>
      <c r="EAD137" s="173"/>
      <c r="EAE137" s="173"/>
      <c r="EAF137" s="173"/>
      <c r="EAG137" s="173"/>
      <c r="EAH137" s="173"/>
      <c r="EAI137" s="173"/>
      <c r="EAJ137" s="173"/>
      <c r="EAK137" s="173"/>
      <c r="EAL137" s="173"/>
      <c r="EAM137" s="173"/>
      <c r="EAN137" s="173"/>
      <c r="EAO137" s="173"/>
      <c r="EAP137" s="173"/>
      <c r="EAQ137" s="173"/>
      <c r="EAR137" s="173"/>
      <c r="EAS137" s="173"/>
      <c r="EAT137" s="173"/>
      <c r="EAU137" s="173"/>
      <c r="EAV137" s="173"/>
      <c r="EAW137" s="173"/>
      <c r="EAX137" s="173"/>
      <c r="EAY137" s="173"/>
      <c r="EAZ137" s="173"/>
      <c r="EBA137" s="173"/>
      <c r="EBB137" s="173"/>
      <c r="EBC137" s="173"/>
      <c r="EBD137" s="173"/>
      <c r="EBE137" s="173"/>
      <c r="EBF137" s="173"/>
      <c r="EBG137" s="173"/>
      <c r="EBH137" s="173"/>
      <c r="EBI137" s="173"/>
      <c r="EBJ137" s="173"/>
      <c r="EBK137" s="173"/>
      <c r="EBL137" s="173"/>
      <c r="EBM137" s="173"/>
      <c r="EBN137" s="173"/>
      <c r="EBO137" s="173"/>
      <c r="EBP137" s="173"/>
      <c r="EBQ137" s="173"/>
      <c r="EBR137" s="173"/>
      <c r="EBS137" s="173"/>
      <c r="EBT137" s="173"/>
      <c r="EBU137" s="173"/>
      <c r="EBV137" s="173"/>
      <c r="EBW137" s="173"/>
      <c r="EBX137" s="173"/>
      <c r="EBY137" s="173"/>
      <c r="EBZ137" s="173"/>
      <c r="ECA137" s="173"/>
      <c r="ECB137" s="173"/>
      <c r="ECC137" s="173"/>
      <c r="ECD137" s="173"/>
      <c r="ECE137" s="173"/>
      <c r="ECF137" s="173"/>
      <c r="ECG137" s="173"/>
      <c r="ECH137" s="173"/>
      <c r="ECI137" s="173"/>
      <c r="ECJ137" s="173"/>
      <c r="ECK137" s="173"/>
      <c r="ECL137" s="173"/>
      <c r="ECM137" s="173"/>
      <c r="ECN137" s="173"/>
      <c r="ECO137" s="173"/>
      <c r="ECP137" s="173"/>
      <c r="ECQ137" s="173"/>
      <c r="ECR137" s="173"/>
      <c r="ECS137" s="173"/>
      <c r="ECT137" s="173"/>
      <c r="ECU137" s="173"/>
      <c r="ECV137" s="173"/>
      <c r="ECW137" s="173"/>
      <c r="ECX137" s="173"/>
      <c r="ECY137" s="173"/>
      <c r="ECZ137" s="173"/>
      <c r="EDA137" s="173"/>
      <c r="EDB137" s="173"/>
      <c r="EDC137" s="173"/>
      <c r="EDD137" s="173"/>
      <c r="EDE137" s="173"/>
      <c r="EDF137" s="173"/>
      <c r="EDG137" s="173"/>
      <c r="EDH137" s="173"/>
      <c r="EDI137" s="173"/>
      <c r="EDJ137" s="173"/>
      <c r="EDK137" s="173"/>
      <c r="EDL137" s="173"/>
      <c r="EDM137" s="173"/>
      <c r="EDN137" s="173"/>
      <c r="EDO137" s="173"/>
      <c r="EDP137" s="173"/>
      <c r="EDQ137" s="173"/>
      <c r="EDR137" s="173"/>
      <c r="EDS137" s="173"/>
      <c r="EDT137" s="173"/>
      <c r="EDU137" s="173"/>
      <c r="EDV137" s="173"/>
      <c r="EDW137" s="173"/>
      <c r="EDX137" s="173"/>
      <c r="EDY137" s="173"/>
      <c r="EDZ137" s="173"/>
      <c r="EEA137" s="173"/>
      <c r="EEB137" s="173"/>
      <c r="EEC137" s="173"/>
      <c r="EED137" s="173"/>
      <c r="EEE137" s="173"/>
      <c r="EEF137" s="173"/>
      <c r="EEG137" s="173"/>
      <c r="EEH137" s="173"/>
      <c r="EEI137" s="173"/>
      <c r="EEJ137" s="173"/>
      <c r="EEK137" s="173"/>
      <c r="EEL137" s="173"/>
      <c r="EEM137" s="173"/>
      <c r="EEN137" s="173"/>
      <c r="EEO137" s="173"/>
      <c r="EEP137" s="173"/>
      <c r="EEQ137" s="173"/>
      <c r="EER137" s="173"/>
      <c r="EES137" s="173"/>
      <c r="EET137" s="173"/>
      <c r="EEU137" s="173"/>
      <c r="EEV137" s="173"/>
      <c r="EEW137" s="173"/>
      <c r="EEX137" s="173"/>
      <c r="EEY137" s="173"/>
      <c r="EEZ137" s="173"/>
      <c r="EFA137" s="173"/>
      <c r="EFB137" s="173"/>
      <c r="EFC137" s="173"/>
      <c r="EFD137" s="173"/>
      <c r="EFE137" s="173"/>
      <c r="EFF137" s="173"/>
      <c r="EFG137" s="173"/>
      <c r="EFH137" s="173"/>
      <c r="EFI137" s="173"/>
      <c r="EFJ137" s="173"/>
      <c r="EFK137" s="173"/>
      <c r="EFL137" s="173"/>
      <c r="EFM137" s="173"/>
      <c r="EFN137" s="173"/>
      <c r="EFO137" s="173"/>
      <c r="EFP137" s="173"/>
      <c r="EFQ137" s="173"/>
      <c r="EFR137" s="173"/>
      <c r="EFS137" s="173"/>
      <c r="EFT137" s="173"/>
      <c r="EFU137" s="173"/>
      <c r="EFV137" s="173"/>
      <c r="EFW137" s="173"/>
      <c r="EFX137" s="173"/>
      <c r="EFY137" s="173"/>
      <c r="EFZ137" s="173"/>
      <c r="EGA137" s="173"/>
      <c r="EGB137" s="173"/>
      <c r="EGC137" s="173"/>
      <c r="EGD137" s="173"/>
      <c r="EGE137" s="173"/>
      <c r="EGF137" s="173"/>
      <c r="EGG137" s="173"/>
      <c r="EGH137" s="173"/>
      <c r="EGI137" s="173"/>
      <c r="EGJ137" s="173"/>
      <c r="EGK137" s="173"/>
      <c r="EGL137" s="173"/>
      <c r="EGM137" s="173"/>
      <c r="EGN137" s="173"/>
      <c r="EGO137" s="173"/>
      <c r="EGP137" s="173"/>
      <c r="EGQ137" s="173"/>
      <c r="EGR137" s="173"/>
      <c r="EGS137" s="173"/>
      <c r="EGT137" s="173"/>
      <c r="EGU137" s="173"/>
      <c r="EGV137" s="173"/>
      <c r="EGW137" s="173"/>
      <c r="EGX137" s="173"/>
      <c r="EGY137" s="173"/>
      <c r="EGZ137" s="173"/>
      <c r="EHA137" s="173"/>
      <c r="EHB137" s="173"/>
      <c r="EHC137" s="173"/>
      <c r="EHD137" s="173"/>
      <c r="EHE137" s="173"/>
      <c r="EHF137" s="173"/>
      <c r="EHG137" s="173"/>
      <c r="EHH137" s="173"/>
      <c r="EHI137" s="173"/>
      <c r="EHJ137" s="173"/>
      <c r="EHK137" s="173"/>
      <c r="EHL137" s="173"/>
      <c r="EHM137" s="173"/>
      <c r="EHN137" s="173"/>
      <c r="EHO137" s="173"/>
      <c r="EHP137" s="173"/>
      <c r="EHQ137" s="173"/>
      <c r="EHR137" s="173"/>
      <c r="EHS137" s="173"/>
      <c r="EHT137" s="173"/>
      <c r="EHU137" s="173"/>
      <c r="EHV137" s="173"/>
      <c r="EHW137" s="173"/>
      <c r="EHX137" s="173"/>
      <c r="EHY137" s="173"/>
      <c r="EHZ137" s="173"/>
      <c r="EIA137" s="173"/>
      <c r="EIB137" s="173"/>
      <c r="EIC137" s="173"/>
      <c r="EID137" s="173"/>
      <c r="EIE137" s="173"/>
      <c r="EIF137" s="173"/>
      <c r="EIG137" s="173"/>
      <c r="EIH137" s="173"/>
      <c r="EII137" s="173"/>
      <c r="EIJ137" s="173"/>
      <c r="EIK137" s="173"/>
      <c r="EIL137" s="173"/>
      <c r="EIM137" s="173"/>
      <c r="EIN137" s="173"/>
      <c r="EIO137" s="173"/>
      <c r="EIP137" s="173"/>
      <c r="EIQ137" s="173"/>
      <c r="EIR137" s="173"/>
      <c r="EIS137" s="173"/>
      <c r="EIT137" s="173"/>
      <c r="EIU137" s="173"/>
      <c r="EIV137" s="173"/>
      <c r="EIW137" s="173"/>
      <c r="EIX137" s="173"/>
      <c r="EIY137" s="173"/>
      <c r="EIZ137" s="173"/>
      <c r="EJA137" s="173"/>
      <c r="EJB137" s="173"/>
      <c r="EJC137" s="173"/>
      <c r="EJD137" s="173"/>
      <c r="EJE137" s="173"/>
      <c r="EJF137" s="173"/>
      <c r="EJG137" s="173"/>
      <c r="EJH137" s="173"/>
      <c r="EJI137" s="173"/>
      <c r="EJJ137" s="173"/>
      <c r="EJK137" s="173"/>
      <c r="EJL137" s="173"/>
      <c r="EJM137" s="173"/>
      <c r="EJN137" s="173"/>
      <c r="EJO137" s="173"/>
      <c r="EJP137" s="173"/>
      <c r="EJQ137" s="173"/>
      <c r="EJR137" s="173"/>
      <c r="EJS137" s="173"/>
      <c r="EJT137" s="173"/>
      <c r="EJU137" s="173"/>
      <c r="EJV137" s="173"/>
      <c r="EJW137" s="173"/>
      <c r="EJX137" s="173"/>
      <c r="EJY137" s="173"/>
      <c r="EJZ137" s="173"/>
      <c r="EKA137" s="173"/>
      <c r="EKB137" s="173"/>
      <c r="EKC137" s="173"/>
      <c r="EKD137" s="173"/>
      <c r="EKE137" s="173"/>
      <c r="EKF137" s="173"/>
      <c r="EKG137" s="173"/>
      <c r="EKH137" s="173"/>
      <c r="EKI137" s="173"/>
      <c r="EKJ137" s="173"/>
      <c r="EKK137" s="173"/>
      <c r="EKL137" s="173"/>
      <c r="EKM137" s="173"/>
      <c r="EKN137" s="173"/>
      <c r="EKO137" s="173"/>
      <c r="EKP137" s="173"/>
      <c r="EKQ137" s="173"/>
      <c r="EKR137" s="173"/>
      <c r="EKS137" s="173"/>
      <c r="EKT137" s="173"/>
      <c r="EKU137" s="173"/>
      <c r="EKV137" s="173"/>
      <c r="EKW137" s="173"/>
      <c r="EKX137" s="173"/>
      <c r="EKY137" s="173"/>
      <c r="EKZ137" s="173"/>
      <c r="ELA137" s="173"/>
      <c r="ELB137" s="173"/>
      <c r="ELC137" s="173"/>
      <c r="ELD137" s="173"/>
      <c r="ELE137" s="173"/>
      <c r="ELF137" s="173"/>
      <c r="ELG137" s="173"/>
      <c r="ELH137" s="173"/>
      <c r="ELI137" s="173"/>
      <c r="ELJ137" s="173"/>
      <c r="ELK137" s="173"/>
      <c r="ELL137" s="173"/>
      <c r="ELM137" s="173"/>
      <c r="ELN137" s="173"/>
      <c r="ELO137" s="173"/>
      <c r="ELP137" s="173"/>
      <c r="ELQ137" s="173"/>
      <c r="ELR137" s="173"/>
      <c r="ELS137" s="173"/>
      <c r="ELT137" s="173"/>
      <c r="ELU137" s="173"/>
      <c r="ELV137" s="173"/>
      <c r="ELW137" s="173"/>
      <c r="ELX137" s="173"/>
      <c r="ELY137" s="173"/>
      <c r="ELZ137" s="173"/>
      <c r="EMA137" s="173"/>
      <c r="EMB137" s="173"/>
      <c r="EMC137" s="173"/>
      <c r="EMD137" s="173"/>
      <c r="EME137" s="173"/>
      <c r="EMF137" s="173"/>
      <c r="EMG137" s="173"/>
      <c r="EMH137" s="173"/>
      <c r="EMI137" s="173"/>
      <c r="EMJ137" s="173"/>
      <c r="EMK137" s="173"/>
      <c r="EML137" s="173"/>
      <c r="EMM137" s="173"/>
      <c r="EMN137" s="173"/>
      <c r="EMO137" s="173"/>
      <c r="EMP137" s="173"/>
      <c r="EMQ137" s="173"/>
      <c r="EMR137" s="173"/>
      <c r="EMS137" s="173"/>
      <c r="EMT137" s="173"/>
      <c r="EMU137" s="173"/>
      <c r="EMV137" s="173"/>
      <c r="EMW137" s="173"/>
      <c r="EMX137" s="173"/>
      <c r="EMY137" s="173"/>
      <c r="EMZ137" s="173"/>
      <c r="ENA137" s="173"/>
      <c r="ENB137" s="173"/>
      <c r="ENC137" s="173"/>
      <c r="END137" s="173"/>
      <c r="ENE137" s="173"/>
      <c r="ENF137" s="173"/>
      <c r="ENG137" s="173"/>
      <c r="ENH137" s="173"/>
      <c r="ENI137" s="173"/>
      <c r="ENJ137" s="173"/>
      <c r="ENK137" s="173"/>
      <c r="ENL137" s="173"/>
      <c r="ENM137" s="173"/>
      <c r="ENN137" s="173"/>
      <c r="ENO137" s="173"/>
      <c r="ENP137" s="173"/>
      <c r="ENQ137" s="173"/>
      <c r="ENR137" s="173"/>
      <c r="ENS137" s="173"/>
      <c r="ENT137" s="173"/>
      <c r="ENU137" s="173"/>
      <c r="ENV137" s="173"/>
      <c r="ENW137" s="173"/>
      <c r="ENX137" s="173"/>
      <c r="ENY137" s="173"/>
      <c r="ENZ137" s="173"/>
      <c r="EOA137" s="173"/>
      <c r="EOB137" s="173"/>
      <c r="EOC137" s="173"/>
      <c r="EOD137" s="173"/>
      <c r="EOE137" s="173"/>
      <c r="EOF137" s="173"/>
      <c r="EOG137" s="173"/>
      <c r="EOH137" s="173"/>
      <c r="EOI137" s="173"/>
      <c r="EOJ137" s="173"/>
      <c r="EOK137" s="173"/>
      <c r="EOL137" s="173"/>
      <c r="EOM137" s="173"/>
      <c r="EON137" s="173"/>
      <c r="EOO137" s="173"/>
      <c r="EOP137" s="173"/>
      <c r="EOQ137" s="173"/>
      <c r="EOR137" s="173"/>
      <c r="EOS137" s="173"/>
      <c r="EOT137" s="173"/>
      <c r="EOU137" s="173"/>
      <c r="EOV137" s="173"/>
      <c r="EOW137" s="173"/>
      <c r="EOX137" s="173"/>
      <c r="EOY137" s="173"/>
      <c r="EOZ137" s="173"/>
      <c r="EPA137" s="173"/>
      <c r="EPB137" s="173"/>
      <c r="EPC137" s="173"/>
      <c r="EPD137" s="173"/>
      <c r="EPE137" s="173"/>
      <c r="EPF137" s="173"/>
      <c r="EPG137" s="173"/>
      <c r="EPH137" s="173"/>
      <c r="EPI137" s="173"/>
      <c r="EPJ137" s="173"/>
      <c r="EPK137" s="173"/>
      <c r="EPL137" s="173"/>
      <c r="EPM137" s="173"/>
      <c r="EPN137" s="173"/>
      <c r="EPO137" s="173"/>
      <c r="EPP137" s="173"/>
      <c r="EPQ137" s="173"/>
      <c r="EPR137" s="173"/>
      <c r="EPS137" s="173"/>
      <c r="EPT137" s="173"/>
      <c r="EPU137" s="173"/>
      <c r="EPV137" s="173"/>
      <c r="EPW137" s="173"/>
      <c r="EPX137" s="173"/>
      <c r="EPY137" s="173"/>
      <c r="EPZ137" s="173"/>
      <c r="EQA137" s="173"/>
      <c r="EQB137" s="173"/>
      <c r="EQC137" s="173"/>
      <c r="EQD137" s="173"/>
      <c r="EQE137" s="173"/>
      <c r="EQF137" s="173"/>
      <c r="EQG137" s="173"/>
      <c r="EQH137" s="173"/>
      <c r="EQI137" s="173"/>
      <c r="EQJ137" s="173"/>
      <c r="EQK137" s="173"/>
      <c r="EQL137" s="173"/>
      <c r="EQM137" s="173"/>
      <c r="EQN137" s="173"/>
      <c r="EQO137" s="173"/>
      <c r="EQP137" s="173"/>
      <c r="EQQ137" s="173"/>
      <c r="EQR137" s="173"/>
      <c r="EQS137" s="173"/>
      <c r="EQT137" s="173"/>
      <c r="EQU137" s="173"/>
      <c r="EQV137" s="173"/>
      <c r="EQW137" s="173"/>
      <c r="EQX137" s="173"/>
      <c r="EQY137" s="173"/>
      <c r="EQZ137" s="173"/>
      <c r="ERA137" s="173"/>
      <c r="ERB137" s="173"/>
      <c r="ERC137" s="173"/>
      <c r="ERD137" s="173"/>
      <c r="ERE137" s="173"/>
      <c r="ERF137" s="173"/>
      <c r="ERG137" s="173"/>
      <c r="ERH137" s="173"/>
      <c r="ERI137" s="173"/>
      <c r="ERJ137" s="173"/>
      <c r="ERK137" s="173"/>
      <c r="ERL137" s="173"/>
      <c r="ERM137" s="173"/>
      <c r="ERN137" s="173"/>
      <c r="ERO137" s="173"/>
      <c r="ERP137" s="173"/>
      <c r="ERQ137" s="173"/>
      <c r="ERR137" s="173"/>
      <c r="ERS137" s="173"/>
      <c r="ERT137" s="173"/>
      <c r="ERU137" s="173"/>
      <c r="ERV137" s="173"/>
      <c r="ERW137" s="173"/>
      <c r="ERX137" s="173"/>
      <c r="ERY137" s="173"/>
      <c r="ERZ137" s="173"/>
      <c r="ESA137" s="173"/>
      <c r="ESB137" s="173"/>
      <c r="ESC137" s="173"/>
      <c r="ESD137" s="173"/>
      <c r="ESE137" s="173"/>
      <c r="ESF137" s="173"/>
      <c r="ESG137" s="173"/>
      <c r="ESH137" s="173"/>
      <c r="ESI137" s="173"/>
      <c r="ESJ137" s="173"/>
      <c r="ESK137" s="173"/>
      <c r="ESL137" s="173"/>
      <c r="ESM137" s="173"/>
      <c r="ESN137" s="173"/>
      <c r="ESO137" s="173"/>
      <c r="ESP137" s="173"/>
      <c r="ESQ137" s="173"/>
      <c r="ESR137" s="173"/>
      <c r="ESS137" s="173"/>
      <c r="EST137" s="173"/>
      <c r="ESU137" s="173"/>
      <c r="ESV137" s="173"/>
      <c r="ESW137" s="173"/>
      <c r="ESX137" s="173"/>
      <c r="ESY137" s="173"/>
      <c r="ESZ137" s="173"/>
      <c r="ETA137" s="173"/>
      <c r="ETB137" s="173"/>
      <c r="ETC137" s="173"/>
      <c r="ETD137" s="173"/>
      <c r="ETE137" s="173"/>
      <c r="ETF137" s="173"/>
      <c r="ETG137" s="173"/>
      <c r="ETH137" s="173"/>
      <c r="ETI137" s="173"/>
      <c r="ETJ137" s="173"/>
      <c r="ETK137" s="173"/>
      <c r="ETL137" s="173"/>
      <c r="ETM137" s="173"/>
      <c r="ETN137" s="173"/>
      <c r="ETO137" s="173"/>
      <c r="ETP137" s="173"/>
      <c r="ETQ137" s="173"/>
      <c r="ETR137" s="173"/>
      <c r="ETS137" s="173"/>
      <c r="ETT137" s="173"/>
      <c r="ETU137" s="173"/>
      <c r="ETV137" s="173"/>
      <c r="ETW137" s="173"/>
      <c r="ETX137" s="173"/>
      <c r="ETY137" s="173"/>
      <c r="ETZ137" s="173"/>
      <c r="EUA137" s="173"/>
      <c r="EUB137" s="173"/>
      <c r="EUC137" s="173"/>
      <c r="EUD137" s="173"/>
      <c r="EUE137" s="173"/>
      <c r="EUF137" s="173"/>
      <c r="EUG137" s="173"/>
      <c r="EUH137" s="173"/>
      <c r="EUI137" s="173"/>
      <c r="EUJ137" s="173"/>
      <c r="EUK137" s="173"/>
      <c r="EUL137" s="173"/>
      <c r="EUM137" s="173"/>
      <c r="EUN137" s="173"/>
      <c r="EUO137" s="173"/>
      <c r="EUP137" s="173"/>
      <c r="EUQ137" s="173"/>
      <c r="EUR137" s="173"/>
      <c r="EUS137" s="173"/>
      <c r="EUT137" s="173"/>
      <c r="EUU137" s="173"/>
      <c r="EUV137" s="173"/>
      <c r="EUW137" s="173"/>
      <c r="EUX137" s="173"/>
      <c r="EUY137" s="173"/>
      <c r="EUZ137" s="173"/>
      <c r="EVA137" s="173"/>
      <c r="EVB137" s="173"/>
      <c r="EVC137" s="173"/>
      <c r="EVD137" s="173"/>
      <c r="EVE137" s="173"/>
      <c r="EVF137" s="173"/>
      <c r="EVG137" s="173"/>
      <c r="EVH137" s="173"/>
      <c r="EVI137" s="173"/>
      <c r="EVJ137" s="173"/>
      <c r="EVK137" s="173"/>
      <c r="EVL137" s="173"/>
      <c r="EVM137" s="173"/>
      <c r="EVN137" s="173"/>
      <c r="EVO137" s="173"/>
      <c r="EVP137" s="173"/>
      <c r="EVQ137" s="173"/>
      <c r="EVR137" s="173"/>
      <c r="EVS137" s="173"/>
      <c r="EVT137" s="173"/>
      <c r="EVU137" s="173"/>
      <c r="EVV137" s="173"/>
      <c r="EVW137" s="173"/>
      <c r="EVX137" s="173"/>
      <c r="EVY137" s="173"/>
      <c r="EVZ137" s="173"/>
      <c r="EWA137" s="173"/>
      <c r="EWB137" s="173"/>
      <c r="EWC137" s="173"/>
      <c r="EWD137" s="173"/>
      <c r="EWE137" s="173"/>
      <c r="EWF137" s="173"/>
      <c r="EWG137" s="173"/>
      <c r="EWH137" s="173"/>
      <c r="EWI137" s="173"/>
      <c r="EWJ137" s="173"/>
      <c r="EWK137" s="173"/>
      <c r="EWL137" s="173"/>
      <c r="EWM137" s="173"/>
      <c r="EWN137" s="173"/>
      <c r="EWO137" s="173"/>
      <c r="EWP137" s="173"/>
      <c r="EWQ137" s="173"/>
      <c r="EWR137" s="173"/>
      <c r="EWS137" s="173"/>
      <c r="EWT137" s="173"/>
      <c r="EWU137" s="173"/>
      <c r="EWV137" s="173"/>
      <c r="EWW137" s="173"/>
      <c r="EWX137" s="173"/>
      <c r="EWY137" s="173"/>
      <c r="EWZ137" s="173"/>
      <c r="EXA137" s="173"/>
      <c r="EXB137" s="173"/>
      <c r="EXC137" s="173"/>
      <c r="EXD137" s="173"/>
      <c r="EXE137" s="173"/>
      <c r="EXF137" s="173"/>
      <c r="EXG137" s="173"/>
      <c r="EXH137" s="173"/>
      <c r="EXI137" s="173"/>
      <c r="EXJ137" s="173"/>
      <c r="EXK137" s="173"/>
      <c r="EXL137" s="173"/>
      <c r="EXM137" s="173"/>
      <c r="EXN137" s="173"/>
      <c r="EXO137" s="173"/>
      <c r="EXP137" s="173"/>
      <c r="EXQ137" s="173"/>
      <c r="EXR137" s="173"/>
      <c r="EXS137" s="173"/>
      <c r="EXT137" s="173"/>
      <c r="EXU137" s="173"/>
      <c r="EXV137" s="173"/>
      <c r="EXW137" s="173"/>
      <c r="EXX137" s="173"/>
      <c r="EXY137" s="173"/>
      <c r="EXZ137" s="173"/>
      <c r="EYA137" s="173"/>
      <c r="EYB137" s="173"/>
      <c r="EYC137" s="173"/>
      <c r="EYD137" s="173"/>
      <c r="EYE137" s="173"/>
      <c r="EYF137" s="173"/>
      <c r="EYG137" s="173"/>
      <c r="EYH137" s="173"/>
      <c r="EYI137" s="173"/>
      <c r="EYJ137" s="173"/>
      <c r="EYK137" s="173"/>
      <c r="EYL137" s="173"/>
      <c r="EYM137" s="173"/>
      <c r="EYN137" s="173"/>
      <c r="EYO137" s="173"/>
      <c r="EYP137" s="173"/>
      <c r="EYQ137" s="173"/>
      <c r="EYR137" s="173"/>
      <c r="EYS137" s="173"/>
      <c r="EYT137" s="173"/>
      <c r="EYU137" s="173"/>
      <c r="EYV137" s="173"/>
      <c r="EYW137" s="173"/>
      <c r="EYX137" s="173"/>
      <c r="EYY137" s="173"/>
      <c r="EYZ137" s="173"/>
      <c r="EZA137" s="173"/>
      <c r="EZB137" s="173"/>
      <c r="EZC137" s="173"/>
      <c r="EZD137" s="173"/>
      <c r="EZE137" s="173"/>
      <c r="EZF137" s="173"/>
      <c r="EZG137" s="173"/>
      <c r="EZH137" s="173"/>
      <c r="EZI137" s="173"/>
      <c r="EZJ137" s="173"/>
      <c r="EZK137" s="173"/>
      <c r="EZL137" s="173"/>
      <c r="EZM137" s="173"/>
      <c r="EZN137" s="173"/>
      <c r="EZO137" s="173"/>
      <c r="EZP137" s="173"/>
      <c r="EZQ137" s="173"/>
      <c r="EZR137" s="173"/>
      <c r="EZS137" s="173"/>
      <c r="EZT137" s="173"/>
      <c r="EZU137" s="173"/>
      <c r="EZV137" s="173"/>
      <c r="EZW137" s="173"/>
      <c r="EZX137" s="173"/>
      <c r="EZY137" s="173"/>
      <c r="EZZ137" s="173"/>
      <c r="FAA137" s="173"/>
      <c r="FAB137" s="173"/>
      <c r="FAC137" s="173"/>
      <c r="FAD137" s="173"/>
      <c r="FAE137" s="173"/>
      <c r="FAF137" s="173"/>
      <c r="FAG137" s="173"/>
      <c r="FAH137" s="173"/>
      <c r="FAI137" s="173"/>
      <c r="FAJ137" s="173"/>
      <c r="FAK137" s="173"/>
      <c r="FAL137" s="173"/>
      <c r="FAM137" s="173"/>
      <c r="FAN137" s="173"/>
      <c r="FAO137" s="173"/>
      <c r="FAP137" s="173"/>
      <c r="FAQ137" s="173"/>
      <c r="FAR137" s="173"/>
      <c r="FAS137" s="173"/>
      <c r="FAT137" s="173"/>
      <c r="FAU137" s="173"/>
      <c r="FAV137" s="173"/>
      <c r="FAW137" s="173"/>
      <c r="FAX137" s="173"/>
      <c r="FAY137" s="173"/>
      <c r="FAZ137" s="173"/>
      <c r="FBA137" s="173"/>
      <c r="FBB137" s="173"/>
      <c r="FBC137" s="173"/>
      <c r="FBD137" s="173"/>
      <c r="FBE137" s="173"/>
      <c r="FBF137" s="173"/>
      <c r="FBG137" s="173"/>
      <c r="FBH137" s="173"/>
      <c r="FBI137" s="173"/>
      <c r="FBJ137" s="173"/>
      <c r="FBK137" s="173"/>
      <c r="FBL137" s="173"/>
      <c r="FBM137" s="173"/>
      <c r="FBN137" s="173"/>
      <c r="FBO137" s="173"/>
      <c r="FBP137" s="173"/>
      <c r="FBQ137" s="173"/>
      <c r="FBR137" s="173"/>
      <c r="FBS137" s="173"/>
      <c r="FBT137" s="173"/>
      <c r="FBU137" s="173"/>
      <c r="FBV137" s="173"/>
      <c r="FBW137" s="173"/>
      <c r="FBX137" s="173"/>
      <c r="FBY137" s="173"/>
      <c r="FBZ137" s="173"/>
      <c r="FCA137" s="173"/>
      <c r="FCB137" s="173"/>
      <c r="FCC137" s="173"/>
      <c r="FCD137" s="173"/>
      <c r="FCE137" s="173"/>
      <c r="FCF137" s="173"/>
      <c r="FCG137" s="173"/>
      <c r="FCH137" s="173"/>
      <c r="FCI137" s="173"/>
      <c r="FCJ137" s="173"/>
      <c r="FCK137" s="173"/>
      <c r="FCL137" s="173"/>
      <c r="FCM137" s="173"/>
      <c r="FCN137" s="173"/>
      <c r="FCO137" s="173"/>
      <c r="FCP137" s="173"/>
      <c r="FCQ137" s="173"/>
      <c r="FCR137" s="173"/>
      <c r="FCS137" s="173"/>
      <c r="FCT137" s="173"/>
      <c r="FCU137" s="173"/>
      <c r="FCV137" s="173"/>
      <c r="FCW137" s="173"/>
      <c r="FCX137" s="173"/>
      <c r="FCY137" s="173"/>
      <c r="FCZ137" s="173"/>
      <c r="FDA137" s="173"/>
      <c r="FDB137" s="173"/>
      <c r="FDC137" s="173"/>
      <c r="FDD137" s="173"/>
      <c r="FDE137" s="173"/>
      <c r="FDF137" s="173"/>
      <c r="FDG137" s="173"/>
      <c r="FDH137" s="173"/>
      <c r="FDI137" s="173"/>
      <c r="FDJ137" s="173"/>
      <c r="FDK137" s="173"/>
      <c r="FDL137" s="173"/>
      <c r="FDM137" s="173"/>
      <c r="FDN137" s="173"/>
      <c r="FDO137" s="173"/>
      <c r="FDP137" s="173"/>
      <c r="FDQ137" s="173"/>
      <c r="FDR137" s="173"/>
      <c r="FDS137" s="173"/>
      <c r="FDT137" s="173"/>
      <c r="FDU137" s="173"/>
      <c r="FDV137" s="173"/>
      <c r="FDW137" s="173"/>
      <c r="FDX137" s="173"/>
      <c r="FDY137" s="173"/>
      <c r="FDZ137" s="173"/>
      <c r="FEA137" s="173"/>
      <c r="FEB137" s="173"/>
      <c r="FEC137" s="173"/>
      <c r="FED137" s="173"/>
      <c r="FEE137" s="173"/>
      <c r="FEF137" s="173"/>
      <c r="FEG137" s="173"/>
      <c r="FEH137" s="173"/>
      <c r="FEI137" s="173"/>
      <c r="FEJ137" s="173"/>
      <c r="FEK137" s="173"/>
      <c r="FEL137" s="173"/>
      <c r="FEM137" s="173"/>
      <c r="FEN137" s="173"/>
      <c r="FEO137" s="173"/>
      <c r="FEP137" s="173"/>
      <c r="FEQ137" s="173"/>
      <c r="FER137" s="173"/>
      <c r="FES137" s="173"/>
      <c r="FET137" s="173"/>
      <c r="FEU137" s="173"/>
      <c r="FEV137" s="173"/>
      <c r="FEW137" s="173"/>
      <c r="FEX137" s="173"/>
      <c r="FEY137" s="173"/>
      <c r="FEZ137" s="173"/>
      <c r="FFA137" s="173"/>
      <c r="FFB137" s="173"/>
      <c r="FFC137" s="173"/>
      <c r="FFD137" s="173"/>
      <c r="FFE137" s="173"/>
      <c r="FFF137" s="173"/>
      <c r="FFG137" s="173"/>
      <c r="FFH137" s="173"/>
      <c r="FFI137" s="173"/>
      <c r="FFJ137" s="173"/>
      <c r="FFK137" s="173"/>
      <c r="FFL137" s="173"/>
      <c r="FFM137" s="173"/>
      <c r="FFN137" s="173"/>
      <c r="FFO137" s="173"/>
      <c r="FFP137" s="173"/>
      <c r="FFQ137" s="173"/>
      <c r="FFR137" s="173"/>
      <c r="FFS137" s="173"/>
      <c r="FFT137" s="173"/>
      <c r="FFU137" s="173"/>
      <c r="FFV137" s="173"/>
      <c r="FFW137" s="173"/>
      <c r="FFX137" s="173"/>
      <c r="FFY137" s="173"/>
      <c r="FFZ137" s="173"/>
      <c r="FGA137" s="173"/>
      <c r="FGB137" s="173"/>
      <c r="FGC137" s="173"/>
      <c r="FGD137" s="173"/>
      <c r="FGE137" s="173"/>
      <c r="FGF137" s="173"/>
      <c r="FGG137" s="173"/>
      <c r="FGH137" s="173"/>
      <c r="FGI137" s="173"/>
      <c r="FGJ137" s="173"/>
      <c r="FGK137" s="173"/>
      <c r="FGL137" s="173"/>
      <c r="FGM137" s="173"/>
      <c r="FGN137" s="173"/>
      <c r="FGO137" s="173"/>
      <c r="FGP137" s="173"/>
      <c r="FGQ137" s="173"/>
      <c r="FGR137" s="173"/>
      <c r="FGS137" s="173"/>
      <c r="FGT137" s="173"/>
      <c r="FGU137" s="173"/>
      <c r="FGV137" s="173"/>
      <c r="FGW137" s="173"/>
      <c r="FGX137" s="173"/>
      <c r="FGY137" s="173"/>
      <c r="FGZ137" s="173"/>
      <c r="FHA137" s="173"/>
      <c r="FHB137" s="173"/>
      <c r="FHC137" s="173"/>
      <c r="FHD137" s="173"/>
      <c r="FHE137" s="173"/>
      <c r="FHF137" s="173"/>
      <c r="FHG137" s="173"/>
      <c r="FHH137" s="173"/>
      <c r="FHI137" s="173"/>
      <c r="FHJ137" s="173"/>
      <c r="FHK137" s="173"/>
      <c r="FHL137" s="173"/>
      <c r="FHM137" s="173"/>
      <c r="FHN137" s="173"/>
      <c r="FHO137" s="173"/>
      <c r="FHP137" s="173"/>
      <c r="FHQ137" s="173"/>
      <c r="FHR137" s="173"/>
      <c r="FHS137" s="173"/>
      <c r="FHT137" s="173"/>
      <c r="FHU137" s="173"/>
      <c r="FHV137" s="173"/>
      <c r="FHW137" s="173"/>
      <c r="FHX137" s="173"/>
      <c r="FHY137" s="173"/>
      <c r="FHZ137" s="173"/>
      <c r="FIA137" s="173"/>
      <c r="FIB137" s="173"/>
      <c r="FIC137" s="173"/>
      <c r="FID137" s="173"/>
      <c r="FIE137" s="173"/>
      <c r="FIF137" s="173"/>
      <c r="FIG137" s="173"/>
      <c r="FIH137" s="173"/>
      <c r="FII137" s="173"/>
      <c r="FIJ137" s="173"/>
      <c r="FIK137" s="173"/>
      <c r="FIL137" s="173"/>
      <c r="FIM137" s="173"/>
      <c r="FIN137" s="173"/>
      <c r="FIO137" s="173"/>
      <c r="FIP137" s="173"/>
      <c r="FIQ137" s="173"/>
      <c r="FIR137" s="173"/>
      <c r="FIS137" s="173"/>
      <c r="FIT137" s="173"/>
      <c r="FIU137" s="173"/>
      <c r="FIV137" s="173"/>
      <c r="FIW137" s="173"/>
      <c r="FIX137" s="173"/>
      <c r="FIY137" s="173"/>
      <c r="FIZ137" s="173"/>
      <c r="FJA137" s="173"/>
      <c r="FJB137" s="173"/>
      <c r="FJC137" s="173"/>
      <c r="FJD137" s="173"/>
      <c r="FJE137" s="173"/>
      <c r="FJF137" s="173"/>
      <c r="FJG137" s="173"/>
      <c r="FJH137" s="173"/>
      <c r="FJI137" s="173"/>
      <c r="FJJ137" s="173"/>
      <c r="FJK137" s="173"/>
      <c r="FJL137" s="173"/>
      <c r="FJM137" s="173"/>
      <c r="FJN137" s="173"/>
      <c r="FJO137" s="173"/>
      <c r="FJP137" s="173"/>
      <c r="FJQ137" s="173"/>
      <c r="FJR137" s="173"/>
      <c r="FJS137" s="173"/>
      <c r="FJT137" s="173"/>
      <c r="FJU137" s="173"/>
      <c r="FJV137" s="173"/>
      <c r="FJW137" s="173"/>
      <c r="FJX137" s="173"/>
      <c r="FJY137" s="173"/>
      <c r="FJZ137" s="173"/>
      <c r="FKA137" s="173"/>
      <c r="FKB137" s="173"/>
      <c r="FKC137" s="173"/>
      <c r="FKD137" s="173"/>
      <c r="FKE137" s="173"/>
      <c r="FKF137" s="173"/>
      <c r="FKG137" s="173"/>
      <c r="FKH137" s="173"/>
      <c r="FKI137" s="173"/>
      <c r="FKJ137" s="173"/>
      <c r="FKK137" s="173"/>
      <c r="FKL137" s="173"/>
      <c r="FKM137" s="173"/>
      <c r="FKN137" s="173"/>
      <c r="FKO137" s="173"/>
      <c r="FKP137" s="173"/>
      <c r="FKQ137" s="173"/>
      <c r="FKR137" s="173"/>
      <c r="FKS137" s="173"/>
      <c r="FKT137" s="173"/>
      <c r="FKU137" s="173"/>
      <c r="FKV137" s="173"/>
      <c r="FKW137" s="173"/>
      <c r="FKX137" s="173"/>
      <c r="FKY137" s="173"/>
      <c r="FKZ137" s="173"/>
      <c r="FLA137" s="173"/>
      <c r="FLB137" s="173"/>
      <c r="FLC137" s="173"/>
      <c r="FLD137" s="173"/>
      <c r="FLE137" s="173"/>
      <c r="FLF137" s="173"/>
      <c r="FLG137" s="173"/>
      <c r="FLH137" s="173"/>
      <c r="FLI137" s="173"/>
      <c r="FLJ137" s="173"/>
      <c r="FLK137" s="173"/>
      <c r="FLL137" s="173"/>
      <c r="FLM137" s="173"/>
      <c r="FLN137" s="173"/>
      <c r="FLO137" s="173"/>
      <c r="FLP137" s="173"/>
      <c r="FLQ137" s="173"/>
      <c r="FLR137" s="173"/>
      <c r="FLS137" s="173"/>
      <c r="FLT137" s="173"/>
      <c r="FLU137" s="173"/>
      <c r="FLV137" s="173"/>
      <c r="FLW137" s="173"/>
      <c r="FLX137" s="173"/>
      <c r="FLY137" s="173"/>
      <c r="FLZ137" s="173"/>
      <c r="FMA137" s="173"/>
      <c r="FMB137" s="173"/>
      <c r="FMC137" s="173"/>
      <c r="FMD137" s="173"/>
      <c r="FME137" s="173"/>
      <c r="FMF137" s="173"/>
      <c r="FMG137" s="173"/>
      <c r="FMH137" s="173"/>
      <c r="FMI137" s="173"/>
      <c r="FMJ137" s="173"/>
      <c r="FMK137" s="173"/>
      <c r="FML137" s="173"/>
      <c r="FMM137" s="173"/>
      <c r="FMN137" s="173"/>
      <c r="FMO137" s="173"/>
      <c r="FMP137" s="173"/>
      <c r="FMQ137" s="173"/>
      <c r="FMR137" s="173"/>
      <c r="FMS137" s="173"/>
      <c r="FMT137" s="173"/>
      <c r="FMU137" s="173"/>
      <c r="FMV137" s="173"/>
      <c r="FMW137" s="173"/>
      <c r="FMX137" s="173"/>
      <c r="FMY137" s="173"/>
      <c r="FMZ137" s="173"/>
      <c r="FNA137" s="173"/>
      <c r="FNB137" s="173"/>
      <c r="FNC137" s="173"/>
      <c r="FND137" s="173"/>
      <c r="FNE137" s="173"/>
      <c r="FNF137" s="173"/>
      <c r="FNG137" s="173"/>
      <c r="FNH137" s="173"/>
      <c r="FNI137" s="173"/>
      <c r="FNJ137" s="173"/>
      <c r="FNK137" s="173"/>
      <c r="FNL137" s="173"/>
      <c r="FNM137" s="173"/>
      <c r="FNN137" s="173"/>
      <c r="FNO137" s="173"/>
      <c r="FNP137" s="173"/>
      <c r="FNQ137" s="173"/>
      <c r="FNR137" s="173"/>
      <c r="FNS137" s="173"/>
      <c r="FNT137" s="173"/>
      <c r="FNU137" s="173"/>
      <c r="FNV137" s="173"/>
      <c r="FNW137" s="173"/>
      <c r="FNX137" s="173"/>
      <c r="FNY137" s="173"/>
      <c r="FNZ137" s="173"/>
      <c r="FOA137" s="173"/>
      <c r="FOB137" s="173"/>
      <c r="FOC137" s="173"/>
      <c r="FOD137" s="173"/>
      <c r="FOE137" s="173"/>
      <c r="FOF137" s="173"/>
      <c r="FOG137" s="173"/>
      <c r="FOH137" s="173"/>
      <c r="FOI137" s="173"/>
      <c r="FOJ137" s="173"/>
      <c r="FOK137" s="173"/>
      <c r="FOL137" s="173"/>
      <c r="FOM137" s="173"/>
      <c r="FON137" s="173"/>
      <c r="FOO137" s="173"/>
      <c r="FOP137" s="173"/>
      <c r="FOQ137" s="173"/>
      <c r="FOR137" s="173"/>
      <c r="FOS137" s="173"/>
      <c r="FOT137" s="173"/>
      <c r="FOU137" s="173"/>
      <c r="FOV137" s="173"/>
      <c r="FOW137" s="173"/>
      <c r="FOX137" s="173"/>
      <c r="FOY137" s="173"/>
      <c r="FOZ137" s="173"/>
      <c r="FPA137" s="173"/>
      <c r="FPB137" s="173"/>
      <c r="FPC137" s="173"/>
      <c r="FPD137" s="173"/>
      <c r="FPE137" s="173"/>
      <c r="FPF137" s="173"/>
      <c r="FPG137" s="173"/>
      <c r="FPH137" s="173"/>
      <c r="FPI137" s="173"/>
      <c r="FPJ137" s="173"/>
      <c r="FPK137" s="173"/>
      <c r="FPL137" s="173"/>
      <c r="FPM137" s="173"/>
      <c r="FPN137" s="173"/>
      <c r="FPO137" s="173"/>
      <c r="FPP137" s="173"/>
      <c r="FPQ137" s="173"/>
      <c r="FPR137" s="173"/>
      <c r="FPS137" s="173"/>
      <c r="FPT137" s="173"/>
      <c r="FPU137" s="173"/>
      <c r="FPV137" s="173"/>
      <c r="FPW137" s="173"/>
      <c r="FPX137" s="173"/>
      <c r="FPY137" s="173"/>
      <c r="FPZ137" s="173"/>
      <c r="FQA137" s="173"/>
      <c r="FQB137" s="173"/>
      <c r="FQC137" s="173"/>
      <c r="FQD137" s="173"/>
      <c r="FQE137" s="173"/>
      <c r="FQF137" s="173"/>
      <c r="FQG137" s="173"/>
      <c r="FQH137" s="173"/>
      <c r="FQI137" s="173"/>
      <c r="FQJ137" s="173"/>
      <c r="FQK137" s="173"/>
      <c r="FQL137" s="173"/>
      <c r="FQM137" s="173"/>
      <c r="FQN137" s="173"/>
      <c r="FQO137" s="173"/>
      <c r="FQP137" s="173"/>
      <c r="FQQ137" s="173"/>
      <c r="FQR137" s="173"/>
      <c r="FQS137" s="173"/>
      <c r="FQT137" s="173"/>
      <c r="FQU137" s="173"/>
      <c r="FQV137" s="173"/>
      <c r="FQW137" s="173"/>
      <c r="FQX137" s="173"/>
      <c r="FQY137" s="173"/>
      <c r="FQZ137" s="173"/>
      <c r="FRA137" s="173"/>
      <c r="FRB137" s="173"/>
      <c r="FRC137" s="173"/>
      <c r="FRD137" s="173"/>
      <c r="FRE137" s="173"/>
      <c r="FRF137" s="173"/>
      <c r="FRG137" s="173"/>
      <c r="FRH137" s="173"/>
      <c r="FRI137" s="173"/>
      <c r="FRJ137" s="173"/>
      <c r="FRK137" s="173"/>
      <c r="FRL137" s="173"/>
      <c r="FRM137" s="173"/>
      <c r="FRN137" s="173"/>
      <c r="FRO137" s="173"/>
      <c r="FRP137" s="173"/>
      <c r="FRQ137" s="173"/>
      <c r="FRR137" s="173"/>
      <c r="FRS137" s="173"/>
      <c r="FRT137" s="173"/>
      <c r="FRU137" s="173"/>
      <c r="FRV137" s="173"/>
      <c r="FRW137" s="173"/>
      <c r="FRX137" s="173"/>
      <c r="FRY137" s="173"/>
      <c r="FRZ137" s="173"/>
      <c r="FSA137" s="173"/>
      <c r="FSB137" s="173"/>
      <c r="FSC137" s="173"/>
      <c r="FSD137" s="173"/>
      <c r="FSE137" s="173"/>
      <c r="FSF137" s="173"/>
      <c r="FSG137" s="173"/>
      <c r="FSH137" s="173"/>
      <c r="FSI137" s="173"/>
      <c r="FSJ137" s="173"/>
      <c r="FSK137" s="173"/>
      <c r="FSL137" s="173"/>
      <c r="FSM137" s="173"/>
      <c r="FSN137" s="173"/>
      <c r="FSO137" s="173"/>
      <c r="FSP137" s="173"/>
      <c r="FSQ137" s="173"/>
      <c r="FSR137" s="173"/>
      <c r="FSS137" s="173"/>
      <c r="FST137" s="173"/>
      <c r="FSU137" s="173"/>
      <c r="FSV137" s="173"/>
      <c r="FSW137" s="173"/>
      <c r="FSX137" s="173"/>
      <c r="FSY137" s="173"/>
      <c r="FSZ137" s="173"/>
      <c r="FTA137" s="173"/>
      <c r="FTB137" s="173"/>
      <c r="FTC137" s="173"/>
      <c r="FTD137" s="173"/>
      <c r="FTE137" s="173"/>
      <c r="FTF137" s="173"/>
      <c r="FTG137" s="173"/>
      <c r="FTH137" s="173"/>
      <c r="FTI137" s="173"/>
      <c r="FTJ137" s="173"/>
      <c r="FTK137" s="173"/>
      <c r="FTL137" s="173"/>
      <c r="FTM137" s="173"/>
      <c r="FTN137" s="173"/>
      <c r="FTO137" s="173"/>
      <c r="FTP137" s="173"/>
      <c r="FTQ137" s="173"/>
      <c r="FTR137" s="173"/>
      <c r="FTS137" s="173"/>
      <c r="FTT137" s="173"/>
      <c r="FTU137" s="173"/>
      <c r="FTV137" s="173"/>
      <c r="FTW137" s="173"/>
      <c r="FTX137" s="173"/>
      <c r="FTY137" s="173"/>
      <c r="FTZ137" s="173"/>
      <c r="FUA137" s="173"/>
      <c r="FUB137" s="173"/>
      <c r="FUC137" s="173"/>
      <c r="FUD137" s="173"/>
      <c r="FUE137" s="173"/>
      <c r="FUF137" s="173"/>
      <c r="FUG137" s="173"/>
      <c r="FUH137" s="173"/>
      <c r="FUI137" s="173"/>
      <c r="FUJ137" s="173"/>
      <c r="FUK137" s="173"/>
      <c r="FUL137" s="173"/>
      <c r="FUM137" s="173"/>
      <c r="FUN137" s="173"/>
      <c r="FUO137" s="173"/>
      <c r="FUP137" s="173"/>
      <c r="FUQ137" s="173"/>
      <c r="FUR137" s="173"/>
      <c r="FUS137" s="173"/>
      <c r="FUT137" s="173"/>
      <c r="FUU137" s="173"/>
      <c r="FUV137" s="173"/>
      <c r="FUW137" s="173"/>
      <c r="FUX137" s="173"/>
      <c r="FUY137" s="173"/>
      <c r="FUZ137" s="173"/>
      <c r="FVA137" s="173"/>
      <c r="FVB137" s="173"/>
      <c r="FVC137" s="173"/>
      <c r="FVD137" s="173"/>
      <c r="FVE137" s="173"/>
      <c r="FVF137" s="173"/>
      <c r="FVG137" s="173"/>
      <c r="FVH137" s="173"/>
      <c r="FVI137" s="173"/>
      <c r="FVJ137" s="173"/>
      <c r="FVK137" s="173"/>
      <c r="FVL137" s="173"/>
      <c r="FVM137" s="173"/>
      <c r="FVN137" s="173"/>
      <c r="FVO137" s="173"/>
      <c r="FVP137" s="173"/>
      <c r="FVQ137" s="173"/>
      <c r="FVR137" s="173"/>
      <c r="FVS137" s="173"/>
      <c r="FVT137" s="173"/>
      <c r="FVU137" s="173"/>
      <c r="FVV137" s="173"/>
      <c r="FVW137" s="173"/>
      <c r="FVX137" s="173"/>
      <c r="FVY137" s="173"/>
      <c r="FVZ137" s="173"/>
      <c r="FWA137" s="173"/>
      <c r="FWB137" s="173"/>
      <c r="FWC137" s="173"/>
      <c r="FWD137" s="173"/>
      <c r="FWE137" s="173"/>
      <c r="FWF137" s="173"/>
      <c r="FWG137" s="173"/>
      <c r="FWH137" s="173"/>
      <c r="FWI137" s="173"/>
      <c r="FWJ137" s="173"/>
      <c r="FWK137" s="173"/>
      <c r="FWL137" s="173"/>
      <c r="FWM137" s="173"/>
      <c r="FWN137" s="173"/>
      <c r="FWO137" s="173"/>
      <c r="FWP137" s="173"/>
      <c r="FWQ137" s="173"/>
      <c r="FWR137" s="173"/>
      <c r="FWS137" s="173"/>
      <c r="FWT137" s="173"/>
      <c r="FWU137" s="173"/>
      <c r="FWV137" s="173"/>
      <c r="FWW137" s="173"/>
      <c r="FWX137" s="173"/>
      <c r="FWY137" s="173"/>
      <c r="FWZ137" s="173"/>
      <c r="FXA137" s="173"/>
      <c r="FXB137" s="173"/>
      <c r="FXC137" s="173"/>
      <c r="FXD137" s="173"/>
      <c r="FXE137" s="173"/>
      <c r="FXF137" s="173"/>
      <c r="FXG137" s="173"/>
      <c r="FXH137" s="173"/>
      <c r="FXI137" s="173"/>
      <c r="FXJ137" s="173"/>
      <c r="FXK137" s="173"/>
      <c r="FXL137" s="173"/>
      <c r="FXM137" s="173"/>
      <c r="FXN137" s="173"/>
      <c r="FXO137" s="173"/>
      <c r="FXP137" s="173"/>
      <c r="FXQ137" s="173"/>
      <c r="FXR137" s="173"/>
      <c r="FXS137" s="173"/>
      <c r="FXT137" s="173"/>
      <c r="FXU137" s="173"/>
      <c r="FXV137" s="173"/>
      <c r="FXW137" s="173"/>
      <c r="FXX137" s="173"/>
      <c r="FXY137" s="173"/>
      <c r="FXZ137" s="173"/>
      <c r="FYA137" s="173"/>
      <c r="FYB137" s="173"/>
      <c r="FYC137" s="173"/>
      <c r="FYD137" s="173"/>
      <c r="FYE137" s="173"/>
      <c r="FYF137" s="173"/>
      <c r="FYG137" s="173"/>
      <c r="FYH137" s="173"/>
      <c r="FYI137" s="173"/>
      <c r="FYJ137" s="173"/>
      <c r="FYK137" s="173"/>
      <c r="FYL137" s="173"/>
      <c r="FYM137" s="173"/>
      <c r="FYN137" s="173"/>
      <c r="FYO137" s="173"/>
      <c r="FYP137" s="173"/>
      <c r="FYQ137" s="173"/>
      <c r="FYR137" s="173"/>
      <c r="FYS137" s="173"/>
      <c r="FYT137" s="173"/>
      <c r="FYU137" s="173"/>
      <c r="FYV137" s="173"/>
      <c r="FYW137" s="173"/>
      <c r="FYX137" s="173"/>
      <c r="FYY137" s="173"/>
      <c r="FYZ137" s="173"/>
      <c r="FZA137" s="173"/>
      <c r="FZB137" s="173"/>
      <c r="FZC137" s="173"/>
      <c r="FZD137" s="173"/>
      <c r="FZE137" s="173"/>
      <c r="FZF137" s="173"/>
      <c r="FZG137" s="173"/>
      <c r="FZH137" s="173"/>
      <c r="FZI137" s="173"/>
      <c r="FZJ137" s="173"/>
      <c r="FZK137" s="173"/>
      <c r="FZL137" s="173"/>
      <c r="FZM137" s="173"/>
      <c r="FZN137" s="173"/>
      <c r="FZO137" s="173"/>
      <c r="FZP137" s="173"/>
      <c r="FZQ137" s="173"/>
      <c r="FZR137" s="173"/>
      <c r="FZS137" s="173"/>
      <c r="FZT137" s="173"/>
      <c r="FZU137" s="173"/>
      <c r="FZV137" s="173"/>
      <c r="FZW137" s="173"/>
      <c r="FZX137" s="173"/>
      <c r="FZY137" s="173"/>
      <c r="FZZ137" s="173"/>
      <c r="GAA137" s="173"/>
      <c r="GAB137" s="173"/>
      <c r="GAC137" s="173"/>
      <c r="GAD137" s="173"/>
      <c r="GAE137" s="173"/>
      <c r="GAF137" s="173"/>
      <c r="GAG137" s="173"/>
      <c r="GAH137" s="173"/>
      <c r="GAI137" s="173"/>
      <c r="GAJ137" s="173"/>
      <c r="GAK137" s="173"/>
      <c r="GAL137" s="173"/>
      <c r="GAM137" s="173"/>
      <c r="GAN137" s="173"/>
      <c r="GAO137" s="173"/>
      <c r="GAP137" s="173"/>
      <c r="GAQ137" s="173"/>
      <c r="GAR137" s="173"/>
      <c r="GAS137" s="173"/>
      <c r="GAT137" s="173"/>
      <c r="GAU137" s="173"/>
      <c r="GAV137" s="173"/>
      <c r="GAW137" s="173"/>
      <c r="GAX137" s="173"/>
      <c r="GAY137" s="173"/>
      <c r="GAZ137" s="173"/>
      <c r="GBA137" s="173"/>
      <c r="GBB137" s="173"/>
      <c r="GBC137" s="173"/>
      <c r="GBD137" s="173"/>
      <c r="GBE137" s="173"/>
      <c r="GBF137" s="173"/>
      <c r="GBG137" s="173"/>
      <c r="GBH137" s="173"/>
      <c r="GBI137" s="173"/>
      <c r="GBJ137" s="173"/>
      <c r="GBK137" s="173"/>
      <c r="GBL137" s="173"/>
      <c r="GBM137" s="173"/>
      <c r="GBN137" s="173"/>
      <c r="GBO137" s="173"/>
      <c r="GBP137" s="173"/>
      <c r="GBQ137" s="173"/>
      <c r="GBR137" s="173"/>
      <c r="GBS137" s="173"/>
      <c r="GBT137" s="173"/>
      <c r="GBU137" s="173"/>
      <c r="GBV137" s="173"/>
      <c r="GBW137" s="173"/>
      <c r="GBX137" s="173"/>
      <c r="GBY137" s="173"/>
      <c r="GBZ137" s="173"/>
      <c r="GCA137" s="173"/>
      <c r="GCB137" s="173"/>
      <c r="GCC137" s="173"/>
      <c r="GCD137" s="173"/>
      <c r="GCE137" s="173"/>
      <c r="GCF137" s="173"/>
      <c r="GCG137" s="173"/>
      <c r="GCH137" s="173"/>
      <c r="GCI137" s="173"/>
      <c r="GCJ137" s="173"/>
      <c r="GCK137" s="173"/>
      <c r="GCL137" s="173"/>
      <c r="GCM137" s="173"/>
      <c r="GCN137" s="173"/>
      <c r="GCO137" s="173"/>
      <c r="GCP137" s="173"/>
      <c r="GCQ137" s="173"/>
      <c r="GCR137" s="173"/>
      <c r="GCS137" s="173"/>
      <c r="GCT137" s="173"/>
      <c r="GCU137" s="173"/>
      <c r="GCV137" s="173"/>
      <c r="GCW137" s="173"/>
      <c r="GCX137" s="173"/>
      <c r="GCY137" s="173"/>
      <c r="GCZ137" s="173"/>
      <c r="GDA137" s="173"/>
      <c r="GDB137" s="173"/>
      <c r="GDC137" s="173"/>
      <c r="GDD137" s="173"/>
      <c r="GDE137" s="173"/>
      <c r="GDF137" s="173"/>
      <c r="GDG137" s="173"/>
      <c r="GDH137" s="173"/>
      <c r="GDI137" s="173"/>
      <c r="GDJ137" s="173"/>
      <c r="GDK137" s="173"/>
      <c r="GDL137" s="173"/>
      <c r="GDM137" s="173"/>
      <c r="GDN137" s="173"/>
      <c r="GDO137" s="173"/>
      <c r="GDP137" s="173"/>
      <c r="GDQ137" s="173"/>
      <c r="GDR137" s="173"/>
      <c r="GDS137" s="173"/>
      <c r="GDT137" s="173"/>
      <c r="GDU137" s="173"/>
      <c r="GDV137" s="173"/>
      <c r="GDW137" s="173"/>
      <c r="GDX137" s="173"/>
      <c r="GDY137" s="173"/>
      <c r="GDZ137" s="173"/>
      <c r="GEA137" s="173"/>
      <c r="GEB137" s="173"/>
      <c r="GEC137" s="173"/>
      <c r="GED137" s="173"/>
      <c r="GEE137" s="173"/>
      <c r="GEF137" s="173"/>
      <c r="GEG137" s="173"/>
      <c r="GEH137" s="173"/>
      <c r="GEI137" s="173"/>
      <c r="GEJ137" s="173"/>
      <c r="GEK137" s="173"/>
      <c r="GEL137" s="173"/>
      <c r="GEM137" s="173"/>
      <c r="GEN137" s="173"/>
      <c r="GEO137" s="173"/>
      <c r="GEP137" s="173"/>
      <c r="GEQ137" s="173"/>
      <c r="GER137" s="173"/>
      <c r="GES137" s="173"/>
      <c r="GET137" s="173"/>
      <c r="GEU137" s="173"/>
      <c r="GEV137" s="173"/>
      <c r="GEW137" s="173"/>
      <c r="GEX137" s="173"/>
      <c r="GEY137" s="173"/>
      <c r="GEZ137" s="173"/>
      <c r="GFA137" s="173"/>
      <c r="GFB137" s="173"/>
      <c r="GFC137" s="173"/>
      <c r="GFD137" s="173"/>
      <c r="GFE137" s="173"/>
      <c r="GFF137" s="173"/>
      <c r="GFG137" s="173"/>
      <c r="GFH137" s="173"/>
      <c r="GFI137" s="173"/>
      <c r="GFJ137" s="173"/>
      <c r="GFK137" s="173"/>
      <c r="GFL137" s="173"/>
      <c r="GFM137" s="173"/>
      <c r="GFN137" s="173"/>
      <c r="GFO137" s="173"/>
      <c r="GFP137" s="173"/>
      <c r="GFQ137" s="173"/>
      <c r="GFR137" s="173"/>
      <c r="GFS137" s="173"/>
      <c r="GFT137" s="173"/>
      <c r="GFU137" s="173"/>
      <c r="GFV137" s="173"/>
      <c r="GFW137" s="173"/>
      <c r="GFX137" s="173"/>
      <c r="GFY137" s="173"/>
      <c r="GFZ137" s="173"/>
      <c r="GGA137" s="173"/>
      <c r="GGB137" s="173"/>
      <c r="GGC137" s="173"/>
      <c r="GGD137" s="173"/>
      <c r="GGE137" s="173"/>
      <c r="GGF137" s="173"/>
      <c r="GGG137" s="173"/>
      <c r="GGH137" s="173"/>
      <c r="GGI137" s="173"/>
      <c r="GGJ137" s="173"/>
      <c r="GGK137" s="173"/>
      <c r="GGL137" s="173"/>
      <c r="GGM137" s="173"/>
      <c r="GGN137" s="173"/>
      <c r="GGO137" s="173"/>
      <c r="GGP137" s="173"/>
      <c r="GGQ137" s="173"/>
      <c r="GGR137" s="173"/>
      <c r="GGS137" s="173"/>
      <c r="GGT137" s="173"/>
      <c r="GGU137" s="173"/>
      <c r="GGV137" s="173"/>
      <c r="GGW137" s="173"/>
      <c r="GGX137" s="173"/>
      <c r="GGY137" s="173"/>
      <c r="GGZ137" s="173"/>
      <c r="GHA137" s="173"/>
      <c r="GHB137" s="173"/>
      <c r="GHC137" s="173"/>
      <c r="GHD137" s="173"/>
      <c r="GHE137" s="173"/>
      <c r="GHF137" s="173"/>
      <c r="GHG137" s="173"/>
      <c r="GHH137" s="173"/>
      <c r="GHI137" s="173"/>
      <c r="GHJ137" s="173"/>
      <c r="GHK137" s="173"/>
      <c r="GHL137" s="173"/>
      <c r="GHM137" s="173"/>
      <c r="GHN137" s="173"/>
      <c r="GHO137" s="173"/>
      <c r="GHP137" s="173"/>
      <c r="GHQ137" s="173"/>
      <c r="GHR137" s="173"/>
      <c r="GHS137" s="173"/>
      <c r="GHT137" s="173"/>
      <c r="GHU137" s="173"/>
      <c r="GHV137" s="173"/>
      <c r="GHW137" s="173"/>
      <c r="GHX137" s="173"/>
      <c r="GHY137" s="173"/>
      <c r="GHZ137" s="173"/>
      <c r="GIA137" s="173"/>
      <c r="GIB137" s="173"/>
      <c r="GIC137" s="173"/>
      <c r="GID137" s="173"/>
      <c r="GIE137" s="173"/>
      <c r="GIF137" s="173"/>
      <c r="GIG137" s="173"/>
      <c r="GIH137" s="173"/>
      <c r="GII137" s="173"/>
      <c r="GIJ137" s="173"/>
      <c r="GIK137" s="173"/>
      <c r="GIL137" s="173"/>
      <c r="GIM137" s="173"/>
      <c r="GIN137" s="173"/>
      <c r="GIO137" s="173"/>
      <c r="GIP137" s="173"/>
      <c r="GIQ137" s="173"/>
      <c r="GIR137" s="173"/>
      <c r="GIS137" s="173"/>
      <c r="GIT137" s="173"/>
      <c r="GIU137" s="173"/>
      <c r="GIV137" s="173"/>
      <c r="GIW137" s="173"/>
      <c r="GIX137" s="173"/>
      <c r="GIY137" s="173"/>
      <c r="GIZ137" s="173"/>
      <c r="GJA137" s="173"/>
      <c r="GJB137" s="173"/>
      <c r="GJC137" s="173"/>
      <c r="GJD137" s="173"/>
      <c r="GJE137" s="173"/>
      <c r="GJF137" s="173"/>
      <c r="GJG137" s="173"/>
      <c r="GJH137" s="173"/>
      <c r="GJI137" s="173"/>
      <c r="GJJ137" s="173"/>
      <c r="GJK137" s="173"/>
      <c r="GJL137" s="173"/>
      <c r="GJM137" s="173"/>
      <c r="GJN137" s="173"/>
      <c r="GJO137" s="173"/>
      <c r="GJP137" s="173"/>
      <c r="GJQ137" s="173"/>
      <c r="GJR137" s="173"/>
      <c r="GJS137" s="173"/>
      <c r="GJT137" s="173"/>
      <c r="GJU137" s="173"/>
      <c r="GJV137" s="173"/>
      <c r="GJW137" s="173"/>
      <c r="GJX137" s="173"/>
      <c r="GJY137" s="173"/>
      <c r="GJZ137" s="173"/>
      <c r="GKA137" s="173"/>
      <c r="GKB137" s="173"/>
      <c r="GKC137" s="173"/>
      <c r="GKD137" s="173"/>
      <c r="GKE137" s="173"/>
      <c r="GKF137" s="173"/>
      <c r="GKG137" s="173"/>
      <c r="GKH137" s="173"/>
      <c r="GKI137" s="173"/>
      <c r="GKJ137" s="173"/>
      <c r="GKK137" s="173"/>
      <c r="GKL137" s="173"/>
      <c r="GKM137" s="173"/>
      <c r="GKN137" s="173"/>
      <c r="GKO137" s="173"/>
      <c r="GKP137" s="173"/>
      <c r="GKQ137" s="173"/>
      <c r="GKR137" s="173"/>
      <c r="GKS137" s="173"/>
      <c r="GKT137" s="173"/>
      <c r="GKU137" s="173"/>
      <c r="GKV137" s="173"/>
      <c r="GKW137" s="173"/>
      <c r="GKX137" s="173"/>
      <c r="GKY137" s="173"/>
      <c r="GKZ137" s="173"/>
      <c r="GLA137" s="173"/>
      <c r="GLB137" s="173"/>
      <c r="GLC137" s="173"/>
      <c r="GLD137" s="173"/>
      <c r="GLE137" s="173"/>
      <c r="GLF137" s="173"/>
      <c r="GLG137" s="173"/>
      <c r="GLH137" s="173"/>
      <c r="GLI137" s="173"/>
      <c r="GLJ137" s="173"/>
      <c r="GLK137" s="173"/>
      <c r="GLL137" s="173"/>
      <c r="GLM137" s="173"/>
      <c r="GLN137" s="173"/>
      <c r="GLO137" s="173"/>
      <c r="GLP137" s="173"/>
      <c r="GLQ137" s="173"/>
      <c r="GLR137" s="173"/>
      <c r="GLS137" s="173"/>
      <c r="GLT137" s="173"/>
      <c r="GLU137" s="173"/>
      <c r="GLV137" s="173"/>
      <c r="GLW137" s="173"/>
      <c r="GLX137" s="173"/>
      <c r="GLY137" s="173"/>
      <c r="GLZ137" s="173"/>
      <c r="GMA137" s="173"/>
      <c r="GMB137" s="173"/>
      <c r="GMC137" s="173"/>
      <c r="GMD137" s="173"/>
      <c r="GME137" s="173"/>
      <c r="GMF137" s="173"/>
      <c r="GMG137" s="173"/>
      <c r="GMH137" s="173"/>
      <c r="GMI137" s="173"/>
      <c r="GMJ137" s="173"/>
      <c r="GMK137" s="173"/>
      <c r="GML137" s="173"/>
      <c r="GMM137" s="173"/>
      <c r="GMN137" s="173"/>
      <c r="GMO137" s="173"/>
      <c r="GMP137" s="173"/>
      <c r="GMQ137" s="173"/>
      <c r="GMR137" s="173"/>
      <c r="GMS137" s="173"/>
      <c r="GMT137" s="173"/>
      <c r="GMU137" s="173"/>
      <c r="GMV137" s="173"/>
      <c r="GMW137" s="173"/>
      <c r="GMX137" s="173"/>
      <c r="GMY137" s="173"/>
      <c r="GMZ137" s="173"/>
      <c r="GNA137" s="173"/>
      <c r="GNB137" s="173"/>
      <c r="GNC137" s="173"/>
      <c r="GND137" s="173"/>
      <c r="GNE137" s="173"/>
      <c r="GNF137" s="173"/>
      <c r="GNG137" s="173"/>
      <c r="GNH137" s="173"/>
      <c r="GNI137" s="173"/>
      <c r="GNJ137" s="173"/>
      <c r="GNK137" s="173"/>
      <c r="GNL137" s="173"/>
      <c r="GNM137" s="173"/>
      <c r="GNN137" s="173"/>
      <c r="GNO137" s="173"/>
      <c r="GNP137" s="173"/>
      <c r="GNQ137" s="173"/>
      <c r="GNR137" s="173"/>
      <c r="GNS137" s="173"/>
      <c r="GNT137" s="173"/>
      <c r="GNU137" s="173"/>
      <c r="GNV137" s="173"/>
      <c r="GNW137" s="173"/>
      <c r="GNX137" s="173"/>
      <c r="GNY137" s="173"/>
      <c r="GNZ137" s="173"/>
      <c r="GOA137" s="173"/>
      <c r="GOB137" s="173"/>
      <c r="GOC137" s="173"/>
      <c r="GOD137" s="173"/>
      <c r="GOE137" s="173"/>
      <c r="GOF137" s="173"/>
      <c r="GOG137" s="173"/>
      <c r="GOH137" s="173"/>
      <c r="GOI137" s="173"/>
      <c r="GOJ137" s="173"/>
      <c r="GOK137" s="173"/>
      <c r="GOL137" s="173"/>
      <c r="GOM137" s="173"/>
      <c r="GON137" s="173"/>
      <c r="GOO137" s="173"/>
      <c r="GOP137" s="173"/>
      <c r="GOQ137" s="173"/>
      <c r="GOR137" s="173"/>
      <c r="GOS137" s="173"/>
      <c r="GOT137" s="173"/>
      <c r="GOU137" s="173"/>
      <c r="GOV137" s="173"/>
      <c r="GOW137" s="173"/>
      <c r="GOX137" s="173"/>
      <c r="GOY137" s="173"/>
      <c r="GOZ137" s="173"/>
      <c r="GPA137" s="173"/>
      <c r="GPB137" s="173"/>
      <c r="GPC137" s="173"/>
      <c r="GPD137" s="173"/>
      <c r="GPE137" s="173"/>
      <c r="GPF137" s="173"/>
      <c r="GPG137" s="173"/>
      <c r="GPH137" s="173"/>
      <c r="GPI137" s="173"/>
      <c r="GPJ137" s="173"/>
      <c r="GPK137" s="173"/>
      <c r="GPL137" s="173"/>
      <c r="GPM137" s="173"/>
      <c r="GPN137" s="173"/>
      <c r="GPO137" s="173"/>
      <c r="GPP137" s="173"/>
      <c r="GPQ137" s="173"/>
      <c r="GPR137" s="173"/>
      <c r="GPS137" s="173"/>
      <c r="GPT137" s="173"/>
      <c r="GPU137" s="173"/>
      <c r="GPV137" s="173"/>
      <c r="GPW137" s="173"/>
      <c r="GPX137" s="173"/>
      <c r="GPY137" s="173"/>
      <c r="GPZ137" s="173"/>
      <c r="GQA137" s="173"/>
      <c r="GQB137" s="173"/>
      <c r="GQC137" s="173"/>
      <c r="GQD137" s="173"/>
      <c r="GQE137" s="173"/>
      <c r="GQF137" s="173"/>
      <c r="GQG137" s="173"/>
      <c r="GQH137" s="173"/>
      <c r="GQI137" s="173"/>
      <c r="GQJ137" s="173"/>
      <c r="GQK137" s="173"/>
      <c r="GQL137" s="173"/>
      <c r="GQM137" s="173"/>
      <c r="GQN137" s="173"/>
      <c r="GQO137" s="173"/>
      <c r="GQP137" s="173"/>
      <c r="GQQ137" s="173"/>
      <c r="GQR137" s="173"/>
      <c r="GQS137" s="173"/>
      <c r="GQT137" s="173"/>
      <c r="GQU137" s="173"/>
      <c r="GQV137" s="173"/>
      <c r="GQW137" s="173"/>
      <c r="GQX137" s="173"/>
      <c r="GQY137" s="173"/>
      <c r="GQZ137" s="173"/>
      <c r="GRA137" s="173"/>
      <c r="GRB137" s="173"/>
      <c r="GRC137" s="173"/>
      <c r="GRD137" s="173"/>
      <c r="GRE137" s="173"/>
      <c r="GRF137" s="173"/>
      <c r="GRG137" s="173"/>
      <c r="GRH137" s="173"/>
      <c r="GRI137" s="173"/>
      <c r="GRJ137" s="173"/>
      <c r="GRK137" s="173"/>
      <c r="GRL137" s="173"/>
      <c r="GRM137" s="173"/>
      <c r="GRN137" s="173"/>
      <c r="GRO137" s="173"/>
      <c r="GRP137" s="173"/>
      <c r="GRQ137" s="173"/>
      <c r="GRR137" s="173"/>
      <c r="GRS137" s="173"/>
      <c r="GRT137" s="173"/>
      <c r="GRU137" s="173"/>
      <c r="GRV137" s="173"/>
      <c r="GRW137" s="173"/>
      <c r="GRX137" s="173"/>
      <c r="GRY137" s="173"/>
      <c r="GRZ137" s="173"/>
      <c r="GSA137" s="173"/>
      <c r="GSB137" s="173"/>
      <c r="GSC137" s="173"/>
      <c r="GSD137" s="173"/>
      <c r="GSE137" s="173"/>
      <c r="GSF137" s="173"/>
      <c r="GSG137" s="173"/>
      <c r="GSH137" s="173"/>
      <c r="GSI137" s="173"/>
      <c r="GSJ137" s="173"/>
      <c r="GSK137" s="173"/>
      <c r="GSL137" s="173"/>
      <c r="GSM137" s="173"/>
      <c r="GSN137" s="173"/>
      <c r="GSO137" s="173"/>
      <c r="GSP137" s="173"/>
      <c r="GSQ137" s="173"/>
      <c r="GSR137" s="173"/>
      <c r="GSS137" s="173"/>
      <c r="GST137" s="173"/>
      <c r="GSU137" s="173"/>
      <c r="GSV137" s="173"/>
      <c r="GSW137" s="173"/>
      <c r="GSX137" s="173"/>
      <c r="GSY137" s="173"/>
      <c r="GSZ137" s="173"/>
      <c r="GTA137" s="173"/>
      <c r="GTB137" s="173"/>
      <c r="GTC137" s="173"/>
      <c r="GTD137" s="173"/>
      <c r="GTE137" s="173"/>
      <c r="GTF137" s="173"/>
      <c r="GTG137" s="173"/>
      <c r="GTH137" s="173"/>
      <c r="GTI137" s="173"/>
      <c r="GTJ137" s="173"/>
      <c r="GTK137" s="173"/>
      <c r="GTL137" s="173"/>
      <c r="GTM137" s="173"/>
      <c r="GTN137" s="173"/>
      <c r="GTO137" s="173"/>
      <c r="GTP137" s="173"/>
      <c r="GTQ137" s="173"/>
      <c r="GTR137" s="173"/>
      <c r="GTS137" s="173"/>
      <c r="GTT137" s="173"/>
      <c r="GTU137" s="173"/>
      <c r="GTV137" s="173"/>
      <c r="GTW137" s="173"/>
      <c r="GTX137" s="173"/>
      <c r="GTY137" s="173"/>
      <c r="GTZ137" s="173"/>
      <c r="GUA137" s="173"/>
      <c r="GUB137" s="173"/>
      <c r="GUC137" s="173"/>
      <c r="GUD137" s="173"/>
      <c r="GUE137" s="173"/>
      <c r="GUF137" s="173"/>
      <c r="GUG137" s="173"/>
      <c r="GUH137" s="173"/>
      <c r="GUI137" s="173"/>
      <c r="GUJ137" s="173"/>
      <c r="GUK137" s="173"/>
      <c r="GUL137" s="173"/>
      <c r="GUM137" s="173"/>
      <c r="GUN137" s="173"/>
      <c r="GUO137" s="173"/>
      <c r="GUP137" s="173"/>
      <c r="GUQ137" s="173"/>
      <c r="GUR137" s="173"/>
      <c r="GUS137" s="173"/>
      <c r="GUT137" s="173"/>
      <c r="GUU137" s="173"/>
      <c r="GUV137" s="173"/>
      <c r="GUW137" s="173"/>
      <c r="GUX137" s="173"/>
      <c r="GUY137" s="173"/>
      <c r="GUZ137" s="173"/>
      <c r="GVA137" s="173"/>
      <c r="GVB137" s="173"/>
      <c r="GVC137" s="173"/>
      <c r="GVD137" s="173"/>
      <c r="GVE137" s="173"/>
      <c r="GVF137" s="173"/>
      <c r="GVG137" s="173"/>
      <c r="GVH137" s="173"/>
      <c r="GVI137" s="173"/>
      <c r="GVJ137" s="173"/>
      <c r="GVK137" s="173"/>
      <c r="GVL137" s="173"/>
      <c r="GVM137" s="173"/>
      <c r="GVN137" s="173"/>
      <c r="GVO137" s="173"/>
      <c r="GVP137" s="173"/>
      <c r="GVQ137" s="173"/>
      <c r="GVR137" s="173"/>
      <c r="GVS137" s="173"/>
      <c r="GVT137" s="173"/>
      <c r="GVU137" s="173"/>
      <c r="GVV137" s="173"/>
      <c r="GVW137" s="173"/>
      <c r="GVX137" s="173"/>
      <c r="GVY137" s="173"/>
      <c r="GVZ137" s="173"/>
      <c r="GWA137" s="173"/>
      <c r="GWB137" s="173"/>
      <c r="GWC137" s="173"/>
      <c r="GWD137" s="173"/>
      <c r="GWE137" s="173"/>
      <c r="GWF137" s="173"/>
      <c r="GWG137" s="173"/>
      <c r="GWH137" s="173"/>
      <c r="GWI137" s="173"/>
      <c r="GWJ137" s="173"/>
      <c r="GWK137" s="173"/>
      <c r="GWL137" s="173"/>
      <c r="GWM137" s="173"/>
      <c r="GWN137" s="173"/>
      <c r="GWO137" s="173"/>
      <c r="GWP137" s="173"/>
      <c r="GWQ137" s="173"/>
      <c r="GWR137" s="173"/>
      <c r="GWS137" s="173"/>
      <c r="GWT137" s="173"/>
      <c r="GWU137" s="173"/>
      <c r="GWV137" s="173"/>
      <c r="GWW137" s="173"/>
      <c r="GWX137" s="173"/>
      <c r="GWY137" s="173"/>
      <c r="GWZ137" s="173"/>
      <c r="GXA137" s="173"/>
      <c r="GXB137" s="173"/>
      <c r="GXC137" s="173"/>
      <c r="GXD137" s="173"/>
      <c r="GXE137" s="173"/>
      <c r="GXF137" s="173"/>
      <c r="GXG137" s="173"/>
      <c r="GXH137" s="173"/>
      <c r="GXI137" s="173"/>
      <c r="GXJ137" s="173"/>
      <c r="GXK137" s="173"/>
      <c r="GXL137" s="173"/>
      <c r="GXM137" s="173"/>
      <c r="GXN137" s="173"/>
      <c r="GXO137" s="173"/>
      <c r="GXP137" s="173"/>
      <c r="GXQ137" s="173"/>
      <c r="GXR137" s="173"/>
      <c r="GXS137" s="173"/>
      <c r="GXT137" s="173"/>
      <c r="GXU137" s="173"/>
      <c r="GXV137" s="173"/>
      <c r="GXW137" s="173"/>
      <c r="GXX137" s="173"/>
      <c r="GXY137" s="173"/>
      <c r="GXZ137" s="173"/>
      <c r="GYA137" s="173"/>
      <c r="GYB137" s="173"/>
      <c r="GYC137" s="173"/>
      <c r="GYD137" s="173"/>
      <c r="GYE137" s="173"/>
      <c r="GYF137" s="173"/>
      <c r="GYG137" s="173"/>
      <c r="GYH137" s="173"/>
      <c r="GYI137" s="173"/>
      <c r="GYJ137" s="173"/>
      <c r="GYK137" s="173"/>
      <c r="GYL137" s="173"/>
      <c r="GYM137" s="173"/>
      <c r="GYN137" s="173"/>
      <c r="GYO137" s="173"/>
      <c r="GYP137" s="173"/>
      <c r="GYQ137" s="173"/>
      <c r="GYR137" s="173"/>
      <c r="GYS137" s="173"/>
      <c r="GYT137" s="173"/>
      <c r="GYU137" s="173"/>
      <c r="GYV137" s="173"/>
      <c r="GYW137" s="173"/>
      <c r="GYX137" s="173"/>
      <c r="GYY137" s="173"/>
      <c r="GYZ137" s="173"/>
      <c r="GZA137" s="173"/>
      <c r="GZB137" s="173"/>
      <c r="GZC137" s="173"/>
      <c r="GZD137" s="173"/>
      <c r="GZE137" s="173"/>
      <c r="GZF137" s="173"/>
      <c r="GZG137" s="173"/>
      <c r="GZH137" s="173"/>
      <c r="GZI137" s="173"/>
      <c r="GZJ137" s="173"/>
      <c r="GZK137" s="173"/>
      <c r="GZL137" s="173"/>
      <c r="GZM137" s="173"/>
      <c r="GZN137" s="173"/>
      <c r="GZO137" s="173"/>
      <c r="GZP137" s="173"/>
      <c r="GZQ137" s="173"/>
      <c r="GZR137" s="173"/>
      <c r="GZS137" s="173"/>
      <c r="GZT137" s="173"/>
      <c r="GZU137" s="173"/>
      <c r="GZV137" s="173"/>
      <c r="GZW137" s="173"/>
      <c r="GZX137" s="173"/>
      <c r="GZY137" s="173"/>
      <c r="GZZ137" s="173"/>
      <c r="HAA137" s="173"/>
      <c r="HAB137" s="173"/>
      <c r="HAC137" s="173"/>
      <c r="HAD137" s="173"/>
      <c r="HAE137" s="173"/>
      <c r="HAF137" s="173"/>
      <c r="HAG137" s="173"/>
      <c r="HAH137" s="173"/>
      <c r="HAI137" s="173"/>
      <c r="HAJ137" s="173"/>
      <c r="HAK137" s="173"/>
      <c r="HAL137" s="173"/>
      <c r="HAM137" s="173"/>
      <c r="HAN137" s="173"/>
      <c r="HAO137" s="173"/>
      <c r="HAP137" s="173"/>
      <c r="HAQ137" s="173"/>
      <c r="HAR137" s="173"/>
      <c r="HAS137" s="173"/>
      <c r="HAT137" s="173"/>
      <c r="HAU137" s="173"/>
      <c r="HAV137" s="173"/>
      <c r="HAW137" s="173"/>
      <c r="HAX137" s="173"/>
      <c r="HAY137" s="173"/>
      <c r="HAZ137" s="173"/>
      <c r="HBA137" s="173"/>
      <c r="HBB137" s="173"/>
      <c r="HBC137" s="173"/>
      <c r="HBD137" s="173"/>
      <c r="HBE137" s="173"/>
      <c r="HBF137" s="173"/>
      <c r="HBG137" s="173"/>
      <c r="HBH137" s="173"/>
      <c r="HBI137" s="173"/>
      <c r="HBJ137" s="173"/>
      <c r="HBK137" s="173"/>
      <c r="HBL137" s="173"/>
      <c r="HBM137" s="173"/>
      <c r="HBN137" s="173"/>
      <c r="HBO137" s="173"/>
      <c r="HBP137" s="173"/>
      <c r="HBQ137" s="173"/>
      <c r="HBR137" s="173"/>
      <c r="HBS137" s="173"/>
      <c r="HBT137" s="173"/>
      <c r="HBU137" s="173"/>
      <c r="HBV137" s="173"/>
      <c r="HBW137" s="173"/>
      <c r="HBX137" s="173"/>
      <c r="HBY137" s="173"/>
      <c r="HBZ137" s="173"/>
      <c r="HCA137" s="173"/>
      <c r="HCB137" s="173"/>
      <c r="HCC137" s="173"/>
      <c r="HCD137" s="173"/>
      <c r="HCE137" s="173"/>
      <c r="HCF137" s="173"/>
      <c r="HCG137" s="173"/>
      <c r="HCH137" s="173"/>
      <c r="HCI137" s="173"/>
      <c r="HCJ137" s="173"/>
      <c r="HCK137" s="173"/>
      <c r="HCL137" s="173"/>
      <c r="HCM137" s="173"/>
      <c r="HCN137" s="173"/>
      <c r="HCO137" s="173"/>
      <c r="HCP137" s="173"/>
      <c r="HCQ137" s="173"/>
      <c r="HCR137" s="173"/>
      <c r="HCS137" s="173"/>
      <c r="HCT137" s="173"/>
      <c r="HCU137" s="173"/>
      <c r="HCV137" s="173"/>
      <c r="HCW137" s="173"/>
      <c r="HCX137" s="173"/>
      <c r="HCY137" s="173"/>
      <c r="HCZ137" s="173"/>
      <c r="HDA137" s="173"/>
      <c r="HDB137" s="173"/>
      <c r="HDC137" s="173"/>
      <c r="HDD137" s="173"/>
      <c r="HDE137" s="173"/>
      <c r="HDF137" s="173"/>
      <c r="HDG137" s="173"/>
      <c r="HDH137" s="173"/>
      <c r="HDI137" s="173"/>
      <c r="HDJ137" s="173"/>
      <c r="HDK137" s="173"/>
      <c r="HDL137" s="173"/>
      <c r="HDM137" s="173"/>
      <c r="HDN137" s="173"/>
      <c r="HDO137" s="173"/>
      <c r="HDP137" s="173"/>
      <c r="HDQ137" s="173"/>
      <c r="HDR137" s="173"/>
      <c r="HDS137" s="173"/>
      <c r="HDT137" s="173"/>
      <c r="HDU137" s="173"/>
      <c r="HDV137" s="173"/>
      <c r="HDW137" s="173"/>
      <c r="HDX137" s="173"/>
      <c r="HDY137" s="173"/>
      <c r="HDZ137" s="173"/>
      <c r="HEA137" s="173"/>
      <c r="HEB137" s="173"/>
      <c r="HEC137" s="173"/>
      <c r="HED137" s="173"/>
      <c r="HEE137" s="173"/>
      <c r="HEF137" s="173"/>
      <c r="HEG137" s="173"/>
      <c r="HEH137" s="173"/>
      <c r="HEI137" s="173"/>
      <c r="HEJ137" s="173"/>
      <c r="HEK137" s="173"/>
      <c r="HEL137" s="173"/>
      <c r="HEM137" s="173"/>
      <c r="HEN137" s="173"/>
      <c r="HEO137" s="173"/>
      <c r="HEP137" s="173"/>
      <c r="HEQ137" s="173"/>
      <c r="HER137" s="173"/>
      <c r="HES137" s="173"/>
      <c r="HET137" s="173"/>
      <c r="HEU137" s="173"/>
      <c r="HEV137" s="173"/>
      <c r="HEW137" s="173"/>
      <c r="HEX137" s="173"/>
      <c r="HEY137" s="173"/>
      <c r="HEZ137" s="173"/>
      <c r="HFA137" s="173"/>
      <c r="HFB137" s="173"/>
      <c r="HFC137" s="173"/>
      <c r="HFD137" s="173"/>
      <c r="HFE137" s="173"/>
      <c r="HFF137" s="173"/>
      <c r="HFG137" s="173"/>
      <c r="HFH137" s="173"/>
      <c r="HFI137" s="173"/>
      <c r="HFJ137" s="173"/>
      <c r="HFK137" s="173"/>
      <c r="HFL137" s="173"/>
      <c r="HFM137" s="173"/>
      <c r="HFN137" s="173"/>
      <c r="HFO137" s="173"/>
      <c r="HFP137" s="173"/>
      <c r="HFQ137" s="173"/>
      <c r="HFR137" s="173"/>
      <c r="HFS137" s="173"/>
      <c r="HFT137" s="173"/>
      <c r="HFU137" s="173"/>
      <c r="HFV137" s="173"/>
      <c r="HFW137" s="173"/>
      <c r="HFX137" s="173"/>
      <c r="HFY137" s="173"/>
      <c r="HFZ137" s="173"/>
      <c r="HGA137" s="173"/>
      <c r="HGB137" s="173"/>
      <c r="HGC137" s="173"/>
      <c r="HGD137" s="173"/>
      <c r="HGE137" s="173"/>
      <c r="HGF137" s="173"/>
      <c r="HGG137" s="173"/>
      <c r="HGH137" s="173"/>
      <c r="HGI137" s="173"/>
      <c r="HGJ137" s="173"/>
      <c r="HGK137" s="173"/>
      <c r="HGL137" s="173"/>
      <c r="HGM137" s="173"/>
      <c r="HGN137" s="173"/>
      <c r="HGO137" s="173"/>
      <c r="HGP137" s="173"/>
      <c r="HGQ137" s="173"/>
      <c r="HGR137" s="173"/>
      <c r="HGS137" s="173"/>
      <c r="HGT137" s="173"/>
      <c r="HGU137" s="173"/>
      <c r="HGV137" s="173"/>
      <c r="HGW137" s="173"/>
      <c r="HGX137" s="173"/>
      <c r="HGY137" s="173"/>
      <c r="HGZ137" s="173"/>
      <c r="HHA137" s="173"/>
      <c r="HHB137" s="173"/>
      <c r="HHC137" s="173"/>
      <c r="HHD137" s="173"/>
      <c r="HHE137" s="173"/>
      <c r="HHF137" s="173"/>
      <c r="HHG137" s="173"/>
      <c r="HHH137" s="173"/>
      <c r="HHI137" s="173"/>
      <c r="HHJ137" s="173"/>
      <c r="HHK137" s="173"/>
      <c r="HHL137" s="173"/>
      <c r="HHM137" s="173"/>
      <c r="HHN137" s="173"/>
      <c r="HHO137" s="173"/>
      <c r="HHP137" s="173"/>
      <c r="HHQ137" s="173"/>
      <c r="HHR137" s="173"/>
      <c r="HHS137" s="173"/>
      <c r="HHT137" s="173"/>
      <c r="HHU137" s="173"/>
      <c r="HHV137" s="173"/>
      <c r="HHW137" s="173"/>
      <c r="HHX137" s="173"/>
      <c r="HHY137" s="173"/>
      <c r="HHZ137" s="173"/>
      <c r="HIA137" s="173"/>
      <c r="HIB137" s="173"/>
      <c r="HIC137" s="173"/>
      <c r="HID137" s="173"/>
      <c r="HIE137" s="173"/>
      <c r="HIF137" s="173"/>
      <c r="HIG137" s="173"/>
      <c r="HIH137" s="173"/>
      <c r="HII137" s="173"/>
      <c r="HIJ137" s="173"/>
      <c r="HIK137" s="173"/>
      <c r="HIL137" s="173"/>
      <c r="HIM137" s="173"/>
      <c r="HIN137" s="173"/>
      <c r="HIO137" s="173"/>
      <c r="HIP137" s="173"/>
      <c r="HIQ137" s="173"/>
      <c r="HIR137" s="173"/>
      <c r="HIS137" s="173"/>
      <c r="HIT137" s="173"/>
      <c r="HIU137" s="173"/>
      <c r="HIV137" s="173"/>
      <c r="HIW137" s="173"/>
      <c r="HIX137" s="173"/>
      <c r="HIY137" s="173"/>
      <c r="HIZ137" s="173"/>
      <c r="HJA137" s="173"/>
      <c r="HJB137" s="173"/>
      <c r="HJC137" s="173"/>
      <c r="HJD137" s="173"/>
      <c r="HJE137" s="173"/>
      <c r="HJF137" s="173"/>
      <c r="HJG137" s="173"/>
      <c r="HJH137" s="173"/>
      <c r="HJI137" s="173"/>
      <c r="HJJ137" s="173"/>
      <c r="HJK137" s="173"/>
      <c r="HJL137" s="173"/>
      <c r="HJM137" s="173"/>
      <c r="HJN137" s="173"/>
      <c r="HJO137" s="173"/>
      <c r="HJP137" s="173"/>
      <c r="HJQ137" s="173"/>
      <c r="HJR137" s="173"/>
      <c r="HJS137" s="173"/>
      <c r="HJT137" s="173"/>
      <c r="HJU137" s="173"/>
      <c r="HJV137" s="173"/>
      <c r="HJW137" s="173"/>
      <c r="HJX137" s="173"/>
      <c r="HJY137" s="173"/>
      <c r="HJZ137" s="173"/>
      <c r="HKA137" s="173"/>
      <c r="HKB137" s="173"/>
      <c r="HKC137" s="173"/>
      <c r="HKD137" s="173"/>
      <c r="HKE137" s="173"/>
      <c r="HKF137" s="173"/>
      <c r="HKG137" s="173"/>
      <c r="HKH137" s="173"/>
      <c r="HKI137" s="173"/>
      <c r="HKJ137" s="173"/>
      <c r="HKK137" s="173"/>
      <c r="HKL137" s="173"/>
      <c r="HKM137" s="173"/>
      <c r="HKN137" s="173"/>
      <c r="HKO137" s="173"/>
      <c r="HKP137" s="173"/>
      <c r="HKQ137" s="173"/>
      <c r="HKR137" s="173"/>
      <c r="HKS137" s="173"/>
      <c r="HKT137" s="173"/>
      <c r="HKU137" s="173"/>
      <c r="HKV137" s="173"/>
      <c r="HKW137" s="173"/>
      <c r="HKX137" s="173"/>
      <c r="HKY137" s="173"/>
      <c r="HKZ137" s="173"/>
      <c r="HLA137" s="173"/>
      <c r="HLB137" s="173"/>
      <c r="HLC137" s="173"/>
      <c r="HLD137" s="173"/>
      <c r="HLE137" s="173"/>
      <c r="HLF137" s="173"/>
      <c r="HLG137" s="173"/>
      <c r="HLH137" s="173"/>
      <c r="HLI137" s="173"/>
      <c r="HLJ137" s="173"/>
      <c r="HLK137" s="173"/>
      <c r="HLL137" s="173"/>
      <c r="HLM137" s="173"/>
      <c r="HLN137" s="173"/>
      <c r="HLO137" s="173"/>
      <c r="HLP137" s="173"/>
      <c r="HLQ137" s="173"/>
      <c r="HLR137" s="173"/>
      <c r="HLS137" s="173"/>
      <c r="HLT137" s="173"/>
      <c r="HLU137" s="173"/>
      <c r="HLV137" s="173"/>
      <c r="HLW137" s="173"/>
      <c r="HLX137" s="173"/>
      <c r="HLY137" s="173"/>
      <c r="HLZ137" s="173"/>
      <c r="HMA137" s="173"/>
      <c r="HMB137" s="173"/>
      <c r="HMC137" s="173"/>
      <c r="HMD137" s="173"/>
      <c r="HME137" s="173"/>
      <c r="HMF137" s="173"/>
      <c r="HMG137" s="173"/>
      <c r="HMH137" s="173"/>
      <c r="HMI137" s="173"/>
      <c r="HMJ137" s="173"/>
      <c r="HMK137" s="173"/>
      <c r="HML137" s="173"/>
      <c r="HMM137" s="173"/>
      <c r="HMN137" s="173"/>
      <c r="HMO137" s="173"/>
      <c r="HMP137" s="173"/>
      <c r="HMQ137" s="173"/>
      <c r="HMR137" s="173"/>
      <c r="HMS137" s="173"/>
      <c r="HMT137" s="173"/>
      <c r="HMU137" s="173"/>
      <c r="HMV137" s="173"/>
      <c r="HMW137" s="173"/>
      <c r="HMX137" s="173"/>
      <c r="HMY137" s="173"/>
      <c r="HMZ137" s="173"/>
      <c r="HNA137" s="173"/>
      <c r="HNB137" s="173"/>
      <c r="HNC137" s="173"/>
      <c r="HND137" s="173"/>
      <c r="HNE137" s="173"/>
      <c r="HNF137" s="173"/>
      <c r="HNG137" s="173"/>
      <c r="HNH137" s="173"/>
      <c r="HNI137" s="173"/>
      <c r="HNJ137" s="173"/>
      <c r="HNK137" s="173"/>
      <c r="HNL137" s="173"/>
      <c r="HNM137" s="173"/>
      <c r="HNN137" s="173"/>
      <c r="HNO137" s="173"/>
      <c r="HNP137" s="173"/>
      <c r="HNQ137" s="173"/>
      <c r="HNR137" s="173"/>
      <c r="HNS137" s="173"/>
      <c r="HNT137" s="173"/>
      <c r="HNU137" s="173"/>
      <c r="HNV137" s="173"/>
      <c r="HNW137" s="173"/>
      <c r="HNX137" s="173"/>
      <c r="HNY137" s="173"/>
      <c r="HNZ137" s="173"/>
      <c r="HOA137" s="173"/>
      <c r="HOB137" s="173"/>
      <c r="HOC137" s="173"/>
      <c r="HOD137" s="173"/>
      <c r="HOE137" s="173"/>
      <c r="HOF137" s="173"/>
      <c r="HOG137" s="173"/>
      <c r="HOH137" s="173"/>
      <c r="HOI137" s="173"/>
      <c r="HOJ137" s="173"/>
      <c r="HOK137" s="173"/>
      <c r="HOL137" s="173"/>
      <c r="HOM137" s="173"/>
      <c r="HON137" s="173"/>
      <c r="HOO137" s="173"/>
      <c r="HOP137" s="173"/>
      <c r="HOQ137" s="173"/>
      <c r="HOR137" s="173"/>
      <c r="HOS137" s="173"/>
      <c r="HOT137" s="173"/>
      <c r="HOU137" s="173"/>
      <c r="HOV137" s="173"/>
      <c r="HOW137" s="173"/>
      <c r="HOX137" s="173"/>
      <c r="HOY137" s="173"/>
      <c r="HOZ137" s="173"/>
      <c r="HPA137" s="173"/>
      <c r="HPB137" s="173"/>
      <c r="HPC137" s="173"/>
      <c r="HPD137" s="173"/>
      <c r="HPE137" s="173"/>
      <c r="HPF137" s="173"/>
      <c r="HPG137" s="173"/>
      <c r="HPH137" s="173"/>
      <c r="HPI137" s="173"/>
      <c r="HPJ137" s="173"/>
      <c r="HPK137" s="173"/>
      <c r="HPL137" s="173"/>
      <c r="HPM137" s="173"/>
      <c r="HPN137" s="173"/>
      <c r="HPO137" s="173"/>
      <c r="HPP137" s="173"/>
      <c r="HPQ137" s="173"/>
      <c r="HPR137" s="173"/>
      <c r="HPS137" s="173"/>
      <c r="HPT137" s="173"/>
      <c r="HPU137" s="173"/>
      <c r="HPV137" s="173"/>
      <c r="HPW137" s="173"/>
      <c r="HPX137" s="173"/>
      <c r="HPY137" s="173"/>
      <c r="HPZ137" s="173"/>
      <c r="HQA137" s="173"/>
      <c r="HQB137" s="173"/>
      <c r="HQC137" s="173"/>
      <c r="HQD137" s="173"/>
      <c r="HQE137" s="173"/>
      <c r="HQF137" s="173"/>
      <c r="HQG137" s="173"/>
      <c r="HQH137" s="173"/>
      <c r="HQI137" s="173"/>
      <c r="HQJ137" s="173"/>
      <c r="HQK137" s="173"/>
      <c r="HQL137" s="173"/>
      <c r="HQM137" s="173"/>
      <c r="HQN137" s="173"/>
      <c r="HQO137" s="173"/>
      <c r="HQP137" s="173"/>
      <c r="HQQ137" s="173"/>
      <c r="HQR137" s="173"/>
      <c r="HQS137" s="173"/>
      <c r="HQT137" s="173"/>
      <c r="HQU137" s="173"/>
      <c r="HQV137" s="173"/>
      <c r="HQW137" s="173"/>
      <c r="HQX137" s="173"/>
      <c r="HQY137" s="173"/>
      <c r="HQZ137" s="173"/>
      <c r="HRA137" s="173"/>
      <c r="HRB137" s="173"/>
      <c r="HRC137" s="173"/>
      <c r="HRD137" s="173"/>
      <c r="HRE137" s="173"/>
      <c r="HRF137" s="173"/>
      <c r="HRG137" s="173"/>
      <c r="HRH137" s="173"/>
      <c r="HRI137" s="173"/>
      <c r="HRJ137" s="173"/>
      <c r="HRK137" s="173"/>
      <c r="HRL137" s="173"/>
      <c r="HRM137" s="173"/>
      <c r="HRN137" s="173"/>
      <c r="HRO137" s="173"/>
      <c r="HRP137" s="173"/>
      <c r="HRQ137" s="173"/>
      <c r="HRR137" s="173"/>
      <c r="HRS137" s="173"/>
      <c r="HRT137" s="173"/>
      <c r="HRU137" s="173"/>
      <c r="HRV137" s="173"/>
      <c r="HRW137" s="173"/>
      <c r="HRX137" s="173"/>
      <c r="HRY137" s="173"/>
      <c r="HRZ137" s="173"/>
      <c r="HSA137" s="173"/>
      <c r="HSB137" s="173"/>
      <c r="HSC137" s="173"/>
      <c r="HSD137" s="173"/>
      <c r="HSE137" s="173"/>
      <c r="HSF137" s="173"/>
      <c r="HSG137" s="173"/>
      <c r="HSH137" s="173"/>
      <c r="HSI137" s="173"/>
      <c r="HSJ137" s="173"/>
      <c r="HSK137" s="173"/>
      <c r="HSL137" s="173"/>
      <c r="HSM137" s="173"/>
      <c r="HSN137" s="173"/>
      <c r="HSO137" s="173"/>
      <c r="HSP137" s="173"/>
      <c r="HSQ137" s="173"/>
      <c r="HSR137" s="173"/>
      <c r="HSS137" s="173"/>
      <c r="HST137" s="173"/>
      <c r="HSU137" s="173"/>
      <c r="HSV137" s="173"/>
      <c r="HSW137" s="173"/>
      <c r="HSX137" s="173"/>
      <c r="HSY137" s="173"/>
      <c r="HSZ137" s="173"/>
      <c r="HTA137" s="173"/>
      <c r="HTB137" s="173"/>
      <c r="HTC137" s="173"/>
      <c r="HTD137" s="173"/>
      <c r="HTE137" s="173"/>
      <c r="HTF137" s="173"/>
      <c r="HTG137" s="173"/>
      <c r="HTH137" s="173"/>
      <c r="HTI137" s="173"/>
      <c r="HTJ137" s="173"/>
      <c r="HTK137" s="173"/>
      <c r="HTL137" s="173"/>
      <c r="HTM137" s="173"/>
      <c r="HTN137" s="173"/>
      <c r="HTO137" s="173"/>
      <c r="HTP137" s="173"/>
      <c r="HTQ137" s="173"/>
      <c r="HTR137" s="173"/>
      <c r="HTS137" s="173"/>
      <c r="HTT137" s="173"/>
      <c r="HTU137" s="173"/>
      <c r="HTV137" s="173"/>
      <c r="HTW137" s="173"/>
      <c r="HTX137" s="173"/>
      <c r="HTY137" s="173"/>
      <c r="HTZ137" s="173"/>
      <c r="HUA137" s="173"/>
      <c r="HUB137" s="173"/>
      <c r="HUC137" s="173"/>
      <c r="HUD137" s="173"/>
      <c r="HUE137" s="173"/>
      <c r="HUF137" s="173"/>
      <c r="HUG137" s="173"/>
      <c r="HUH137" s="173"/>
      <c r="HUI137" s="173"/>
      <c r="HUJ137" s="173"/>
      <c r="HUK137" s="173"/>
      <c r="HUL137" s="173"/>
      <c r="HUM137" s="173"/>
      <c r="HUN137" s="173"/>
      <c r="HUO137" s="173"/>
      <c r="HUP137" s="173"/>
      <c r="HUQ137" s="173"/>
      <c r="HUR137" s="173"/>
      <c r="HUS137" s="173"/>
      <c r="HUT137" s="173"/>
      <c r="HUU137" s="173"/>
      <c r="HUV137" s="173"/>
      <c r="HUW137" s="173"/>
      <c r="HUX137" s="173"/>
      <c r="HUY137" s="173"/>
      <c r="HUZ137" s="173"/>
      <c r="HVA137" s="173"/>
      <c r="HVB137" s="173"/>
      <c r="HVC137" s="173"/>
      <c r="HVD137" s="173"/>
      <c r="HVE137" s="173"/>
      <c r="HVF137" s="173"/>
      <c r="HVG137" s="173"/>
      <c r="HVH137" s="173"/>
      <c r="HVI137" s="173"/>
      <c r="HVJ137" s="173"/>
      <c r="HVK137" s="173"/>
      <c r="HVL137" s="173"/>
      <c r="HVM137" s="173"/>
      <c r="HVN137" s="173"/>
      <c r="HVO137" s="173"/>
      <c r="HVP137" s="173"/>
      <c r="HVQ137" s="173"/>
      <c r="HVR137" s="173"/>
      <c r="HVS137" s="173"/>
      <c r="HVT137" s="173"/>
      <c r="HVU137" s="173"/>
      <c r="HVV137" s="173"/>
      <c r="HVW137" s="173"/>
      <c r="HVX137" s="173"/>
      <c r="HVY137" s="173"/>
      <c r="HVZ137" s="173"/>
      <c r="HWA137" s="173"/>
      <c r="HWB137" s="173"/>
      <c r="HWC137" s="173"/>
      <c r="HWD137" s="173"/>
      <c r="HWE137" s="173"/>
      <c r="HWF137" s="173"/>
      <c r="HWG137" s="173"/>
      <c r="HWH137" s="173"/>
      <c r="HWI137" s="173"/>
      <c r="HWJ137" s="173"/>
      <c r="HWK137" s="173"/>
      <c r="HWL137" s="173"/>
      <c r="HWM137" s="173"/>
      <c r="HWN137" s="173"/>
      <c r="HWO137" s="173"/>
      <c r="HWP137" s="173"/>
      <c r="HWQ137" s="173"/>
      <c r="HWR137" s="173"/>
      <c r="HWS137" s="173"/>
      <c r="HWT137" s="173"/>
      <c r="HWU137" s="173"/>
      <c r="HWV137" s="173"/>
      <c r="HWW137" s="173"/>
      <c r="HWX137" s="173"/>
      <c r="HWY137" s="173"/>
      <c r="HWZ137" s="173"/>
      <c r="HXA137" s="173"/>
      <c r="HXB137" s="173"/>
      <c r="HXC137" s="173"/>
      <c r="HXD137" s="173"/>
      <c r="HXE137" s="173"/>
      <c r="HXF137" s="173"/>
      <c r="HXG137" s="173"/>
      <c r="HXH137" s="173"/>
      <c r="HXI137" s="173"/>
      <c r="HXJ137" s="173"/>
      <c r="HXK137" s="173"/>
      <c r="HXL137" s="173"/>
      <c r="HXM137" s="173"/>
      <c r="HXN137" s="173"/>
      <c r="HXO137" s="173"/>
      <c r="HXP137" s="173"/>
      <c r="HXQ137" s="173"/>
      <c r="HXR137" s="173"/>
      <c r="HXS137" s="173"/>
      <c r="HXT137" s="173"/>
      <c r="HXU137" s="173"/>
      <c r="HXV137" s="173"/>
      <c r="HXW137" s="173"/>
      <c r="HXX137" s="173"/>
      <c r="HXY137" s="173"/>
      <c r="HXZ137" s="173"/>
      <c r="HYA137" s="173"/>
      <c r="HYB137" s="173"/>
      <c r="HYC137" s="173"/>
      <c r="HYD137" s="173"/>
      <c r="HYE137" s="173"/>
      <c r="HYF137" s="173"/>
      <c r="HYG137" s="173"/>
      <c r="HYH137" s="173"/>
      <c r="HYI137" s="173"/>
      <c r="HYJ137" s="173"/>
      <c r="HYK137" s="173"/>
      <c r="HYL137" s="173"/>
      <c r="HYM137" s="173"/>
      <c r="HYN137" s="173"/>
      <c r="HYO137" s="173"/>
      <c r="HYP137" s="173"/>
      <c r="HYQ137" s="173"/>
      <c r="HYR137" s="173"/>
      <c r="HYS137" s="173"/>
      <c r="HYT137" s="173"/>
      <c r="HYU137" s="173"/>
      <c r="HYV137" s="173"/>
      <c r="HYW137" s="173"/>
      <c r="HYX137" s="173"/>
      <c r="HYY137" s="173"/>
      <c r="HYZ137" s="173"/>
      <c r="HZA137" s="173"/>
      <c r="HZB137" s="173"/>
      <c r="HZC137" s="173"/>
      <c r="HZD137" s="173"/>
      <c r="HZE137" s="173"/>
      <c r="HZF137" s="173"/>
      <c r="HZG137" s="173"/>
      <c r="HZH137" s="173"/>
      <c r="HZI137" s="173"/>
      <c r="HZJ137" s="173"/>
      <c r="HZK137" s="173"/>
      <c r="HZL137" s="173"/>
      <c r="HZM137" s="173"/>
      <c r="HZN137" s="173"/>
      <c r="HZO137" s="173"/>
      <c r="HZP137" s="173"/>
      <c r="HZQ137" s="173"/>
      <c r="HZR137" s="173"/>
      <c r="HZS137" s="173"/>
      <c r="HZT137" s="173"/>
      <c r="HZU137" s="173"/>
      <c r="HZV137" s="173"/>
      <c r="HZW137" s="173"/>
      <c r="HZX137" s="173"/>
      <c r="HZY137" s="173"/>
      <c r="HZZ137" s="173"/>
      <c r="IAA137" s="173"/>
      <c r="IAB137" s="173"/>
      <c r="IAC137" s="173"/>
      <c r="IAD137" s="173"/>
      <c r="IAE137" s="173"/>
      <c r="IAF137" s="173"/>
      <c r="IAG137" s="173"/>
      <c r="IAH137" s="173"/>
      <c r="IAI137" s="173"/>
      <c r="IAJ137" s="173"/>
      <c r="IAK137" s="173"/>
      <c r="IAL137" s="173"/>
      <c r="IAM137" s="173"/>
      <c r="IAN137" s="173"/>
      <c r="IAO137" s="173"/>
      <c r="IAP137" s="173"/>
      <c r="IAQ137" s="173"/>
      <c r="IAR137" s="173"/>
      <c r="IAS137" s="173"/>
      <c r="IAT137" s="173"/>
      <c r="IAU137" s="173"/>
      <c r="IAV137" s="173"/>
      <c r="IAW137" s="173"/>
      <c r="IAX137" s="173"/>
      <c r="IAY137" s="173"/>
      <c r="IAZ137" s="173"/>
      <c r="IBA137" s="173"/>
      <c r="IBB137" s="173"/>
      <c r="IBC137" s="173"/>
      <c r="IBD137" s="173"/>
      <c r="IBE137" s="173"/>
      <c r="IBF137" s="173"/>
      <c r="IBG137" s="173"/>
      <c r="IBH137" s="173"/>
      <c r="IBI137" s="173"/>
      <c r="IBJ137" s="173"/>
      <c r="IBK137" s="173"/>
      <c r="IBL137" s="173"/>
      <c r="IBM137" s="173"/>
      <c r="IBN137" s="173"/>
      <c r="IBO137" s="173"/>
      <c r="IBP137" s="173"/>
      <c r="IBQ137" s="173"/>
      <c r="IBR137" s="173"/>
      <c r="IBS137" s="173"/>
      <c r="IBT137" s="173"/>
      <c r="IBU137" s="173"/>
      <c r="IBV137" s="173"/>
      <c r="IBW137" s="173"/>
      <c r="IBX137" s="173"/>
      <c r="IBY137" s="173"/>
      <c r="IBZ137" s="173"/>
      <c r="ICA137" s="173"/>
      <c r="ICB137" s="173"/>
      <c r="ICC137" s="173"/>
      <c r="ICD137" s="173"/>
      <c r="ICE137" s="173"/>
      <c r="ICF137" s="173"/>
      <c r="ICG137" s="173"/>
      <c r="ICH137" s="173"/>
      <c r="ICI137" s="173"/>
      <c r="ICJ137" s="173"/>
      <c r="ICK137" s="173"/>
      <c r="ICL137" s="173"/>
      <c r="ICM137" s="173"/>
      <c r="ICN137" s="173"/>
      <c r="ICO137" s="173"/>
      <c r="ICP137" s="173"/>
      <c r="ICQ137" s="173"/>
      <c r="ICR137" s="173"/>
      <c r="ICS137" s="173"/>
      <c r="ICT137" s="173"/>
      <c r="ICU137" s="173"/>
      <c r="ICV137" s="173"/>
      <c r="ICW137" s="173"/>
      <c r="ICX137" s="173"/>
      <c r="ICY137" s="173"/>
      <c r="ICZ137" s="173"/>
      <c r="IDA137" s="173"/>
      <c r="IDB137" s="173"/>
      <c r="IDC137" s="173"/>
      <c r="IDD137" s="173"/>
      <c r="IDE137" s="173"/>
      <c r="IDF137" s="173"/>
      <c r="IDG137" s="173"/>
      <c r="IDH137" s="173"/>
      <c r="IDI137" s="173"/>
      <c r="IDJ137" s="173"/>
      <c r="IDK137" s="173"/>
      <c r="IDL137" s="173"/>
      <c r="IDM137" s="173"/>
      <c r="IDN137" s="173"/>
      <c r="IDO137" s="173"/>
      <c r="IDP137" s="173"/>
      <c r="IDQ137" s="173"/>
      <c r="IDR137" s="173"/>
      <c r="IDS137" s="173"/>
      <c r="IDT137" s="173"/>
      <c r="IDU137" s="173"/>
      <c r="IDV137" s="173"/>
      <c r="IDW137" s="173"/>
      <c r="IDX137" s="173"/>
      <c r="IDY137" s="173"/>
      <c r="IDZ137" s="173"/>
      <c r="IEA137" s="173"/>
      <c r="IEB137" s="173"/>
      <c r="IEC137" s="173"/>
      <c r="IED137" s="173"/>
      <c r="IEE137" s="173"/>
      <c r="IEF137" s="173"/>
      <c r="IEG137" s="173"/>
      <c r="IEH137" s="173"/>
      <c r="IEI137" s="173"/>
      <c r="IEJ137" s="173"/>
      <c r="IEK137" s="173"/>
      <c r="IEL137" s="173"/>
      <c r="IEM137" s="173"/>
      <c r="IEN137" s="173"/>
      <c r="IEO137" s="173"/>
      <c r="IEP137" s="173"/>
      <c r="IEQ137" s="173"/>
      <c r="IER137" s="173"/>
      <c r="IES137" s="173"/>
      <c r="IET137" s="173"/>
      <c r="IEU137" s="173"/>
      <c r="IEV137" s="173"/>
      <c r="IEW137" s="173"/>
      <c r="IEX137" s="173"/>
      <c r="IEY137" s="173"/>
      <c r="IEZ137" s="173"/>
      <c r="IFA137" s="173"/>
      <c r="IFB137" s="173"/>
      <c r="IFC137" s="173"/>
      <c r="IFD137" s="173"/>
      <c r="IFE137" s="173"/>
      <c r="IFF137" s="173"/>
      <c r="IFG137" s="173"/>
      <c r="IFH137" s="173"/>
      <c r="IFI137" s="173"/>
      <c r="IFJ137" s="173"/>
      <c r="IFK137" s="173"/>
      <c r="IFL137" s="173"/>
      <c r="IFM137" s="173"/>
      <c r="IFN137" s="173"/>
      <c r="IFO137" s="173"/>
      <c r="IFP137" s="173"/>
      <c r="IFQ137" s="173"/>
      <c r="IFR137" s="173"/>
      <c r="IFS137" s="173"/>
      <c r="IFT137" s="173"/>
      <c r="IFU137" s="173"/>
      <c r="IFV137" s="173"/>
      <c r="IFW137" s="173"/>
      <c r="IFX137" s="173"/>
      <c r="IFY137" s="173"/>
      <c r="IFZ137" s="173"/>
      <c r="IGA137" s="173"/>
      <c r="IGB137" s="173"/>
      <c r="IGC137" s="173"/>
      <c r="IGD137" s="173"/>
      <c r="IGE137" s="173"/>
      <c r="IGF137" s="173"/>
      <c r="IGG137" s="173"/>
      <c r="IGH137" s="173"/>
      <c r="IGI137" s="173"/>
      <c r="IGJ137" s="173"/>
      <c r="IGK137" s="173"/>
      <c r="IGL137" s="173"/>
      <c r="IGM137" s="173"/>
      <c r="IGN137" s="173"/>
      <c r="IGO137" s="173"/>
      <c r="IGP137" s="173"/>
      <c r="IGQ137" s="173"/>
      <c r="IGR137" s="173"/>
      <c r="IGS137" s="173"/>
      <c r="IGT137" s="173"/>
      <c r="IGU137" s="173"/>
      <c r="IGV137" s="173"/>
      <c r="IGW137" s="173"/>
      <c r="IGX137" s="173"/>
      <c r="IGY137" s="173"/>
      <c r="IGZ137" s="173"/>
      <c r="IHA137" s="173"/>
      <c r="IHB137" s="173"/>
      <c r="IHC137" s="173"/>
      <c r="IHD137" s="173"/>
      <c r="IHE137" s="173"/>
      <c r="IHF137" s="173"/>
      <c r="IHG137" s="173"/>
      <c r="IHH137" s="173"/>
      <c r="IHI137" s="173"/>
      <c r="IHJ137" s="173"/>
      <c r="IHK137" s="173"/>
      <c r="IHL137" s="173"/>
      <c r="IHM137" s="173"/>
      <c r="IHN137" s="173"/>
      <c r="IHO137" s="173"/>
      <c r="IHP137" s="173"/>
      <c r="IHQ137" s="173"/>
      <c r="IHR137" s="173"/>
      <c r="IHS137" s="173"/>
      <c r="IHT137" s="173"/>
      <c r="IHU137" s="173"/>
      <c r="IHV137" s="173"/>
      <c r="IHW137" s="173"/>
      <c r="IHX137" s="173"/>
      <c r="IHY137" s="173"/>
      <c r="IHZ137" s="173"/>
      <c r="IIA137" s="173"/>
      <c r="IIB137" s="173"/>
      <c r="IIC137" s="173"/>
      <c r="IID137" s="173"/>
      <c r="IIE137" s="173"/>
      <c r="IIF137" s="173"/>
      <c r="IIG137" s="173"/>
      <c r="IIH137" s="173"/>
      <c r="III137" s="173"/>
      <c r="IIJ137" s="173"/>
      <c r="IIK137" s="173"/>
      <c r="IIL137" s="173"/>
      <c r="IIM137" s="173"/>
      <c r="IIN137" s="173"/>
      <c r="IIO137" s="173"/>
      <c r="IIP137" s="173"/>
      <c r="IIQ137" s="173"/>
      <c r="IIR137" s="173"/>
      <c r="IIS137" s="173"/>
      <c r="IIT137" s="173"/>
      <c r="IIU137" s="173"/>
      <c r="IIV137" s="173"/>
      <c r="IIW137" s="173"/>
      <c r="IIX137" s="173"/>
      <c r="IIY137" s="173"/>
      <c r="IIZ137" s="173"/>
      <c r="IJA137" s="173"/>
      <c r="IJB137" s="173"/>
      <c r="IJC137" s="173"/>
      <c r="IJD137" s="173"/>
      <c r="IJE137" s="173"/>
      <c r="IJF137" s="173"/>
      <c r="IJG137" s="173"/>
      <c r="IJH137" s="173"/>
      <c r="IJI137" s="173"/>
      <c r="IJJ137" s="173"/>
      <c r="IJK137" s="173"/>
      <c r="IJL137" s="173"/>
      <c r="IJM137" s="173"/>
      <c r="IJN137" s="173"/>
      <c r="IJO137" s="173"/>
      <c r="IJP137" s="173"/>
      <c r="IJQ137" s="173"/>
      <c r="IJR137" s="173"/>
      <c r="IJS137" s="173"/>
      <c r="IJT137" s="173"/>
      <c r="IJU137" s="173"/>
      <c r="IJV137" s="173"/>
      <c r="IJW137" s="173"/>
      <c r="IJX137" s="173"/>
      <c r="IJY137" s="173"/>
      <c r="IJZ137" s="173"/>
      <c r="IKA137" s="173"/>
      <c r="IKB137" s="173"/>
      <c r="IKC137" s="173"/>
      <c r="IKD137" s="173"/>
      <c r="IKE137" s="173"/>
      <c r="IKF137" s="173"/>
      <c r="IKG137" s="173"/>
      <c r="IKH137" s="173"/>
      <c r="IKI137" s="173"/>
      <c r="IKJ137" s="173"/>
      <c r="IKK137" s="173"/>
      <c r="IKL137" s="173"/>
      <c r="IKM137" s="173"/>
      <c r="IKN137" s="173"/>
      <c r="IKO137" s="173"/>
      <c r="IKP137" s="173"/>
      <c r="IKQ137" s="173"/>
      <c r="IKR137" s="173"/>
      <c r="IKS137" s="173"/>
      <c r="IKT137" s="173"/>
      <c r="IKU137" s="173"/>
      <c r="IKV137" s="173"/>
      <c r="IKW137" s="173"/>
      <c r="IKX137" s="173"/>
      <c r="IKY137" s="173"/>
      <c r="IKZ137" s="173"/>
      <c r="ILA137" s="173"/>
      <c r="ILB137" s="173"/>
      <c r="ILC137" s="173"/>
      <c r="ILD137" s="173"/>
      <c r="ILE137" s="173"/>
      <c r="ILF137" s="173"/>
      <c r="ILG137" s="173"/>
      <c r="ILH137" s="173"/>
      <c r="ILI137" s="173"/>
      <c r="ILJ137" s="173"/>
      <c r="ILK137" s="173"/>
      <c r="ILL137" s="173"/>
      <c r="ILM137" s="173"/>
      <c r="ILN137" s="173"/>
      <c r="ILO137" s="173"/>
      <c r="ILP137" s="173"/>
      <c r="ILQ137" s="173"/>
      <c r="ILR137" s="173"/>
      <c r="ILS137" s="173"/>
      <c r="ILT137" s="173"/>
      <c r="ILU137" s="173"/>
      <c r="ILV137" s="173"/>
      <c r="ILW137" s="173"/>
      <c r="ILX137" s="173"/>
      <c r="ILY137" s="173"/>
      <c r="ILZ137" s="173"/>
      <c r="IMA137" s="173"/>
      <c r="IMB137" s="173"/>
      <c r="IMC137" s="173"/>
      <c r="IMD137" s="173"/>
      <c r="IME137" s="173"/>
      <c r="IMF137" s="173"/>
      <c r="IMG137" s="173"/>
      <c r="IMH137" s="173"/>
      <c r="IMI137" s="173"/>
      <c r="IMJ137" s="173"/>
      <c r="IMK137" s="173"/>
      <c r="IML137" s="173"/>
      <c r="IMM137" s="173"/>
      <c r="IMN137" s="173"/>
      <c r="IMO137" s="173"/>
      <c r="IMP137" s="173"/>
      <c r="IMQ137" s="173"/>
      <c r="IMR137" s="173"/>
      <c r="IMS137" s="173"/>
      <c r="IMT137" s="173"/>
      <c r="IMU137" s="173"/>
      <c r="IMV137" s="173"/>
      <c r="IMW137" s="173"/>
      <c r="IMX137" s="173"/>
      <c r="IMY137" s="173"/>
      <c r="IMZ137" s="173"/>
      <c r="INA137" s="173"/>
      <c r="INB137" s="173"/>
      <c r="INC137" s="173"/>
      <c r="IND137" s="173"/>
      <c r="INE137" s="173"/>
      <c r="INF137" s="173"/>
      <c r="ING137" s="173"/>
      <c r="INH137" s="173"/>
      <c r="INI137" s="173"/>
      <c r="INJ137" s="173"/>
      <c r="INK137" s="173"/>
      <c r="INL137" s="173"/>
      <c r="INM137" s="173"/>
      <c r="INN137" s="173"/>
      <c r="INO137" s="173"/>
      <c r="INP137" s="173"/>
      <c r="INQ137" s="173"/>
      <c r="INR137" s="173"/>
      <c r="INS137" s="173"/>
      <c r="INT137" s="173"/>
      <c r="INU137" s="173"/>
      <c r="INV137" s="173"/>
      <c r="INW137" s="173"/>
      <c r="INX137" s="173"/>
      <c r="INY137" s="173"/>
      <c r="INZ137" s="173"/>
      <c r="IOA137" s="173"/>
      <c r="IOB137" s="173"/>
      <c r="IOC137" s="173"/>
      <c r="IOD137" s="173"/>
      <c r="IOE137" s="173"/>
      <c r="IOF137" s="173"/>
      <c r="IOG137" s="173"/>
      <c r="IOH137" s="173"/>
      <c r="IOI137" s="173"/>
      <c r="IOJ137" s="173"/>
      <c r="IOK137" s="173"/>
      <c r="IOL137" s="173"/>
      <c r="IOM137" s="173"/>
      <c r="ION137" s="173"/>
      <c r="IOO137" s="173"/>
      <c r="IOP137" s="173"/>
      <c r="IOQ137" s="173"/>
      <c r="IOR137" s="173"/>
      <c r="IOS137" s="173"/>
      <c r="IOT137" s="173"/>
      <c r="IOU137" s="173"/>
      <c r="IOV137" s="173"/>
      <c r="IOW137" s="173"/>
      <c r="IOX137" s="173"/>
      <c r="IOY137" s="173"/>
      <c r="IOZ137" s="173"/>
      <c r="IPA137" s="173"/>
      <c r="IPB137" s="173"/>
      <c r="IPC137" s="173"/>
      <c r="IPD137" s="173"/>
      <c r="IPE137" s="173"/>
      <c r="IPF137" s="173"/>
      <c r="IPG137" s="173"/>
      <c r="IPH137" s="173"/>
      <c r="IPI137" s="173"/>
      <c r="IPJ137" s="173"/>
      <c r="IPK137" s="173"/>
      <c r="IPL137" s="173"/>
      <c r="IPM137" s="173"/>
      <c r="IPN137" s="173"/>
      <c r="IPO137" s="173"/>
      <c r="IPP137" s="173"/>
      <c r="IPQ137" s="173"/>
      <c r="IPR137" s="173"/>
      <c r="IPS137" s="173"/>
      <c r="IPT137" s="173"/>
      <c r="IPU137" s="173"/>
      <c r="IPV137" s="173"/>
      <c r="IPW137" s="173"/>
      <c r="IPX137" s="173"/>
      <c r="IPY137" s="173"/>
      <c r="IPZ137" s="173"/>
      <c r="IQA137" s="173"/>
      <c r="IQB137" s="173"/>
      <c r="IQC137" s="173"/>
      <c r="IQD137" s="173"/>
      <c r="IQE137" s="173"/>
      <c r="IQF137" s="173"/>
      <c r="IQG137" s="173"/>
      <c r="IQH137" s="173"/>
      <c r="IQI137" s="173"/>
      <c r="IQJ137" s="173"/>
      <c r="IQK137" s="173"/>
      <c r="IQL137" s="173"/>
      <c r="IQM137" s="173"/>
      <c r="IQN137" s="173"/>
      <c r="IQO137" s="173"/>
      <c r="IQP137" s="173"/>
      <c r="IQQ137" s="173"/>
      <c r="IQR137" s="173"/>
      <c r="IQS137" s="173"/>
      <c r="IQT137" s="173"/>
      <c r="IQU137" s="173"/>
      <c r="IQV137" s="173"/>
      <c r="IQW137" s="173"/>
      <c r="IQX137" s="173"/>
      <c r="IQY137" s="173"/>
      <c r="IQZ137" s="173"/>
      <c r="IRA137" s="173"/>
      <c r="IRB137" s="173"/>
      <c r="IRC137" s="173"/>
      <c r="IRD137" s="173"/>
      <c r="IRE137" s="173"/>
      <c r="IRF137" s="173"/>
      <c r="IRG137" s="173"/>
      <c r="IRH137" s="173"/>
      <c r="IRI137" s="173"/>
      <c r="IRJ137" s="173"/>
      <c r="IRK137" s="173"/>
      <c r="IRL137" s="173"/>
      <c r="IRM137" s="173"/>
      <c r="IRN137" s="173"/>
      <c r="IRO137" s="173"/>
      <c r="IRP137" s="173"/>
      <c r="IRQ137" s="173"/>
      <c r="IRR137" s="173"/>
      <c r="IRS137" s="173"/>
      <c r="IRT137" s="173"/>
      <c r="IRU137" s="173"/>
      <c r="IRV137" s="173"/>
      <c r="IRW137" s="173"/>
      <c r="IRX137" s="173"/>
      <c r="IRY137" s="173"/>
      <c r="IRZ137" s="173"/>
      <c r="ISA137" s="173"/>
      <c r="ISB137" s="173"/>
      <c r="ISC137" s="173"/>
      <c r="ISD137" s="173"/>
      <c r="ISE137" s="173"/>
      <c r="ISF137" s="173"/>
      <c r="ISG137" s="173"/>
      <c r="ISH137" s="173"/>
      <c r="ISI137" s="173"/>
      <c r="ISJ137" s="173"/>
      <c r="ISK137" s="173"/>
      <c r="ISL137" s="173"/>
      <c r="ISM137" s="173"/>
      <c r="ISN137" s="173"/>
      <c r="ISO137" s="173"/>
      <c r="ISP137" s="173"/>
      <c r="ISQ137" s="173"/>
      <c r="ISR137" s="173"/>
      <c r="ISS137" s="173"/>
      <c r="IST137" s="173"/>
      <c r="ISU137" s="173"/>
      <c r="ISV137" s="173"/>
      <c r="ISW137" s="173"/>
      <c r="ISX137" s="173"/>
      <c r="ISY137" s="173"/>
      <c r="ISZ137" s="173"/>
      <c r="ITA137" s="173"/>
      <c r="ITB137" s="173"/>
      <c r="ITC137" s="173"/>
      <c r="ITD137" s="173"/>
      <c r="ITE137" s="173"/>
      <c r="ITF137" s="173"/>
      <c r="ITG137" s="173"/>
      <c r="ITH137" s="173"/>
      <c r="ITI137" s="173"/>
      <c r="ITJ137" s="173"/>
      <c r="ITK137" s="173"/>
      <c r="ITL137" s="173"/>
      <c r="ITM137" s="173"/>
      <c r="ITN137" s="173"/>
      <c r="ITO137" s="173"/>
      <c r="ITP137" s="173"/>
      <c r="ITQ137" s="173"/>
      <c r="ITR137" s="173"/>
      <c r="ITS137" s="173"/>
      <c r="ITT137" s="173"/>
      <c r="ITU137" s="173"/>
      <c r="ITV137" s="173"/>
      <c r="ITW137" s="173"/>
      <c r="ITX137" s="173"/>
      <c r="ITY137" s="173"/>
      <c r="ITZ137" s="173"/>
      <c r="IUA137" s="173"/>
      <c r="IUB137" s="173"/>
      <c r="IUC137" s="173"/>
      <c r="IUD137" s="173"/>
      <c r="IUE137" s="173"/>
      <c r="IUF137" s="173"/>
      <c r="IUG137" s="173"/>
      <c r="IUH137" s="173"/>
      <c r="IUI137" s="173"/>
      <c r="IUJ137" s="173"/>
      <c r="IUK137" s="173"/>
      <c r="IUL137" s="173"/>
      <c r="IUM137" s="173"/>
      <c r="IUN137" s="173"/>
      <c r="IUO137" s="173"/>
      <c r="IUP137" s="173"/>
      <c r="IUQ137" s="173"/>
      <c r="IUR137" s="173"/>
      <c r="IUS137" s="173"/>
      <c r="IUT137" s="173"/>
      <c r="IUU137" s="173"/>
      <c r="IUV137" s="173"/>
      <c r="IUW137" s="173"/>
      <c r="IUX137" s="173"/>
      <c r="IUY137" s="173"/>
      <c r="IUZ137" s="173"/>
      <c r="IVA137" s="173"/>
      <c r="IVB137" s="173"/>
      <c r="IVC137" s="173"/>
      <c r="IVD137" s="173"/>
      <c r="IVE137" s="173"/>
      <c r="IVF137" s="173"/>
      <c r="IVG137" s="173"/>
      <c r="IVH137" s="173"/>
      <c r="IVI137" s="173"/>
      <c r="IVJ137" s="173"/>
      <c r="IVK137" s="173"/>
      <c r="IVL137" s="173"/>
      <c r="IVM137" s="173"/>
      <c r="IVN137" s="173"/>
      <c r="IVO137" s="173"/>
      <c r="IVP137" s="173"/>
      <c r="IVQ137" s="173"/>
      <c r="IVR137" s="173"/>
      <c r="IVS137" s="173"/>
      <c r="IVT137" s="173"/>
      <c r="IVU137" s="173"/>
      <c r="IVV137" s="173"/>
      <c r="IVW137" s="173"/>
      <c r="IVX137" s="173"/>
      <c r="IVY137" s="173"/>
      <c r="IVZ137" s="173"/>
      <c r="IWA137" s="173"/>
      <c r="IWB137" s="173"/>
      <c r="IWC137" s="173"/>
      <c r="IWD137" s="173"/>
      <c r="IWE137" s="173"/>
      <c r="IWF137" s="173"/>
      <c r="IWG137" s="173"/>
      <c r="IWH137" s="173"/>
      <c r="IWI137" s="173"/>
      <c r="IWJ137" s="173"/>
      <c r="IWK137" s="173"/>
      <c r="IWL137" s="173"/>
      <c r="IWM137" s="173"/>
      <c r="IWN137" s="173"/>
      <c r="IWO137" s="173"/>
      <c r="IWP137" s="173"/>
      <c r="IWQ137" s="173"/>
      <c r="IWR137" s="173"/>
      <c r="IWS137" s="173"/>
      <c r="IWT137" s="173"/>
      <c r="IWU137" s="173"/>
      <c r="IWV137" s="173"/>
      <c r="IWW137" s="173"/>
      <c r="IWX137" s="173"/>
      <c r="IWY137" s="173"/>
      <c r="IWZ137" s="173"/>
      <c r="IXA137" s="173"/>
      <c r="IXB137" s="173"/>
      <c r="IXC137" s="173"/>
      <c r="IXD137" s="173"/>
      <c r="IXE137" s="173"/>
      <c r="IXF137" s="173"/>
      <c r="IXG137" s="173"/>
      <c r="IXH137" s="173"/>
      <c r="IXI137" s="173"/>
      <c r="IXJ137" s="173"/>
      <c r="IXK137" s="173"/>
      <c r="IXL137" s="173"/>
      <c r="IXM137" s="173"/>
      <c r="IXN137" s="173"/>
      <c r="IXO137" s="173"/>
      <c r="IXP137" s="173"/>
      <c r="IXQ137" s="173"/>
      <c r="IXR137" s="173"/>
      <c r="IXS137" s="173"/>
      <c r="IXT137" s="173"/>
      <c r="IXU137" s="173"/>
      <c r="IXV137" s="173"/>
      <c r="IXW137" s="173"/>
      <c r="IXX137" s="173"/>
      <c r="IXY137" s="173"/>
      <c r="IXZ137" s="173"/>
      <c r="IYA137" s="173"/>
      <c r="IYB137" s="173"/>
      <c r="IYC137" s="173"/>
      <c r="IYD137" s="173"/>
      <c r="IYE137" s="173"/>
      <c r="IYF137" s="173"/>
      <c r="IYG137" s="173"/>
      <c r="IYH137" s="173"/>
      <c r="IYI137" s="173"/>
      <c r="IYJ137" s="173"/>
      <c r="IYK137" s="173"/>
      <c r="IYL137" s="173"/>
      <c r="IYM137" s="173"/>
      <c r="IYN137" s="173"/>
      <c r="IYO137" s="173"/>
      <c r="IYP137" s="173"/>
      <c r="IYQ137" s="173"/>
      <c r="IYR137" s="173"/>
      <c r="IYS137" s="173"/>
      <c r="IYT137" s="173"/>
      <c r="IYU137" s="173"/>
      <c r="IYV137" s="173"/>
      <c r="IYW137" s="173"/>
      <c r="IYX137" s="173"/>
      <c r="IYY137" s="173"/>
      <c r="IYZ137" s="173"/>
      <c r="IZA137" s="173"/>
      <c r="IZB137" s="173"/>
      <c r="IZC137" s="173"/>
      <c r="IZD137" s="173"/>
      <c r="IZE137" s="173"/>
      <c r="IZF137" s="173"/>
      <c r="IZG137" s="173"/>
      <c r="IZH137" s="173"/>
      <c r="IZI137" s="173"/>
      <c r="IZJ137" s="173"/>
      <c r="IZK137" s="173"/>
      <c r="IZL137" s="173"/>
      <c r="IZM137" s="173"/>
      <c r="IZN137" s="173"/>
      <c r="IZO137" s="173"/>
      <c r="IZP137" s="173"/>
      <c r="IZQ137" s="173"/>
      <c r="IZR137" s="173"/>
      <c r="IZS137" s="173"/>
      <c r="IZT137" s="173"/>
      <c r="IZU137" s="173"/>
      <c r="IZV137" s="173"/>
      <c r="IZW137" s="173"/>
      <c r="IZX137" s="173"/>
      <c r="IZY137" s="173"/>
      <c r="IZZ137" s="173"/>
      <c r="JAA137" s="173"/>
      <c r="JAB137" s="173"/>
      <c r="JAC137" s="173"/>
      <c r="JAD137" s="173"/>
      <c r="JAE137" s="173"/>
      <c r="JAF137" s="173"/>
      <c r="JAG137" s="173"/>
      <c r="JAH137" s="173"/>
      <c r="JAI137" s="173"/>
      <c r="JAJ137" s="173"/>
      <c r="JAK137" s="173"/>
      <c r="JAL137" s="173"/>
      <c r="JAM137" s="173"/>
      <c r="JAN137" s="173"/>
      <c r="JAO137" s="173"/>
      <c r="JAP137" s="173"/>
      <c r="JAQ137" s="173"/>
      <c r="JAR137" s="173"/>
      <c r="JAS137" s="173"/>
      <c r="JAT137" s="173"/>
      <c r="JAU137" s="173"/>
      <c r="JAV137" s="173"/>
      <c r="JAW137" s="173"/>
      <c r="JAX137" s="173"/>
      <c r="JAY137" s="173"/>
      <c r="JAZ137" s="173"/>
      <c r="JBA137" s="173"/>
      <c r="JBB137" s="173"/>
      <c r="JBC137" s="173"/>
      <c r="JBD137" s="173"/>
      <c r="JBE137" s="173"/>
      <c r="JBF137" s="173"/>
      <c r="JBG137" s="173"/>
      <c r="JBH137" s="173"/>
      <c r="JBI137" s="173"/>
      <c r="JBJ137" s="173"/>
      <c r="JBK137" s="173"/>
      <c r="JBL137" s="173"/>
      <c r="JBM137" s="173"/>
      <c r="JBN137" s="173"/>
      <c r="JBO137" s="173"/>
      <c r="JBP137" s="173"/>
      <c r="JBQ137" s="173"/>
      <c r="JBR137" s="173"/>
      <c r="JBS137" s="173"/>
      <c r="JBT137" s="173"/>
      <c r="JBU137" s="173"/>
      <c r="JBV137" s="173"/>
      <c r="JBW137" s="173"/>
      <c r="JBX137" s="173"/>
      <c r="JBY137" s="173"/>
      <c r="JBZ137" s="173"/>
      <c r="JCA137" s="173"/>
      <c r="JCB137" s="173"/>
      <c r="JCC137" s="173"/>
      <c r="JCD137" s="173"/>
      <c r="JCE137" s="173"/>
      <c r="JCF137" s="173"/>
      <c r="JCG137" s="173"/>
      <c r="JCH137" s="173"/>
      <c r="JCI137" s="173"/>
      <c r="JCJ137" s="173"/>
      <c r="JCK137" s="173"/>
      <c r="JCL137" s="173"/>
      <c r="JCM137" s="173"/>
      <c r="JCN137" s="173"/>
      <c r="JCO137" s="173"/>
      <c r="JCP137" s="173"/>
      <c r="JCQ137" s="173"/>
      <c r="JCR137" s="173"/>
      <c r="JCS137" s="173"/>
      <c r="JCT137" s="173"/>
      <c r="JCU137" s="173"/>
      <c r="JCV137" s="173"/>
      <c r="JCW137" s="173"/>
      <c r="JCX137" s="173"/>
      <c r="JCY137" s="173"/>
      <c r="JCZ137" s="173"/>
      <c r="JDA137" s="173"/>
      <c r="JDB137" s="173"/>
      <c r="JDC137" s="173"/>
      <c r="JDD137" s="173"/>
      <c r="JDE137" s="173"/>
      <c r="JDF137" s="173"/>
      <c r="JDG137" s="173"/>
      <c r="JDH137" s="173"/>
      <c r="JDI137" s="173"/>
      <c r="JDJ137" s="173"/>
      <c r="JDK137" s="173"/>
      <c r="JDL137" s="173"/>
      <c r="JDM137" s="173"/>
      <c r="JDN137" s="173"/>
      <c r="JDO137" s="173"/>
      <c r="JDP137" s="173"/>
      <c r="JDQ137" s="173"/>
      <c r="JDR137" s="173"/>
      <c r="JDS137" s="173"/>
      <c r="JDT137" s="173"/>
      <c r="JDU137" s="173"/>
      <c r="JDV137" s="173"/>
      <c r="JDW137" s="173"/>
      <c r="JDX137" s="173"/>
      <c r="JDY137" s="173"/>
      <c r="JDZ137" s="173"/>
      <c r="JEA137" s="173"/>
      <c r="JEB137" s="173"/>
      <c r="JEC137" s="173"/>
      <c r="JED137" s="173"/>
      <c r="JEE137" s="173"/>
      <c r="JEF137" s="173"/>
      <c r="JEG137" s="173"/>
      <c r="JEH137" s="173"/>
      <c r="JEI137" s="173"/>
      <c r="JEJ137" s="173"/>
      <c r="JEK137" s="173"/>
      <c r="JEL137" s="173"/>
      <c r="JEM137" s="173"/>
      <c r="JEN137" s="173"/>
      <c r="JEO137" s="173"/>
      <c r="JEP137" s="173"/>
      <c r="JEQ137" s="173"/>
      <c r="JER137" s="173"/>
      <c r="JES137" s="173"/>
      <c r="JET137" s="173"/>
      <c r="JEU137" s="173"/>
      <c r="JEV137" s="173"/>
      <c r="JEW137" s="173"/>
      <c r="JEX137" s="173"/>
      <c r="JEY137" s="173"/>
      <c r="JEZ137" s="173"/>
      <c r="JFA137" s="173"/>
      <c r="JFB137" s="173"/>
      <c r="JFC137" s="173"/>
      <c r="JFD137" s="173"/>
      <c r="JFE137" s="173"/>
      <c r="JFF137" s="173"/>
      <c r="JFG137" s="173"/>
      <c r="JFH137" s="173"/>
      <c r="JFI137" s="173"/>
      <c r="JFJ137" s="173"/>
      <c r="JFK137" s="173"/>
      <c r="JFL137" s="173"/>
      <c r="JFM137" s="173"/>
      <c r="JFN137" s="173"/>
      <c r="JFO137" s="173"/>
      <c r="JFP137" s="173"/>
      <c r="JFQ137" s="173"/>
      <c r="JFR137" s="173"/>
      <c r="JFS137" s="173"/>
      <c r="JFT137" s="173"/>
      <c r="JFU137" s="173"/>
      <c r="JFV137" s="173"/>
      <c r="JFW137" s="173"/>
      <c r="JFX137" s="173"/>
      <c r="JFY137" s="173"/>
      <c r="JFZ137" s="173"/>
      <c r="JGA137" s="173"/>
      <c r="JGB137" s="173"/>
      <c r="JGC137" s="173"/>
      <c r="JGD137" s="173"/>
      <c r="JGE137" s="173"/>
      <c r="JGF137" s="173"/>
      <c r="JGG137" s="173"/>
      <c r="JGH137" s="173"/>
      <c r="JGI137" s="173"/>
      <c r="JGJ137" s="173"/>
      <c r="JGK137" s="173"/>
      <c r="JGL137" s="173"/>
      <c r="JGM137" s="173"/>
      <c r="JGN137" s="173"/>
      <c r="JGO137" s="173"/>
      <c r="JGP137" s="173"/>
      <c r="JGQ137" s="173"/>
      <c r="JGR137" s="173"/>
      <c r="JGS137" s="173"/>
      <c r="JGT137" s="173"/>
      <c r="JGU137" s="173"/>
      <c r="JGV137" s="173"/>
      <c r="JGW137" s="173"/>
      <c r="JGX137" s="173"/>
      <c r="JGY137" s="173"/>
      <c r="JGZ137" s="173"/>
      <c r="JHA137" s="173"/>
      <c r="JHB137" s="173"/>
      <c r="JHC137" s="173"/>
      <c r="JHD137" s="173"/>
      <c r="JHE137" s="173"/>
      <c r="JHF137" s="173"/>
      <c r="JHG137" s="173"/>
      <c r="JHH137" s="173"/>
      <c r="JHI137" s="173"/>
      <c r="JHJ137" s="173"/>
      <c r="JHK137" s="173"/>
      <c r="JHL137" s="173"/>
      <c r="JHM137" s="173"/>
      <c r="JHN137" s="173"/>
      <c r="JHO137" s="173"/>
      <c r="JHP137" s="173"/>
      <c r="JHQ137" s="173"/>
      <c r="JHR137" s="173"/>
      <c r="JHS137" s="173"/>
      <c r="JHT137" s="173"/>
      <c r="JHU137" s="173"/>
      <c r="JHV137" s="173"/>
      <c r="JHW137" s="173"/>
      <c r="JHX137" s="173"/>
      <c r="JHY137" s="173"/>
      <c r="JHZ137" s="173"/>
      <c r="JIA137" s="173"/>
      <c r="JIB137" s="173"/>
      <c r="JIC137" s="173"/>
      <c r="JID137" s="173"/>
      <c r="JIE137" s="173"/>
      <c r="JIF137" s="173"/>
      <c r="JIG137" s="173"/>
      <c r="JIH137" s="173"/>
      <c r="JII137" s="173"/>
      <c r="JIJ137" s="173"/>
      <c r="JIK137" s="173"/>
      <c r="JIL137" s="173"/>
      <c r="JIM137" s="173"/>
      <c r="JIN137" s="173"/>
      <c r="JIO137" s="173"/>
      <c r="JIP137" s="173"/>
      <c r="JIQ137" s="173"/>
      <c r="JIR137" s="173"/>
      <c r="JIS137" s="173"/>
      <c r="JIT137" s="173"/>
      <c r="JIU137" s="173"/>
      <c r="JIV137" s="173"/>
      <c r="JIW137" s="173"/>
      <c r="JIX137" s="173"/>
      <c r="JIY137" s="173"/>
      <c r="JIZ137" s="173"/>
      <c r="JJA137" s="173"/>
      <c r="JJB137" s="173"/>
      <c r="JJC137" s="173"/>
      <c r="JJD137" s="173"/>
      <c r="JJE137" s="173"/>
      <c r="JJF137" s="173"/>
      <c r="JJG137" s="173"/>
      <c r="JJH137" s="173"/>
      <c r="JJI137" s="173"/>
      <c r="JJJ137" s="173"/>
      <c r="JJK137" s="173"/>
      <c r="JJL137" s="173"/>
      <c r="JJM137" s="173"/>
      <c r="JJN137" s="173"/>
      <c r="JJO137" s="173"/>
      <c r="JJP137" s="173"/>
      <c r="JJQ137" s="173"/>
      <c r="JJR137" s="173"/>
      <c r="JJS137" s="173"/>
      <c r="JJT137" s="173"/>
      <c r="JJU137" s="173"/>
      <c r="JJV137" s="173"/>
      <c r="JJW137" s="173"/>
      <c r="JJX137" s="173"/>
      <c r="JJY137" s="173"/>
      <c r="JJZ137" s="173"/>
      <c r="JKA137" s="173"/>
      <c r="JKB137" s="173"/>
      <c r="JKC137" s="173"/>
      <c r="JKD137" s="173"/>
      <c r="JKE137" s="173"/>
      <c r="JKF137" s="173"/>
      <c r="JKG137" s="173"/>
      <c r="JKH137" s="173"/>
      <c r="JKI137" s="173"/>
      <c r="JKJ137" s="173"/>
      <c r="JKK137" s="173"/>
      <c r="JKL137" s="173"/>
      <c r="JKM137" s="173"/>
      <c r="JKN137" s="173"/>
      <c r="JKO137" s="173"/>
      <c r="JKP137" s="173"/>
      <c r="JKQ137" s="173"/>
      <c r="JKR137" s="173"/>
      <c r="JKS137" s="173"/>
      <c r="JKT137" s="173"/>
      <c r="JKU137" s="173"/>
      <c r="JKV137" s="173"/>
      <c r="JKW137" s="173"/>
      <c r="JKX137" s="173"/>
      <c r="JKY137" s="173"/>
      <c r="JKZ137" s="173"/>
      <c r="JLA137" s="173"/>
      <c r="JLB137" s="173"/>
      <c r="JLC137" s="173"/>
      <c r="JLD137" s="173"/>
      <c r="JLE137" s="173"/>
      <c r="JLF137" s="173"/>
      <c r="JLG137" s="173"/>
      <c r="JLH137" s="173"/>
      <c r="JLI137" s="173"/>
      <c r="JLJ137" s="173"/>
      <c r="JLK137" s="173"/>
      <c r="JLL137" s="173"/>
      <c r="JLM137" s="173"/>
      <c r="JLN137" s="173"/>
      <c r="JLO137" s="173"/>
      <c r="JLP137" s="173"/>
      <c r="JLQ137" s="173"/>
      <c r="JLR137" s="173"/>
      <c r="JLS137" s="173"/>
      <c r="JLT137" s="173"/>
      <c r="JLU137" s="173"/>
      <c r="JLV137" s="173"/>
      <c r="JLW137" s="173"/>
      <c r="JLX137" s="173"/>
      <c r="JLY137" s="173"/>
      <c r="JLZ137" s="173"/>
      <c r="JMA137" s="173"/>
      <c r="JMB137" s="173"/>
      <c r="JMC137" s="173"/>
      <c r="JMD137" s="173"/>
      <c r="JME137" s="173"/>
      <c r="JMF137" s="173"/>
      <c r="JMG137" s="173"/>
      <c r="JMH137" s="173"/>
      <c r="JMI137" s="173"/>
      <c r="JMJ137" s="173"/>
      <c r="JMK137" s="173"/>
      <c r="JML137" s="173"/>
      <c r="JMM137" s="173"/>
      <c r="JMN137" s="173"/>
      <c r="JMO137" s="173"/>
      <c r="JMP137" s="173"/>
      <c r="JMQ137" s="173"/>
      <c r="JMR137" s="173"/>
      <c r="JMS137" s="173"/>
      <c r="JMT137" s="173"/>
      <c r="JMU137" s="173"/>
      <c r="JMV137" s="173"/>
      <c r="JMW137" s="173"/>
      <c r="JMX137" s="173"/>
      <c r="JMY137" s="173"/>
      <c r="JMZ137" s="173"/>
      <c r="JNA137" s="173"/>
      <c r="JNB137" s="173"/>
      <c r="JNC137" s="173"/>
      <c r="JND137" s="173"/>
      <c r="JNE137" s="173"/>
      <c r="JNF137" s="173"/>
      <c r="JNG137" s="173"/>
      <c r="JNH137" s="173"/>
      <c r="JNI137" s="173"/>
      <c r="JNJ137" s="173"/>
      <c r="JNK137" s="173"/>
      <c r="JNL137" s="173"/>
      <c r="JNM137" s="173"/>
      <c r="JNN137" s="173"/>
      <c r="JNO137" s="173"/>
      <c r="JNP137" s="173"/>
      <c r="JNQ137" s="173"/>
      <c r="JNR137" s="173"/>
      <c r="JNS137" s="173"/>
      <c r="JNT137" s="173"/>
      <c r="JNU137" s="173"/>
      <c r="JNV137" s="173"/>
      <c r="JNW137" s="173"/>
      <c r="JNX137" s="173"/>
      <c r="JNY137" s="173"/>
      <c r="JNZ137" s="173"/>
      <c r="JOA137" s="173"/>
      <c r="JOB137" s="173"/>
      <c r="JOC137" s="173"/>
      <c r="JOD137" s="173"/>
      <c r="JOE137" s="173"/>
      <c r="JOF137" s="173"/>
      <c r="JOG137" s="173"/>
      <c r="JOH137" s="173"/>
      <c r="JOI137" s="173"/>
      <c r="JOJ137" s="173"/>
      <c r="JOK137" s="173"/>
      <c r="JOL137" s="173"/>
      <c r="JOM137" s="173"/>
      <c r="JON137" s="173"/>
      <c r="JOO137" s="173"/>
      <c r="JOP137" s="173"/>
      <c r="JOQ137" s="173"/>
      <c r="JOR137" s="173"/>
      <c r="JOS137" s="173"/>
      <c r="JOT137" s="173"/>
      <c r="JOU137" s="173"/>
      <c r="JOV137" s="173"/>
      <c r="JOW137" s="173"/>
      <c r="JOX137" s="173"/>
      <c r="JOY137" s="173"/>
      <c r="JOZ137" s="173"/>
      <c r="JPA137" s="173"/>
      <c r="JPB137" s="173"/>
      <c r="JPC137" s="173"/>
      <c r="JPD137" s="173"/>
      <c r="JPE137" s="173"/>
      <c r="JPF137" s="173"/>
      <c r="JPG137" s="173"/>
      <c r="JPH137" s="173"/>
      <c r="JPI137" s="173"/>
      <c r="JPJ137" s="173"/>
      <c r="JPK137" s="173"/>
      <c r="JPL137" s="173"/>
      <c r="JPM137" s="173"/>
      <c r="JPN137" s="173"/>
      <c r="JPO137" s="173"/>
      <c r="JPP137" s="173"/>
      <c r="JPQ137" s="173"/>
      <c r="JPR137" s="173"/>
      <c r="JPS137" s="173"/>
      <c r="JPT137" s="173"/>
      <c r="JPU137" s="173"/>
      <c r="JPV137" s="173"/>
      <c r="JPW137" s="173"/>
      <c r="JPX137" s="173"/>
      <c r="JPY137" s="173"/>
      <c r="JPZ137" s="173"/>
      <c r="JQA137" s="173"/>
      <c r="JQB137" s="173"/>
      <c r="JQC137" s="173"/>
      <c r="JQD137" s="173"/>
      <c r="JQE137" s="173"/>
      <c r="JQF137" s="173"/>
      <c r="JQG137" s="173"/>
      <c r="JQH137" s="173"/>
      <c r="JQI137" s="173"/>
      <c r="JQJ137" s="173"/>
      <c r="JQK137" s="173"/>
      <c r="JQL137" s="173"/>
      <c r="JQM137" s="173"/>
      <c r="JQN137" s="173"/>
      <c r="JQO137" s="173"/>
      <c r="JQP137" s="173"/>
      <c r="JQQ137" s="173"/>
      <c r="JQR137" s="173"/>
      <c r="JQS137" s="173"/>
      <c r="JQT137" s="173"/>
      <c r="JQU137" s="173"/>
      <c r="JQV137" s="173"/>
      <c r="JQW137" s="173"/>
      <c r="JQX137" s="173"/>
      <c r="JQY137" s="173"/>
      <c r="JQZ137" s="173"/>
      <c r="JRA137" s="173"/>
      <c r="JRB137" s="173"/>
      <c r="JRC137" s="173"/>
      <c r="JRD137" s="173"/>
      <c r="JRE137" s="173"/>
      <c r="JRF137" s="173"/>
      <c r="JRG137" s="173"/>
      <c r="JRH137" s="173"/>
      <c r="JRI137" s="173"/>
      <c r="JRJ137" s="173"/>
      <c r="JRK137" s="173"/>
      <c r="JRL137" s="173"/>
      <c r="JRM137" s="173"/>
      <c r="JRN137" s="173"/>
      <c r="JRO137" s="173"/>
      <c r="JRP137" s="173"/>
      <c r="JRQ137" s="173"/>
      <c r="JRR137" s="173"/>
      <c r="JRS137" s="173"/>
      <c r="JRT137" s="173"/>
      <c r="JRU137" s="173"/>
      <c r="JRV137" s="173"/>
      <c r="JRW137" s="173"/>
      <c r="JRX137" s="173"/>
      <c r="JRY137" s="173"/>
      <c r="JRZ137" s="173"/>
      <c r="JSA137" s="173"/>
      <c r="JSB137" s="173"/>
      <c r="JSC137" s="173"/>
      <c r="JSD137" s="173"/>
      <c r="JSE137" s="173"/>
      <c r="JSF137" s="173"/>
      <c r="JSG137" s="173"/>
      <c r="JSH137" s="173"/>
      <c r="JSI137" s="173"/>
      <c r="JSJ137" s="173"/>
      <c r="JSK137" s="173"/>
      <c r="JSL137" s="173"/>
      <c r="JSM137" s="173"/>
      <c r="JSN137" s="173"/>
      <c r="JSO137" s="173"/>
      <c r="JSP137" s="173"/>
      <c r="JSQ137" s="173"/>
      <c r="JSR137" s="173"/>
      <c r="JSS137" s="173"/>
      <c r="JST137" s="173"/>
      <c r="JSU137" s="173"/>
      <c r="JSV137" s="173"/>
      <c r="JSW137" s="173"/>
      <c r="JSX137" s="173"/>
      <c r="JSY137" s="173"/>
      <c r="JSZ137" s="173"/>
      <c r="JTA137" s="173"/>
      <c r="JTB137" s="173"/>
      <c r="JTC137" s="173"/>
      <c r="JTD137" s="173"/>
      <c r="JTE137" s="173"/>
      <c r="JTF137" s="173"/>
      <c r="JTG137" s="173"/>
      <c r="JTH137" s="173"/>
      <c r="JTI137" s="173"/>
      <c r="JTJ137" s="173"/>
      <c r="JTK137" s="173"/>
      <c r="JTL137" s="173"/>
      <c r="JTM137" s="173"/>
      <c r="JTN137" s="173"/>
      <c r="JTO137" s="173"/>
      <c r="JTP137" s="173"/>
      <c r="JTQ137" s="173"/>
      <c r="JTR137" s="173"/>
      <c r="JTS137" s="173"/>
      <c r="JTT137" s="173"/>
      <c r="JTU137" s="173"/>
      <c r="JTV137" s="173"/>
      <c r="JTW137" s="173"/>
      <c r="JTX137" s="173"/>
      <c r="JTY137" s="173"/>
      <c r="JTZ137" s="173"/>
      <c r="JUA137" s="173"/>
      <c r="JUB137" s="173"/>
      <c r="JUC137" s="173"/>
      <c r="JUD137" s="173"/>
      <c r="JUE137" s="173"/>
      <c r="JUF137" s="173"/>
      <c r="JUG137" s="173"/>
      <c r="JUH137" s="173"/>
      <c r="JUI137" s="173"/>
      <c r="JUJ137" s="173"/>
      <c r="JUK137" s="173"/>
      <c r="JUL137" s="173"/>
      <c r="JUM137" s="173"/>
      <c r="JUN137" s="173"/>
      <c r="JUO137" s="173"/>
      <c r="JUP137" s="173"/>
      <c r="JUQ137" s="173"/>
      <c r="JUR137" s="173"/>
      <c r="JUS137" s="173"/>
      <c r="JUT137" s="173"/>
      <c r="JUU137" s="173"/>
      <c r="JUV137" s="173"/>
      <c r="JUW137" s="173"/>
      <c r="JUX137" s="173"/>
      <c r="JUY137" s="173"/>
      <c r="JUZ137" s="173"/>
      <c r="JVA137" s="173"/>
      <c r="JVB137" s="173"/>
      <c r="JVC137" s="173"/>
      <c r="JVD137" s="173"/>
      <c r="JVE137" s="173"/>
      <c r="JVF137" s="173"/>
      <c r="JVG137" s="173"/>
      <c r="JVH137" s="173"/>
      <c r="JVI137" s="173"/>
      <c r="JVJ137" s="173"/>
      <c r="JVK137" s="173"/>
      <c r="JVL137" s="173"/>
      <c r="JVM137" s="173"/>
      <c r="JVN137" s="173"/>
      <c r="JVO137" s="173"/>
      <c r="JVP137" s="173"/>
      <c r="JVQ137" s="173"/>
      <c r="JVR137" s="173"/>
      <c r="JVS137" s="173"/>
      <c r="JVT137" s="173"/>
      <c r="JVU137" s="173"/>
      <c r="JVV137" s="173"/>
      <c r="JVW137" s="173"/>
      <c r="JVX137" s="173"/>
      <c r="JVY137" s="173"/>
      <c r="JVZ137" s="173"/>
      <c r="JWA137" s="173"/>
      <c r="JWB137" s="173"/>
      <c r="JWC137" s="173"/>
      <c r="JWD137" s="173"/>
      <c r="JWE137" s="173"/>
      <c r="JWF137" s="173"/>
      <c r="JWG137" s="173"/>
      <c r="JWH137" s="173"/>
      <c r="JWI137" s="173"/>
      <c r="JWJ137" s="173"/>
      <c r="JWK137" s="173"/>
      <c r="JWL137" s="173"/>
      <c r="JWM137" s="173"/>
      <c r="JWN137" s="173"/>
      <c r="JWO137" s="173"/>
      <c r="JWP137" s="173"/>
      <c r="JWQ137" s="173"/>
      <c r="JWR137" s="173"/>
      <c r="JWS137" s="173"/>
      <c r="JWT137" s="173"/>
      <c r="JWU137" s="173"/>
      <c r="JWV137" s="173"/>
      <c r="JWW137" s="173"/>
      <c r="JWX137" s="173"/>
      <c r="JWY137" s="173"/>
      <c r="JWZ137" s="173"/>
      <c r="JXA137" s="173"/>
      <c r="JXB137" s="173"/>
      <c r="JXC137" s="173"/>
      <c r="JXD137" s="173"/>
      <c r="JXE137" s="173"/>
      <c r="JXF137" s="173"/>
      <c r="JXG137" s="173"/>
      <c r="JXH137" s="173"/>
      <c r="JXI137" s="173"/>
      <c r="JXJ137" s="173"/>
      <c r="JXK137" s="173"/>
      <c r="JXL137" s="173"/>
      <c r="JXM137" s="173"/>
      <c r="JXN137" s="173"/>
      <c r="JXO137" s="173"/>
      <c r="JXP137" s="173"/>
      <c r="JXQ137" s="173"/>
      <c r="JXR137" s="173"/>
      <c r="JXS137" s="173"/>
      <c r="JXT137" s="173"/>
      <c r="JXU137" s="173"/>
      <c r="JXV137" s="173"/>
      <c r="JXW137" s="173"/>
      <c r="JXX137" s="173"/>
      <c r="JXY137" s="173"/>
      <c r="JXZ137" s="173"/>
      <c r="JYA137" s="173"/>
      <c r="JYB137" s="173"/>
      <c r="JYC137" s="173"/>
      <c r="JYD137" s="173"/>
      <c r="JYE137" s="173"/>
      <c r="JYF137" s="173"/>
      <c r="JYG137" s="173"/>
      <c r="JYH137" s="173"/>
      <c r="JYI137" s="173"/>
      <c r="JYJ137" s="173"/>
      <c r="JYK137" s="173"/>
      <c r="JYL137" s="173"/>
      <c r="JYM137" s="173"/>
      <c r="JYN137" s="173"/>
      <c r="JYO137" s="173"/>
      <c r="JYP137" s="173"/>
      <c r="JYQ137" s="173"/>
      <c r="JYR137" s="173"/>
      <c r="JYS137" s="173"/>
      <c r="JYT137" s="173"/>
      <c r="JYU137" s="173"/>
      <c r="JYV137" s="173"/>
      <c r="JYW137" s="173"/>
      <c r="JYX137" s="173"/>
      <c r="JYY137" s="173"/>
      <c r="JYZ137" s="173"/>
      <c r="JZA137" s="173"/>
      <c r="JZB137" s="173"/>
      <c r="JZC137" s="173"/>
      <c r="JZD137" s="173"/>
      <c r="JZE137" s="173"/>
      <c r="JZF137" s="173"/>
      <c r="JZG137" s="173"/>
      <c r="JZH137" s="173"/>
      <c r="JZI137" s="173"/>
      <c r="JZJ137" s="173"/>
      <c r="JZK137" s="173"/>
      <c r="JZL137" s="173"/>
      <c r="JZM137" s="173"/>
      <c r="JZN137" s="173"/>
      <c r="JZO137" s="173"/>
      <c r="JZP137" s="173"/>
      <c r="JZQ137" s="173"/>
      <c r="JZR137" s="173"/>
      <c r="JZS137" s="173"/>
      <c r="JZT137" s="173"/>
      <c r="JZU137" s="173"/>
      <c r="JZV137" s="173"/>
      <c r="JZW137" s="173"/>
      <c r="JZX137" s="173"/>
      <c r="JZY137" s="173"/>
      <c r="JZZ137" s="173"/>
      <c r="KAA137" s="173"/>
      <c r="KAB137" s="173"/>
      <c r="KAC137" s="173"/>
      <c r="KAD137" s="173"/>
      <c r="KAE137" s="173"/>
      <c r="KAF137" s="173"/>
      <c r="KAG137" s="173"/>
      <c r="KAH137" s="173"/>
      <c r="KAI137" s="173"/>
      <c r="KAJ137" s="173"/>
      <c r="KAK137" s="173"/>
      <c r="KAL137" s="173"/>
      <c r="KAM137" s="173"/>
      <c r="KAN137" s="173"/>
      <c r="KAO137" s="173"/>
      <c r="KAP137" s="173"/>
      <c r="KAQ137" s="173"/>
      <c r="KAR137" s="173"/>
      <c r="KAS137" s="173"/>
      <c r="KAT137" s="173"/>
      <c r="KAU137" s="173"/>
      <c r="KAV137" s="173"/>
      <c r="KAW137" s="173"/>
      <c r="KAX137" s="173"/>
      <c r="KAY137" s="173"/>
      <c r="KAZ137" s="173"/>
      <c r="KBA137" s="173"/>
      <c r="KBB137" s="173"/>
      <c r="KBC137" s="173"/>
      <c r="KBD137" s="173"/>
      <c r="KBE137" s="173"/>
      <c r="KBF137" s="173"/>
      <c r="KBG137" s="173"/>
      <c r="KBH137" s="173"/>
      <c r="KBI137" s="173"/>
      <c r="KBJ137" s="173"/>
      <c r="KBK137" s="173"/>
      <c r="KBL137" s="173"/>
      <c r="KBM137" s="173"/>
      <c r="KBN137" s="173"/>
      <c r="KBO137" s="173"/>
      <c r="KBP137" s="173"/>
      <c r="KBQ137" s="173"/>
      <c r="KBR137" s="173"/>
      <c r="KBS137" s="173"/>
      <c r="KBT137" s="173"/>
      <c r="KBU137" s="173"/>
      <c r="KBV137" s="173"/>
      <c r="KBW137" s="173"/>
      <c r="KBX137" s="173"/>
      <c r="KBY137" s="173"/>
      <c r="KBZ137" s="173"/>
      <c r="KCA137" s="173"/>
      <c r="KCB137" s="173"/>
      <c r="KCC137" s="173"/>
      <c r="KCD137" s="173"/>
      <c r="KCE137" s="173"/>
      <c r="KCF137" s="173"/>
      <c r="KCG137" s="173"/>
      <c r="KCH137" s="173"/>
      <c r="KCI137" s="173"/>
      <c r="KCJ137" s="173"/>
      <c r="KCK137" s="173"/>
      <c r="KCL137" s="173"/>
      <c r="KCM137" s="173"/>
      <c r="KCN137" s="173"/>
      <c r="KCO137" s="173"/>
      <c r="KCP137" s="173"/>
      <c r="KCQ137" s="173"/>
      <c r="KCR137" s="173"/>
      <c r="KCS137" s="173"/>
      <c r="KCT137" s="173"/>
      <c r="KCU137" s="173"/>
      <c r="KCV137" s="173"/>
      <c r="KCW137" s="173"/>
      <c r="KCX137" s="173"/>
      <c r="KCY137" s="173"/>
      <c r="KCZ137" s="173"/>
      <c r="KDA137" s="173"/>
      <c r="KDB137" s="173"/>
      <c r="KDC137" s="173"/>
      <c r="KDD137" s="173"/>
      <c r="KDE137" s="173"/>
      <c r="KDF137" s="173"/>
      <c r="KDG137" s="173"/>
      <c r="KDH137" s="173"/>
      <c r="KDI137" s="173"/>
      <c r="KDJ137" s="173"/>
      <c r="KDK137" s="173"/>
      <c r="KDL137" s="173"/>
      <c r="KDM137" s="173"/>
      <c r="KDN137" s="173"/>
      <c r="KDO137" s="173"/>
      <c r="KDP137" s="173"/>
      <c r="KDQ137" s="173"/>
      <c r="KDR137" s="173"/>
      <c r="KDS137" s="173"/>
      <c r="KDT137" s="173"/>
      <c r="KDU137" s="173"/>
      <c r="KDV137" s="173"/>
      <c r="KDW137" s="173"/>
      <c r="KDX137" s="173"/>
      <c r="KDY137" s="173"/>
      <c r="KDZ137" s="173"/>
      <c r="KEA137" s="173"/>
      <c r="KEB137" s="173"/>
      <c r="KEC137" s="173"/>
      <c r="KED137" s="173"/>
      <c r="KEE137" s="173"/>
      <c r="KEF137" s="173"/>
      <c r="KEG137" s="173"/>
      <c r="KEH137" s="173"/>
      <c r="KEI137" s="173"/>
      <c r="KEJ137" s="173"/>
      <c r="KEK137" s="173"/>
      <c r="KEL137" s="173"/>
      <c r="KEM137" s="173"/>
      <c r="KEN137" s="173"/>
      <c r="KEO137" s="173"/>
      <c r="KEP137" s="173"/>
      <c r="KEQ137" s="173"/>
      <c r="KER137" s="173"/>
      <c r="KES137" s="173"/>
      <c r="KET137" s="173"/>
      <c r="KEU137" s="173"/>
      <c r="KEV137" s="173"/>
      <c r="KEW137" s="173"/>
      <c r="KEX137" s="173"/>
      <c r="KEY137" s="173"/>
      <c r="KEZ137" s="173"/>
      <c r="KFA137" s="173"/>
      <c r="KFB137" s="173"/>
      <c r="KFC137" s="173"/>
      <c r="KFD137" s="173"/>
      <c r="KFE137" s="173"/>
      <c r="KFF137" s="173"/>
      <c r="KFG137" s="173"/>
      <c r="KFH137" s="173"/>
      <c r="KFI137" s="173"/>
      <c r="KFJ137" s="173"/>
      <c r="KFK137" s="173"/>
      <c r="KFL137" s="173"/>
      <c r="KFM137" s="173"/>
      <c r="KFN137" s="173"/>
      <c r="KFO137" s="173"/>
      <c r="KFP137" s="173"/>
      <c r="KFQ137" s="173"/>
      <c r="KFR137" s="173"/>
      <c r="KFS137" s="173"/>
      <c r="KFT137" s="173"/>
      <c r="KFU137" s="173"/>
      <c r="KFV137" s="173"/>
      <c r="KFW137" s="173"/>
      <c r="KFX137" s="173"/>
      <c r="KFY137" s="173"/>
      <c r="KFZ137" s="173"/>
      <c r="KGA137" s="173"/>
      <c r="KGB137" s="173"/>
      <c r="KGC137" s="173"/>
      <c r="KGD137" s="173"/>
      <c r="KGE137" s="173"/>
      <c r="KGF137" s="173"/>
      <c r="KGG137" s="173"/>
      <c r="KGH137" s="173"/>
      <c r="KGI137" s="173"/>
      <c r="KGJ137" s="173"/>
      <c r="KGK137" s="173"/>
      <c r="KGL137" s="173"/>
      <c r="KGM137" s="173"/>
      <c r="KGN137" s="173"/>
      <c r="KGO137" s="173"/>
      <c r="KGP137" s="173"/>
      <c r="KGQ137" s="173"/>
      <c r="KGR137" s="173"/>
      <c r="KGS137" s="173"/>
      <c r="KGT137" s="173"/>
      <c r="KGU137" s="173"/>
      <c r="KGV137" s="173"/>
      <c r="KGW137" s="173"/>
      <c r="KGX137" s="173"/>
      <c r="KGY137" s="173"/>
      <c r="KGZ137" s="173"/>
      <c r="KHA137" s="173"/>
      <c r="KHB137" s="173"/>
      <c r="KHC137" s="173"/>
      <c r="KHD137" s="173"/>
      <c r="KHE137" s="173"/>
      <c r="KHF137" s="173"/>
      <c r="KHG137" s="173"/>
      <c r="KHH137" s="173"/>
      <c r="KHI137" s="173"/>
      <c r="KHJ137" s="173"/>
      <c r="KHK137" s="173"/>
      <c r="KHL137" s="173"/>
      <c r="KHM137" s="173"/>
      <c r="KHN137" s="173"/>
      <c r="KHO137" s="173"/>
      <c r="KHP137" s="173"/>
      <c r="KHQ137" s="173"/>
      <c r="KHR137" s="173"/>
      <c r="KHS137" s="173"/>
      <c r="KHT137" s="173"/>
      <c r="KHU137" s="173"/>
      <c r="KHV137" s="173"/>
      <c r="KHW137" s="173"/>
      <c r="KHX137" s="173"/>
      <c r="KHY137" s="173"/>
      <c r="KHZ137" s="173"/>
      <c r="KIA137" s="173"/>
      <c r="KIB137" s="173"/>
      <c r="KIC137" s="173"/>
      <c r="KID137" s="173"/>
      <c r="KIE137" s="173"/>
      <c r="KIF137" s="173"/>
      <c r="KIG137" s="173"/>
      <c r="KIH137" s="173"/>
      <c r="KII137" s="173"/>
      <c r="KIJ137" s="173"/>
      <c r="KIK137" s="173"/>
      <c r="KIL137" s="173"/>
      <c r="KIM137" s="173"/>
      <c r="KIN137" s="173"/>
      <c r="KIO137" s="173"/>
      <c r="KIP137" s="173"/>
      <c r="KIQ137" s="173"/>
      <c r="KIR137" s="173"/>
      <c r="KIS137" s="173"/>
      <c r="KIT137" s="173"/>
      <c r="KIU137" s="173"/>
      <c r="KIV137" s="173"/>
      <c r="KIW137" s="173"/>
      <c r="KIX137" s="173"/>
      <c r="KIY137" s="173"/>
      <c r="KIZ137" s="173"/>
      <c r="KJA137" s="173"/>
      <c r="KJB137" s="173"/>
      <c r="KJC137" s="173"/>
      <c r="KJD137" s="173"/>
      <c r="KJE137" s="173"/>
      <c r="KJF137" s="173"/>
      <c r="KJG137" s="173"/>
      <c r="KJH137" s="173"/>
      <c r="KJI137" s="173"/>
      <c r="KJJ137" s="173"/>
      <c r="KJK137" s="173"/>
      <c r="KJL137" s="173"/>
      <c r="KJM137" s="173"/>
      <c r="KJN137" s="173"/>
      <c r="KJO137" s="173"/>
      <c r="KJP137" s="173"/>
      <c r="KJQ137" s="173"/>
      <c r="KJR137" s="173"/>
      <c r="KJS137" s="173"/>
      <c r="KJT137" s="173"/>
      <c r="KJU137" s="173"/>
      <c r="KJV137" s="173"/>
      <c r="KJW137" s="173"/>
      <c r="KJX137" s="173"/>
      <c r="KJY137" s="173"/>
      <c r="KJZ137" s="173"/>
      <c r="KKA137" s="173"/>
      <c r="KKB137" s="173"/>
      <c r="KKC137" s="173"/>
      <c r="KKD137" s="173"/>
      <c r="KKE137" s="173"/>
      <c r="KKF137" s="173"/>
      <c r="KKG137" s="173"/>
      <c r="KKH137" s="173"/>
      <c r="KKI137" s="173"/>
      <c r="KKJ137" s="173"/>
      <c r="KKK137" s="173"/>
      <c r="KKL137" s="173"/>
      <c r="KKM137" s="173"/>
      <c r="KKN137" s="173"/>
      <c r="KKO137" s="173"/>
      <c r="KKP137" s="173"/>
      <c r="KKQ137" s="173"/>
      <c r="KKR137" s="173"/>
      <c r="KKS137" s="173"/>
      <c r="KKT137" s="173"/>
      <c r="KKU137" s="173"/>
      <c r="KKV137" s="173"/>
      <c r="KKW137" s="173"/>
      <c r="KKX137" s="173"/>
      <c r="KKY137" s="173"/>
      <c r="KKZ137" s="173"/>
      <c r="KLA137" s="173"/>
      <c r="KLB137" s="173"/>
      <c r="KLC137" s="173"/>
      <c r="KLD137" s="173"/>
      <c r="KLE137" s="173"/>
      <c r="KLF137" s="173"/>
      <c r="KLG137" s="173"/>
      <c r="KLH137" s="173"/>
      <c r="KLI137" s="173"/>
      <c r="KLJ137" s="173"/>
      <c r="KLK137" s="173"/>
      <c r="KLL137" s="173"/>
      <c r="KLM137" s="173"/>
      <c r="KLN137" s="173"/>
      <c r="KLO137" s="173"/>
      <c r="KLP137" s="173"/>
      <c r="KLQ137" s="173"/>
      <c r="KLR137" s="173"/>
      <c r="KLS137" s="173"/>
      <c r="KLT137" s="173"/>
      <c r="KLU137" s="173"/>
      <c r="KLV137" s="173"/>
      <c r="KLW137" s="173"/>
      <c r="KLX137" s="173"/>
      <c r="KLY137" s="173"/>
      <c r="KLZ137" s="173"/>
      <c r="KMA137" s="173"/>
      <c r="KMB137" s="173"/>
      <c r="KMC137" s="173"/>
      <c r="KMD137" s="173"/>
      <c r="KME137" s="173"/>
      <c r="KMF137" s="173"/>
      <c r="KMG137" s="173"/>
      <c r="KMH137" s="173"/>
      <c r="KMI137" s="173"/>
      <c r="KMJ137" s="173"/>
      <c r="KMK137" s="173"/>
      <c r="KML137" s="173"/>
      <c r="KMM137" s="173"/>
      <c r="KMN137" s="173"/>
      <c r="KMO137" s="173"/>
      <c r="KMP137" s="173"/>
      <c r="KMQ137" s="173"/>
      <c r="KMR137" s="173"/>
      <c r="KMS137" s="173"/>
      <c r="KMT137" s="173"/>
      <c r="KMU137" s="173"/>
      <c r="KMV137" s="173"/>
      <c r="KMW137" s="173"/>
      <c r="KMX137" s="173"/>
      <c r="KMY137" s="173"/>
      <c r="KMZ137" s="173"/>
      <c r="KNA137" s="173"/>
      <c r="KNB137" s="173"/>
      <c r="KNC137" s="173"/>
      <c r="KND137" s="173"/>
      <c r="KNE137" s="173"/>
      <c r="KNF137" s="173"/>
      <c r="KNG137" s="173"/>
      <c r="KNH137" s="173"/>
      <c r="KNI137" s="173"/>
      <c r="KNJ137" s="173"/>
      <c r="KNK137" s="173"/>
      <c r="KNL137" s="173"/>
      <c r="KNM137" s="173"/>
      <c r="KNN137" s="173"/>
      <c r="KNO137" s="173"/>
      <c r="KNP137" s="173"/>
      <c r="KNQ137" s="173"/>
      <c r="KNR137" s="173"/>
      <c r="KNS137" s="173"/>
      <c r="KNT137" s="173"/>
      <c r="KNU137" s="173"/>
      <c r="KNV137" s="173"/>
      <c r="KNW137" s="173"/>
      <c r="KNX137" s="173"/>
      <c r="KNY137" s="173"/>
      <c r="KNZ137" s="173"/>
      <c r="KOA137" s="173"/>
      <c r="KOB137" s="173"/>
      <c r="KOC137" s="173"/>
      <c r="KOD137" s="173"/>
      <c r="KOE137" s="173"/>
      <c r="KOF137" s="173"/>
      <c r="KOG137" s="173"/>
      <c r="KOH137" s="173"/>
      <c r="KOI137" s="173"/>
      <c r="KOJ137" s="173"/>
      <c r="KOK137" s="173"/>
      <c r="KOL137" s="173"/>
      <c r="KOM137" s="173"/>
      <c r="KON137" s="173"/>
      <c r="KOO137" s="173"/>
      <c r="KOP137" s="173"/>
      <c r="KOQ137" s="173"/>
      <c r="KOR137" s="173"/>
      <c r="KOS137" s="173"/>
      <c r="KOT137" s="173"/>
      <c r="KOU137" s="173"/>
      <c r="KOV137" s="173"/>
      <c r="KOW137" s="173"/>
      <c r="KOX137" s="173"/>
      <c r="KOY137" s="173"/>
      <c r="KOZ137" s="173"/>
      <c r="KPA137" s="173"/>
      <c r="KPB137" s="173"/>
      <c r="KPC137" s="173"/>
      <c r="KPD137" s="173"/>
      <c r="KPE137" s="173"/>
      <c r="KPF137" s="173"/>
      <c r="KPG137" s="173"/>
      <c r="KPH137" s="173"/>
      <c r="KPI137" s="173"/>
      <c r="KPJ137" s="173"/>
      <c r="KPK137" s="173"/>
      <c r="KPL137" s="173"/>
      <c r="KPM137" s="173"/>
      <c r="KPN137" s="173"/>
      <c r="KPO137" s="173"/>
      <c r="KPP137" s="173"/>
      <c r="KPQ137" s="173"/>
      <c r="KPR137" s="173"/>
      <c r="KPS137" s="173"/>
      <c r="KPT137" s="173"/>
      <c r="KPU137" s="173"/>
      <c r="KPV137" s="173"/>
      <c r="KPW137" s="173"/>
      <c r="KPX137" s="173"/>
      <c r="KPY137" s="173"/>
      <c r="KPZ137" s="173"/>
      <c r="KQA137" s="173"/>
      <c r="KQB137" s="173"/>
      <c r="KQC137" s="173"/>
      <c r="KQD137" s="173"/>
      <c r="KQE137" s="173"/>
      <c r="KQF137" s="173"/>
      <c r="KQG137" s="173"/>
      <c r="KQH137" s="173"/>
      <c r="KQI137" s="173"/>
      <c r="KQJ137" s="173"/>
      <c r="KQK137" s="173"/>
      <c r="KQL137" s="173"/>
      <c r="KQM137" s="173"/>
      <c r="KQN137" s="173"/>
      <c r="KQO137" s="173"/>
      <c r="KQP137" s="173"/>
      <c r="KQQ137" s="173"/>
      <c r="KQR137" s="173"/>
      <c r="KQS137" s="173"/>
      <c r="KQT137" s="173"/>
      <c r="KQU137" s="173"/>
      <c r="KQV137" s="173"/>
      <c r="KQW137" s="173"/>
      <c r="KQX137" s="173"/>
      <c r="KQY137" s="173"/>
      <c r="KQZ137" s="173"/>
      <c r="KRA137" s="173"/>
      <c r="KRB137" s="173"/>
      <c r="KRC137" s="173"/>
      <c r="KRD137" s="173"/>
      <c r="KRE137" s="173"/>
      <c r="KRF137" s="173"/>
      <c r="KRG137" s="173"/>
      <c r="KRH137" s="173"/>
      <c r="KRI137" s="173"/>
      <c r="KRJ137" s="173"/>
      <c r="KRK137" s="173"/>
      <c r="KRL137" s="173"/>
      <c r="KRM137" s="173"/>
      <c r="KRN137" s="173"/>
      <c r="KRO137" s="173"/>
      <c r="KRP137" s="173"/>
      <c r="KRQ137" s="173"/>
      <c r="KRR137" s="173"/>
      <c r="KRS137" s="173"/>
      <c r="KRT137" s="173"/>
      <c r="KRU137" s="173"/>
      <c r="KRV137" s="173"/>
      <c r="KRW137" s="173"/>
      <c r="KRX137" s="173"/>
      <c r="KRY137" s="173"/>
      <c r="KRZ137" s="173"/>
      <c r="KSA137" s="173"/>
      <c r="KSB137" s="173"/>
      <c r="KSC137" s="173"/>
      <c r="KSD137" s="173"/>
      <c r="KSE137" s="173"/>
      <c r="KSF137" s="173"/>
      <c r="KSG137" s="173"/>
      <c r="KSH137" s="173"/>
      <c r="KSI137" s="173"/>
      <c r="KSJ137" s="173"/>
      <c r="KSK137" s="173"/>
      <c r="KSL137" s="173"/>
      <c r="KSM137" s="173"/>
      <c r="KSN137" s="173"/>
      <c r="KSO137" s="173"/>
      <c r="KSP137" s="173"/>
      <c r="KSQ137" s="173"/>
      <c r="KSR137" s="173"/>
      <c r="KSS137" s="173"/>
      <c r="KST137" s="173"/>
      <c r="KSU137" s="173"/>
      <c r="KSV137" s="173"/>
      <c r="KSW137" s="173"/>
      <c r="KSX137" s="173"/>
      <c r="KSY137" s="173"/>
      <c r="KSZ137" s="173"/>
      <c r="KTA137" s="173"/>
      <c r="KTB137" s="173"/>
      <c r="KTC137" s="173"/>
      <c r="KTD137" s="173"/>
      <c r="KTE137" s="173"/>
      <c r="KTF137" s="173"/>
      <c r="KTG137" s="173"/>
      <c r="KTH137" s="173"/>
      <c r="KTI137" s="173"/>
      <c r="KTJ137" s="173"/>
      <c r="KTK137" s="173"/>
      <c r="KTL137" s="173"/>
      <c r="KTM137" s="173"/>
      <c r="KTN137" s="173"/>
      <c r="KTO137" s="173"/>
      <c r="KTP137" s="173"/>
      <c r="KTQ137" s="173"/>
      <c r="KTR137" s="173"/>
      <c r="KTS137" s="173"/>
      <c r="KTT137" s="173"/>
      <c r="KTU137" s="173"/>
      <c r="KTV137" s="173"/>
      <c r="KTW137" s="173"/>
      <c r="KTX137" s="173"/>
      <c r="KTY137" s="173"/>
      <c r="KTZ137" s="173"/>
      <c r="KUA137" s="173"/>
      <c r="KUB137" s="173"/>
      <c r="KUC137" s="173"/>
      <c r="KUD137" s="173"/>
      <c r="KUE137" s="173"/>
      <c r="KUF137" s="173"/>
      <c r="KUG137" s="173"/>
      <c r="KUH137" s="173"/>
      <c r="KUI137" s="173"/>
      <c r="KUJ137" s="173"/>
      <c r="KUK137" s="173"/>
      <c r="KUL137" s="173"/>
      <c r="KUM137" s="173"/>
      <c r="KUN137" s="173"/>
      <c r="KUO137" s="173"/>
      <c r="KUP137" s="173"/>
      <c r="KUQ137" s="173"/>
      <c r="KUR137" s="173"/>
      <c r="KUS137" s="173"/>
      <c r="KUT137" s="173"/>
      <c r="KUU137" s="173"/>
      <c r="KUV137" s="173"/>
      <c r="KUW137" s="173"/>
      <c r="KUX137" s="173"/>
      <c r="KUY137" s="173"/>
      <c r="KUZ137" s="173"/>
      <c r="KVA137" s="173"/>
      <c r="KVB137" s="173"/>
      <c r="KVC137" s="173"/>
      <c r="KVD137" s="173"/>
      <c r="KVE137" s="173"/>
      <c r="KVF137" s="173"/>
      <c r="KVG137" s="173"/>
      <c r="KVH137" s="173"/>
      <c r="KVI137" s="173"/>
      <c r="KVJ137" s="173"/>
      <c r="KVK137" s="173"/>
      <c r="KVL137" s="173"/>
      <c r="KVM137" s="173"/>
      <c r="KVN137" s="173"/>
      <c r="KVO137" s="173"/>
      <c r="KVP137" s="173"/>
      <c r="KVQ137" s="173"/>
      <c r="KVR137" s="173"/>
      <c r="KVS137" s="173"/>
      <c r="KVT137" s="173"/>
      <c r="KVU137" s="173"/>
      <c r="KVV137" s="173"/>
      <c r="KVW137" s="173"/>
      <c r="KVX137" s="173"/>
      <c r="KVY137" s="173"/>
      <c r="KVZ137" s="173"/>
      <c r="KWA137" s="173"/>
      <c r="KWB137" s="173"/>
      <c r="KWC137" s="173"/>
      <c r="KWD137" s="173"/>
      <c r="KWE137" s="173"/>
      <c r="KWF137" s="173"/>
      <c r="KWG137" s="173"/>
      <c r="KWH137" s="173"/>
      <c r="KWI137" s="173"/>
      <c r="KWJ137" s="173"/>
      <c r="KWK137" s="173"/>
      <c r="KWL137" s="173"/>
      <c r="KWM137" s="173"/>
      <c r="KWN137" s="173"/>
      <c r="KWO137" s="173"/>
      <c r="KWP137" s="173"/>
      <c r="KWQ137" s="173"/>
      <c r="KWR137" s="173"/>
      <c r="KWS137" s="173"/>
      <c r="KWT137" s="173"/>
      <c r="KWU137" s="173"/>
      <c r="KWV137" s="173"/>
      <c r="KWW137" s="173"/>
      <c r="KWX137" s="173"/>
      <c r="KWY137" s="173"/>
      <c r="KWZ137" s="173"/>
      <c r="KXA137" s="173"/>
      <c r="KXB137" s="173"/>
      <c r="KXC137" s="173"/>
      <c r="KXD137" s="173"/>
      <c r="KXE137" s="173"/>
      <c r="KXF137" s="173"/>
      <c r="KXG137" s="173"/>
      <c r="KXH137" s="173"/>
      <c r="KXI137" s="173"/>
      <c r="KXJ137" s="173"/>
      <c r="KXK137" s="173"/>
      <c r="KXL137" s="173"/>
      <c r="KXM137" s="173"/>
      <c r="KXN137" s="173"/>
      <c r="KXO137" s="173"/>
      <c r="KXP137" s="173"/>
      <c r="KXQ137" s="173"/>
      <c r="KXR137" s="173"/>
      <c r="KXS137" s="173"/>
      <c r="KXT137" s="173"/>
      <c r="KXU137" s="173"/>
      <c r="KXV137" s="173"/>
      <c r="KXW137" s="173"/>
      <c r="KXX137" s="173"/>
      <c r="KXY137" s="173"/>
      <c r="KXZ137" s="173"/>
      <c r="KYA137" s="173"/>
      <c r="KYB137" s="173"/>
      <c r="KYC137" s="173"/>
      <c r="KYD137" s="173"/>
      <c r="KYE137" s="173"/>
      <c r="KYF137" s="173"/>
      <c r="KYG137" s="173"/>
      <c r="KYH137" s="173"/>
      <c r="KYI137" s="173"/>
      <c r="KYJ137" s="173"/>
      <c r="KYK137" s="173"/>
      <c r="KYL137" s="173"/>
      <c r="KYM137" s="173"/>
      <c r="KYN137" s="173"/>
      <c r="KYO137" s="173"/>
      <c r="KYP137" s="173"/>
      <c r="KYQ137" s="173"/>
      <c r="KYR137" s="173"/>
      <c r="KYS137" s="173"/>
      <c r="KYT137" s="173"/>
      <c r="KYU137" s="173"/>
      <c r="KYV137" s="173"/>
      <c r="KYW137" s="173"/>
      <c r="KYX137" s="173"/>
      <c r="KYY137" s="173"/>
      <c r="KYZ137" s="173"/>
      <c r="KZA137" s="173"/>
      <c r="KZB137" s="173"/>
      <c r="KZC137" s="173"/>
      <c r="KZD137" s="173"/>
      <c r="KZE137" s="173"/>
      <c r="KZF137" s="173"/>
      <c r="KZG137" s="173"/>
      <c r="KZH137" s="173"/>
      <c r="KZI137" s="173"/>
      <c r="KZJ137" s="173"/>
      <c r="KZK137" s="173"/>
      <c r="KZL137" s="173"/>
      <c r="KZM137" s="173"/>
      <c r="KZN137" s="173"/>
      <c r="KZO137" s="173"/>
      <c r="KZP137" s="173"/>
      <c r="KZQ137" s="173"/>
      <c r="KZR137" s="173"/>
      <c r="KZS137" s="173"/>
      <c r="KZT137" s="173"/>
      <c r="KZU137" s="173"/>
      <c r="KZV137" s="173"/>
      <c r="KZW137" s="173"/>
      <c r="KZX137" s="173"/>
      <c r="KZY137" s="173"/>
      <c r="KZZ137" s="173"/>
      <c r="LAA137" s="173"/>
      <c r="LAB137" s="173"/>
      <c r="LAC137" s="173"/>
      <c r="LAD137" s="173"/>
      <c r="LAE137" s="173"/>
      <c r="LAF137" s="173"/>
      <c r="LAG137" s="173"/>
      <c r="LAH137" s="173"/>
      <c r="LAI137" s="173"/>
      <c r="LAJ137" s="173"/>
      <c r="LAK137" s="173"/>
      <c r="LAL137" s="173"/>
      <c r="LAM137" s="173"/>
      <c r="LAN137" s="173"/>
      <c r="LAO137" s="173"/>
      <c r="LAP137" s="173"/>
      <c r="LAQ137" s="173"/>
      <c r="LAR137" s="173"/>
      <c r="LAS137" s="173"/>
      <c r="LAT137" s="173"/>
      <c r="LAU137" s="173"/>
      <c r="LAV137" s="173"/>
      <c r="LAW137" s="173"/>
      <c r="LAX137" s="173"/>
      <c r="LAY137" s="173"/>
      <c r="LAZ137" s="173"/>
      <c r="LBA137" s="173"/>
      <c r="LBB137" s="173"/>
      <c r="LBC137" s="173"/>
      <c r="LBD137" s="173"/>
      <c r="LBE137" s="173"/>
      <c r="LBF137" s="173"/>
      <c r="LBG137" s="173"/>
      <c r="LBH137" s="173"/>
      <c r="LBI137" s="173"/>
      <c r="LBJ137" s="173"/>
      <c r="LBK137" s="173"/>
      <c r="LBL137" s="173"/>
      <c r="LBM137" s="173"/>
      <c r="LBN137" s="173"/>
      <c r="LBO137" s="173"/>
      <c r="LBP137" s="173"/>
      <c r="LBQ137" s="173"/>
      <c r="LBR137" s="173"/>
      <c r="LBS137" s="173"/>
      <c r="LBT137" s="173"/>
      <c r="LBU137" s="173"/>
      <c r="LBV137" s="173"/>
      <c r="LBW137" s="173"/>
      <c r="LBX137" s="173"/>
      <c r="LBY137" s="173"/>
      <c r="LBZ137" s="173"/>
      <c r="LCA137" s="173"/>
      <c r="LCB137" s="173"/>
      <c r="LCC137" s="173"/>
      <c r="LCD137" s="173"/>
      <c r="LCE137" s="173"/>
      <c r="LCF137" s="173"/>
      <c r="LCG137" s="173"/>
      <c r="LCH137" s="173"/>
      <c r="LCI137" s="173"/>
      <c r="LCJ137" s="173"/>
      <c r="LCK137" s="173"/>
      <c r="LCL137" s="173"/>
      <c r="LCM137" s="173"/>
      <c r="LCN137" s="173"/>
      <c r="LCO137" s="173"/>
      <c r="LCP137" s="173"/>
      <c r="LCQ137" s="173"/>
      <c r="LCR137" s="173"/>
      <c r="LCS137" s="173"/>
      <c r="LCT137" s="173"/>
      <c r="LCU137" s="173"/>
      <c r="LCV137" s="173"/>
      <c r="LCW137" s="173"/>
      <c r="LCX137" s="173"/>
      <c r="LCY137" s="173"/>
      <c r="LCZ137" s="173"/>
      <c r="LDA137" s="173"/>
      <c r="LDB137" s="173"/>
      <c r="LDC137" s="173"/>
      <c r="LDD137" s="173"/>
      <c r="LDE137" s="173"/>
      <c r="LDF137" s="173"/>
      <c r="LDG137" s="173"/>
      <c r="LDH137" s="173"/>
      <c r="LDI137" s="173"/>
      <c r="LDJ137" s="173"/>
      <c r="LDK137" s="173"/>
      <c r="LDL137" s="173"/>
      <c r="LDM137" s="173"/>
      <c r="LDN137" s="173"/>
      <c r="LDO137" s="173"/>
      <c r="LDP137" s="173"/>
      <c r="LDQ137" s="173"/>
      <c r="LDR137" s="173"/>
      <c r="LDS137" s="173"/>
      <c r="LDT137" s="173"/>
      <c r="LDU137" s="173"/>
      <c r="LDV137" s="173"/>
      <c r="LDW137" s="173"/>
      <c r="LDX137" s="173"/>
      <c r="LDY137" s="173"/>
      <c r="LDZ137" s="173"/>
      <c r="LEA137" s="173"/>
      <c r="LEB137" s="173"/>
      <c r="LEC137" s="173"/>
      <c r="LED137" s="173"/>
      <c r="LEE137" s="173"/>
      <c r="LEF137" s="173"/>
      <c r="LEG137" s="173"/>
      <c r="LEH137" s="173"/>
      <c r="LEI137" s="173"/>
      <c r="LEJ137" s="173"/>
      <c r="LEK137" s="173"/>
      <c r="LEL137" s="173"/>
      <c r="LEM137" s="173"/>
      <c r="LEN137" s="173"/>
      <c r="LEO137" s="173"/>
      <c r="LEP137" s="173"/>
      <c r="LEQ137" s="173"/>
      <c r="LER137" s="173"/>
      <c r="LES137" s="173"/>
      <c r="LET137" s="173"/>
      <c r="LEU137" s="173"/>
      <c r="LEV137" s="173"/>
      <c r="LEW137" s="173"/>
      <c r="LEX137" s="173"/>
      <c r="LEY137" s="173"/>
      <c r="LEZ137" s="173"/>
      <c r="LFA137" s="173"/>
      <c r="LFB137" s="173"/>
      <c r="LFC137" s="173"/>
      <c r="LFD137" s="173"/>
      <c r="LFE137" s="173"/>
      <c r="LFF137" s="173"/>
      <c r="LFG137" s="173"/>
      <c r="LFH137" s="173"/>
      <c r="LFI137" s="173"/>
      <c r="LFJ137" s="173"/>
      <c r="LFK137" s="173"/>
      <c r="LFL137" s="173"/>
      <c r="LFM137" s="173"/>
      <c r="LFN137" s="173"/>
      <c r="LFO137" s="173"/>
      <c r="LFP137" s="173"/>
      <c r="LFQ137" s="173"/>
      <c r="LFR137" s="173"/>
      <c r="LFS137" s="173"/>
      <c r="LFT137" s="173"/>
      <c r="LFU137" s="173"/>
      <c r="LFV137" s="173"/>
      <c r="LFW137" s="173"/>
      <c r="LFX137" s="173"/>
      <c r="LFY137" s="173"/>
      <c r="LFZ137" s="173"/>
      <c r="LGA137" s="173"/>
      <c r="LGB137" s="173"/>
      <c r="LGC137" s="173"/>
      <c r="LGD137" s="173"/>
      <c r="LGE137" s="173"/>
      <c r="LGF137" s="173"/>
      <c r="LGG137" s="173"/>
      <c r="LGH137" s="173"/>
      <c r="LGI137" s="173"/>
      <c r="LGJ137" s="173"/>
      <c r="LGK137" s="173"/>
      <c r="LGL137" s="173"/>
      <c r="LGM137" s="173"/>
      <c r="LGN137" s="173"/>
      <c r="LGO137" s="173"/>
      <c r="LGP137" s="173"/>
      <c r="LGQ137" s="173"/>
      <c r="LGR137" s="173"/>
      <c r="LGS137" s="173"/>
      <c r="LGT137" s="173"/>
      <c r="LGU137" s="173"/>
      <c r="LGV137" s="173"/>
      <c r="LGW137" s="173"/>
      <c r="LGX137" s="173"/>
      <c r="LGY137" s="173"/>
      <c r="LGZ137" s="173"/>
      <c r="LHA137" s="173"/>
      <c r="LHB137" s="173"/>
      <c r="LHC137" s="173"/>
      <c r="LHD137" s="173"/>
      <c r="LHE137" s="173"/>
      <c r="LHF137" s="173"/>
      <c r="LHG137" s="173"/>
      <c r="LHH137" s="173"/>
      <c r="LHI137" s="173"/>
      <c r="LHJ137" s="173"/>
      <c r="LHK137" s="173"/>
      <c r="LHL137" s="173"/>
      <c r="LHM137" s="173"/>
      <c r="LHN137" s="173"/>
      <c r="LHO137" s="173"/>
      <c r="LHP137" s="173"/>
      <c r="LHQ137" s="173"/>
      <c r="LHR137" s="173"/>
      <c r="LHS137" s="173"/>
      <c r="LHT137" s="173"/>
      <c r="LHU137" s="173"/>
      <c r="LHV137" s="173"/>
      <c r="LHW137" s="173"/>
      <c r="LHX137" s="173"/>
      <c r="LHY137" s="173"/>
      <c r="LHZ137" s="173"/>
      <c r="LIA137" s="173"/>
      <c r="LIB137" s="173"/>
      <c r="LIC137" s="173"/>
      <c r="LID137" s="173"/>
      <c r="LIE137" s="173"/>
      <c r="LIF137" s="173"/>
      <c r="LIG137" s="173"/>
      <c r="LIH137" s="173"/>
      <c r="LII137" s="173"/>
      <c r="LIJ137" s="173"/>
      <c r="LIK137" s="173"/>
      <c r="LIL137" s="173"/>
      <c r="LIM137" s="173"/>
      <c r="LIN137" s="173"/>
      <c r="LIO137" s="173"/>
      <c r="LIP137" s="173"/>
      <c r="LIQ137" s="173"/>
      <c r="LIR137" s="173"/>
      <c r="LIS137" s="173"/>
      <c r="LIT137" s="173"/>
      <c r="LIU137" s="173"/>
      <c r="LIV137" s="173"/>
      <c r="LIW137" s="173"/>
      <c r="LIX137" s="173"/>
      <c r="LIY137" s="173"/>
      <c r="LIZ137" s="173"/>
      <c r="LJA137" s="173"/>
      <c r="LJB137" s="173"/>
      <c r="LJC137" s="173"/>
      <c r="LJD137" s="173"/>
      <c r="LJE137" s="173"/>
      <c r="LJF137" s="173"/>
      <c r="LJG137" s="173"/>
      <c r="LJH137" s="173"/>
      <c r="LJI137" s="173"/>
      <c r="LJJ137" s="173"/>
      <c r="LJK137" s="173"/>
      <c r="LJL137" s="173"/>
      <c r="LJM137" s="173"/>
      <c r="LJN137" s="173"/>
      <c r="LJO137" s="173"/>
      <c r="LJP137" s="173"/>
      <c r="LJQ137" s="173"/>
      <c r="LJR137" s="173"/>
      <c r="LJS137" s="173"/>
      <c r="LJT137" s="173"/>
      <c r="LJU137" s="173"/>
      <c r="LJV137" s="173"/>
      <c r="LJW137" s="173"/>
      <c r="LJX137" s="173"/>
      <c r="LJY137" s="173"/>
      <c r="LJZ137" s="173"/>
      <c r="LKA137" s="173"/>
      <c r="LKB137" s="173"/>
      <c r="LKC137" s="173"/>
      <c r="LKD137" s="173"/>
      <c r="LKE137" s="173"/>
      <c r="LKF137" s="173"/>
      <c r="LKG137" s="173"/>
      <c r="LKH137" s="173"/>
      <c r="LKI137" s="173"/>
      <c r="LKJ137" s="173"/>
      <c r="LKK137" s="173"/>
      <c r="LKL137" s="173"/>
      <c r="LKM137" s="173"/>
      <c r="LKN137" s="173"/>
      <c r="LKO137" s="173"/>
      <c r="LKP137" s="173"/>
      <c r="LKQ137" s="173"/>
      <c r="LKR137" s="173"/>
      <c r="LKS137" s="173"/>
      <c r="LKT137" s="173"/>
      <c r="LKU137" s="173"/>
      <c r="LKV137" s="173"/>
      <c r="LKW137" s="173"/>
      <c r="LKX137" s="173"/>
      <c r="LKY137" s="173"/>
      <c r="LKZ137" s="173"/>
      <c r="LLA137" s="173"/>
      <c r="LLB137" s="173"/>
      <c r="LLC137" s="173"/>
      <c r="LLD137" s="173"/>
      <c r="LLE137" s="173"/>
      <c r="LLF137" s="173"/>
      <c r="LLG137" s="173"/>
      <c r="LLH137" s="173"/>
      <c r="LLI137" s="173"/>
      <c r="LLJ137" s="173"/>
      <c r="LLK137" s="173"/>
      <c r="LLL137" s="173"/>
      <c r="LLM137" s="173"/>
      <c r="LLN137" s="173"/>
      <c r="LLO137" s="173"/>
      <c r="LLP137" s="173"/>
      <c r="LLQ137" s="173"/>
      <c r="LLR137" s="173"/>
      <c r="LLS137" s="173"/>
      <c r="LLT137" s="173"/>
      <c r="LLU137" s="173"/>
      <c r="LLV137" s="173"/>
      <c r="LLW137" s="173"/>
      <c r="LLX137" s="173"/>
      <c r="LLY137" s="173"/>
      <c r="LLZ137" s="173"/>
      <c r="LMA137" s="173"/>
      <c r="LMB137" s="173"/>
      <c r="LMC137" s="173"/>
      <c r="LMD137" s="173"/>
      <c r="LME137" s="173"/>
      <c r="LMF137" s="173"/>
      <c r="LMG137" s="173"/>
      <c r="LMH137" s="173"/>
      <c r="LMI137" s="173"/>
      <c r="LMJ137" s="173"/>
      <c r="LMK137" s="173"/>
      <c r="LML137" s="173"/>
      <c r="LMM137" s="173"/>
      <c r="LMN137" s="173"/>
      <c r="LMO137" s="173"/>
      <c r="LMP137" s="173"/>
      <c r="LMQ137" s="173"/>
      <c r="LMR137" s="173"/>
      <c r="LMS137" s="173"/>
      <c r="LMT137" s="173"/>
      <c r="LMU137" s="173"/>
      <c r="LMV137" s="173"/>
      <c r="LMW137" s="173"/>
      <c r="LMX137" s="173"/>
      <c r="LMY137" s="173"/>
      <c r="LMZ137" s="173"/>
      <c r="LNA137" s="173"/>
      <c r="LNB137" s="173"/>
      <c r="LNC137" s="173"/>
      <c r="LND137" s="173"/>
      <c r="LNE137" s="173"/>
      <c r="LNF137" s="173"/>
      <c r="LNG137" s="173"/>
      <c r="LNH137" s="173"/>
      <c r="LNI137" s="173"/>
      <c r="LNJ137" s="173"/>
      <c r="LNK137" s="173"/>
      <c r="LNL137" s="173"/>
      <c r="LNM137" s="173"/>
      <c r="LNN137" s="173"/>
      <c r="LNO137" s="173"/>
      <c r="LNP137" s="173"/>
      <c r="LNQ137" s="173"/>
      <c r="LNR137" s="173"/>
      <c r="LNS137" s="173"/>
      <c r="LNT137" s="173"/>
      <c r="LNU137" s="173"/>
      <c r="LNV137" s="173"/>
      <c r="LNW137" s="173"/>
      <c r="LNX137" s="173"/>
      <c r="LNY137" s="173"/>
      <c r="LNZ137" s="173"/>
      <c r="LOA137" s="173"/>
      <c r="LOB137" s="173"/>
      <c r="LOC137" s="173"/>
      <c r="LOD137" s="173"/>
      <c r="LOE137" s="173"/>
      <c r="LOF137" s="173"/>
      <c r="LOG137" s="173"/>
      <c r="LOH137" s="173"/>
      <c r="LOI137" s="173"/>
      <c r="LOJ137" s="173"/>
      <c r="LOK137" s="173"/>
      <c r="LOL137" s="173"/>
      <c r="LOM137" s="173"/>
      <c r="LON137" s="173"/>
      <c r="LOO137" s="173"/>
      <c r="LOP137" s="173"/>
      <c r="LOQ137" s="173"/>
      <c r="LOR137" s="173"/>
      <c r="LOS137" s="173"/>
      <c r="LOT137" s="173"/>
      <c r="LOU137" s="173"/>
      <c r="LOV137" s="173"/>
      <c r="LOW137" s="173"/>
      <c r="LOX137" s="173"/>
      <c r="LOY137" s="173"/>
      <c r="LOZ137" s="173"/>
      <c r="LPA137" s="173"/>
      <c r="LPB137" s="173"/>
      <c r="LPC137" s="173"/>
      <c r="LPD137" s="173"/>
      <c r="LPE137" s="173"/>
      <c r="LPF137" s="173"/>
      <c r="LPG137" s="173"/>
      <c r="LPH137" s="173"/>
      <c r="LPI137" s="173"/>
      <c r="LPJ137" s="173"/>
      <c r="LPK137" s="173"/>
      <c r="LPL137" s="173"/>
      <c r="LPM137" s="173"/>
      <c r="LPN137" s="173"/>
      <c r="LPO137" s="173"/>
      <c r="LPP137" s="173"/>
      <c r="LPQ137" s="173"/>
      <c r="LPR137" s="173"/>
      <c r="LPS137" s="173"/>
      <c r="LPT137" s="173"/>
      <c r="LPU137" s="173"/>
      <c r="LPV137" s="173"/>
      <c r="LPW137" s="173"/>
      <c r="LPX137" s="173"/>
      <c r="LPY137" s="173"/>
      <c r="LPZ137" s="173"/>
      <c r="LQA137" s="173"/>
      <c r="LQB137" s="173"/>
      <c r="LQC137" s="173"/>
      <c r="LQD137" s="173"/>
      <c r="LQE137" s="173"/>
      <c r="LQF137" s="173"/>
      <c r="LQG137" s="173"/>
      <c r="LQH137" s="173"/>
      <c r="LQI137" s="173"/>
      <c r="LQJ137" s="173"/>
      <c r="LQK137" s="173"/>
      <c r="LQL137" s="173"/>
      <c r="LQM137" s="173"/>
      <c r="LQN137" s="173"/>
      <c r="LQO137" s="173"/>
      <c r="LQP137" s="173"/>
      <c r="LQQ137" s="173"/>
      <c r="LQR137" s="173"/>
      <c r="LQS137" s="173"/>
      <c r="LQT137" s="173"/>
      <c r="LQU137" s="173"/>
      <c r="LQV137" s="173"/>
      <c r="LQW137" s="173"/>
      <c r="LQX137" s="173"/>
      <c r="LQY137" s="173"/>
      <c r="LQZ137" s="173"/>
      <c r="LRA137" s="173"/>
      <c r="LRB137" s="173"/>
      <c r="LRC137" s="173"/>
      <c r="LRD137" s="173"/>
      <c r="LRE137" s="173"/>
      <c r="LRF137" s="173"/>
      <c r="LRG137" s="173"/>
      <c r="LRH137" s="173"/>
      <c r="LRI137" s="173"/>
      <c r="LRJ137" s="173"/>
      <c r="LRK137" s="173"/>
      <c r="LRL137" s="173"/>
      <c r="LRM137" s="173"/>
      <c r="LRN137" s="173"/>
      <c r="LRO137" s="173"/>
      <c r="LRP137" s="173"/>
      <c r="LRQ137" s="173"/>
      <c r="LRR137" s="173"/>
      <c r="LRS137" s="173"/>
      <c r="LRT137" s="173"/>
      <c r="LRU137" s="173"/>
      <c r="LRV137" s="173"/>
      <c r="LRW137" s="173"/>
      <c r="LRX137" s="173"/>
      <c r="LRY137" s="173"/>
      <c r="LRZ137" s="173"/>
      <c r="LSA137" s="173"/>
      <c r="LSB137" s="173"/>
      <c r="LSC137" s="173"/>
      <c r="LSD137" s="173"/>
      <c r="LSE137" s="173"/>
      <c r="LSF137" s="173"/>
      <c r="LSG137" s="173"/>
      <c r="LSH137" s="173"/>
      <c r="LSI137" s="173"/>
      <c r="LSJ137" s="173"/>
      <c r="LSK137" s="173"/>
      <c r="LSL137" s="173"/>
      <c r="LSM137" s="173"/>
      <c r="LSN137" s="173"/>
      <c r="LSO137" s="173"/>
      <c r="LSP137" s="173"/>
      <c r="LSQ137" s="173"/>
      <c r="LSR137" s="173"/>
      <c r="LSS137" s="173"/>
      <c r="LST137" s="173"/>
      <c r="LSU137" s="173"/>
      <c r="LSV137" s="173"/>
      <c r="LSW137" s="173"/>
      <c r="LSX137" s="173"/>
      <c r="LSY137" s="173"/>
      <c r="LSZ137" s="173"/>
      <c r="LTA137" s="173"/>
      <c r="LTB137" s="173"/>
      <c r="LTC137" s="173"/>
      <c r="LTD137" s="173"/>
      <c r="LTE137" s="173"/>
      <c r="LTF137" s="173"/>
      <c r="LTG137" s="173"/>
      <c r="LTH137" s="173"/>
      <c r="LTI137" s="173"/>
      <c r="LTJ137" s="173"/>
      <c r="LTK137" s="173"/>
      <c r="LTL137" s="173"/>
      <c r="LTM137" s="173"/>
      <c r="LTN137" s="173"/>
      <c r="LTO137" s="173"/>
      <c r="LTP137" s="173"/>
      <c r="LTQ137" s="173"/>
      <c r="LTR137" s="173"/>
      <c r="LTS137" s="173"/>
      <c r="LTT137" s="173"/>
      <c r="LTU137" s="173"/>
      <c r="LTV137" s="173"/>
      <c r="LTW137" s="173"/>
      <c r="LTX137" s="173"/>
      <c r="LTY137" s="173"/>
      <c r="LTZ137" s="173"/>
      <c r="LUA137" s="173"/>
      <c r="LUB137" s="173"/>
      <c r="LUC137" s="173"/>
      <c r="LUD137" s="173"/>
      <c r="LUE137" s="173"/>
      <c r="LUF137" s="173"/>
      <c r="LUG137" s="173"/>
      <c r="LUH137" s="173"/>
      <c r="LUI137" s="173"/>
      <c r="LUJ137" s="173"/>
      <c r="LUK137" s="173"/>
      <c r="LUL137" s="173"/>
      <c r="LUM137" s="173"/>
      <c r="LUN137" s="173"/>
      <c r="LUO137" s="173"/>
      <c r="LUP137" s="173"/>
      <c r="LUQ137" s="173"/>
      <c r="LUR137" s="173"/>
      <c r="LUS137" s="173"/>
      <c r="LUT137" s="173"/>
      <c r="LUU137" s="173"/>
      <c r="LUV137" s="173"/>
      <c r="LUW137" s="173"/>
      <c r="LUX137" s="173"/>
      <c r="LUY137" s="173"/>
      <c r="LUZ137" s="173"/>
      <c r="LVA137" s="173"/>
      <c r="LVB137" s="173"/>
      <c r="LVC137" s="173"/>
      <c r="LVD137" s="173"/>
      <c r="LVE137" s="173"/>
      <c r="LVF137" s="173"/>
      <c r="LVG137" s="173"/>
      <c r="LVH137" s="173"/>
      <c r="LVI137" s="173"/>
      <c r="LVJ137" s="173"/>
      <c r="LVK137" s="173"/>
      <c r="LVL137" s="173"/>
      <c r="LVM137" s="173"/>
      <c r="LVN137" s="173"/>
      <c r="LVO137" s="173"/>
      <c r="LVP137" s="173"/>
      <c r="LVQ137" s="173"/>
      <c r="LVR137" s="173"/>
      <c r="LVS137" s="173"/>
      <c r="LVT137" s="173"/>
      <c r="LVU137" s="173"/>
      <c r="LVV137" s="173"/>
      <c r="LVW137" s="173"/>
      <c r="LVX137" s="173"/>
      <c r="LVY137" s="173"/>
      <c r="LVZ137" s="173"/>
      <c r="LWA137" s="173"/>
      <c r="LWB137" s="173"/>
      <c r="LWC137" s="173"/>
      <c r="LWD137" s="173"/>
      <c r="LWE137" s="173"/>
      <c r="LWF137" s="173"/>
      <c r="LWG137" s="173"/>
      <c r="LWH137" s="173"/>
      <c r="LWI137" s="173"/>
      <c r="LWJ137" s="173"/>
      <c r="LWK137" s="173"/>
      <c r="LWL137" s="173"/>
      <c r="LWM137" s="173"/>
      <c r="LWN137" s="173"/>
      <c r="LWO137" s="173"/>
      <c r="LWP137" s="173"/>
      <c r="LWQ137" s="173"/>
      <c r="LWR137" s="173"/>
      <c r="LWS137" s="173"/>
      <c r="LWT137" s="173"/>
      <c r="LWU137" s="173"/>
      <c r="LWV137" s="173"/>
      <c r="LWW137" s="173"/>
      <c r="LWX137" s="173"/>
      <c r="LWY137" s="173"/>
      <c r="LWZ137" s="173"/>
      <c r="LXA137" s="173"/>
      <c r="LXB137" s="173"/>
      <c r="LXC137" s="173"/>
      <c r="LXD137" s="173"/>
      <c r="LXE137" s="173"/>
      <c r="LXF137" s="173"/>
      <c r="LXG137" s="173"/>
      <c r="LXH137" s="173"/>
      <c r="LXI137" s="173"/>
      <c r="LXJ137" s="173"/>
      <c r="LXK137" s="173"/>
      <c r="LXL137" s="173"/>
      <c r="LXM137" s="173"/>
      <c r="LXN137" s="173"/>
      <c r="LXO137" s="173"/>
      <c r="LXP137" s="173"/>
      <c r="LXQ137" s="173"/>
      <c r="LXR137" s="173"/>
      <c r="LXS137" s="173"/>
      <c r="LXT137" s="173"/>
      <c r="LXU137" s="173"/>
      <c r="LXV137" s="173"/>
      <c r="LXW137" s="173"/>
      <c r="LXX137" s="173"/>
      <c r="LXY137" s="173"/>
      <c r="LXZ137" s="173"/>
      <c r="LYA137" s="173"/>
      <c r="LYB137" s="173"/>
      <c r="LYC137" s="173"/>
      <c r="LYD137" s="173"/>
      <c r="LYE137" s="173"/>
      <c r="LYF137" s="173"/>
      <c r="LYG137" s="173"/>
      <c r="LYH137" s="173"/>
      <c r="LYI137" s="173"/>
      <c r="LYJ137" s="173"/>
      <c r="LYK137" s="173"/>
      <c r="LYL137" s="173"/>
      <c r="LYM137" s="173"/>
      <c r="LYN137" s="173"/>
      <c r="LYO137" s="173"/>
      <c r="LYP137" s="173"/>
      <c r="LYQ137" s="173"/>
      <c r="LYR137" s="173"/>
      <c r="LYS137" s="173"/>
      <c r="LYT137" s="173"/>
      <c r="LYU137" s="173"/>
      <c r="LYV137" s="173"/>
      <c r="LYW137" s="173"/>
      <c r="LYX137" s="173"/>
      <c r="LYY137" s="173"/>
      <c r="LYZ137" s="173"/>
      <c r="LZA137" s="173"/>
      <c r="LZB137" s="173"/>
      <c r="LZC137" s="173"/>
      <c r="LZD137" s="173"/>
      <c r="LZE137" s="173"/>
      <c r="LZF137" s="173"/>
      <c r="LZG137" s="173"/>
      <c r="LZH137" s="173"/>
      <c r="LZI137" s="173"/>
      <c r="LZJ137" s="173"/>
      <c r="LZK137" s="173"/>
      <c r="LZL137" s="173"/>
      <c r="LZM137" s="173"/>
      <c r="LZN137" s="173"/>
      <c r="LZO137" s="173"/>
      <c r="LZP137" s="173"/>
      <c r="LZQ137" s="173"/>
      <c r="LZR137" s="173"/>
      <c r="LZS137" s="173"/>
      <c r="LZT137" s="173"/>
      <c r="LZU137" s="173"/>
      <c r="LZV137" s="173"/>
      <c r="LZW137" s="173"/>
      <c r="LZX137" s="173"/>
      <c r="LZY137" s="173"/>
      <c r="LZZ137" s="173"/>
      <c r="MAA137" s="173"/>
      <c r="MAB137" s="173"/>
      <c r="MAC137" s="173"/>
      <c r="MAD137" s="173"/>
      <c r="MAE137" s="173"/>
      <c r="MAF137" s="173"/>
      <c r="MAG137" s="173"/>
      <c r="MAH137" s="173"/>
      <c r="MAI137" s="173"/>
      <c r="MAJ137" s="173"/>
      <c r="MAK137" s="173"/>
      <c r="MAL137" s="173"/>
      <c r="MAM137" s="173"/>
      <c r="MAN137" s="173"/>
      <c r="MAO137" s="173"/>
      <c r="MAP137" s="173"/>
      <c r="MAQ137" s="173"/>
      <c r="MAR137" s="173"/>
      <c r="MAS137" s="173"/>
      <c r="MAT137" s="173"/>
      <c r="MAU137" s="173"/>
      <c r="MAV137" s="173"/>
      <c r="MAW137" s="173"/>
      <c r="MAX137" s="173"/>
      <c r="MAY137" s="173"/>
      <c r="MAZ137" s="173"/>
      <c r="MBA137" s="173"/>
      <c r="MBB137" s="173"/>
      <c r="MBC137" s="173"/>
      <c r="MBD137" s="173"/>
      <c r="MBE137" s="173"/>
      <c r="MBF137" s="173"/>
      <c r="MBG137" s="173"/>
      <c r="MBH137" s="173"/>
      <c r="MBI137" s="173"/>
      <c r="MBJ137" s="173"/>
      <c r="MBK137" s="173"/>
      <c r="MBL137" s="173"/>
      <c r="MBM137" s="173"/>
      <c r="MBN137" s="173"/>
      <c r="MBO137" s="173"/>
      <c r="MBP137" s="173"/>
      <c r="MBQ137" s="173"/>
      <c r="MBR137" s="173"/>
      <c r="MBS137" s="173"/>
      <c r="MBT137" s="173"/>
      <c r="MBU137" s="173"/>
      <c r="MBV137" s="173"/>
      <c r="MBW137" s="173"/>
      <c r="MBX137" s="173"/>
      <c r="MBY137" s="173"/>
      <c r="MBZ137" s="173"/>
      <c r="MCA137" s="173"/>
      <c r="MCB137" s="173"/>
      <c r="MCC137" s="173"/>
      <c r="MCD137" s="173"/>
      <c r="MCE137" s="173"/>
      <c r="MCF137" s="173"/>
      <c r="MCG137" s="173"/>
      <c r="MCH137" s="173"/>
      <c r="MCI137" s="173"/>
      <c r="MCJ137" s="173"/>
      <c r="MCK137" s="173"/>
      <c r="MCL137" s="173"/>
      <c r="MCM137" s="173"/>
      <c r="MCN137" s="173"/>
      <c r="MCO137" s="173"/>
      <c r="MCP137" s="173"/>
      <c r="MCQ137" s="173"/>
      <c r="MCR137" s="173"/>
      <c r="MCS137" s="173"/>
      <c r="MCT137" s="173"/>
      <c r="MCU137" s="173"/>
      <c r="MCV137" s="173"/>
      <c r="MCW137" s="173"/>
      <c r="MCX137" s="173"/>
      <c r="MCY137" s="173"/>
      <c r="MCZ137" s="173"/>
      <c r="MDA137" s="173"/>
      <c r="MDB137" s="173"/>
      <c r="MDC137" s="173"/>
      <c r="MDD137" s="173"/>
      <c r="MDE137" s="173"/>
      <c r="MDF137" s="173"/>
      <c r="MDG137" s="173"/>
      <c r="MDH137" s="173"/>
      <c r="MDI137" s="173"/>
      <c r="MDJ137" s="173"/>
      <c r="MDK137" s="173"/>
      <c r="MDL137" s="173"/>
      <c r="MDM137" s="173"/>
      <c r="MDN137" s="173"/>
      <c r="MDO137" s="173"/>
      <c r="MDP137" s="173"/>
      <c r="MDQ137" s="173"/>
      <c r="MDR137" s="173"/>
      <c r="MDS137" s="173"/>
      <c r="MDT137" s="173"/>
      <c r="MDU137" s="173"/>
      <c r="MDV137" s="173"/>
      <c r="MDW137" s="173"/>
      <c r="MDX137" s="173"/>
      <c r="MDY137" s="173"/>
      <c r="MDZ137" s="173"/>
      <c r="MEA137" s="173"/>
      <c r="MEB137" s="173"/>
      <c r="MEC137" s="173"/>
      <c r="MED137" s="173"/>
      <c r="MEE137" s="173"/>
      <c r="MEF137" s="173"/>
      <c r="MEG137" s="173"/>
      <c r="MEH137" s="173"/>
      <c r="MEI137" s="173"/>
      <c r="MEJ137" s="173"/>
      <c r="MEK137" s="173"/>
      <c r="MEL137" s="173"/>
      <c r="MEM137" s="173"/>
      <c r="MEN137" s="173"/>
      <c r="MEO137" s="173"/>
      <c r="MEP137" s="173"/>
      <c r="MEQ137" s="173"/>
      <c r="MER137" s="173"/>
      <c r="MES137" s="173"/>
      <c r="MET137" s="173"/>
      <c r="MEU137" s="173"/>
      <c r="MEV137" s="173"/>
      <c r="MEW137" s="173"/>
      <c r="MEX137" s="173"/>
      <c r="MEY137" s="173"/>
      <c r="MEZ137" s="173"/>
      <c r="MFA137" s="173"/>
      <c r="MFB137" s="173"/>
      <c r="MFC137" s="173"/>
      <c r="MFD137" s="173"/>
      <c r="MFE137" s="173"/>
      <c r="MFF137" s="173"/>
      <c r="MFG137" s="173"/>
      <c r="MFH137" s="173"/>
      <c r="MFI137" s="173"/>
      <c r="MFJ137" s="173"/>
      <c r="MFK137" s="173"/>
      <c r="MFL137" s="173"/>
      <c r="MFM137" s="173"/>
      <c r="MFN137" s="173"/>
      <c r="MFO137" s="173"/>
      <c r="MFP137" s="173"/>
      <c r="MFQ137" s="173"/>
      <c r="MFR137" s="173"/>
      <c r="MFS137" s="173"/>
      <c r="MFT137" s="173"/>
      <c r="MFU137" s="173"/>
      <c r="MFV137" s="173"/>
      <c r="MFW137" s="173"/>
      <c r="MFX137" s="173"/>
      <c r="MFY137" s="173"/>
      <c r="MFZ137" s="173"/>
      <c r="MGA137" s="173"/>
      <c r="MGB137" s="173"/>
      <c r="MGC137" s="173"/>
      <c r="MGD137" s="173"/>
      <c r="MGE137" s="173"/>
      <c r="MGF137" s="173"/>
      <c r="MGG137" s="173"/>
      <c r="MGH137" s="173"/>
      <c r="MGI137" s="173"/>
      <c r="MGJ137" s="173"/>
      <c r="MGK137" s="173"/>
      <c r="MGL137" s="173"/>
      <c r="MGM137" s="173"/>
      <c r="MGN137" s="173"/>
      <c r="MGO137" s="173"/>
      <c r="MGP137" s="173"/>
      <c r="MGQ137" s="173"/>
      <c r="MGR137" s="173"/>
      <c r="MGS137" s="173"/>
      <c r="MGT137" s="173"/>
      <c r="MGU137" s="173"/>
      <c r="MGV137" s="173"/>
      <c r="MGW137" s="173"/>
      <c r="MGX137" s="173"/>
      <c r="MGY137" s="173"/>
      <c r="MGZ137" s="173"/>
      <c r="MHA137" s="173"/>
      <c r="MHB137" s="173"/>
      <c r="MHC137" s="173"/>
      <c r="MHD137" s="173"/>
      <c r="MHE137" s="173"/>
      <c r="MHF137" s="173"/>
      <c r="MHG137" s="173"/>
      <c r="MHH137" s="173"/>
      <c r="MHI137" s="173"/>
      <c r="MHJ137" s="173"/>
      <c r="MHK137" s="173"/>
      <c r="MHL137" s="173"/>
      <c r="MHM137" s="173"/>
      <c r="MHN137" s="173"/>
      <c r="MHO137" s="173"/>
      <c r="MHP137" s="173"/>
      <c r="MHQ137" s="173"/>
      <c r="MHR137" s="173"/>
      <c r="MHS137" s="173"/>
      <c r="MHT137" s="173"/>
      <c r="MHU137" s="173"/>
      <c r="MHV137" s="173"/>
      <c r="MHW137" s="173"/>
      <c r="MHX137" s="173"/>
      <c r="MHY137" s="173"/>
      <c r="MHZ137" s="173"/>
      <c r="MIA137" s="173"/>
      <c r="MIB137" s="173"/>
      <c r="MIC137" s="173"/>
      <c r="MID137" s="173"/>
      <c r="MIE137" s="173"/>
      <c r="MIF137" s="173"/>
      <c r="MIG137" s="173"/>
      <c r="MIH137" s="173"/>
      <c r="MII137" s="173"/>
      <c r="MIJ137" s="173"/>
      <c r="MIK137" s="173"/>
      <c r="MIL137" s="173"/>
      <c r="MIM137" s="173"/>
      <c r="MIN137" s="173"/>
      <c r="MIO137" s="173"/>
      <c r="MIP137" s="173"/>
      <c r="MIQ137" s="173"/>
      <c r="MIR137" s="173"/>
      <c r="MIS137" s="173"/>
      <c r="MIT137" s="173"/>
      <c r="MIU137" s="173"/>
      <c r="MIV137" s="173"/>
      <c r="MIW137" s="173"/>
      <c r="MIX137" s="173"/>
      <c r="MIY137" s="173"/>
      <c r="MIZ137" s="173"/>
      <c r="MJA137" s="173"/>
      <c r="MJB137" s="173"/>
      <c r="MJC137" s="173"/>
      <c r="MJD137" s="173"/>
      <c r="MJE137" s="173"/>
      <c r="MJF137" s="173"/>
      <c r="MJG137" s="173"/>
      <c r="MJH137" s="173"/>
      <c r="MJI137" s="173"/>
      <c r="MJJ137" s="173"/>
      <c r="MJK137" s="173"/>
      <c r="MJL137" s="173"/>
      <c r="MJM137" s="173"/>
      <c r="MJN137" s="173"/>
      <c r="MJO137" s="173"/>
      <c r="MJP137" s="173"/>
      <c r="MJQ137" s="173"/>
      <c r="MJR137" s="173"/>
      <c r="MJS137" s="173"/>
      <c r="MJT137" s="173"/>
      <c r="MJU137" s="173"/>
      <c r="MJV137" s="173"/>
      <c r="MJW137" s="173"/>
      <c r="MJX137" s="173"/>
      <c r="MJY137" s="173"/>
      <c r="MJZ137" s="173"/>
      <c r="MKA137" s="173"/>
      <c r="MKB137" s="173"/>
      <c r="MKC137" s="173"/>
      <c r="MKD137" s="173"/>
      <c r="MKE137" s="173"/>
      <c r="MKF137" s="173"/>
      <c r="MKG137" s="173"/>
      <c r="MKH137" s="173"/>
      <c r="MKI137" s="173"/>
      <c r="MKJ137" s="173"/>
      <c r="MKK137" s="173"/>
      <c r="MKL137" s="173"/>
      <c r="MKM137" s="173"/>
      <c r="MKN137" s="173"/>
      <c r="MKO137" s="173"/>
      <c r="MKP137" s="173"/>
      <c r="MKQ137" s="173"/>
      <c r="MKR137" s="173"/>
      <c r="MKS137" s="173"/>
      <c r="MKT137" s="173"/>
      <c r="MKU137" s="173"/>
      <c r="MKV137" s="173"/>
      <c r="MKW137" s="173"/>
      <c r="MKX137" s="173"/>
      <c r="MKY137" s="173"/>
      <c r="MKZ137" s="173"/>
      <c r="MLA137" s="173"/>
      <c r="MLB137" s="173"/>
      <c r="MLC137" s="173"/>
      <c r="MLD137" s="173"/>
      <c r="MLE137" s="173"/>
      <c r="MLF137" s="173"/>
      <c r="MLG137" s="173"/>
      <c r="MLH137" s="173"/>
      <c r="MLI137" s="173"/>
      <c r="MLJ137" s="173"/>
      <c r="MLK137" s="173"/>
      <c r="MLL137" s="173"/>
      <c r="MLM137" s="173"/>
      <c r="MLN137" s="173"/>
      <c r="MLO137" s="173"/>
      <c r="MLP137" s="173"/>
      <c r="MLQ137" s="173"/>
      <c r="MLR137" s="173"/>
      <c r="MLS137" s="173"/>
      <c r="MLT137" s="173"/>
      <c r="MLU137" s="173"/>
      <c r="MLV137" s="173"/>
      <c r="MLW137" s="173"/>
      <c r="MLX137" s="173"/>
      <c r="MLY137" s="173"/>
      <c r="MLZ137" s="173"/>
      <c r="MMA137" s="173"/>
      <c r="MMB137" s="173"/>
      <c r="MMC137" s="173"/>
      <c r="MMD137" s="173"/>
      <c r="MME137" s="173"/>
      <c r="MMF137" s="173"/>
      <c r="MMG137" s="173"/>
      <c r="MMH137" s="173"/>
      <c r="MMI137" s="173"/>
      <c r="MMJ137" s="173"/>
      <c r="MMK137" s="173"/>
      <c r="MML137" s="173"/>
      <c r="MMM137" s="173"/>
      <c r="MMN137" s="173"/>
      <c r="MMO137" s="173"/>
      <c r="MMP137" s="173"/>
      <c r="MMQ137" s="173"/>
      <c r="MMR137" s="173"/>
      <c r="MMS137" s="173"/>
      <c r="MMT137" s="173"/>
      <c r="MMU137" s="173"/>
      <c r="MMV137" s="173"/>
      <c r="MMW137" s="173"/>
      <c r="MMX137" s="173"/>
      <c r="MMY137" s="173"/>
      <c r="MMZ137" s="173"/>
      <c r="MNA137" s="173"/>
      <c r="MNB137" s="173"/>
      <c r="MNC137" s="173"/>
      <c r="MND137" s="173"/>
      <c r="MNE137" s="173"/>
      <c r="MNF137" s="173"/>
      <c r="MNG137" s="173"/>
      <c r="MNH137" s="173"/>
      <c r="MNI137" s="173"/>
      <c r="MNJ137" s="173"/>
      <c r="MNK137" s="173"/>
      <c r="MNL137" s="173"/>
      <c r="MNM137" s="173"/>
      <c r="MNN137" s="173"/>
      <c r="MNO137" s="173"/>
      <c r="MNP137" s="173"/>
      <c r="MNQ137" s="173"/>
      <c r="MNR137" s="173"/>
      <c r="MNS137" s="173"/>
      <c r="MNT137" s="173"/>
      <c r="MNU137" s="173"/>
      <c r="MNV137" s="173"/>
      <c r="MNW137" s="173"/>
      <c r="MNX137" s="173"/>
      <c r="MNY137" s="173"/>
      <c r="MNZ137" s="173"/>
      <c r="MOA137" s="173"/>
      <c r="MOB137" s="173"/>
      <c r="MOC137" s="173"/>
      <c r="MOD137" s="173"/>
      <c r="MOE137" s="173"/>
      <c r="MOF137" s="173"/>
      <c r="MOG137" s="173"/>
      <c r="MOH137" s="173"/>
      <c r="MOI137" s="173"/>
      <c r="MOJ137" s="173"/>
      <c r="MOK137" s="173"/>
      <c r="MOL137" s="173"/>
      <c r="MOM137" s="173"/>
      <c r="MON137" s="173"/>
      <c r="MOO137" s="173"/>
      <c r="MOP137" s="173"/>
      <c r="MOQ137" s="173"/>
      <c r="MOR137" s="173"/>
      <c r="MOS137" s="173"/>
      <c r="MOT137" s="173"/>
      <c r="MOU137" s="173"/>
      <c r="MOV137" s="173"/>
      <c r="MOW137" s="173"/>
      <c r="MOX137" s="173"/>
      <c r="MOY137" s="173"/>
      <c r="MOZ137" s="173"/>
      <c r="MPA137" s="173"/>
      <c r="MPB137" s="173"/>
      <c r="MPC137" s="173"/>
      <c r="MPD137" s="173"/>
      <c r="MPE137" s="173"/>
      <c r="MPF137" s="173"/>
      <c r="MPG137" s="173"/>
      <c r="MPH137" s="173"/>
      <c r="MPI137" s="173"/>
      <c r="MPJ137" s="173"/>
      <c r="MPK137" s="173"/>
      <c r="MPL137" s="173"/>
      <c r="MPM137" s="173"/>
      <c r="MPN137" s="173"/>
      <c r="MPO137" s="173"/>
      <c r="MPP137" s="173"/>
      <c r="MPQ137" s="173"/>
      <c r="MPR137" s="173"/>
      <c r="MPS137" s="173"/>
      <c r="MPT137" s="173"/>
      <c r="MPU137" s="173"/>
      <c r="MPV137" s="173"/>
      <c r="MPW137" s="173"/>
      <c r="MPX137" s="173"/>
      <c r="MPY137" s="173"/>
      <c r="MPZ137" s="173"/>
      <c r="MQA137" s="173"/>
      <c r="MQB137" s="173"/>
      <c r="MQC137" s="173"/>
      <c r="MQD137" s="173"/>
      <c r="MQE137" s="173"/>
      <c r="MQF137" s="173"/>
      <c r="MQG137" s="173"/>
      <c r="MQH137" s="173"/>
      <c r="MQI137" s="173"/>
      <c r="MQJ137" s="173"/>
      <c r="MQK137" s="173"/>
      <c r="MQL137" s="173"/>
      <c r="MQM137" s="173"/>
      <c r="MQN137" s="173"/>
      <c r="MQO137" s="173"/>
      <c r="MQP137" s="173"/>
      <c r="MQQ137" s="173"/>
      <c r="MQR137" s="173"/>
      <c r="MQS137" s="173"/>
      <c r="MQT137" s="173"/>
      <c r="MQU137" s="173"/>
      <c r="MQV137" s="173"/>
      <c r="MQW137" s="173"/>
      <c r="MQX137" s="173"/>
      <c r="MQY137" s="173"/>
      <c r="MQZ137" s="173"/>
      <c r="MRA137" s="173"/>
      <c r="MRB137" s="173"/>
      <c r="MRC137" s="173"/>
      <c r="MRD137" s="173"/>
      <c r="MRE137" s="173"/>
      <c r="MRF137" s="173"/>
      <c r="MRG137" s="173"/>
      <c r="MRH137" s="173"/>
      <c r="MRI137" s="173"/>
      <c r="MRJ137" s="173"/>
      <c r="MRK137" s="173"/>
      <c r="MRL137" s="173"/>
      <c r="MRM137" s="173"/>
      <c r="MRN137" s="173"/>
      <c r="MRO137" s="173"/>
      <c r="MRP137" s="173"/>
      <c r="MRQ137" s="173"/>
      <c r="MRR137" s="173"/>
      <c r="MRS137" s="173"/>
      <c r="MRT137" s="173"/>
      <c r="MRU137" s="173"/>
      <c r="MRV137" s="173"/>
      <c r="MRW137" s="173"/>
      <c r="MRX137" s="173"/>
      <c r="MRY137" s="173"/>
      <c r="MRZ137" s="173"/>
      <c r="MSA137" s="173"/>
      <c r="MSB137" s="173"/>
      <c r="MSC137" s="173"/>
      <c r="MSD137" s="173"/>
      <c r="MSE137" s="173"/>
      <c r="MSF137" s="173"/>
      <c r="MSG137" s="173"/>
      <c r="MSH137" s="173"/>
      <c r="MSI137" s="173"/>
      <c r="MSJ137" s="173"/>
      <c r="MSK137" s="173"/>
      <c r="MSL137" s="173"/>
      <c r="MSM137" s="173"/>
      <c r="MSN137" s="173"/>
      <c r="MSO137" s="173"/>
      <c r="MSP137" s="173"/>
      <c r="MSQ137" s="173"/>
      <c r="MSR137" s="173"/>
      <c r="MSS137" s="173"/>
      <c r="MST137" s="173"/>
      <c r="MSU137" s="173"/>
      <c r="MSV137" s="173"/>
      <c r="MSW137" s="173"/>
      <c r="MSX137" s="173"/>
      <c r="MSY137" s="173"/>
      <c r="MSZ137" s="173"/>
      <c r="MTA137" s="173"/>
      <c r="MTB137" s="173"/>
      <c r="MTC137" s="173"/>
      <c r="MTD137" s="173"/>
      <c r="MTE137" s="173"/>
      <c r="MTF137" s="173"/>
      <c r="MTG137" s="173"/>
      <c r="MTH137" s="173"/>
      <c r="MTI137" s="173"/>
      <c r="MTJ137" s="173"/>
      <c r="MTK137" s="173"/>
      <c r="MTL137" s="173"/>
      <c r="MTM137" s="173"/>
      <c r="MTN137" s="173"/>
      <c r="MTO137" s="173"/>
      <c r="MTP137" s="173"/>
      <c r="MTQ137" s="173"/>
      <c r="MTR137" s="173"/>
      <c r="MTS137" s="173"/>
      <c r="MTT137" s="173"/>
      <c r="MTU137" s="173"/>
      <c r="MTV137" s="173"/>
      <c r="MTW137" s="173"/>
      <c r="MTX137" s="173"/>
      <c r="MTY137" s="173"/>
      <c r="MTZ137" s="173"/>
      <c r="MUA137" s="173"/>
      <c r="MUB137" s="173"/>
      <c r="MUC137" s="173"/>
      <c r="MUD137" s="173"/>
      <c r="MUE137" s="173"/>
      <c r="MUF137" s="173"/>
      <c r="MUG137" s="173"/>
      <c r="MUH137" s="173"/>
      <c r="MUI137" s="173"/>
      <c r="MUJ137" s="173"/>
      <c r="MUK137" s="173"/>
      <c r="MUL137" s="173"/>
      <c r="MUM137" s="173"/>
      <c r="MUN137" s="173"/>
      <c r="MUO137" s="173"/>
      <c r="MUP137" s="173"/>
      <c r="MUQ137" s="173"/>
      <c r="MUR137" s="173"/>
      <c r="MUS137" s="173"/>
      <c r="MUT137" s="173"/>
      <c r="MUU137" s="173"/>
      <c r="MUV137" s="173"/>
      <c r="MUW137" s="173"/>
      <c r="MUX137" s="173"/>
      <c r="MUY137" s="173"/>
      <c r="MUZ137" s="173"/>
      <c r="MVA137" s="173"/>
      <c r="MVB137" s="173"/>
      <c r="MVC137" s="173"/>
      <c r="MVD137" s="173"/>
      <c r="MVE137" s="173"/>
      <c r="MVF137" s="173"/>
      <c r="MVG137" s="173"/>
      <c r="MVH137" s="173"/>
      <c r="MVI137" s="173"/>
      <c r="MVJ137" s="173"/>
      <c r="MVK137" s="173"/>
      <c r="MVL137" s="173"/>
      <c r="MVM137" s="173"/>
      <c r="MVN137" s="173"/>
      <c r="MVO137" s="173"/>
      <c r="MVP137" s="173"/>
      <c r="MVQ137" s="173"/>
      <c r="MVR137" s="173"/>
      <c r="MVS137" s="173"/>
      <c r="MVT137" s="173"/>
      <c r="MVU137" s="173"/>
      <c r="MVV137" s="173"/>
      <c r="MVW137" s="173"/>
      <c r="MVX137" s="173"/>
      <c r="MVY137" s="173"/>
      <c r="MVZ137" s="173"/>
      <c r="MWA137" s="173"/>
      <c r="MWB137" s="173"/>
      <c r="MWC137" s="173"/>
      <c r="MWD137" s="173"/>
      <c r="MWE137" s="173"/>
      <c r="MWF137" s="173"/>
      <c r="MWG137" s="173"/>
      <c r="MWH137" s="173"/>
      <c r="MWI137" s="173"/>
      <c r="MWJ137" s="173"/>
      <c r="MWK137" s="173"/>
      <c r="MWL137" s="173"/>
      <c r="MWM137" s="173"/>
      <c r="MWN137" s="173"/>
      <c r="MWO137" s="173"/>
      <c r="MWP137" s="173"/>
      <c r="MWQ137" s="173"/>
      <c r="MWR137" s="173"/>
      <c r="MWS137" s="173"/>
      <c r="MWT137" s="173"/>
      <c r="MWU137" s="173"/>
      <c r="MWV137" s="173"/>
      <c r="MWW137" s="173"/>
      <c r="MWX137" s="173"/>
      <c r="MWY137" s="173"/>
      <c r="MWZ137" s="173"/>
      <c r="MXA137" s="173"/>
      <c r="MXB137" s="173"/>
      <c r="MXC137" s="173"/>
      <c r="MXD137" s="173"/>
      <c r="MXE137" s="173"/>
      <c r="MXF137" s="173"/>
      <c r="MXG137" s="173"/>
      <c r="MXH137" s="173"/>
      <c r="MXI137" s="173"/>
      <c r="MXJ137" s="173"/>
      <c r="MXK137" s="173"/>
      <c r="MXL137" s="173"/>
      <c r="MXM137" s="173"/>
      <c r="MXN137" s="173"/>
      <c r="MXO137" s="173"/>
      <c r="MXP137" s="173"/>
      <c r="MXQ137" s="173"/>
      <c r="MXR137" s="173"/>
      <c r="MXS137" s="173"/>
      <c r="MXT137" s="173"/>
      <c r="MXU137" s="173"/>
      <c r="MXV137" s="173"/>
      <c r="MXW137" s="173"/>
      <c r="MXX137" s="173"/>
      <c r="MXY137" s="173"/>
      <c r="MXZ137" s="173"/>
      <c r="MYA137" s="173"/>
      <c r="MYB137" s="173"/>
      <c r="MYC137" s="173"/>
      <c r="MYD137" s="173"/>
      <c r="MYE137" s="173"/>
      <c r="MYF137" s="173"/>
      <c r="MYG137" s="173"/>
      <c r="MYH137" s="173"/>
      <c r="MYI137" s="173"/>
      <c r="MYJ137" s="173"/>
      <c r="MYK137" s="173"/>
      <c r="MYL137" s="173"/>
      <c r="MYM137" s="173"/>
      <c r="MYN137" s="173"/>
      <c r="MYO137" s="173"/>
      <c r="MYP137" s="173"/>
      <c r="MYQ137" s="173"/>
      <c r="MYR137" s="173"/>
      <c r="MYS137" s="173"/>
      <c r="MYT137" s="173"/>
      <c r="MYU137" s="173"/>
      <c r="MYV137" s="173"/>
      <c r="MYW137" s="173"/>
      <c r="MYX137" s="173"/>
      <c r="MYY137" s="173"/>
      <c r="MYZ137" s="173"/>
      <c r="MZA137" s="173"/>
      <c r="MZB137" s="173"/>
      <c r="MZC137" s="173"/>
      <c r="MZD137" s="173"/>
      <c r="MZE137" s="173"/>
      <c r="MZF137" s="173"/>
      <c r="MZG137" s="173"/>
      <c r="MZH137" s="173"/>
      <c r="MZI137" s="173"/>
      <c r="MZJ137" s="173"/>
      <c r="MZK137" s="173"/>
      <c r="MZL137" s="173"/>
      <c r="MZM137" s="173"/>
      <c r="MZN137" s="173"/>
      <c r="MZO137" s="173"/>
      <c r="MZP137" s="173"/>
      <c r="MZQ137" s="173"/>
      <c r="MZR137" s="173"/>
      <c r="MZS137" s="173"/>
      <c r="MZT137" s="173"/>
      <c r="MZU137" s="173"/>
      <c r="MZV137" s="173"/>
      <c r="MZW137" s="173"/>
      <c r="MZX137" s="173"/>
      <c r="MZY137" s="173"/>
      <c r="MZZ137" s="173"/>
      <c r="NAA137" s="173"/>
      <c r="NAB137" s="173"/>
      <c r="NAC137" s="173"/>
      <c r="NAD137" s="173"/>
      <c r="NAE137" s="173"/>
      <c r="NAF137" s="173"/>
      <c r="NAG137" s="173"/>
      <c r="NAH137" s="173"/>
      <c r="NAI137" s="173"/>
      <c r="NAJ137" s="173"/>
      <c r="NAK137" s="173"/>
      <c r="NAL137" s="173"/>
      <c r="NAM137" s="173"/>
      <c r="NAN137" s="173"/>
      <c r="NAO137" s="173"/>
      <c r="NAP137" s="173"/>
      <c r="NAQ137" s="173"/>
      <c r="NAR137" s="173"/>
      <c r="NAS137" s="173"/>
      <c r="NAT137" s="173"/>
      <c r="NAU137" s="173"/>
      <c r="NAV137" s="173"/>
      <c r="NAW137" s="173"/>
      <c r="NAX137" s="173"/>
      <c r="NAY137" s="173"/>
      <c r="NAZ137" s="173"/>
      <c r="NBA137" s="173"/>
      <c r="NBB137" s="173"/>
      <c r="NBC137" s="173"/>
      <c r="NBD137" s="173"/>
      <c r="NBE137" s="173"/>
      <c r="NBF137" s="173"/>
      <c r="NBG137" s="173"/>
      <c r="NBH137" s="173"/>
      <c r="NBI137" s="173"/>
      <c r="NBJ137" s="173"/>
      <c r="NBK137" s="173"/>
      <c r="NBL137" s="173"/>
      <c r="NBM137" s="173"/>
      <c r="NBN137" s="173"/>
      <c r="NBO137" s="173"/>
      <c r="NBP137" s="173"/>
      <c r="NBQ137" s="173"/>
      <c r="NBR137" s="173"/>
      <c r="NBS137" s="173"/>
      <c r="NBT137" s="173"/>
      <c r="NBU137" s="173"/>
      <c r="NBV137" s="173"/>
      <c r="NBW137" s="173"/>
      <c r="NBX137" s="173"/>
      <c r="NBY137" s="173"/>
      <c r="NBZ137" s="173"/>
      <c r="NCA137" s="173"/>
      <c r="NCB137" s="173"/>
      <c r="NCC137" s="173"/>
      <c r="NCD137" s="173"/>
      <c r="NCE137" s="173"/>
      <c r="NCF137" s="173"/>
      <c r="NCG137" s="173"/>
      <c r="NCH137" s="173"/>
      <c r="NCI137" s="173"/>
      <c r="NCJ137" s="173"/>
      <c r="NCK137" s="173"/>
      <c r="NCL137" s="173"/>
      <c r="NCM137" s="173"/>
      <c r="NCN137" s="173"/>
      <c r="NCO137" s="173"/>
      <c r="NCP137" s="173"/>
      <c r="NCQ137" s="173"/>
      <c r="NCR137" s="173"/>
      <c r="NCS137" s="173"/>
      <c r="NCT137" s="173"/>
      <c r="NCU137" s="173"/>
      <c r="NCV137" s="173"/>
      <c r="NCW137" s="173"/>
      <c r="NCX137" s="173"/>
      <c r="NCY137" s="173"/>
      <c r="NCZ137" s="173"/>
      <c r="NDA137" s="173"/>
      <c r="NDB137" s="173"/>
      <c r="NDC137" s="173"/>
      <c r="NDD137" s="173"/>
      <c r="NDE137" s="173"/>
      <c r="NDF137" s="173"/>
      <c r="NDG137" s="173"/>
      <c r="NDH137" s="173"/>
      <c r="NDI137" s="173"/>
      <c r="NDJ137" s="173"/>
      <c r="NDK137" s="173"/>
      <c r="NDL137" s="173"/>
      <c r="NDM137" s="173"/>
      <c r="NDN137" s="173"/>
      <c r="NDO137" s="173"/>
      <c r="NDP137" s="173"/>
      <c r="NDQ137" s="173"/>
      <c r="NDR137" s="173"/>
      <c r="NDS137" s="173"/>
      <c r="NDT137" s="173"/>
      <c r="NDU137" s="173"/>
      <c r="NDV137" s="173"/>
      <c r="NDW137" s="173"/>
      <c r="NDX137" s="173"/>
      <c r="NDY137" s="173"/>
      <c r="NDZ137" s="173"/>
      <c r="NEA137" s="173"/>
      <c r="NEB137" s="173"/>
      <c r="NEC137" s="173"/>
      <c r="NED137" s="173"/>
      <c r="NEE137" s="173"/>
      <c r="NEF137" s="173"/>
      <c r="NEG137" s="173"/>
      <c r="NEH137" s="173"/>
      <c r="NEI137" s="173"/>
      <c r="NEJ137" s="173"/>
      <c r="NEK137" s="173"/>
      <c r="NEL137" s="173"/>
      <c r="NEM137" s="173"/>
      <c r="NEN137" s="173"/>
      <c r="NEO137" s="173"/>
      <c r="NEP137" s="173"/>
      <c r="NEQ137" s="173"/>
      <c r="NER137" s="173"/>
      <c r="NES137" s="173"/>
      <c r="NET137" s="173"/>
      <c r="NEU137" s="173"/>
      <c r="NEV137" s="173"/>
      <c r="NEW137" s="173"/>
      <c r="NEX137" s="173"/>
      <c r="NEY137" s="173"/>
      <c r="NEZ137" s="173"/>
      <c r="NFA137" s="173"/>
      <c r="NFB137" s="173"/>
      <c r="NFC137" s="173"/>
      <c r="NFD137" s="173"/>
      <c r="NFE137" s="173"/>
      <c r="NFF137" s="173"/>
      <c r="NFG137" s="173"/>
      <c r="NFH137" s="173"/>
      <c r="NFI137" s="173"/>
      <c r="NFJ137" s="173"/>
      <c r="NFK137" s="173"/>
      <c r="NFL137" s="173"/>
      <c r="NFM137" s="173"/>
      <c r="NFN137" s="173"/>
      <c r="NFO137" s="173"/>
      <c r="NFP137" s="173"/>
      <c r="NFQ137" s="173"/>
      <c r="NFR137" s="173"/>
      <c r="NFS137" s="173"/>
      <c r="NFT137" s="173"/>
      <c r="NFU137" s="173"/>
      <c r="NFV137" s="173"/>
      <c r="NFW137" s="173"/>
      <c r="NFX137" s="173"/>
      <c r="NFY137" s="173"/>
      <c r="NFZ137" s="173"/>
      <c r="NGA137" s="173"/>
      <c r="NGB137" s="173"/>
      <c r="NGC137" s="173"/>
      <c r="NGD137" s="173"/>
      <c r="NGE137" s="173"/>
      <c r="NGF137" s="173"/>
      <c r="NGG137" s="173"/>
      <c r="NGH137" s="173"/>
      <c r="NGI137" s="173"/>
      <c r="NGJ137" s="173"/>
      <c r="NGK137" s="173"/>
      <c r="NGL137" s="173"/>
      <c r="NGM137" s="173"/>
      <c r="NGN137" s="173"/>
      <c r="NGO137" s="173"/>
      <c r="NGP137" s="173"/>
      <c r="NGQ137" s="173"/>
      <c r="NGR137" s="173"/>
      <c r="NGS137" s="173"/>
      <c r="NGT137" s="173"/>
      <c r="NGU137" s="173"/>
      <c r="NGV137" s="173"/>
      <c r="NGW137" s="173"/>
      <c r="NGX137" s="173"/>
      <c r="NGY137" s="173"/>
      <c r="NGZ137" s="173"/>
      <c r="NHA137" s="173"/>
      <c r="NHB137" s="173"/>
      <c r="NHC137" s="173"/>
      <c r="NHD137" s="173"/>
      <c r="NHE137" s="173"/>
      <c r="NHF137" s="173"/>
      <c r="NHG137" s="173"/>
      <c r="NHH137" s="173"/>
      <c r="NHI137" s="173"/>
      <c r="NHJ137" s="173"/>
      <c r="NHK137" s="173"/>
      <c r="NHL137" s="173"/>
      <c r="NHM137" s="173"/>
      <c r="NHN137" s="173"/>
      <c r="NHO137" s="173"/>
      <c r="NHP137" s="173"/>
      <c r="NHQ137" s="173"/>
      <c r="NHR137" s="173"/>
      <c r="NHS137" s="173"/>
      <c r="NHT137" s="173"/>
      <c r="NHU137" s="173"/>
      <c r="NHV137" s="173"/>
      <c r="NHW137" s="173"/>
      <c r="NHX137" s="173"/>
      <c r="NHY137" s="173"/>
      <c r="NHZ137" s="173"/>
      <c r="NIA137" s="173"/>
      <c r="NIB137" s="173"/>
      <c r="NIC137" s="173"/>
      <c r="NID137" s="173"/>
      <c r="NIE137" s="173"/>
      <c r="NIF137" s="173"/>
      <c r="NIG137" s="173"/>
      <c r="NIH137" s="173"/>
      <c r="NII137" s="173"/>
      <c r="NIJ137" s="173"/>
      <c r="NIK137" s="173"/>
      <c r="NIL137" s="173"/>
      <c r="NIM137" s="173"/>
      <c r="NIN137" s="173"/>
      <c r="NIO137" s="173"/>
      <c r="NIP137" s="173"/>
      <c r="NIQ137" s="173"/>
      <c r="NIR137" s="173"/>
      <c r="NIS137" s="173"/>
      <c r="NIT137" s="173"/>
      <c r="NIU137" s="173"/>
      <c r="NIV137" s="173"/>
      <c r="NIW137" s="173"/>
      <c r="NIX137" s="173"/>
      <c r="NIY137" s="173"/>
      <c r="NIZ137" s="173"/>
      <c r="NJA137" s="173"/>
      <c r="NJB137" s="173"/>
      <c r="NJC137" s="173"/>
      <c r="NJD137" s="173"/>
      <c r="NJE137" s="173"/>
      <c r="NJF137" s="173"/>
      <c r="NJG137" s="173"/>
      <c r="NJH137" s="173"/>
      <c r="NJI137" s="173"/>
      <c r="NJJ137" s="173"/>
      <c r="NJK137" s="173"/>
      <c r="NJL137" s="173"/>
      <c r="NJM137" s="173"/>
      <c r="NJN137" s="173"/>
      <c r="NJO137" s="173"/>
      <c r="NJP137" s="173"/>
      <c r="NJQ137" s="173"/>
      <c r="NJR137" s="173"/>
      <c r="NJS137" s="173"/>
      <c r="NJT137" s="173"/>
      <c r="NJU137" s="173"/>
      <c r="NJV137" s="173"/>
      <c r="NJW137" s="173"/>
      <c r="NJX137" s="173"/>
      <c r="NJY137" s="173"/>
      <c r="NJZ137" s="173"/>
      <c r="NKA137" s="173"/>
      <c r="NKB137" s="173"/>
      <c r="NKC137" s="173"/>
      <c r="NKD137" s="173"/>
      <c r="NKE137" s="173"/>
      <c r="NKF137" s="173"/>
      <c r="NKG137" s="173"/>
      <c r="NKH137" s="173"/>
      <c r="NKI137" s="173"/>
      <c r="NKJ137" s="173"/>
      <c r="NKK137" s="173"/>
      <c r="NKL137" s="173"/>
      <c r="NKM137" s="173"/>
      <c r="NKN137" s="173"/>
      <c r="NKO137" s="173"/>
      <c r="NKP137" s="173"/>
      <c r="NKQ137" s="173"/>
      <c r="NKR137" s="173"/>
      <c r="NKS137" s="173"/>
      <c r="NKT137" s="173"/>
      <c r="NKU137" s="173"/>
      <c r="NKV137" s="173"/>
      <c r="NKW137" s="173"/>
      <c r="NKX137" s="173"/>
      <c r="NKY137" s="173"/>
      <c r="NKZ137" s="173"/>
      <c r="NLA137" s="173"/>
      <c r="NLB137" s="173"/>
      <c r="NLC137" s="173"/>
      <c r="NLD137" s="173"/>
      <c r="NLE137" s="173"/>
      <c r="NLF137" s="173"/>
      <c r="NLG137" s="173"/>
      <c r="NLH137" s="173"/>
      <c r="NLI137" s="173"/>
      <c r="NLJ137" s="173"/>
      <c r="NLK137" s="173"/>
      <c r="NLL137" s="173"/>
      <c r="NLM137" s="173"/>
      <c r="NLN137" s="173"/>
      <c r="NLO137" s="173"/>
      <c r="NLP137" s="173"/>
      <c r="NLQ137" s="173"/>
      <c r="NLR137" s="173"/>
      <c r="NLS137" s="173"/>
      <c r="NLT137" s="173"/>
      <c r="NLU137" s="173"/>
      <c r="NLV137" s="173"/>
      <c r="NLW137" s="173"/>
      <c r="NLX137" s="173"/>
      <c r="NLY137" s="173"/>
      <c r="NLZ137" s="173"/>
      <c r="NMA137" s="173"/>
      <c r="NMB137" s="173"/>
      <c r="NMC137" s="173"/>
      <c r="NMD137" s="173"/>
      <c r="NME137" s="173"/>
      <c r="NMF137" s="173"/>
      <c r="NMG137" s="173"/>
      <c r="NMH137" s="173"/>
      <c r="NMI137" s="173"/>
      <c r="NMJ137" s="173"/>
      <c r="NMK137" s="173"/>
      <c r="NML137" s="173"/>
      <c r="NMM137" s="173"/>
      <c r="NMN137" s="173"/>
      <c r="NMO137" s="173"/>
      <c r="NMP137" s="173"/>
      <c r="NMQ137" s="173"/>
      <c r="NMR137" s="173"/>
      <c r="NMS137" s="173"/>
      <c r="NMT137" s="173"/>
      <c r="NMU137" s="173"/>
      <c r="NMV137" s="173"/>
      <c r="NMW137" s="173"/>
      <c r="NMX137" s="173"/>
      <c r="NMY137" s="173"/>
      <c r="NMZ137" s="173"/>
      <c r="NNA137" s="173"/>
      <c r="NNB137" s="173"/>
      <c r="NNC137" s="173"/>
      <c r="NND137" s="173"/>
      <c r="NNE137" s="173"/>
      <c r="NNF137" s="173"/>
      <c r="NNG137" s="173"/>
      <c r="NNH137" s="173"/>
      <c r="NNI137" s="173"/>
      <c r="NNJ137" s="173"/>
      <c r="NNK137" s="173"/>
      <c r="NNL137" s="173"/>
      <c r="NNM137" s="173"/>
      <c r="NNN137" s="173"/>
      <c r="NNO137" s="173"/>
      <c r="NNP137" s="173"/>
      <c r="NNQ137" s="173"/>
      <c r="NNR137" s="173"/>
      <c r="NNS137" s="173"/>
      <c r="NNT137" s="173"/>
      <c r="NNU137" s="173"/>
      <c r="NNV137" s="173"/>
      <c r="NNW137" s="173"/>
      <c r="NNX137" s="173"/>
      <c r="NNY137" s="173"/>
      <c r="NNZ137" s="173"/>
      <c r="NOA137" s="173"/>
      <c r="NOB137" s="173"/>
      <c r="NOC137" s="173"/>
      <c r="NOD137" s="173"/>
      <c r="NOE137" s="173"/>
      <c r="NOF137" s="173"/>
      <c r="NOG137" s="173"/>
      <c r="NOH137" s="173"/>
      <c r="NOI137" s="173"/>
      <c r="NOJ137" s="173"/>
      <c r="NOK137" s="173"/>
      <c r="NOL137" s="173"/>
      <c r="NOM137" s="173"/>
      <c r="NON137" s="173"/>
      <c r="NOO137" s="173"/>
      <c r="NOP137" s="173"/>
      <c r="NOQ137" s="173"/>
      <c r="NOR137" s="173"/>
      <c r="NOS137" s="173"/>
      <c r="NOT137" s="173"/>
      <c r="NOU137" s="173"/>
      <c r="NOV137" s="173"/>
      <c r="NOW137" s="173"/>
      <c r="NOX137" s="173"/>
      <c r="NOY137" s="173"/>
      <c r="NOZ137" s="173"/>
      <c r="NPA137" s="173"/>
      <c r="NPB137" s="173"/>
      <c r="NPC137" s="173"/>
      <c r="NPD137" s="173"/>
      <c r="NPE137" s="173"/>
      <c r="NPF137" s="173"/>
      <c r="NPG137" s="173"/>
      <c r="NPH137" s="173"/>
      <c r="NPI137" s="173"/>
      <c r="NPJ137" s="173"/>
      <c r="NPK137" s="173"/>
      <c r="NPL137" s="173"/>
      <c r="NPM137" s="173"/>
      <c r="NPN137" s="173"/>
      <c r="NPO137" s="173"/>
      <c r="NPP137" s="173"/>
      <c r="NPQ137" s="173"/>
      <c r="NPR137" s="173"/>
      <c r="NPS137" s="173"/>
      <c r="NPT137" s="173"/>
      <c r="NPU137" s="173"/>
      <c r="NPV137" s="173"/>
      <c r="NPW137" s="173"/>
      <c r="NPX137" s="173"/>
      <c r="NPY137" s="173"/>
      <c r="NPZ137" s="173"/>
      <c r="NQA137" s="173"/>
      <c r="NQB137" s="173"/>
      <c r="NQC137" s="173"/>
      <c r="NQD137" s="173"/>
      <c r="NQE137" s="173"/>
      <c r="NQF137" s="173"/>
      <c r="NQG137" s="173"/>
      <c r="NQH137" s="173"/>
      <c r="NQI137" s="173"/>
      <c r="NQJ137" s="173"/>
      <c r="NQK137" s="173"/>
      <c r="NQL137" s="173"/>
      <c r="NQM137" s="173"/>
      <c r="NQN137" s="173"/>
      <c r="NQO137" s="173"/>
      <c r="NQP137" s="173"/>
      <c r="NQQ137" s="173"/>
      <c r="NQR137" s="173"/>
      <c r="NQS137" s="173"/>
      <c r="NQT137" s="173"/>
      <c r="NQU137" s="173"/>
      <c r="NQV137" s="173"/>
      <c r="NQW137" s="173"/>
      <c r="NQX137" s="173"/>
      <c r="NQY137" s="173"/>
      <c r="NQZ137" s="173"/>
      <c r="NRA137" s="173"/>
      <c r="NRB137" s="173"/>
      <c r="NRC137" s="173"/>
      <c r="NRD137" s="173"/>
      <c r="NRE137" s="173"/>
      <c r="NRF137" s="173"/>
      <c r="NRG137" s="173"/>
      <c r="NRH137" s="173"/>
      <c r="NRI137" s="173"/>
      <c r="NRJ137" s="173"/>
      <c r="NRK137" s="173"/>
      <c r="NRL137" s="173"/>
      <c r="NRM137" s="173"/>
      <c r="NRN137" s="173"/>
      <c r="NRO137" s="173"/>
      <c r="NRP137" s="173"/>
      <c r="NRQ137" s="173"/>
      <c r="NRR137" s="173"/>
      <c r="NRS137" s="173"/>
      <c r="NRT137" s="173"/>
      <c r="NRU137" s="173"/>
      <c r="NRV137" s="173"/>
      <c r="NRW137" s="173"/>
      <c r="NRX137" s="173"/>
      <c r="NRY137" s="173"/>
      <c r="NRZ137" s="173"/>
      <c r="NSA137" s="173"/>
      <c r="NSB137" s="173"/>
      <c r="NSC137" s="173"/>
      <c r="NSD137" s="173"/>
      <c r="NSE137" s="173"/>
      <c r="NSF137" s="173"/>
      <c r="NSG137" s="173"/>
      <c r="NSH137" s="173"/>
      <c r="NSI137" s="173"/>
      <c r="NSJ137" s="173"/>
      <c r="NSK137" s="173"/>
      <c r="NSL137" s="173"/>
      <c r="NSM137" s="173"/>
      <c r="NSN137" s="173"/>
      <c r="NSO137" s="173"/>
      <c r="NSP137" s="173"/>
      <c r="NSQ137" s="173"/>
      <c r="NSR137" s="173"/>
      <c r="NSS137" s="173"/>
      <c r="NST137" s="173"/>
      <c r="NSU137" s="173"/>
      <c r="NSV137" s="173"/>
      <c r="NSW137" s="173"/>
      <c r="NSX137" s="173"/>
      <c r="NSY137" s="173"/>
      <c r="NSZ137" s="173"/>
      <c r="NTA137" s="173"/>
      <c r="NTB137" s="173"/>
      <c r="NTC137" s="173"/>
      <c r="NTD137" s="173"/>
      <c r="NTE137" s="173"/>
      <c r="NTF137" s="173"/>
      <c r="NTG137" s="173"/>
      <c r="NTH137" s="173"/>
      <c r="NTI137" s="173"/>
      <c r="NTJ137" s="173"/>
      <c r="NTK137" s="173"/>
      <c r="NTL137" s="173"/>
      <c r="NTM137" s="173"/>
      <c r="NTN137" s="173"/>
      <c r="NTO137" s="173"/>
      <c r="NTP137" s="173"/>
      <c r="NTQ137" s="173"/>
      <c r="NTR137" s="173"/>
      <c r="NTS137" s="173"/>
      <c r="NTT137" s="173"/>
      <c r="NTU137" s="173"/>
      <c r="NTV137" s="173"/>
      <c r="NTW137" s="173"/>
      <c r="NTX137" s="173"/>
      <c r="NTY137" s="173"/>
      <c r="NTZ137" s="173"/>
      <c r="NUA137" s="173"/>
      <c r="NUB137" s="173"/>
      <c r="NUC137" s="173"/>
      <c r="NUD137" s="173"/>
      <c r="NUE137" s="173"/>
      <c r="NUF137" s="173"/>
      <c r="NUG137" s="173"/>
      <c r="NUH137" s="173"/>
      <c r="NUI137" s="173"/>
      <c r="NUJ137" s="173"/>
      <c r="NUK137" s="173"/>
      <c r="NUL137" s="173"/>
      <c r="NUM137" s="173"/>
      <c r="NUN137" s="173"/>
      <c r="NUO137" s="173"/>
      <c r="NUP137" s="173"/>
      <c r="NUQ137" s="173"/>
      <c r="NUR137" s="173"/>
      <c r="NUS137" s="173"/>
      <c r="NUT137" s="173"/>
      <c r="NUU137" s="173"/>
      <c r="NUV137" s="173"/>
      <c r="NUW137" s="173"/>
      <c r="NUX137" s="173"/>
      <c r="NUY137" s="173"/>
      <c r="NUZ137" s="173"/>
      <c r="NVA137" s="173"/>
      <c r="NVB137" s="173"/>
      <c r="NVC137" s="173"/>
      <c r="NVD137" s="173"/>
      <c r="NVE137" s="173"/>
      <c r="NVF137" s="173"/>
      <c r="NVG137" s="173"/>
      <c r="NVH137" s="173"/>
      <c r="NVI137" s="173"/>
      <c r="NVJ137" s="173"/>
      <c r="NVK137" s="173"/>
      <c r="NVL137" s="173"/>
      <c r="NVM137" s="173"/>
      <c r="NVN137" s="173"/>
      <c r="NVO137" s="173"/>
      <c r="NVP137" s="173"/>
      <c r="NVQ137" s="173"/>
      <c r="NVR137" s="173"/>
      <c r="NVS137" s="173"/>
      <c r="NVT137" s="173"/>
      <c r="NVU137" s="173"/>
      <c r="NVV137" s="173"/>
      <c r="NVW137" s="173"/>
      <c r="NVX137" s="173"/>
      <c r="NVY137" s="173"/>
      <c r="NVZ137" s="173"/>
      <c r="NWA137" s="173"/>
      <c r="NWB137" s="173"/>
      <c r="NWC137" s="173"/>
      <c r="NWD137" s="173"/>
      <c r="NWE137" s="173"/>
      <c r="NWF137" s="173"/>
      <c r="NWG137" s="173"/>
      <c r="NWH137" s="173"/>
      <c r="NWI137" s="173"/>
      <c r="NWJ137" s="173"/>
      <c r="NWK137" s="173"/>
      <c r="NWL137" s="173"/>
      <c r="NWM137" s="173"/>
      <c r="NWN137" s="173"/>
      <c r="NWO137" s="173"/>
      <c r="NWP137" s="173"/>
      <c r="NWQ137" s="173"/>
      <c r="NWR137" s="173"/>
      <c r="NWS137" s="173"/>
      <c r="NWT137" s="173"/>
      <c r="NWU137" s="173"/>
      <c r="NWV137" s="173"/>
      <c r="NWW137" s="173"/>
      <c r="NWX137" s="173"/>
      <c r="NWY137" s="173"/>
      <c r="NWZ137" s="173"/>
      <c r="NXA137" s="173"/>
      <c r="NXB137" s="173"/>
      <c r="NXC137" s="173"/>
      <c r="NXD137" s="173"/>
      <c r="NXE137" s="173"/>
      <c r="NXF137" s="173"/>
      <c r="NXG137" s="173"/>
      <c r="NXH137" s="173"/>
      <c r="NXI137" s="173"/>
      <c r="NXJ137" s="173"/>
      <c r="NXK137" s="173"/>
      <c r="NXL137" s="173"/>
      <c r="NXM137" s="173"/>
      <c r="NXN137" s="173"/>
      <c r="NXO137" s="173"/>
      <c r="NXP137" s="173"/>
      <c r="NXQ137" s="173"/>
      <c r="NXR137" s="173"/>
      <c r="NXS137" s="173"/>
      <c r="NXT137" s="173"/>
      <c r="NXU137" s="173"/>
      <c r="NXV137" s="173"/>
      <c r="NXW137" s="173"/>
      <c r="NXX137" s="173"/>
      <c r="NXY137" s="173"/>
      <c r="NXZ137" s="173"/>
      <c r="NYA137" s="173"/>
      <c r="NYB137" s="173"/>
      <c r="NYC137" s="173"/>
      <c r="NYD137" s="173"/>
      <c r="NYE137" s="173"/>
      <c r="NYF137" s="173"/>
      <c r="NYG137" s="173"/>
      <c r="NYH137" s="173"/>
      <c r="NYI137" s="173"/>
      <c r="NYJ137" s="173"/>
      <c r="NYK137" s="173"/>
      <c r="NYL137" s="173"/>
      <c r="NYM137" s="173"/>
      <c r="NYN137" s="173"/>
      <c r="NYO137" s="173"/>
      <c r="NYP137" s="173"/>
      <c r="NYQ137" s="173"/>
      <c r="NYR137" s="173"/>
      <c r="NYS137" s="173"/>
      <c r="NYT137" s="173"/>
      <c r="NYU137" s="173"/>
      <c r="NYV137" s="173"/>
      <c r="NYW137" s="173"/>
      <c r="NYX137" s="173"/>
      <c r="NYY137" s="173"/>
      <c r="NYZ137" s="173"/>
      <c r="NZA137" s="173"/>
      <c r="NZB137" s="173"/>
      <c r="NZC137" s="173"/>
      <c r="NZD137" s="173"/>
      <c r="NZE137" s="173"/>
      <c r="NZF137" s="173"/>
      <c r="NZG137" s="173"/>
      <c r="NZH137" s="173"/>
      <c r="NZI137" s="173"/>
      <c r="NZJ137" s="173"/>
      <c r="NZK137" s="173"/>
      <c r="NZL137" s="173"/>
      <c r="NZM137" s="173"/>
      <c r="NZN137" s="173"/>
      <c r="NZO137" s="173"/>
      <c r="NZP137" s="173"/>
      <c r="NZQ137" s="173"/>
      <c r="NZR137" s="173"/>
      <c r="NZS137" s="173"/>
      <c r="NZT137" s="173"/>
      <c r="NZU137" s="173"/>
      <c r="NZV137" s="173"/>
      <c r="NZW137" s="173"/>
      <c r="NZX137" s="173"/>
      <c r="NZY137" s="173"/>
      <c r="NZZ137" s="173"/>
      <c r="OAA137" s="173"/>
      <c r="OAB137" s="173"/>
      <c r="OAC137" s="173"/>
      <c r="OAD137" s="173"/>
      <c r="OAE137" s="173"/>
      <c r="OAF137" s="173"/>
      <c r="OAG137" s="173"/>
      <c r="OAH137" s="173"/>
      <c r="OAI137" s="173"/>
      <c r="OAJ137" s="173"/>
      <c r="OAK137" s="173"/>
      <c r="OAL137" s="173"/>
      <c r="OAM137" s="173"/>
      <c r="OAN137" s="173"/>
      <c r="OAO137" s="173"/>
      <c r="OAP137" s="173"/>
      <c r="OAQ137" s="173"/>
      <c r="OAR137" s="173"/>
      <c r="OAS137" s="173"/>
      <c r="OAT137" s="173"/>
      <c r="OAU137" s="173"/>
      <c r="OAV137" s="173"/>
      <c r="OAW137" s="173"/>
      <c r="OAX137" s="173"/>
      <c r="OAY137" s="173"/>
      <c r="OAZ137" s="173"/>
      <c r="OBA137" s="173"/>
      <c r="OBB137" s="173"/>
      <c r="OBC137" s="173"/>
      <c r="OBD137" s="173"/>
      <c r="OBE137" s="173"/>
      <c r="OBF137" s="173"/>
      <c r="OBG137" s="173"/>
      <c r="OBH137" s="173"/>
      <c r="OBI137" s="173"/>
      <c r="OBJ137" s="173"/>
      <c r="OBK137" s="173"/>
      <c r="OBL137" s="173"/>
      <c r="OBM137" s="173"/>
      <c r="OBN137" s="173"/>
      <c r="OBO137" s="173"/>
      <c r="OBP137" s="173"/>
      <c r="OBQ137" s="173"/>
      <c r="OBR137" s="173"/>
      <c r="OBS137" s="173"/>
      <c r="OBT137" s="173"/>
      <c r="OBU137" s="173"/>
      <c r="OBV137" s="173"/>
      <c r="OBW137" s="173"/>
      <c r="OBX137" s="173"/>
      <c r="OBY137" s="173"/>
      <c r="OBZ137" s="173"/>
      <c r="OCA137" s="173"/>
      <c r="OCB137" s="173"/>
      <c r="OCC137" s="173"/>
      <c r="OCD137" s="173"/>
      <c r="OCE137" s="173"/>
      <c r="OCF137" s="173"/>
      <c r="OCG137" s="173"/>
      <c r="OCH137" s="173"/>
      <c r="OCI137" s="173"/>
      <c r="OCJ137" s="173"/>
      <c r="OCK137" s="173"/>
      <c r="OCL137" s="173"/>
      <c r="OCM137" s="173"/>
      <c r="OCN137" s="173"/>
      <c r="OCO137" s="173"/>
      <c r="OCP137" s="173"/>
      <c r="OCQ137" s="173"/>
      <c r="OCR137" s="173"/>
      <c r="OCS137" s="173"/>
      <c r="OCT137" s="173"/>
      <c r="OCU137" s="173"/>
      <c r="OCV137" s="173"/>
      <c r="OCW137" s="173"/>
      <c r="OCX137" s="173"/>
      <c r="OCY137" s="173"/>
      <c r="OCZ137" s="173"/>
      <c r="ODA137" s="173"/>
      <c r="ODB137" s="173"/>
      <c r="ODC137" s="173"/>
      <c r="ODD137" s="173"/>
      <c r="ODE137" s="173"/>
      <c r="ODF137" s="173"/>
      <c r="ODG137" s="173"/>
      <c r="ODH137" s="173"/>
      <c r="ODI137" s="173"/>
      <c r="ODJ137" s="173"/>
      <c r="ODK137" s="173"/>
      <c r="ODL137" s="173"/>
      <c r="ODM137" s="173"/>
      <c r="ODN137" s="173"/>
      <c r="ODO137" s="173"/>
      <c r="ODP137" s="173"/>
      <c r="ODQ137" s="173"/>
      <c r="ODR137" s="173"/>
      <c r="ODS137" s="173"/>
      <c r="ODT137" s="173"/>
      <c r="ODU137" s="173"/>
      <c r="ODV137" s="173"/>
      <c r="ODW137" s="173"/>
      <c r="ODX137" s="173"/>
      <c r="ODY137" s="173"/>
      <c r="ODZ137" s="173"/>
      <c r="OEA137" s="173"/>
      <c r="OEB137" s="173"/>
      <c r="OEC137" s="173"/>
      <c r="OED137" s="173"/>
      <c r="OEE137" s="173"/>
      <c r="OEF137" s="173"/>
      <c r="OEG137" s="173"/>
      <c r="OEH137" s="173"/>
      <c r="OEI137" s="173"/>
      <c r="OEJ137" s="173"/>
      <c r="OEK137" s="173"/>
      <c r="OEL137" s="173"/>
      <c r="OEM137" s="173"/>
      <c r="OEN137" s="173"/>
      <c r="OEO137" s="173"/>
      <c r="OEP137" s="173"/>
      <c r="OEQ137" s="173"/>
      <c r="OER137" s="173"/>
      <c r="OES137" s="173"/>
      <c r="OET137" s="173"/>
      <c r="OEU137" s="173"/>
      <c r="OEV137" s="173"/>
      <c r="OEW137" s="173"/>
      <c r="OEX137" s="173"/>
      <c r="OEY137" s="173"/>
      <c r="OEZ137" s="173"/>
      <c r="OFA137" s="173"/>
      <c r="OFB137" s="173"/>
      <c r="OFC137" s="173"/>
      <c r="OFD137" s="173"/>
      <c r="OFE137" s="173"/>
      <c r="OFF137" s="173"/>
      <c r="OFG137" s="173"/>
      <c r="OFH137" s="173"/>
      <c r="OFI137" s="173"/>
      <c r="OFJ137" s="173"/>
      <c r="OFK137" s="173"/>
      <c r="OFL137" s="173"/>
      <c r="OFM137" s="173"/>
      <c r="OFN137" s="173"/>
      <c r="OFO137" s="173"/>
      <c r="OFP137" s="173"/>
      <c r="OFQ137" s="173"/>
      <c r="OFR137" s="173"/>
      <c r="OFS137" s="173"/>
      <c r="OFT137" s="173"/>
      <c r="OFU137" s="173"/>
      <c r="OFV137" s="173"/>
      <c r="OFW137" s="173"/>
      <c r="OFX137" s="173"/>
      <c r="OFY137" s="173"/>
      <c r="OFZ137" s="173"/>
      <c r="OGA137" s="173"/>
      <c r="OGB137" s="173"/>
      <c r="OGC137" s="173"/>
      <c r="OGD137" s="173"/>
      <c r="OGE137" s="173"/>
      <c r="OGF137" s="173"/>
      <c r="OGG137" s="173"/>
      <c r="OGH137" s="173"/>
      <c r="OGI137" s="173"/>
      <c r="OGJ137" s="173"/>
      <c r="OGK137" s="173"/>
      <c r="OGL137" s="173"/>
      <c r="OGM137" s="173"/>
      <c r="OGN137" s="173"/>
      <c r="OGO137" s="173"/>
      <c r="OGP137" s="173"/>
      <c r="OGQ137" s="173"/>
      <c r="OGR137" s="173"/>
      <c r="OGS137" s="173"/>
      <c r="OGT137" s="173"/>
      <c r="OGU137" s="173"/>
      <c r="OGV137" s="173"/>
      <c r="OGW137" s="173"/>
      <c r="OGX137" s="173"/>
      <c r="OGY137" s="173"/>
      <c r="OGZ137" s="173"/>
      <c r="OHA137" s="173"/>
      <c r="OHB137" s="173"/>
      <c r="OHC137" s="173"/>
      <c r="OHD137" s="173"/>
      <c r="OHE137" s="173"/>
      <c r="OHF137" s="173"/>
      <c r="OHG137" s="173"/>
      <c r="OHH137" s="173"/>
      <c r="OHI137" s="173"/>
      <c r="OHJ137" s="173"/>
      <c r="OHK137" s="173"/>
      <c r="OHL137" s="173"/>
      <c r="OHM137" s="173"/>
      <c r="OHN137" s="173"/>
      <c r="OHO137" s="173"/>
      <c r="OHP137" s="173"/>
      <c r="OHQ137" s="173"/>
      <c r="OHR137" s="173"/>
      <c r="OHS137" s="173"/>
      <c r="OHT137" s="173"/>
      <c r="OHU137" s="173"/>
      <c r="OHV137" s="173"/>
      <c r="OHW137" s="173"/>
      <c r="OHX137" s="173"/>
      <c r="OHY137" s="173"/>
      <c r="OHZ137" s="173"/>
      <c r="OIA137" s="173"/>
      <c r="OIB137" s="173"/>
      <c r="OIC137" s="173"/>
      <c r="OID137" s="173"/>
      <c r="OIE137" s="173"/>
      <c r="OIF137" s="173"/>
      <c r="OIG137" s="173"/>
      <c r="OIH137" s="173"/>
      <c r="OII137" s="173"/>
      <c r="OIJ137" s="173"/>
      <c r="OIK137" s="173"/>
      <c r="OIL137" s="173"/>
      <c r="OIM137" s="173"/>
      <c r="OIN137" s="173"/>
      <c r="OIO137" s="173"/>
      <c r="OIP137" s="173"/>
      <c r="OIQ137" s="173"/>
      <c r="OIR137" s="173"/>
      <c r="OIS137" s="173"/>
      <c r="OIT137" s="173"/>
      <c r="OIU137" s="173"/>
      <c r="OIV137" s="173"/>
      <c r="OIW137" s="173"/>
      <c r="OIX137" s="173"/>
      <c r="OIY137" s="173"/>
      <c r="OIZ137" s="173"/>
      <c r="OJA137" s="173"/>
      <c r="OJB137" s="173"/>
      <c r="OJC137" s="173"/>
      <c r="OJD137" s="173"/>
      <c r="OJE137" s="173"/>
      <c r="OJF137" s="173"/>
      <c r="OJG137" s="173"/>
      <c r="OJH137" s="173"/>
      <c r="OJI137" s="173"/>
      <c r="OJJ137" s="173"/>
      <c r="OJK137" s="173"/>
      <c r="OJL137" s="173"/>
      <c r="OJM137" s="173"/>
      <c r="OJN137" s="173"/>
      <c r="OJO137" s="173"/>
      <c r="OJP137" s="173"/>
      <c r="OJQ137" s="173"/>
      <c r="OJR137" s="173"/>
      <c r="OJS137" s="173"/>
      <c r="OJT137" s="173"/>
      <c r="OJU137" s="173"/>
      <c r="OJV137" s="173"/>
      <c r="OJW137" s="173"/>
      <c r="OJX137" s="173"/>
      <c r="OJY137" s="173"/>
      <c r="OJZ137" s="173"/>
      <c r="OKA137" s="173"/>
      <c r="OKB137" s="173"/>
      <c r="OKC137" s="173"/>
      <c r="OKD137" s="173"/>
      <c r="OKE137" s="173"/>
      <c r="OKF137" s="173"/>
      <c r="OKG137" s="173"/>
      <c r="OKH137" s="173"/>
      <c r="OKI137" s="173"/>
      <c r="OKJ137" s="173"/>
      <c r="OKK137" s="173"/>
      <c r="OKL137" s="173"/>
      <c r="OKM137" s="173"/>
      <c r="OKN137" s="173"/>
      <c r="OKO137" s="173"/>
      <c r="OKP137" s="173"/>
      <c r="OKQ137" s="173"/>
      <c r="OKR137" s="173"/>
      <c r="OKS137" s="173"/>
      <c r="OKT137" s="173"/>
      <c r="OKU137" s="173"/>
      <c r="OKV137" s="173"/>
      <c r="OKW137" s="173"/>
      <c r="OKX137" s="173"/>
      <c r="OKY137" s="173"/>
      <c r="OKZ137" s="173"/>
      <c r="OLA137" s="173"/>
      <c r="OLB137" s="173"/>
      <c r="OLC137" s="173"/>
      <c r="OLD137" s="173"/>
      <c r="OLE137" s="173"/>
      <c r="OLF137" s="173"/>
      <c r="OLG137" s="173"/>
      <c r="OLH137" s="173"/>
      <c r="OLI137" s="173"/>
      <c r="OLJ137" s="173"/>
      <c r="OLK137" s="173"/>
      <c r="OLL137" s="173"/>
      <c r="OLM137" s="173"/>
      <c r="OLN137" s="173"/>
      <c r="OLO137" s="173"/>
      <c r="OLP137" s="173"/>
      <c r="OLQ137" s="173"/>
      <c r="OLR137" s="173"/>
      <c r="OLS137" s="173"/>
      <c r="OLT137" s="173"/>
      <c r="OLU137" s="173"/>
      <c r="OLV137" s="173"/>
      <c r="OLW137" s="173"/>
      <c r="OLX137" s="173"/>
      <c r="OLY137" s="173"/>
      <c r="OLZ137" s="173"/>
      <c r="OMA137" s="173"/>
      <c r="OMB137" s="173"/>
      <c r="OMC137" s="173"/>
      <c r="OMD137" s="173"/>
      <c r="OME137" s="173"/>
      <c r="OMF137" s="173"/>
      <c r="OMG137" s="173"/>
      <c r="OMH137" s="173"/>
      <c r="OMI137" s="173"/>
      <c r="OMJ137" s="173"/>
      <c r="OMK137" s="173"/>
      <c r="OML137" s="173"/>
      <c r="OMM137" s="173"/>
      <c r="OMN137" s="173"/>
      <c r="OMO137" s="173"/>
      <c r="OMP137" s="173"/>
      <c r="OMQ137" s="173"/>
      <c r="OMR137" s="173"/>
      <c r="OMS137" s="173"/>
      <c r="OMT137" s="173"/>
      <c r="OMU137" s="173"/>
      <c r="OMV137" s="173"/>
      <c r="OMW137" s="173"/>
      <c r="OMX137" s="173"/>
      <c r="OMY137" s="173"/>
      <c r="OMZ137" s="173"/>
      <c r="ONA137" s="173"/>
      <c r="ONB137" s="173"/>
      <c r="ONC137" s="173"/>
      <c r="OND137" s="173"/>
      <c r="ONE137" s="173"/>
      <c r="ONF137" s="173"/>
      <c r="ONG137" s="173"/>
      <c r="ONH137" s="173"/>
      <c r="ONI137" s="173"/>
      <c r="ONJ137" s="173"/>
      <c r="ONK137" s="173"/>
      <c r="ONL137" s="173"/>
      <c r="ONM137" s="173"/>
      <c r="ONN137" s="173"/>
      <c r="ONO137" s="173"/>
      <c r="ONP137" s="173"/>
      <c r="ONQ137" s="173"/>
      <c r="ONR137" s="173"/>
      <c r="ONS137" s="173"/>
      <c r="ONT137" s="173"/>
      <c r="ONU137" s="173"/>
      <c r="ONV137" s="173"/>
      <c r="ONW137" s="173"/>
      <c r="ONX137" s="173"/>
      <c r="ONY137" s="173"/>
      <c r="ONZ137" s="173"/>
      <c r="OOA137" s="173"/>
      <c r="OOB137" s="173"/>
      <c r="OOC137" s="173"/>
      <c r="OOD137" s="173"/>
      <c r="OOE137" s="173"/>
      <c r="OOF137" s="173"/>
      <c r="OOG137" s="173"/>
      <c r="OOH137" s="173"/>
      <c r="OOI137" s="173"/>
      <c r="OOJ137" s="173"/>
      <c r="OOK137" s="173"/>
      <c r="OOL137" s="173"/>
      <c r="OOM137" s="173"/>
      <c r="OON137" s="173"/>
      <c r="OOO137" s="173"/>
      <c r="OOP137" s="173"/>
      <c r="OOQ137" s="173"/>
      <c r="OOR137" s="173"/>
      <c r="OOS137" s="173"/>
      <c r="OOT137" s="173"/>
      <c r="OOU137" s="173"/>
      <c r="OOV137" s="173"/>
      <c r="OOW137" s="173"/>
      <c r="OOX137" s="173"/>
      <c r="OOY137" s="173"/>
      <c r="OOZ137" s="173"/>
      <c r="OPA137" s="173"/>
      <c r="OPB137" s="173"/>
      <c r="OPC137" s="173"/>
      <c r="OPD137" s="173"/>
      <c r="OPE137" s="173"/>
      <c r="OPF137" s="173"/>
      <c r="OPG137" s="173"/>
      <c r="OPH137" s="173"/>
      <c r="OPI137" s="173"/>
      <c r="OPJ137" s="173"/>
      <c r="OPK137" s="173"/>
      <c r="OPL137" s="173"/>
      <c r="OPM137" s="173"/>
      <c r="OPN137" s="173"/>
      <c r="OPO137" s="173"/>
      <c r="OPP137" s="173"/>
      <c r="OPQ137" s="173"/>
      <c r="OPR137" s="173"/>
      <c r="OPS137" s="173"/>
      <c r="OPT137" s="173"/>
      <c r="OPU137" s="173"/>
      <c r="OPV137" s="173"/>
      <c r="OPW137" s="173"/>
      <c r="OPX137" s="173"/>
      <c r="OPY137" s="173"/>
      <c r="OPZ137" s="173"/>
      <c r="OQA137" s="173"/>
      <c r="OQB137" s="173"/>
      <c r="OQC137" s="173"/>
      <c r="OQD137" s="173"/>
      <c r="OQE137" s="173"/>
      <c r="OQF137" s="173"/>
      <c r="OQG137" s="173"/>
      <c r="OQH137" s="173"/>
      <c r="OQI137" s="173"/>
      <c r="OQJ137" s="173"/>
      <c r="OQK137" s="173"/>
      <c r="OQL137" s="173"/>
      <c r="OQM137" s="173"/>
      <c r="OQN137" s="173"/>
      <c r="OQO137" s="173"/>
      <c r="OQP137" s="173"/>
      <c r="OQQ137" s="173"/>
      <c r="OQR137" s="173"/>
      <c r="OQS137" s="173"/>
      <c r="OQT137" s="173"/>
      <c r="OQU137" s="173"/>
      <c r="OQV137" s="173"/>
      <c r="OQW137" s="173"/>
      <c r="OQX137" s="173"/>
      <c r="OQY137" s="173"/>
      <c r="OQZ137" s="173"/>
      <c r="ORA137" s="173"/>
      <c r="ORB137" s="173"/>
      <c r="ORC137" s="173"/>
      <c r="ORD137" s="173"/>
      <c r="ORE137" s="173"/>
      <c r="ORF137" s="173"/>
      <c r="ORG137" s="173"/>
      <c r="ORH137" s="173"/>
      <c r="ORI137" s="173"/>
      <c r="ORJ137" s="173"/>
      <c r="ORK137" s="173"/>
      <c r="ORL137" s="173"/>
      <c r="ORM137" s="173"/>
      <c r="ORN137" s="173"/>
      <c r="ORO137" s="173"/>
      <c r="ORP137" s="173"/>
      <c r="ORQ137" s="173"/>
      <c r="ORR137" s="173"/>
      <c r="ORS137" s="173"/>
      <c r="ORT137" s="173"/>
      <c r="ORU137" s="173"/>
      <c r="ORV137" s="173"/>
      <c r="ORW137" s="173"/>
      <c r="ORX137" s="173"/>
      <c r="ORY137" s="173"/>
      <c r="ORZ137" s="173"/>
      <c r="OSA137" s="173"/>
      <c r="OSB137" s="173"/>
      <c r="OSC137" s="173"/>
      <c r="OSD137" s="173"/>
      <c r="OSE137" s="173"/>
      <c r="OSF137" s="173"/>
      <c r="OSG137" s="173"/>
      <c r="OSH137" s="173"/>
      <c r="OSI137" s="173"/>
      <c r="OSJ137" s="173"/>
      <c r="OSK137" s="173"/>
      <c r="OSL137" s="173"/>
      <c r="OSM137" s="173"/>
      <c r="OSN137" s="173"/>
      <c r="OSO137" s="173"/>
      <c r="OSP137" s="173"/>
      <c r="OSQ137" s="173"/>
      <c r="OSR137" s="173"/>
      <c r="OSS137" s="173"/>
      <c r="OST137" s="173"/>
      <c r="OSU137" s="173"/>
      <c r="OSV137" s="173"/>
      <c r="OSW137" s="173"/>
      <c r="OSX137" s="173"/>
      <c r="OSY137" s="173"/>
      <c r="OSZ137" s="173"/>
      <c r="OTA137" s="173"/>
      <c r="OTB137" s="173"/>
      <c r="OTC137" s="173"/>
      <c r="OTD137" s="173"/>
      <c r="OTE137" s="173"/>
      <c r="OTF137" s="173"/>
      <c r="OTG137" s="173"/>
      <c r="OTH137" s="173"/>
      <c r="OTI137" s="173"/>
      <c r="OTJ137" s="173"/>
      <c r="OTK137" s="173"/>
      <c r="OTL137" s="173"/>
      <c r="OTM137" s="173"/>
      <c r="OTN137" s="173"/>
      <c r="OTO137" s="173"/>
      <c r="OTP137" s="173"/>
      <c r="OTQ137" s="173"/>
      <c r="OTR137" s="173"/>
      <c r="OTS137" s="173"/>
      <c r="OTT137" s="173"/>
      <c r="OTU137" s="173"/>
      <c r="OTV137" s="173"/>
      <c r="OTW137" s="173"/>
      <c r="OTX137" s="173"/>
      <c r="OTY137" s="173"/>
      <c r="OTZ137" s="173"/>
      <c r="OUA137" s="173"/>
      <c r="OUB137" s="173"/>
      <c r="OUC137" s="173"/>
      <c r="OUD137" s="173"/>
      <c r="OUE137" s="173"/>
      <c r="OUF137" s="173"/>
      <c r="OUG137" s="173"/>
      <c r="OUH137" s="173"/>
      <c r="OUI137" s="173"/>
      <c r="OUJ137" s="173"/>
      <c r="OUK137" s="173"/>
      <c r="OUL137" s="173"/>
      <c r="OUM137" s="173"/>
      <c r="OUN137" s="173"/>
      <c r="OUO137" s="173"/>
      <c r="OUP137" s="173"/>
      <c r="OUQ137" s="173"/>
      <c r="OUR137" s="173"/>
      <c r="OUS137" s="173"/>
      <c r="OUT137" s="173"/>
      <c r="OUU137" s="173"/>
      <c r="OUV137" s="173"/>
      <c r="OUW137" s="173"/>
      <c r="OUX137" s="173"/>
      <c r="OUY137" s="173"/>
      <c r="OUZ137" s="173"/>
      <c r="OVA137" s="173"/>
      <c r="OVB137" s="173"/>
      <c r="OVC137" s="173"/>
      <c r="OVD137" s="173"/>
      <c r="OVE137" s="173"/>
      <c r="OVF137" s="173"/>
      <c r="OVG137" s="173"/>
      <c r="OVH137" s="173"/>
      <c r="OVI137" s="173"/>
      <c r="OVJ137" s="173"/>
      <c r="OVK137" s="173"/>
      <c r="OVL137" s="173"/>
      <c r="OVM137" s="173"/>
      <c r="OVN137" s="173"/>
      <c r="OVO137" s="173"/>
      <c r="OVP137" s="173"/>
      <c r="OVQ137" s="173"/>
      <c r="OVR137" s="173"/>
      <c r="OVS137" s="173"/>
      <c r="OVT137" s="173"/>
      <c r="OVU137" s="173"/>
      <c r="OVV137" s="173"/>
      <c r="OVW137" s="173"/>
      <c r="OVX137" s="173"/>
      <c r="OVY137" s="173"/>
      <c r="OVZ137" s="173"/>
      <c r="OWA137" s="173"/>
      <c r="OWB137" s="173"/>
      <c r="OWC137" s="173"/>
      <c r="OWD137" s="173"/>
      <c r="OWE137" s="173"/>
      <c r="OWF137" s="173"/>
      <c r="OWG137" s="173"/>
      <c r="OWH137" s="173"/>
      <c r="OWI137" s="173"/>
      <c r="OWJ137" s="173"/>
      <c r="OWK137" s="173"/>
      <c r="OWL137" s="173"/>
      <c r="OWM137" s="173"/>
      <c r="OWN137" s="173"/>
      <c r="OWO137" s="173"/>
      <c r="OWP137" s="173"/>
      <c r="OWQ137" s="173"/>
      <c r="OWR137" s="173"/>
      <c r="OWS137" s="173"/>
      <c r="OWT137" s="173"/>
      <c r="OWU137" s="173"/>
      <c r="OWV137" s="173"/>
      <c r="OWW137" s="173"/>
      <c r="OWX137" s="173"/>
      <c r="OWY137" s="173"/>
      <c r="OWZ137" s="173"/>
      <c r="OXA137" s="173"/>
      <c r="OXB137" s="173"/>
      <c r="OXC137" s="173"/>
      <c r="OXD137" s="173"/>
      <c r="OXE137" s="173"/>
      <c r="OXF137" s="173"/>
      <c r="OXG137" s="173"/>
      <c r="OXH137" s="173"/>
      <c r="OXI137" s="173"/>
      <c r="OXJ137" s="173"/>
      <c r="OXK137" s="173"/>
      <c r="OXL137" s="173"/>
      <c r="OXM137" s="173"/>
      <c r="OXN137" s="173"/>
      <c r="OXO137" s="173"/>
      <c r="OXP137" s="173"/>
      <c r="OXQ137" s="173"/>
      <c r="OXR137" s="173"/>
      <c r="OXS137" s="173"/>
      <c r="OXT137" s="173"/>
      <c r="OXU137" s="173"/>
      <c r="OXV137" s="173"/>
      <c r="OXW137" s="173"/>
      <c r="OXX137" s="173"/>
      <c r="OXY137" s="173"/>
      <c r="OXZ137" s="173"/>
      <c r="OYA137" s="173"/>
      <c r="OYB137" s="173"/>
      <c r="OYC137" s="173"/>
      <c r="OYD137" s="173"/>
      <c r="OYE137" s="173"/>
      <c r="OYF137" s="173"/>
      <c r="OYG137" s="173"/>
      <c r="OYH137" s="173"/>
      <c r="OYI137" s="173"/>
      <c r="OYJ137" s="173"/>
      <c r="OYK137" s="173"/>
      <c r="OYL137" s="173"/>
      <c r="OYM137" s="173"/>
      <c r="OYN137" s="173"/>
      <c r="OYO137" s="173"/>
      <c r="OYP137" s="173"/>
      <c r="OYQ137" s="173"/>
      <c r="OYR137" s="173"/>
      <c r="OYS137" s="173"/>
      <c r="OYT137" s="173"/>
      <c r="OYU137" s="173"/>
      <c r="OYV137" s="173"/>
      <c r="OYW137" s="173"/>
      <c r="OYX137" s="173"/>
      <c r="OYY137" s="173"/>
      <c r="OYZ137" s="173"/>
      <c r="OZA137" s="173"/>
      <c r="OZB137" s="173"/>
      <c r="OZC137" s="173"/>
      <c r="OZD137" s="173"/>
      <c r="OZE137" s="173"/>
      <c r="OZF137" s="173"/>
      <c r="OZG137" s="173"/>
      <c r="OZH137" s="173"/>
      <c r="OZI137" s="173"/>
      <c r="OZJ137" s="173"/>
      <c r="OZK137" s="173"/>
      <c r="OZL137" s="173"/>
      <c r="OZM137" s="173"/>
      <c r="OZN137" s="173"/>
      <c r="OZO137" s="173"/>
      <c r="OZP137" s="173"/>
      <c r="OZQ137" s="173"/>
      <c r="OZR137" s="173"/>
      <c r="OZS137" s="173"/>
      <c r="OZT137" s="173"/>
      <c r="OZU137" s="173"/>
      <c r="OZV137" s="173"/>
      <c r="OZW137" s="173"/>
      <c r="OZX137" s="173"/>
      <c r="OZY137" s="173"/>
      <c r="OZZ137" s="173"/>
      <c r="PAA137" s="173"/>
      <c r="PAB137" s="173"/>
      <c r="PAC137" s="173"/>
      <c r="PAD137" s="173"/>
      <c r="PAE137" s="173"/>
      <c r="PAF137" s="173"/>
      <c r="PAG137" s="173"/>
      <c r="PAH137" s="173"/>
      <c r="PAI137" s="173"/>
      <c r="PAJ137" s="173"/>
      <c r="PAK137" s="173"/>
      <c r="PAL137" s="173"/>
      <c r="PAM137" s="173"/>
      <c r="PAN137" s="173"/>
      <c r="PAO137" s="173"/>
      <c r="PAP137" s="173"/>
      <c r="PAQ137" s="173"/>
      <c r="PAR137" s="173"/>
      <c r="PAS137" s="173"/>
      <c r="PAT137" s="173"/>
      <c r="PAU137" s="173"/>
      <c r="PAV137" s="173"/>
      <c r="PAW137" s="173"/>
      <c r="PAX137" s="173"/>
      <c r="PAY137" s="173"/>
      <c r="PAZ137" s="173"/>
      <c r="PBA137" s="173"/>
      <c r="PBB137" s="173"/>
      <c r="PBC137" s="173"/>
      <c r="PBD137" s="173"/>
      <c r="PBE137" s="173"/>
      <c r="PBF137" s="173"/>
      <c r="PBG137" s="173"/>
      <c r="PBH137" s="173"/>
      <c r="PBI137" s="173"/>
      <c r="PBJ137" s="173"/>
      <c r="PBK137" s="173"/>
      <c r="PBL137" s="173"/>
      <c r="PBM137" s="173"/>
      <c r="PBN137" s="173"/>
      <c r="PBO137" s="173"/>
      <c r="PBP137" s="173"/>
      <c r="PBQ137" s="173"/>
      <c r="PBR137" s="173"/>
      <c r="PBS137" s="173"/>
      <c r="PBT137" s="173"/>
      <c r="PBU137" s="173"/>
      <c r="PBV137" s="173"/>
      <c r="PBW137" s="173"/>
      <c r="PBX137" s="173"/>
      <c r="PBY137" s="173"/>
      <c r="PBZ137" s="173"/>
      <c r="PCA137" s="173"/>
      <c r="PCB137" s="173"/>
      <c r="PCC137" s="173"/>
      <c r="PCD137" s="173"/>
      <c r="PCE137" s="173"/>
      <c r="PCF137" s="173"/>
      <c r="PCG137" s="173"/>
      <c r="PCH137" s="173"/>
      <c r="PCI137" s="173"/>
      <c r="PCJ137" s="173"/>
      <c r="PCK137" s="173"/>
      <c r="PCL137" s="173"/>
      <c r="PCM137" s="173"/>
      <c r="PCN137" s="173"/>
      <c r="PCO137" s="173"/>
      <c r="PCP137" s="173"/>
      <c r="PCQ137" s="173"/>
      <c r="PCR137" s="173"/>
      <c r="PCS137" s="173"/>
      <c r="PCT137" s="173"/>
      <c r="PCU137" s="173"/>
      <c r="PCV137" s="173"/>
      <c r="PCW137" s="173"/>
      <c r="PCX137" s="173"/>
      <c r="PCY137" s="173"/>
      <c r="PCZ137" s="173"/>
      <c r="PDA137" s="173"/>
      <c r="PDB137" s="173"/>
      <c r="PDC137" s="173"/>
      <c r="PDD137" s="173"/>
      <c r="PDE137" s="173"/>
      <c r="PDF137" s="173"/>
      <c r="PDG137" s="173"/>
      <c r="PDH137" s="173"/>
      <c r="PDI137" s="173"/>
      <c r="PDJ137" s="173"/>
      <c r="PDK137" s="173"/>
      <c r="PDL137" s="173"/>
      <c r="PDM137" s="173"/>
      <c r="PDN137" s="173"/>
      <c r="PDO137" s="173"/>
      <c r="PDP137" s="173"/>
      <c r="PDQ137" s="173"/>
      <c r="PDR137" s="173"/>
      <c r="PDS137" s="173"/>
      <c r="PDT137" s="173"/>
      <c r="PDU137" s="173"/>
      <c r="PDV137" s="173"/>
      <c r="PDW137" s="173"/>
      <c r="PDX137" s="173"/>
      <c r="PDY137" s="173"/>
      <c r="PDZ137" s="173"/>
      <c r="PEA137" s="173"/>
      <c r="PEB137" s="173"/>
      <c r="PEC137" s="173"/>
      <c r="PED137" s="173"/>
      <c r="PEE137" s="173"/>
      <c r="PEF137" s="173"/>
      <c r="PEG137" s="173"/>
      <c r="PEH137" s="173"/>
      <c r="PEI137" s="173"/>
      <c r="PEJ137" s="173"/>
      <c r="PEK137" s="173"/>
      <c r="PEL137" s="173"/>
      <c r="PEM137" s="173"/>
      <c r="PEN137" s="173"/>
      <c r="PEO137" s="173"/>
      <c r="PEP137" s="173"/>
      <c r="PEQ137" s="173"/>
      <c r="PER137" s="173"/>
      <c r="PES137" s="173"/>
      <c r="PET137" s="173"/>
      <c r="PEU137" s="173"/>
      <c r="PEV137" s="173"/>
      <c r="PEW137" s="173"/>
      <c r="PEX137" s="173"/>
      <c r="PEY137" s="173"/>
      <c r="PEZ137" s="173"/>
      <c r="PFA137" s="173"/>
      <c r="PFB137" s="173"/>
      <c r="PFC137" s="173"/>
      <c r="PFD137" s="173"/>
      <c r="PFE137" s="173"/>
      <c r="PFF137" s="173"/>
      <c r="PFG137" s="173"/>
      <c r="PFH137" s="173"/>
      <c r="PFI137" s="173"/>
      <c r="PFJ137" s="173"/>
      <c r="PFK137" s="173"/>
      <c r="PFL137" s="173"/>
      <c r="PFM137" s="173"/>
      <c r="PFN137" s="173"/>
      <c r="PFO137" s="173"/>
      <c r="PFP137" s="173"/>
      <c r="PFQ137" s="173"/>
      <c r="PFR137" s="173"/>
      <c r="PFS137" s="173"/>
      <c r="PFT137" s="173"/>
      <c r="PFU137" s="173"/>
      <c r="PFV137" s="173"/>
      <c r="PFW137" s="173"/>
      <c r="PFX137" s="173"/>
      <c r="PFY137" s="173"/>
      <c r="PFZ137" s="173"/>
      <c r="PGA137" s="173"/>
      <c r="PGB137" s="173"/>
      <c r="PGC137" s="173"/>
      <c r="PGD137" s="173"/>
      <c r="PGE137" s="173"/>
      <c r="PGF137" s="173"/>
      <c r="PGG137" s="173"/>
      <c r="PGH137" s="173"/>
      <c r="PGI137" s="173"/>
      <c r="PGJ137" s="173"/>
      <c r="PGK137" s="173"/>
      <c r="PGL137" s="173"/>
      <c r="PGM137" s="173"/>
      <c r="PGN137" s="173"/>
      <c r="PGO137" s="173"/>
      <c r="PGP137" s="173"/>
      <c r="PGQ137" s="173"/>
      <c r="PGR137" s="173"/>
      <c r="PGS137" s="173"/>
      <c r="PGT137" s="173"/>
      <c r="PGU137" s="173"/>
      <c r="PGV137" s="173"/>
      <c r="PGW137" s="173"/>
      <c r="PGX137" s="173"/>
      <c r="PGY137" s="173"/>
      <c r="PGZ137" s="173"/>
      <c r="PHA137" s="173"/>
      <c r="PHB137" s="173"/>
      <c r="PHC137" s="173"/>
      <c r="PHD137" s="173"/>
      <c r="PHE137" s="173"/>
      <c r="PHF137" s="173"/>
      <c r="PHG137" s="173"/>
      <c r="PHH137" s="173"/>
      <c r="PHI137" s="173"/>
      <c r="PHJ137" s="173"/>
      <c r="PHK137" s="173"/>
      <c r="PHL137" s="173"/>
      <c r="PHM137" s="173"/>
      <c r="PHN137" s="173"/>
      <c r="PHO137" s="173"/>
      <c r="PHP137" s="173"/>
      <c r="PHQ137" s="173"/>
      <c r="PHR137" s="173"/>
      <c r="PHS137" s="173"/>
      <c r="PHT137" s="173"/>
      <c r="PHU137" s="173"/>
      <c r="PHV137" s="173"/>
      <c r="PHW137" s="173"/>
      <c r="PHX137" s="173"/>
      <c r="PHY137" s="173"/>
      <c r="PHZ137" s="173"/>
      <c r="PIA137" s="173"/>
      <c r="PIB137" s="173"/>
      <c r="PIC137" s="173"/>
      <c r="PID137" s="173"/>
      <c r="PIE137" s="173"/>
      <c r="PIF137" s="173"/>
      <c r="PIG137" s="173"/>
      <c r="PIH137" s="173"/>
      <c r="PII137" s="173"/>
      <c r="PIJ137" s="173"/>
      <c r="PIK137" s="173"/>
      <c r="PIL137" s="173"/>
      <c r="PIM137" s="173"/>
      <c r="PIN137" s="173"/>
      <c r="PIO137" s="173"/>
      <c r="PIP137" s="173"/>
      <c r="PIQ137" s="173"/>
      <c r="PIR137" s="173"/>
      <c r="PIS137" s="173"/>
      <c r="PIT137" s="173"/>
      <c r="PIU137" s="173"/>
      <c r="PIV137" s="173"/>
      <c r="PIW137" s="173"/>
      <c r="PIX137" s="173"/>
      <c r="PIY137" s="173"/>
      <c r="PIZ137" s="173"/>
      <c r="PJA137" s="173"/>
      <c r="PJB137" s="173"/>
      <c r="PJC137" s="173"/>
      <c r="PJD137" s="173"/>
      <c r="PJE137" s="173"/>
      <c r="PJF137" s="173"/>
      <c r="PJG137" s="173"/>
      <c r="PJH137" s="173"/>
      <c r="PJI137" s="173"/>
      <c r="PJJ137" s="173"/>
      <c r="PJK137" s="173"/>
      <c r="PJL137" s="173"/>
      <c r="PJM137" s="173"/>
      <c r="PJN137" s="173"/>
      <c r="PJO137" s="173"/>
      <c r="PJP137" s="173"/>
      <c r="PJQ137" s="173"/>
      <c r="PJR137" s="173"/>
      <c r="PJS137" s="173"/>
      <c r="PJT137" s="173"/>
      <c r="PJU137" s="173"/>
      <c r="PJV137" s="173"/>
      <c r="PJW137" s="173"/>
      <c r="PJX137" s="173"/>
      <c r="PJY137" s="173"/>
      <c r="PJZ137" s="173"/>
      <c r="PKA137" s="173"/>
      <c r="PKB137" s="173"/>
      <c r="PKC137" s="173"/>
      <c r="PKD137" s="173"/>
      <c r="PKE137" s="173"/>
      <c r="PKF137" s="173"/>
      <c r="PKG137" s="173"/>
      <c r="PKH137" s="173"/>
      <c r="PKI137" s="173"/>
      <c r="PKJ137" s="173"/>
      <c r="PKK137" s="173"/>
      <c r="PKL137" s="173"/>
      <c r="PKM137" s="173"/>
      <c r="PKN137" s="173"/>
      <c r="PKO137" s="173"/>
      <c r="PKP137" s="173"/>
      <c r="PKQ137" s="173"/>
      <c r="PKR137" s="173"/>
      <c r="PKS137" s="173"/>
      <c r="PKT137" s="173"/>
      <c r="PKU137" s="173"/>
      <c r="PKV137" s="173"/>
      <c r="PKW137" s="173"/>
      <c r="PKX137" s="173"/>
      <c r="PKY137" s="173"/>
      <c r="PKZ137" s="173"/>
      <c r="PLA137" s="173"/>
      <c r="PLB137" s="173"/>
      <c r="PLC137" s="173"/>
      <c r="PLD137" s="173"/>
      <c r="PLE137" s="173"/>
      <c r="PLF137" s="173"/>
      <c r="PLG137" s="173"/>
      <c r="PLH137" s="173"/>
      <c r="PLI137" s="173"/>
      <c r="PLJ137" s="173"/>
      <c r="PLK137" s="173"/>
      <c r="PLL137" s="173"/>
      <c r="PLM137" s="173"/>
      <c r="PLN137" s="173"/>
      <c r="PLO137" s="173"/>
      <c r="PLP137" s="173"/>
      <c r="PLQ137" s="173"/>
      <c r="PLR137" s="173"/>
      <c r="PLS137" s="173"/>
      <c r="PLT137" s="173"/>
      <c r="PLU137" s="173"/>
      <c r="PLV137" s="173"/>
      <c r="PLW137" s="173"/>
      <c r="PLX137" s="173"/>
      <c r="PLY137" s="173"/>
      <c r="PLZ137" s="173"/>
      <c r="PMA137" s="173"/>
      <c r="PMB137" s="173"/>
      <c r="PMC137" s="173"/>
      <c r="PMD137" s="173"/>
      <c r="PME137" s="173"/>
      <c r="PMF137" s="173"/>
      <c r="PMG137" s="173"/>
      <c r="PMH137" s="173"/>
      <c r="PMI137" s="173"/>
      <c r="PMJ137" s="173"/>
      <c r="PMK137" s="173"/>
      <c r="PML137" s="173"/>
      <c r="PMM137" s="173"/>
      <c r="PMN137" s="173"/>
      <c r="PMO137" s="173"/>
      <c r="PMP137" s="173"/>
      <c r="PMQ137" s="173"/>
      <c r="PMR137" s="173"/>
      <c r="PMS137" s="173"/>
      <c r="PMT137" s="173"/>
      <c r="PMU137" s="173"/>
      <c r="PMV137" s="173"/>
      <c r="PMW137" s="173"/>
      <c r="PMX137" s="173"/>
      <c r="PMY137" s="173"/>
      <c r="PMZ137" s="173"/>
      <c r="PNA137" s="173"/>
      <c r="PNB137" s="173"/>
      <c r="PNC137" s="173"/>
      <c r="PND137" s="173"/>
      <c r="PNE137" s="173"/>
      <c r="PNF137" s="173"/>
      <c r="PNG137" s="173"/>
      <c r="PNH137" s="173"/>
      <c r="PNI137" s="173"/>
      <c r="PNJ137" s="173"/>
      <c r="PNK137" s="173"/>
      <c r="PNL137" s="173"/>
      <c r="PNM137" s="173"/>
      <c r="PNN137" s="173"/>
      <c r="PNO137" s="173"/>
      <c r="PNP137" s="173"/>
      <c r="PNQ137" s="173"/>
      <c r="PNR137" s="173"/>
      <c r="PNS137" s="173"/>
      <c r="PNT137" s="173"/>
      <c r="PNU137" s="173"/>
      <c r="PNV137" s="173"/>
      <c r="PNW137" s="173"/>
      <c r="PNX137" s="173"/>
      <c r="PNY137" s="173"/>
      <c r="PNZ137" s="173"/>
      <c r="POA137" s="173"/>
      <c r="POB137" s="173"/>
      <c r="POC137" s="173"/>
      <c r="POD137" s="173"/>
      <c r="POE137" s="173"/>
      <c r="POF137" s="173"/>
      <c r="POG137" s="173"/>
      <c r="POH137" s="173"/>
      <c r="POI137" s="173"/>
      <c r="POJ137" s="173"/>
      <c r="POK137" s="173"/>
      <c r="POL137" s="173"/>
      <c r="POM137" s="173"/>
      <c r="PON137" s="173"/>
      <c r="POO137" s="173"/>
      <c r="POP137" s="173"/>
      <c r="POQ137" s="173"/>
      <c r="POR137" s="173"/>
      <c r="POS137" s="173"/>
      <c r="POT137" s="173"/>
      <c r="POU137" s="173"/>
      <c r="POV137" s="173"/>
      <c r="POW137" s="173"/>
      <c r="POX137" s="173"/>
      <c r="POY137" s="173"/>
      <c r="POZ137" s="173"/>
      <c r="PPA137" s="173"/>
      <c r="PPB137" s="173"/>
      <c r="PPC137" s="173"/>
      <c r="PPD137" s="173"/>
      <c r="PPE137" s="173"/>
      <c r="PPF137" s="173"/>
      <c r="PPG137" s="173"/>
      <c r="PPH137" s="173"/>
      <c r="PPI137" s="173"/>
      <c r="PPJ137" s="173"/>
      <c r="PPK137" s="173"/>
      <c r="PPL137" s="173"/>
      <c r="PPM137" s="173"/>
      <c r="PPN137" s="173"/>
      <c r="PPO137" s="173"/>
      <c r="PPP137" s="173"/>
      <c r="PPQ137" s="173"/>
      <c r="PPR137" s="173"/>
      <c r="PPS137" s="173"/>
      <c r="PPT137" s="173"/>
      <c r="PPU137" s="173"/>
      <c r="PPV137" s="173"/>
      <c r="PPW137" s="173"/>
      <c r="PPX137" s="173"/>
      <c r="PPY137" s="173"/>
      <c r="PPZ137" s="173"/>
      <c r="PQA137" s="173"/>
      <c r="PQB137" s="173"/>
      <c r="PQC137" s="173"/>
      <c r="PQD137" s="173"/>
      <c r="PQE137" s="173"/>
      <c r="PQF137" s="173"/>
      <c r="PQG137" s="173"/>
      <c r="PQH137" s="173"/>
      <c r="PQI137" s="173"/>
      <c r="PQJ137" s="173"/>
      <c r="PQK137" s="173"/>
      <c r="PQL137" s="173"/>
      <c r="PQM137" s="173"/>
      <c r="PQN137" s="173"/>
      <c r="PQO137" s="173"/>
      <c r="PQP137" s="173"/>
      <c r="PQQ137" s="173"/>
      <c r="PQR137" s="173"/>
      <c r="PQS137" s="173"/>
      <c r="PQT137" s="173"/>
      <c r="PQU137" s="173"/>
      <c r="PQV137" s="173"/>
      <c r="PQW137" s="173"/>
      <c r="PQX137" s="173"/>
      <c r="PQY137" s="173"/>
      <c r="PQZ137" s="173"/>
      <c r="PRA137" s="173"/>
      <c r="PRB137" s="173"/>
      <c r="PRC137" s="173"/>
      <c r="PRD137" s="173"/>
      <c r="PRE137" s="173"/>
      <c r="PRF137" s="173"/>
      <c r="PRG137" s="173"/>
      <c r="PRH137" s="173"/>
      <c r="PRI137" s="173"/>
      <c r="PRJ137" s="173"/>
      <c r="PRK137" s="173"/>
      <c r="PRL137" s="173"/>
      <c r="PRM137" s="173"/>
      <c r="PRN137" s="173"/>
      <c r="PRO137" s="173"/>
      <c r="PRP137" s="173"/>
      <c r="PRQ137" s="173"/>
      <c r="PRR137" s="173"/>
      <c r="PRS137" s="173"/>
      <c r="PRT137" s="173"/>
      <c r="PRU137" s="173"/>
      <c r="PRV137" s="173"/>
      <c r="PRW137" s="173"/>
      <c r="PRX137" s="173"/>
      <c r="PRY137" s="173"/>
      <c r="PRZ137" s="173"/>
      <c r="PSA137" s="173"/>
      <c r="PSB137" s="173"/>
      <c r="PSC137" s="173"/>
      <c r="PSD137" s="173"/>
      <c r="PSE137" s="173"/>
      <c r="PSF137" s="173"/>
      <c r="PSG137" s="173"/>
      <c r="PSH137" s="173"/>
      <c r="PSI137" s="173"/>
      <c r="PSJ137" s="173"/>
      <c r="PSK137" s="173"/>
      <c r="PSL137" s="173"/>
      <c r="PSM137" s="173"/>
      <c r="PSN137" s="173"/>
      <c r="PSO137" s="173"/>
      <c r="PSP137" s="173"/>
      <c r="PSQ137" s="173"/>
      <c r="PSR137" s="173"/>
      <c r="PSS137" s="173"/>
      <c r="PST137" s="173"/>
      <c r="PSU137" s="173"/>
      <c r="PSV137" s="173"/>
      <c r="PSW137" s="173"/>
      <c r="PSX137" s="173"/>
      <c r="PSY137" s="173"/>
      <c r="PSZ137" s="173"/>
      <c r="PTA137" s="173"/>
      <c r="PTB137" s="173"/>
      <c r="PTC137" s="173"/>
      <c r="PTD137" s="173"/>
      <c r="PTE137" s="173"/>
      <c r="PTF137" s="173"/>
      <c r="PTG137" s="173"/>
      <c r="PTH137" s="173"/>
      <c r="PTI137" s="173"/>
      <c r="PTJ137" s="173"/>
      <c r="PTK137" s="173"/>
      <c r="PTL137" s="173"/>
      <c r="PTM137" s="173"/>
      <c r="PTN137" s="173"/>
      <c r="PTO137" s="173"/>
      <c r="PTP137" s="173"/>
      <c r="PTQ137" s="173"/>
      <c r="PTR137" s="173"/>
      <c r="PTS137" s="173"/>
      <c r="PTT137" s="173"/>
      <c r="PTU137" s="173"/>
      <c r="PTV137" s="173"/>
      <c r="PTW137" s="173"/>
      <c r="PTX137" s="173"/>
      <c r="PTY137" s="173"/>
      <c r="PTZ137" s="173"/>
      <c r="PUA137" s="173"/>
      <c r="PUB137" s="173"/>
      <c r="PUC137" s="173"/>
      <c r="PUD137" s="173"/>
      <c r="PUE137" s="173"/>
      <c r="PUF137" s="173"/>
      <c r="PUG137" s="173"/>
      <c r="PUH137" s="173"/>
      <c r="PUI137" s="173"/>
      <c r="PUJ137" s="173"/>
      <c r="PUK137" s="173"/>
      <c r="PUL137" s="173"/>
      <c r="PUM137" s="173"/>
      <c r="PUN137" s="173"/>
      <c r="PUO137" s="173"/>
      <c r="PUP137" s="173"/>
      <c r="PUQ137" s="173"/>
      <c r="PUR137" s="173"/>
      <c r="PUS137" s="173"/>
      <c r="PUT137" s="173"/>
      <c r="PUU137" s="173"/>
      <c r="PUV137" s="173"/>
      <c r="PUW137" s="173"/>
      <c r="PUX137" s="173"/>
      <c r="PUY137" s="173"/>
      <c r="PUZ137" s="173"/>
      <c r="PVA137" s="173"/>
      <c r="PVB137" s="173"/>
      <c r="PVC137" s="173"/>
      <c r="PVD137" s="173"/>
      <c r="PVE137" s="173"/>
      <c r="PVF137" s="173"/>
      <c r="PVG137" s="173"/>
      <c r="PVH137" s="173"/>
      <c r="PVI137" s="173"/>
      <c r="PVJ137" s="173"/>
      <c r="PVK137" s="173"/>
      <c r="PVL137" s="173"/>
      <c r="PVM137" s="173"/>
      <c r="PVN137" s="173"/>
      <c r="PVO137" s="173"/>
      <c r="PVP137" s="173"/>
      <c r="PVQ137" s="173"/>
      <c r="PVR137" s="173"/>
      <c r="PVS137" s="173"/>
      <c r="PVT137" s="173"/>
      <c r="PVU137" s="173"/>
      <c r="PVV137" s="173"/>
      <c r="PVW137" s="173"/>
      <c r="PVX137" s="173"/>
      <c r="PVY137" s="173"/>
      <c r="PVZ137" s="173"/>
      <c r="PWA137" s="173"/>
      <c r="PWB137" s="173"/>
      <c r="PWC137" s="173"/>
      <c r="PWD137" s="173"/>
      <c r="PWE137" s="173"/>
      <c r="PWF137" s="173"/>
      <c r="PWG137" s="173"/>
      <c r="PWH137" s="173"/>
      <c r="PWI137" s="173"/>
      <c r="PWJ137" s="173"/>
      <c r="PWK137" s="173"/>
      <c r="PWL137" s="173"/>
      <c r="PWM137" s="173"/>
      <c r="PWN137" s="173"/>
      <c r="PWO137" s="173"/>
      <c r="PWP137" s="173"/>
      <c r="PWQ137" s="173"/>
      <c r="PWR137" s="173"/>
      <c r="PWS137" s="173"/>
      <c r="PWT137" s="173"/>
      <c r="PWU137" s="173"/>
      <c r="PWV137" s="173"/>
      <c r="PWW137" s="173"/>
      <c r="PWX137" s="173"/>
      <c r="PWY137" s="173"/>
      <c r="PWZ137" s="173"/>
      <c r="PXA137" s="173"/>
      <c r="PXB137" s="173"/>
      <c r="PXC137" s="173"/>
      <c r="PXD137" s="173"/>
      <c r="PXE137" s="173"/>
      <c r="PXF137" s="173"/>
      <c r="PXG137" s="173"/>
      <c r="PXH137" s="173"/>
      <c r="PXI137" s="173"/>
      <c r="PXJ137" s="173"/>
      <c r="PXK137" s="173"/>
      <c r="PXL137" s="173"/>
      <c r="PXM137" s="173"/>
      <c r="PXN137" s="173"/>
      <c r="PXO137" s="173"/>
      <c r="PXP137" s="173"/>
      <c r="PXQ137" s="173"/>
      <c r="PXR137" s="173"/>
      <c r="PXS137" s="173"/>
      <c r="PXT137" s="173"/>
      <c r="PXU137" s="173"/>
      <c r="PXV137" s="173"/>
      <c r="PXW137" s="173"/>
      <c r="PXX137" s="173"/>
      <c r="PXY137" s="173"/>
      <c r="PXZ137" s="173"/>
      <c r="PYA137" s="173"/>
      <c r="PYB137" s="173"/>
      <c r="PYC137" s="173"/>
      <c r="PYD137" s="173"/>
      <c r="PYE137" s="173"/>
      <c r="PYF137" s="173"/>
      <c r="PYG137" s="173"/>
      <c r="PYH137" s="173"/>
      <c r="PYI137" s="173"/>
      <c r="PYJ137" s="173"/>
      <c r="PYK137" s="173"/>
      <c r="PYL137" s="173"/>
      <c r="PYM137" s="173"/>
      <c r="PYN137" s="173"/>
      <c r="PYO137" s="173"/>
      <c r="PYP137" s="173"/>
      <c r="PYQ137" s="173"/>
      <c r="PYR137" s="173"/>
      <c r="PYS137" s="173"/>
      <c r="PYT137" s="173"/>
      <c r="PYU137" s="173"/>
      <c r="PYV137" s="173"/>
      <c r="PYW137" s="173"/>
      <c r="PYX137" s="173"/>
      <c r="PYY137" s="173"/>
      <c r="PYZ137" s="173"/>
      <c r="PZA137" s="173"/>
      <c r="PZB137" s="173"/>
      <c r="PZC137" s="173"/>
      <c r="PZD137" s="173"/>
      <c r="PZE137" s="173"/>
      <c r="PZF137" s="173"/>
      <c r="PZG137" s="173"/>
      <c r="PZH137" s="173"/>
      <c r="PZI137" s="173"/>
      <c r="PZJ137" s="173"/>
      <c r="PZK137" s="173"/>
      <c r="PZL137" s="173"/>
      <c r="PZM137" s="173"/>
      <c r="PZN137" s="173"/>
      <c r="PZO137" s="173"/>
      <c r="PZP137" s="173"/>
      <c r="PZQ137" s="173"/>
      <c r="PZR137" s="173"/>
      <c r="PZS137" s="173"/>
      <c r="PZT137" s="173"/>
      <c r="PZU137" s="173"/>
      <c r="PZV137" s="173"/>
      <c r="PZW137" s="173"/>
      <c r="PZX137" s="173"/>
      <c r="PZY137" s="173"/>
      <c r="PZZ137" s="173"/>
      <c r="QAA137" s="173"/>
      <c r="QAB137" s="173"/>
      <c r="QAC137" s="173"/>
      <c r="QAD137" s="173"/>
      <c r="QAE137" s="173"/>
      <c r="QAF137" s="173"/>
      <c r="QAG137" s="173"/>
      <c r="QAH137" s="173"/>
      <c r="QAI137" s="173"/>
      <c r="QAJ137" s="173"/>
      <c r="QAK137" s="173"/>
      <c r="QAL137" s="173"/>
      <c r="QAM137" s="173"/>
      <c r="QAN137" s="173"/>
      <c r="QAO137" s="173"/>
      <c r="QAP137" s="173"/>
      <c r="QAQ137" s="173"/>
      <c r="QAR137" s="173"/>
      <c r="QAS137" s="173"/>
      <c r="QAT137" s="173"/>
      <c r="QAU137" s="173"/>
      <c r="QAV137" s="173"/>
      <c r="QAW137" s="173"/>
      <c r="QAX137" s="173"/>
      <c r="QAY137" s="173"/>
      <c r="QAZ137" s="173"/>
      <c r="QBA137" s="173"/>
      <c r="QBB137" s="173"/>
      <c r="QBC137" s="173"/>
      <c r="QBD137" s="173"/>
      <c r="QBE137" s="173"/>
      <c r="QBF137" s="173"/>
      <c r="QBG137" s="173"/>
      <c r="QBH137" s="173"/>
      <c r="QBI137" s="173"/>
      <c r="QBJ137" s="173"/>
      <c r="QBK137" s="173"/>
      <c r="QBL137" s="173"/>
      <c r="QBM137" s="173"/>
      <c r="QBN137" s="173"/>
      <c r="QBO137" s="173"/>
      <c r="QBP137" s="173"/>
      <c r="QBQ137" s="173"/>
      <c r="QBR137" s="173"/>
      <c r="QBS137" s="173"/>
      <c r="QBT137" s="173"/>
      <c r="QBU137" s="173"/>
      <c r="QBV137" s="173"/>
      <c r="QBW137" s="173"/>
      <c r="QBX137" s="173"/>
      <c r="QBY137" s="173"/>
      <c r="QBZ137" s="173"/>
      <c r="QCA137" s="173"/>
      <c r="QCB137" s="173"/>
      <c r="QCC137" s="173"/>
      <c r="QCD137" s="173"/>
      <c r="QCE137" s="173"/>
      <c r="QCF137" s="173"/>
      <c r="QCG137" s="173"/>
      <c r="QCH137" s="173"/>
      <c r="QCI137" s="173"/>
      <c r="QCJ137" s="173"/>
      <c r="QCK137" s="173"/>
      <c r="QCL137" s="173"/>
      <c r="QCM137" s="173"/>
      <c r="QCN137" s="173"/>
      <c r="QCO137" s="173"/>
      <c r="QCP137" s="173"/>
      <c r="QCQ137" s="173"/>
      <c r="QCR137" s="173"/>
      <c r="QCS137" s="173"/>
      <c r="QCT137" s="173"/>
      <c r="QCU137" s="173"/>
      <c r="QCV137" s="173"/>
      <c r="QCW137" s="173"/>
      <c r="QCX137" s="173"/>
      <c r="QCY137" s="173"/>
      <c r="QCZ137" s="173"/>
      <c r="QDA137" s="173"/>
      <c r="QDB137" s="173"/>
      <c r="QDC137" s="173"/>
      <c r="QDD137" s="173"/>
      <c r="QDE137" s="173"/>
      <c r="QDF137" s="173"/>
      <c r="QDG137" s="173"/>
      <c r="QDH137" s="173"/>
      <c r="QDI137" s="173"/>
      <c r="QDJ137" s="173"/>
      <c r="QDK137" s="173"/>
      <c r="QDL137" s="173"/>
      <c r="QDM137" s="173"/>
      <c r="QDN137" s="173"/>
      <c r="QDO137" s="173"/>
      <c r="QDP137" s="173"/>
      <c r="QDQ137" s="173"/>
      <c r="QDR137" s="173"/>
      <c r="QDS137" s="173"/>
      <c r="QDT137" s="173"/>
      <c r="QDU137" s="173"/>
      <c r="QDV137" s="173"/>
      <c r="QDW137" s="173"/>
      <c r="QDX137" s="173"/>
      <c r="QDY137" s="173"/>
      <c r="QDZ137" s="173"/>
      <c r="QEA137" s="173"/>
      <c r="QEB137" s="173"/>
      <c r="QEC137" s="173"/>
      <c r="QED137" s="173"/>
      <c r="QEE137" s="173"/>
      <c r="QEF137" s="173"/>
      <c r="QEG137" s="173"/>
      <c r="QEH137" s="173"/>
      <c r="QEI137" s="173"/>
      <c r="QEJ137" s="173"/>
      <c r="QEK137" s="173"/>
      <c r="QEL137" s="173"/>
      <c r="QEM137" s="173"/>
      <c r="QEN137" s="173"/>
      <c r="QEO137" s="173"/>
      <c r="QEP137" s="173"/>
      <c r="QEQ137" s="173"/>
      <c r="QER137" s="173"/>
      <c r="QES137" s="173"/>
      <c r="QET137" s="173"/>
      <c r="QEU137" s="173"/>
      <c r="QEV137" s="173"/>
      <c r="QEW137" s="173"/>
      <c r="QEX137" s="173"/>
      <c r="QEY137" s="173"/>
      <c r="QEZ137" s="173"/>
      <c r="QFA137" s="173"/>
      <c r="QFB137" s="173"/>
      <c r="QFC137" s="173"/>
      <c r="QFD137" s="173"/>
      <c r="QFE137" s="173"/>
      <c r="QFF137" s="173"/>
      <c r="QFG137" s="173"/>
      <c r="QFH137" s="173"/>
      <c r="QFI137" s="173"/>
      <c r="QFJ137" s="173"/>
      <c r="QFK137" s="173"/>
      <c r="QFL137" s="173"/>
      <c r="QFM137" s="173"/>
      <c r="QFN137" s="173"/>
      <c r="QFO137" s="173"/>
      <c r="QFP137" s="173"/>
      <c r="QFQ137" s="173"/>
      <c r="QFR137" s="173"/>
      <c r="QFS137" s="173"/>
      <c r="QFT137" s="173"/>
      <c r="QFU137" s="173"/>
      <c r="QFV137" s="173"/>
      <c r="QFW137" s="173"/>
      <c r="QFX137" s="173"/>
      <c r="QFY137" s="173"/>
      <c r="QFZ137" s="173"/>
      <c r="QGA137" s="173"/>
      <c r="QGB137" s="173"/>
      <c r="QGC137" s="173"/>
      <c r="QGD137" s="173"/>
      <c r="QGE137" s="173"/>
      <c r="QGF137" s="173"/>
      <c r="QGG137" s="173"/>
      <c r="QGH137" s="173"/>
      <c r="QGI137" s="173"/>
      <c r="QGJ137" s="173"/>
      <c r="QGK137" s="173"/>
      <c r="QGL137" s="173"/>
      <c r="QGM137" s="173"/>
      <c r="QGN137" s="173"/>
      <c r="QGO137" s="173"/>
      <c r="QGP137" s="173"/>
      <c r="QGQ137" s="173"/>
      <c r="QGR137" s="173"/>
      <c r="QGS137" s="173"/>
      <c r="QGT137" s="173"/>
      <c r="QGU137" s="173"/>
      <c r="QGV137" s="173"/>
      <c r="QGW137" s="173"/>
      <c r="QGX137" s="173"/>
      <c r="QGY137" s="173"/>
      <c r="QGZ137" s="173"/>
      <c r="QHA137" s="173"/>
      <c r="QHB137" s="173"/>
      <c r="QHC137" s="173"/>
      <c r="QHD137" s="173"/>
      <c r="QHE137" s="173"/>
      <c r="QHF137" s="173"/>
      <c r="QHG137" s="173"/>
      <c r="QHH137" s="173"/>
      <c r="QHI137" s="173"/>
      <c r="QHJ137" s="173"/>
      <c r="QHK137" s="173"/>
      <c r="QHL137" s="173"/>
      <c r="QHM137" s="173"/>
      <c r="QHN137" s="173"/>
      <c r="QHO137" s="173"/>
      <c r="QHP137" s="173"/>
      <c r="QHQ137" s="173"/>
      <c r="QHR137" s="173"/>
      <c r="QHS137" s="173"/>
      <c r="QHT137" s="173"/>
      <c r="QHU137" s="173"/>
      <c r="QHV137" s="173"/>
      <c r="QHW137" s="173"/>
      <c r="QHX137" s="173"/>
      <c r="QHY137" s="173"/>
      <c r="QHZ137" s="173"/>
      <c r="QIA137" s="173"/>
      <c r="QIB137" s="173"/>
      <c r="QIC137" s="173"/>
      <c r="QID137" s="173"/>
      <c r="QIE137" s="173"/>
      <c r="QIF137" s="173"/>
      <c r="QIG137" s="173"/>
      <c r="QIH137" s="173"/>
      <c r="QII137" s="173"/>
      <c r="QIJ137" s="173"/>
      <c r="QIK137" s="173"/>
      <c r="QIL137" s="173"/>
      <c r="QIM137" s="173"/>
      <c r="QIN137" s="173"/>
      <c r="QIO137" s="173"/>
      <c r="QIP137" s="173"/>
      <c r="QIQ137" s="173"/>
      <c r="QIR137" s="173"/>
      <c r="QIS137" s="173"/>
      <c r="QIT137" s="173"/>
      <c r="QIU137" s="173"/>
      <c r="QIV137" s="173"/>
      <c r="QIW137" s="173"/>
      <c r="QIX137" s="173"/>
      <c r="QIY137" s="173"/>
      <c r="QIZ137" s="173"/>
      <c r="QJA137" s="173"/>
      <c r="QJB137" s="173"/>
      <c r="QJC137" s="173"/>
      <c r="QJD137" s="173"/>
      <c r="QJE137" s="173"/>
      <c r="QJF137" s="173"/>
      <c r="QJG137" s="173"/>
      <c r="QJH137" s="173"/>
      <c r="QJI137" s="173"/>
      <c r="QJJ137" s="173"/>
      <c r="QJK137" s="173"/>
      <c r="QJL137" s="173"/>
      <c r="QJM137" s="173"/>
      <c r="QJN137" s="173"/>
      <c r="QJO137" s="173"/>
      <c r="QJP137" s="173"/>
      <c r="QJQ137" s="173"/>
      <c r="QJR137" s="173"/>
      <c r="QJS137" s="173"/>
      <c r="QJT137" s="173"/>
      <c r="QJU137" s="173"/>
      <c r="QJV137" s="173"/>
      <c r="QJW137" s="173"/>
      <c r="QJX137" s="173"/>
      <c r="QJY137" s="173"/>
      <c r="QJZ137" s="173"/>
      <c r="QKA137" s="173"/>
      <c r="QKB137" s="173"/>
      <c r="QKC137" s="173"/>
      <c r="QKD137" s="173"/>
      <c r="QKE137" s="173"/>
      <c r="QKF137" s="173"/>
      <c r="QKG137" s="173"/>
      <c r="QKH137" s="173"/>
      <c r="QKI137" s="173"/>
      <c r="QKJ137" s="173"/>
      <c r="QKK137" s="173"/>
      <c r="QKL137" s="173"/>
      <c r="QKM137" s="173"/>
      <c r="QKN137" s="173"/>
      <c r="QKO137" s="173"/>
      <c r="QKP137" s="173"/>
      <c r="QKQ137" s="173"/>
      <c r="QKR137" s="173"/>
      <c r="QKS137" s="173"/>
      <c r="QKT137" s="173"/>
      <c r="QKU137" s="173"/>
      <c r="QKV137" s="173"/>
      <c r="QKW137" s="173"/>
      <c r="QKX137" s="173"/>
      <c r="QKY137" s="173"/>
      <c r="QKZ137" s="173"/>
      <c r="QLA137" s="173"/>
      <c r="QLB137" s="173"/>
      <c r="QLC137" s="173"/>
      <c r="QLD137" s="173"/>
      <c r="QLE137" s="173"/>
      <c r="QLF137" s="173"/>
      <c r="QLG137" s="173"/>
      <c r="QLH137" s="173"/>
      <c r="QLI137" s="173"/>
      <c r="QLJ137" s="173"/>
      <c r="QLK137" s="173"/>
      <c r="QLL137" s="173"/>
      <c r="QLM137" s="173"/>
      <c r="QLN137" s="173"/>
      <c r="QLO137" s="173"/>
      <c r="QLP137" s="173"/>
      <c r="QLQ137" s="173"/>
      <c r="QLR137" s="173"/>
      <c r="QLS137" s="173"/>
      <c r="QLT137" s="173"/>
      <c r="QLU137" s="173"/>
      <c r="QLV137" s="173"/>
      <c r="QLW137" s="173"/>
      <c r="QLX137" s="173"/>
      <c r="QLY137" s="173"/>
      <c r="QLZ137" s="173"/>
      <c r="QMA137" s="173"/>
      <c r="QMB137" s="173"/>
      <c r="QMC137" s="173"/>
      <c r="QMD137" s="173"/>
      <c r="QME137" s="173"/>
      <c r="QMF137" s="173"/>
      <c r="QMG137" s="173"/>
      <c r="QMH137" s="173"/>
      <c r="QMI137" s="173"/>
      <c r="QMJ137" s="173"/>
      <c r="QMK137" s="173"/>
      <c r="QML137" s="173"/>
      <c r="QMM137" s="173"/>
      <c r="QMN137" s="173"/>
      <c r="QMO137" s="173"/>
      <c r="QMP137" s="173"/>
      <c r="QMQ137" s="173"/>
      <c r="QMR137" s="173"/>
      <c r="QMS137" s="173"/>
      <c r="QMT137" s="173"/>
      <c r="QMU137" s="173"/>
      <c r="QMV137" s="173"/>
      <c r="QMW137" s="173"/>
      <c r="QMX137" s="173"/>
      <c r="QMY137" s="173"/>
      <c r="QMZ137" s="173"/>
      <c r="QNA137" s="173"/>
      <c r="QNB137" s="173"/>
      <c r="QNC137" s="173"/>
      <c r="QND137" s="173"/>
      <c r="QNE137" s="173"/>
      <c r="QNF137" s="173"/>
      <c r="QNG137" s="173"/>
      <c r="QNH137" s="173"/>
      <c r="QNI137" s="173"/>
      <c r="QNJ137" s="173"/>
      <c r="QNK137" s="173"/>
      <c r="QNL137" s="173"/>
      <c r="QNM137" s="173"/>
      <c r="QNN137" s="173"/>
      <c r="QNO137" s="173"/>
      <c r="QNP137" s="173"/>
      <c r="QNQ137" s="173"/>
      <c r="QNR137" s="173"/>
      <c r="QNS137" s="173"/>
      <c r="QNT137" s="173"/>
      <c r="QNU137" s="173"/>
      <c r="QNV137" s="173"/>
      <c r="QNW137" s="173"/>
      <c r="QNX137" s="173"/>
      <c r="QNY137" s="173"/>
      <c r="QNZ137" s="173"/>
      <c r="QOA137" s="173"/>
      <c r="QOB137" s="173"/>
      <c r="QOC137" s="173"/>
      <c r="QOD137" s="173"/>
      <c r="QOE137" s="173"/>
      <c r="QOF137" s="173"/>
      <c r="QOG137" s="173"/>
      <c r="QOH137" s="173"/>
      <c r="QOI137" s="173"/>
      <c r="QOJ137" s="173"/>
      <c r="QOK137" s="173"/>
      <c r="QOL137" s="173"/>
      <c r="QOM137" s="173"/>
      <c r="QON137" s="173"/>
      <c r="QOO137" s="173"/>
      <c r="QOP137" s="173"/>
      <c r="QOQ137" s="173"/>
      <c r="QOR137" s="173"/>
      <c r="QOS137" s="173"/>
      <c r="QOT137" s="173"/>
      <c r="QOU137" s="173"/>
      <c r="QOV137" s="173"/>
      <c r="QOW137" s="173"/>
      <c r="QOX137" s="173"/>
      <c r="QOY137" s="173"/>
      <c r="QOZ137" s="173"/>
      <c r="QPA137" s="173"/>
      <c r="QPB137" s="173"/>
      <c r="QPC137" s="173"/>
      <c r="QPD137" s="173"/>
      <c r="QPE137" s="173"/>
      <c r="QPF137" s="173"/>
      <c r="QPG137" s="173"/>
      <c r="QPH137" s="173"/>
      <c r="QPI137" s="173"/>
      <c r="QPJ137" s="173"/>
      <c r="QPK137" s="173"/>
      <c r="QPL137" s="173"/>
      <c r="QPM137" s="173"/>
      <c r="QPN137" s="173"/>
      <c r="QPO137" s="173"/>
      <c r="QPP137" s="173"/>
      <c r="QPQ137" s="173"/>
      <c r="QPR137" s="173"/>
      <c r="QPS137" s="173"/>
      <c r="QPT137" s="173"/>
      <c r="QPU137" s="173"/>
      <c r="QPV137" s="173"/>
      <c r="QPW137" s="173"/>
      <c r="QPX137" s="173"/>
      <c r="QPY137" s="173"/>
      <c r="QPZ137" s="173"/>
      <c r="QQA137" s="173"/>
      <c r="QQB137" s="173"/>
      <c r="QQC137" s="173"/>
      <c r="QQD137" s="173"/>
      <c r="QQE137" s="173"/>
      <c r="QQF137" s="173"/>
      <c r="QQG137" s="173"/>
      <c r="QQH137" s="173"/>
      <c r="QQI137" s="173"/>
      <c r="QQJ137" s="173"/>
      <c r="QQK137" s="173"/>
      <c r="QQL137" s="173"/>
      <c r="QQM137" s="173"/>
      <c r="QQN137" s="173"/>
      <c r="QQO137" s="173"/>
      <c r="QQP137" s="173"/>
      <c r="QQQ137" s="173"/>
      <c r="QQR137" s="173"/>
      <c r="QQS137" s="173"/>
      <c r="QQT137" s="173"/>
      <c r="QQU137" s="173"/>
      <c r="QQV137" s="173"/>
      <c r="QQW137" s="173"/>
      <c r="QQX137" s="173"/>
      <c r="QQY137" s="173"/>
      <c r="QQZ137" s="173"/>
      <c r="QRA137" s="173"/>
      <c r="QRB137" s="173"/>
      <c r="QRC137" s="173"/>
      <c r="QRD137" s="173"/>
      <c r="QRE137" s="173"/>
      <c r="QRF137" s="173"/>
      <c r="QRG137" s="173"/>
      <c r="QRH137" s="173"/>
      <c r="QRI137" s="173"/>
      <c r="QRJ137" s="173"/>
      <c r="QRK137" s="173"/>
      <c r="QRL137" s="173"/>
      <c r="QRM137" s="173"/>
      <c r="QRN137" s="173"/>
      <c r="QRO137" s="173"/>
      <c r="QRP137" s="173"/>
      <c r="QRQ137" s="173"/>
      <c r="QRR137" s="173"/>
      <c r="QRS137" s="173"/>
      <c r="QRT137" s="173"/>
      <c r="QRU137" s="173"/>
      <c r="QRV137" s="173"/>
      <c r="QRW137" s="173"/>
      <c r="QRX137" s="173"/>
      <c r="QRY137" s="173"/>
      <c r="QRZ137" s="173"/>
      <c r="QSA137" s="173"/>
      <c r="QSB137" s="173"/>
      <c r="QSC137" s="173"/>
      <c r="QSD137" s="173"/>
      <c r="QSE137" s="173"/>
      <c r="QSF137" s="173"/>
      <c r="QSG137" s="173"/>
      <c r="QSH137" s="173"/>
      <c r="QSI137" s="173"/>
      <c r="QSJ137" s="173"/>
      <c r="QSK137" s="173"/>
      <c r="QSL137" s="173"/>
      <c r="QSM137" s="173"/>
      <c r="QSN137" s="173"/>
      <c r="QSO137" s="173"/>
      <c r="QSP137" s="173"/>
      <c r="QSQ137" s="173"/>
      <c r="QSR137" s="173"/>
      <c r="QSS137" s="173"/>
      <c r="QST137" s="173"/>
      <c r="QSU137" s="173"/>
      <c r="QSV137" s="173"/>
      <c r="QSW137" s="173"/>
      <c r="QSX137" s="173"/>
      <c r="QSY137" s="173"/>
      <c r="QSZ137" s="173"/>
      <c r="QTA137" s="173"/>
      <c r="QTB137" s="173"/>
      <c r="QTC137" s="173"/>
      <c r="QTD137" s="173"/>
      <c r="QTE137" s="173"/>
      <c r="QTF137" s="173"/>
      <c r="QTG137" s="173"/>
      <c r="QTH137" s="173"/>
      <c r="QTI137" s="173"/>
      <c r="QTJ137" s="173"/>
      <c r="QTK137" s="173"/>
      <c r="QTL137" s="173"/>
      <c r="QTM137" s="173"/>
      <c r="QTN137" s="173"/>
      <c r="QTO137" s="173"/>
      <c r="QTP137" s="173"/>
      <c r="QTQ137" s="173"/>
      <c r="QTR137" s="173"/>
      <c r="QTS137" s="173"/>
      <c r="QTT137" s="173"/>
      <c r="QTU137" s="173"/>
      <c r="QTV137" s="173"/>
      <c r="QTW137" s="173"/>
      <c r="QTX137" s="173"/>
      <c r="QTY137" s="173"/>
      <c r="QTZ137" s="173"/>
      <c r="QUA137" s="173"/>
      <c r="QUB137" s="173"/>
      <c r="QUC137" s="173"/>
      <c r="QUD137" s="173"/>
      <c r="QUE137" s="173"/>
      <c r="QUF137" s="173"/>
      <c r="QUG137" s="173"/>
      <c r="QUH137" s="173"/>
      <c r="QUI137" s="173"/>
      <c r="QUJ137" s="173"/>
      <c r="QUK137" s="173"/>
      <c r="QUL137" s="173"/>
      <c r="QUM137" s="173"/>
      <c r="QUN137" s="173"/>
      <c r="QUO137" s="173"/>
      <c r="QUP137" s="173"/>
      <c r="QUQ137" s="173"/>
      <c r="QUR137" s="173"/>
      <c r="QUS137" s="173"/>
      <c r="QUT137" s="173"/>
      <c r="QUU137" s="173"/>
      <c r="QUV137" s="173"/>
      <c r="QUW137" s="173"/>
      <c r="QUX137" s="173"/>
      <c r="QUY137" s="173"/>
      <c r="QUZ137" s="173"/>
      <c r="QVA137" s="173"/>
      <c r="QVB137" s="173"/>
      <c r="QVC137" s="173"/>
      <c r="QVD137" s="173"/>
      <c r="QVE137" s="173"/>
      <c r="QVF137" s="173"/>
      <c r="QVG137" s="173"/>
      <c r="QVH137" s="173"/>
      <c r="QVI137" s="173"/>
      <c r="QVJ137" s="173"/>
      <c r="QVK137" s="173"/>
      <c r="QVL137" s="173"/>
      <c r="QVM137" s="173"/>
      <c r="QVN137" s="173"/>
      <c r="QVO137" s="173"/>
      <c r="QVP137" s="173"/>
      <c r="QVQ137" s="173"/>
      <c r="QVR137" s="173"/>
      <c r="QVS137" s="173"/>
      <c r="QVT137" s="173"/>
      <c r="QVU137" s="173"/>
      <c r="QVV137" s="173"/>
      <c r="QVW137" s="173"/>
      <c r="QVX137" s="173"/>
      <c r="QVY137" s="173"/>
      <c r="QVZ137" s="173"/>
      <c r="QWA137" s="173"/>
      <c r="QWB137" s="173"/>
      <c r="QWC137" s="173"/>
      <c r="QWD137" s="173"/>
      <c r="QWE137" s="173"/>
      <c r="QWF137" s="173"/>
      <c r="QWG137" s="173"/>
      <c r="QWH137" s="173"/>
      <c r="QWI137" s="173"/>
      <c r="QWJ137" s="173"/>
      <c r="QWK137" s="173"/>
      <c r="QWL137" s="173"/>
      <c r="QWM137" s="173"/>
      <c r="QWN137" s="173"/>
      <c r="QWO137" s="173"/>
      <c r="QWP137" s="173"/>
      <c r="QWQ137" s="173"/>
      <c r="QWR137" s="173"/>
      <c r="QWS137" s="173"/>
      <c r="QWT137" s="173"/>
      <c r="QWU137" s="173"/>
      <c r="QWV137" s="173"/>
      <c r="QWW137" s="173"/>
      <c r="QWX137" s="173"/>
      <c r="QWY137" s="173"/>
      <c r="QWZ137" s="173"/>
      <c r="QXA137" s="173"/>
      <c r="QXB137" s="173"/>
      <c r="QXC137" s="173"/>
      <c r="QXD137" s="173"/>
      <c r="QXE137" s="173"/>
      <c r="QXF137" s="173"/>
      <c r="QXG137" s="173"/>
      <c r="QXH137" s="173"/>
      <c r="QXI137" s="173"/>
      <c r="QXJ137" s="173"/>
      <c r="QXK137" s="173"/>
      <c r="QXL137" s="173"/>
      <c r="QXM137" s="173"/>
      <c r="QXN137" s="173"/>
      <c r="QXO137" s="173"/>
      <c r="QXP137" s="173"/>
      <c r="QXQ137" s="173"/>
      <c r="QXR137" s="173"/>
      <c r="QXS137" s="173"/>
      <c r="QXT137" s="173"/>
      <c r="QXU137" s="173"/>
      <c r="QXV137" s="173"/>
      <c r="QXW137" s="173"/>
      <c r="QXX137" s="173"/>
      <c r="QXY137" s="173"/>
      <c r="QXZ137" s="173"/>
      <c r="QYA137" s="173"/>
      <c r="QYB137" s="173"/>
      <c r="QYC137" s="173"/>
      <c r="QYD137" s="173"/>
      <c r="QYE137" s="173"/>
      <c r="QYF137" s="173"/>
      <c r="QYG137" s="173"/>
      <c r="QYH137" s="173"/>
      <c r="QYI137" s="173"/>
      <c r="QYJ137" s="173"/>
      <c r="QYK137" s="173"/>
      <c r="QYL137" s="173"/>
      <c r="QYM137" s="173"/>
      <c r="QYN137" s="173"/>
      <c r="QYO137" s="173"/>
      <c r="QYP137" s="173"/>
      <c r="QYQ137" s="173"/>
      <c r="QYR137" s="173"/>
      <c r="QYS137" s="173"/>
      <c r="QYT137" s="173"/>
      <c r="QYU137" s="173"/>
      <c r="QYV137" s="173"/>
      <c r="QYW137" s="173"/>
      <c r="QYX137" s="173"/>
      <c r="QYY137" s="173"/>
      <c r="QYZ137" s="173"/>
      <c r="QZA137" s="173"/>
      <c r="QZB137" s="173"/>
      <c r="QZC137" s="173"/>
      <c r="QZD137" s="173"/>
      <c r="QZE137" s="173"/>
      <c r="QZF137" s="173"/>
      <c r="QZG137" s="173"/>
      <c r="QZH137" s="173"/>
      <c r="QZI137" s="173"/>
      <c r="QZJ137" s="173"/>
      <c r="QZK137" s="173"/>
      <c r="QZL137" s="173"/>
      <c r="QZM137" s="173"/>
      <c r="QZN137" s="173"/>
      <c r="QZO137" s="173"/>
      <c r="QZP137" s="173"/>
      <c r="QZQ137" s="173"/>
      <c r="QZR137" s="173"/>
      <c r="QZS137" s="173"/>
      <c r="QZT137" s="173"/>
      <c r="QZU137" s="173"/>
      <c r="QZV137" s="173"/>
      <c r="QZW137" s="173"/>
      <c r="QZX137" s="173"/>
      <c r="QZY137" s="173"/>
      <c r="QZZ137" s="173"/>
      <c r="RAA137" s="173"/>
      <c r="RAB137" s="173"/>
      <c r="RAC137" s="173"/>
      <c r="RAD137" s="173"/>
      <c r="RAE137" s="173"/>
      <c r="RAF137" s="173"/>
      <c r="RAG137" s="173"/>
      <c r="RAH137" s="173"/>
      <c r="RAI137" s="173"/>
      <c r="RAJ137" s="173"/>
      <c r="RAK137" s="173"/>
      <c r="RAL137" s="173"/>
      <c r="RAM137" s="173"/>
      <c r="RAN137" s="173"/>
      <c r="RAO137" s="173"/>
      <c r="RAP137" s="173"/>
      <c r="RAQ137" s="173"/>
      <c r="RAR137" s="173"/>
      <c r="RAS137" s="173"/>
      <c r="RAT137" s="173"/>
      <c r="RAU137" s="173"/>
      <c r="RAV137" s="173"/>
      <c r="RAW137" s="173"/>
      <c r="RAX137" s="173"/>
      <c r="RAY137" s="173"/>
      <c r="RAZ137" s="173"/>
      <c r="RBA137" s="173"/>
      <c r="RBB137" s="173"/>
      <c r="RBC137" s="173"/>
      <c r="RBD137" s="173"/>
      <c r="RBE137" s="173"/>
      <c r="RBF137" s="173"/>
      <c r="RBG137" s="173"/>
      <c r="RBH137" s="173"/>
      <c r="RBI137" s="173"/>
      <c r="RBJ137" s="173"/>
      <c r="RBK137" s="173"/>
      <c r="RBL137" s="173"/>
      <c r="RBM137" s="173"/>
      <c r="RBN137" s="173"/>
      <c r="RBO137" s="173"/>
      <c r="RBP137" s="173"/>
      <c r="RBQ137" s="173"/>
      <c r="RBR137" s="173"/>
      <c r="RBS137" s="173"/>
      <c r="RBT137" s="173"/>
      <c r="RBU137" s="173"/>
      <c r="RBV137" s="173"/>
      <c r="RBW137" s="173"/>
      <c r="RBX137" s="173"/>
      <c r="RBY137" s="173"/>
      <c r="RBZ137" s="173"/>
      <c r="RCA137" s="173"/>
      <c r="RCB137" s="173"/>
      <c r="RCC137" s="173"/>
      <c r="RCD137" s="173"/>
      <c r="RCE137" s="173"/>
      <c r="RCF137" s="173"/>
      <c r="RCG137" s="173"/>
      <c r="RCH137" s="173"/>
      <c r="RCI137" s="173"/>
      <c r="RCJ137" s="173"/>
      <c r="RCK137" s="173"/>
      <c r="RCL137" s="173"/>
      <c r="RCM137" s="173"/>
      <c r="RCN137" s="173"/>
      <c r="RCO137" s="173"/>
      <c r="RCP137" s="173"/>
      <c r="RCQ137" s="173"/>
      <c r="RCR137" s="173"/>
      <c r="RCS137" s="173"/>
      <c r="RCT137" s="173"/>
      <c r="RCU137" s="173"/>
      <c r="RCV137" s="173"/>
      <c r="RCW137" s="173"/>
      <c r="RCX137" s="173"/>
      <c r="RCY137" s="173"/>
      <c r="RCZ137" s="173"/>
      <c r="RDA137" s="173"/>
      <c r="RDB137" s="173"/>
      <c r="RDC137" s="173"/>
      <c r="RDD137" s="173"/>
      <c r="RDE137" s="173"/>
      <c r="RDF137" s="173"/>
      <c r="RDG137" s="173"/>
      <c r="RDH137" s="173"/>
      <c r="RDI137" s="173"/>
      <c r="RDJ137" s="173"/>
      <c r="RDK137" s="173"/>
      <c r="RDL137" s="173"/>
      <c r="RDM137" s="173"/>
      <c r="RDN137" s="173"/>
      <c r="RDO137" s="173"/>
      <c r="RDP137" s="173"/>
      <c r="RDQ137" s="173"/>
      <c r="RDR137" s="173"/>
      <c r="RDS137" s="173"/>
      <c r="RDT137" s="173"/>
      <c r="RDU137" s="173"/>
      <c r="RDV137" s="173"/>
      <c r="RDW137" s="173"/>
      <c r="RDX137" s="173"/>
      <c r="RDY137" s="173"/>
      <c r="RDZ137" s="173"/>
      <c r="REA137" s="173"/>
      <c r="REB137" s="173"/>
      <c r="REC137" s="173"/>
      <c r="RED137" s="173"/>
      <c r="REE137" s="173"/>
      <c r="REF137" s="173"/>
      <c r="REG137" s="173"/>
      <c r="REH137" s="173"/>
      <c r="REI137" s="173"/>
      <c r="REJ137" s="173"/>
      <c r="REK137" s="173"/>
      <c r="REL137" s="173"/>
      <c r="REM137" s="173"/>
      <c r="REN137" s="173"/>
      <c r="REO137" s="173"/>
      <c r="REP137" s="173"/>
      <c r="REQ137" s="173"/>
      <c r="RER137" s="173"/>
      <c r="RES137" s="173"/>
      <c r="RET137" s="173"/>
      <c r="REU137" s="173"/>
      <c r="REV137" s="173"/>
      <c r="REW137" s="173"/>
      <c r="REX137" s="173"/>
      <c r="REY137" s="173"/>
      <c r="REZ137" s="173"/>
      <c r="RFA137" s="173"/>
      <c r="RFB137" s="173"/>
      <c r="RFC137" s="173"/>
      <c r="RFD137" s="173"/>
      <c r="RFE137" s="173"/>
      <c r="RFF137" s="173"/>
      <c r="RFG137" s="173"/>
      <c r="RFH137" s="173"/>
      <c r="RFI137" s="173"/>
      <c r="RFJ137" s="173"/>
      <c r="RFK137" s="173"/>
      <c r="RFL137" s="173"/>
      <c r="RFM137" s="173"/>
      <c r="RFN137" s="173"/>
      <c r="RFO137" s="173"/>
      <c r="RFP137" s="173"/>
      <c r="RFQ137" s="173"/>
      <c r="RFR137" s="173"/>
      <c r="RFS137" s="173"/>
      <c r="RFT137" s="173"/>
      <c r="RFU137" s="173"/>
      <c r="RFV137" s="173"/>
      <c r="RFW137" s="173"/>
      <c r="RFX137" s="173"/>
      <c r="RFY137" s="173"/>
      <c r="RFZ137" s="173"/>
      <c r="RGA137" s="173"/>
      <c r="RGB137" s="173"/>
      <c r="RGC137" s="173"/>
      <c r="RGD137" s="173"/>
      <c r="RGE137" s="173"/>
      <c r="RGF137" s="173"/>
      <c r="RGG137" s="173"/>
      <c r="RGH137" s="173"/>
      <c r="RGI137" s="173"/>
      <c r="RGJ137" s="173"/>
      <c r="RGK137" s="173"/>
      <c r="RGL137" s="173"/>
      <c r="RGM137" s="173"/>
      <c r="RGN137" s="173"/>
      <c r="RGO137" s="173"/>
      <c r="RGP137" s="173"/>
      <c r="RGQ137" s="173"/>
      <c r="RGR137" s="173"/>
      <c r="RGS137" s="173"/>
      <c r="RGT137" s="173"/>
      <c r="RGU137" s="173"/>
      <c r="RGV137" s="173"/>
      <c r="RGW137" s="173"/>
      <c r="RGX137" s="173"/>
      <c r="RGY137" s="173"/>
      <c r="RGZ137" s="173"/>
      <c r="RHA137" s="173"/>
      <c r="RHB137" s="173"/>
      <c r="RHC137" s="173"/>
      <c r="RHD137" s="173"/>
      <c r="RHE137" s="173"/>
      <c r="RHF137" s="173"/>
      <c r="RHG137" s="173"/>
      <c r="RHH137" s="173"/>
      <c r="RHI137" s="173"/>
      <c r="RHJ137" s="173"/>
      <c r="RHK137" s="173"/>
      <c r="RHL137" s="173"/>
      <c r="RHM137" s="173"/>
      <c r="RHN137" s="173"/>
      <c r="RHO137" s="173"/>
      <c r="RHP137" s="173"/>
      <c r="RHQ137" s="173"/>
      <c r="RHR137" s="173"/>
      <c r="RHS137" s="173"/>
      <c r="RHT137" s="173"/>
      <c r="RHU137" s="173"/>
      <c r="RHV137" s="173"/>
      <c r="RHW137" s="173"/>
      <c r="RHX137" s="173"/>
      <c r="RHY137" s="173"/>
      <c r="RHZ137" s="173"/>
      <c r="RIA137" s="173"/>
      <c r="RIB137" s="173"/>
      <c r="RIC137" s="173"/>
      <c r="RID137" s="173"/>
      <c r="RIE137" s="173"/>
      <c r="RIF137" s="173"/>
      <c r="RIG137" s="173"/>
      <c r="RIH137" s="173"/>
      <c r="RII137" s="173"/>
      <c r="RIJ137" s="173"/>
      <c r="RIK137" s="173"/>
      <c r="RIL137" s="173"/>
      <c r="RIM137" s="173"/>
      <c r="RIN137" s="173"/>
      <c r="RIO137" s="173"/>
      <c r="RIP137" s="173"/>
      <c r="RIQ137" s="173"/>
      <c r="RIR137" s="173"/>
      <c r="RIS137" s="173"/>
      <c r="RIT137" s="173"/>
      <c r="RIU137" s="173"/>
      <c r="RIV137" s="173"/>
      <c r="RIW137" s="173"/>
      <c r="RIX137" s="173"/>
      <c r="RIY137" s="173"/>
      <c r="RIZ137" s="173"/>
      <c r="RJA137" s="173"/>
      <c r="RJB137" s="173"/>
      <c r="RJC137" s="173"/>
      <c r="RJD137" s="173"/>
      <c r="RJE137" s="173"/>
      <c r="RJF137" s="173"/>
      <c r="RJG137" s="173"/>
      <c r="RJH137" s="173"/>
      <c r="RJI137" s="173"/>
      <c r="RJJ137" s="173"/>
      <c r="RJK137" s="173"/>
      <c r="RJL137" s="173"/>
      <c r="RJM137" s="173"/>
      <c r="RJN137" s="173"/>
      <c r="RJO137" s="173"/>
      <c r="RJP137" s="173"/>
      <c r="RJQ137" s="173"/>
      <c r="RJR137" s="173"/>
      <c r="RJS137" s="173"/>
      <c r="RJT137" s="173"/>
      <c r="RJU137" s="173"/>
      <c r="RJV137" s="173"/>
      <c r="RJW137" s="173"/>
      <c r="RJX137" s="173"/>
      <c r="RJY137" s="173"/>
      <c r="RJZ137" s="173"/>
      <c r="RKA137" s="173"/>
      <c r="RKB137" s="173"/>
      <c r="RKC137" s="173"/>
      <c r="RKD137" s="173"/>
      <c r="RKE137" s="173"/>
      <c r="RKF137" s="173"/>
      <c r="RKG137" s="173"/>
      <c r="RKH137" s="173"/>
      <c r="RKI137" s="173"/>
      <c r="RKJ137" s="173"/>
      <c r="RKK137" s="173"/>
      <c r="RKL137" s="173"/>
      <c r="RKM137" s="173"/>
      <c r="RKN137" s="173"/>
      <c r="RKO137" s="173"/>
      <c r="RKP137" s="173"/>
      <c r="RKQ137" s="173"/>
      <c r="RKR137" s="173"/>
      <c r="RKS137" s="173"/>
      <c r="RKT137" s="173"/>
      <c r="RKU137" s="173"/>
      <c r="RKV137" s="173"/>
      <c r="RKW137" s="173"/>
      <c r="RKX137" s="173"/>
      <c r="RKY137" s="173"/>
      <c r="RKZ137" s="173"/>
      <c r="RLA137" s="173"/>
      <c r="RLB137" s="173"/>
      <c r="RLC137" s="173"/>
      <c r="RLD137" s="173"/>
      <c r="RLE137" s="173"/>
      <c r="RLF137" s="173"/>
      <c r="RLG137" s="173"/>
      <c r="RLH137" s="173"/>
      <c r="RLI137" s="173"/>
      <c r="RLJ137" s="173"/>
      <c r="RLK137" s="173"/>
      <c r="RLL137" s="173"/>
      <c r="RLM137" s="173"/>
      <c r="RLN137" s="173"/>
      <c r="RLO137" s="173"/>
      <c r="RLP137" s="173"/>
      <c r="RLQ137" s="173"/>
      <c r="RLR137" s="173"/>
      <c r="RLS137" s="173"/>
      <c r="RLT137" s="173"/>
      <c r="RLU137" s="173"/>
      <c r="RLV137" s="173"/>
      <c r="RLW137" s="173"/>
      <c r="RLX137" s="173"/>
      <c r="RLY137" s="173"/>
      <c r="RLZ137" s="173"/>
      <c r="RMA137" s="173"/>
      <c r="RMB137" s="173"/>
      <c r="RMC137" s="173"/>
      <c r="RMD137" s="173"/>
      <c r="RME137" s="173"/>
      <c r="RMF137" s="173"/>
      <c r="RMG137" s="173"/>
      <c r="RMH137" s="173"/>
      <c r="RMI137" s="173"/>
      <c r="RMJ137" s="173"/>
      <c r="RMK137" s="173"/>
      <c r="RML137" s="173"/>
      <c r="RMM137" s="173"/>
      <c r="RMN137" s="173"/>
      <c r="RMO137" s="173"/>
      <c r="RMP137" s="173"/>
      <c r="RMQ137" s="173"/>
      <c r="RMR137" s="173"/>
      <c r="RMS137" s="173"/>
      <c r="RMT137" s="173"/>
      <c r="RMU137" s="173"/>
      <c r="RMV137" s="173"/>
      <c r="RMW137" s="173"/>
      <c r="RMX137" s="173"/>
      <c r="RMY137" s="173"/>
      <c r="RMZ137" s="173"/>
      <c r="RNA137" s="173"/>
      <c r="RNB137" s="173"/>
      <c r="RNC137" s="173"/>
      <c r="RND137" s="173"/>
      <c r="RNE137" s="173"/>
      <c r="RNF137" s="173"/>
      <c r="RNG137" s="173"/>
      <c r="RNH137" s="173"/>
      <c r="RNI137" s="173"/>
      <c r="RNJ137" s="173"/>
      <c r="RNK137" s="173"/>
      <c r="RNL137" s="173"/>
      <c r="RNM137" s="173"/>
      <c r="RNN137" s="173"/>
      <c r="RNO137" s="173"/>
      <c r="RNP137" s="173"/>
      <c r="RNQ137" s="173"/>
      <c r="RNR137" s="173"/>
      <c r="RNS137" s="173"/>
      <c r="RNT137" s="173"/>
      <c r="RNU137" s="173"/>
      <c r="RNV137" s="173"/>
      <c r="RNW137" s="173"/>
      <c r="RNX137" s="173"/>
      <c r="RNY137" s="173"/>
      <c r="RNZ137" s="173"/>
      <c r="ROA137" s="173"/>
      <c r="ROB137" s="173"/>
      <c r="ROC137" s="173"/>
      <c r="ROD137" s="173"/>
      <c r="ROE137" s="173"/>
      <c r="ROF137" s="173"/>
      <c r="ROG137" s="173"/>
      <c r="ROH137" s="173"/>
      <c r="ROI137" s="173"/>
      <c r="ROJ137" s="173"/>
      <c r="ROK137" s="173"/>
      <c r="ROL137" s="173"/>
      <c r="ROM137" s="173"/>
      <c r="RON137" s="173"/>
      <c r="ROO137" s="173"/>
      <c r="ROP137" s="173"/>
      <c r="ROQ137" s="173"/>
      <c r="ROR137" s="173"/>
      <c r="ROS137" s="173"/>
      <c r="ROT137" s="173"/>
      <c r="ROU137" s="173"/>
      <c r="ROV137" s="173"/>
      <c r="ROW137" s="173"/>
      <c r="ROX137" s="173"/>
      <c r="ROY137" s="173"/>
      <c r="ROZ137" s="173"/>
      <c r="RPA137" s="173"/>
      <c r="RPB137" s="173"/>
      <c r="RPC137" s="173"/>
      <c r="RPD137" s="173"/>
      <c r="RPE137" s="173"/>
      <c r="RPF137" s="173"/>
      <c r="RPG137" s="173"/>
      <c r="RPH137" s="173"/>
      <c r="RPI137" s="173"/>
      <c r="RPJ137" s="173"/>
      <c r="RPK137" s="173"/>
      <c r="RPL137" s="173"/>
      <c r="RPM137" s="173"/>
      <c r="RPN137" s="173"/>
      <c r="RPO137" s="173"/>
      <c r="RPP137" s="173"/>
      <c r="RPQ137" s="173"/>
      <c r="RPR137" s="173"/>
      <c r="RPS137" s="173"/>
      <c r="RPT137" s="173"/>
      <c r="RPU137" s="173"/>
      <c r="RPV137" s="173"/>
      <c r="RPW137" s="173"/>
      <c r="RPX137" s="173"/>
      <c r="RPY137" s="173"/>
      <c r="RPZ137" s="173"/>
      <c r="RQA137" s="173"/>
      <c r="RQB137" s="173"/>
      <c r="RQC137" s="173"/>
      <c r="RQD137" s="173"/>
      <c r="RQE137" s="173"/>
      <c r="RQF137" s="173"/>
      <c r="RQG137" s="173"/>
      <c r="RQH137" s="173"/>
      <c r="RQI137" s="173"/>
      <c r="RQJ137" s="173"/>
      <c r="RQK137" s="173"/>
      <c r="RQL137" s="173"/>
      <c r="RQM137" s="173"/>
      <c r="RQN137" s="173"/>
      <c r="RQO137" s="173"/>
      <c r="RQP137" s="173"/>
      <c r="RQQ137" s="173"/>
      <c r="RQR137" s="173"/>
      <c r="RQS137" s="173"/>
      <c r="RQT137" s="173"/>
      <c r="RQU137" s="173"/>
      <c r="RQV137" s="173"/>
      <c r="RQW137" s="173"/>
      <c r="RQX137" s="173"/>
      <c r="RQY137" s="173"/>
      <c r="RQZ137" s="173"/>
      <c r="RRA137" s="173"/>
      <c r="RRB137" s="173"/>
      <c r="RRC137" s="173"/>
      <c r="RRD137" s="173"/>
      <c r="RRE137" s="173"/>
      <c r="RRF137" s="173"/>
      <c r="RRG137" s="173"/>
      <c r="RRH137" s="173"/>
      <c r="RRI137" s="173"/>
      <c r="RRJ137" s="173"/>
      <c r="RRK137" s="173"/>
      <c r="RRL137" s="173"/>
      <c r="RRM137" s="173"/>
      <c r="RRN137" s="173"/>
      <c r="RRO137" s="173"/>
      <c r="RRP137" s="173"/>
      <c r="RRQ137" s="173"/>
      <c r="RRR137" s="173"/>
      <c r="RRS137" s="173"/>
      <c r="RRT137" s="173"/>
      <c r="RRU137" s="173"/>
      <c r="RRV137" s="173"/>
      <c r="RRW137" s="173"/>
      <c r="RRX137" s="173"/>
      <c r="RRY137" s="173"/>
      <c r="RRZ137" s="173"/>
      <c r="RSA137" s="173"/>
      <c r="RSB137" s="173"/>
      <c r="RSC137" s="173"/>
      <c r="RSD137" s="173"/>
      <c r="RSE137" s="173"/>
      <c r="RSF137" s="173"/>
      <c r="RSG137" s="173"/>
      <c r="RSH137" s="173"/>
      <c r="RSI137" s="173"/>
      <c r="RSJ137" s="173"/>
      <c r="RSK137" s="173"/>
      <c r="RSL137" s="173"/>
      <c r="RSM137" s="173"/>
      <c r="RSN137" s="173"/>
      <c r="RSO137" s="173"/>
      <c r="RSP137" s="173"/>
      <c r="RSQ137" s="173"/>
      <c r="RSR137" s="173"/>
      <c r="RSS137" s="173"/>
      <c r="RST137" s="173"/>
      <c r="RSU137" s="173"/>
      <c r="RSV137" s="173"/>
      <c r="RSW137" s="173"/>
      <c r="RSX137" s="173"/>
      <c r="RSY137" s="173"/>
      <c r="RSZ137" s="173"/>
      <c r="RTA137" s="173"/>
      <c r="RTB137" s="173"/>
      <c r="RTC137" s="173"/>
      <c r="RTD137" s="173"/>
      <c r="RTE137" s="173"/>
      <c r="RTF137" s="173"/>
      <c r="RTG137" s="173"/>
      <c r="RTH137" s="173"/>
      <c r="RTI137" s="173"/>
      <c r="RTJ137" s="173"/>
      <c r="RTK137" s="173"/>
      <c r="RTL137" s="173"/>
      <c r="RTM137" s="173"/>
      <c r="RTN137" s="173"/>
      <c r="RTO137" s="173"/>
      <c r="RTP137" s="173"/>
      <c r="RTQ137" s="173"/>
      <c r="RTR137" s="173"/>
      <c r="RTS137" s="173"/>
      <c r="RTT137" s="173"/>
      <c r="RTU137" s="173"/>
      <c r="RTV137" s="173"/>
      <c r="RTW137" s="173"/>
      <c r="RTX137" s="173"/>
      <c r="RTY137" s="173"/>
      <c r="RTZ137" s="173"/>
      <c r="RUA137" s="173"/>
      <c r="RUB137" s="173"/>
      <c r="RUC137" s="173"/>
      <c r="RUD137" s="173"/>
      <c r="RUE137" s="173"/>
      <c r="RUF137" s="173"/>
      <c r="RUG137" s="173"/>
      <c r="RUH137" s="173"/>
      <c r="RUI137" s="173"/>
      <c r="RUJ137" s="173"/>
      <c r="RUK137" s="173"/>
      <c r="RUL137" s="173"/>
      <c r="RUM137" s="173"/>
      <c r="RUN137" s="173"/>
      <c r="RUO137" s="173"/>
      <c r="RUP137" s="173"/>
      <c r="RUQ137" s="173"/>
      <c r="RUR137" s="173"/>
      <c r="RUS137" s="173"/>
      <c r="RUT137" s="173"/>
      <c r="RUU137" s="173"/>
      <c r="RUV137" s="173"/>
      <c r="RUW137" s="173"/>
      <c r="RUX137" s="173"/>
      <c r="RUY137" s="173"/>
      <c r="RUZ137" s="173"/>
      <c r="RVA137" s="173"/>
      <c r="RVB137" s="173"/>
      <c r="RVC137" s="173"/>
      <c r="RVD137" s="173"/>
      <c r="RVE137" s="173"/>
      <c r="RVF137" s="173"/>
      <c r="RVG137" s="173"/>
      <c r="RVH137" s="173"/>
      <c r="RVI137" s="173"/>
      <c r="RVJ137" s="173"/>
      <c r="RVK137" s="173"/>
      <c r="RVL137" s="173"/>
      <c r="RVM137" s="173"/>
      <c r="RVN137" s="173"/>
      <c r="RVO137" s="173"/>
      <c r="RVP137" s="173"/>
      <c r="RVQ137" s="173"/>
      <c r="RVR137" s="173"/>
      <c r="RVS137" s="173"/>
      <c r="RVT137" s="173"/>
      <c r="RVU137" s="173"/>
      <c r="RVV137" s="173"/>
      <c r="RVW137" s="173"/>
      <c r="RVX137" s="173"/>
      <c r="RVY137" s="173"/>
      <c r="RVZ137" s="173"/>
      <c r="RWA137" s="173"/>
      <c r="RWB137" s="173"/>
      <c r="RWC137" s="173"/>
      <c r="RWD137" s="173"/>
      <c r="RWE137" s="173"/>
      <c r="RWF137" s="173"/>
      <c r="RWG137" s="173"/>
      <c r="RWH137" s="173"/>
      <c r="RWI137" s="173"/>
      <c r="RWJ137" s="173"/>
      <c r="RWK137" s="173"/>
      <c r="RWL137" s="173"/>
      <c r="RWM137" s="173"/>
      <c r="RWN137" s="173"/>
      <c r="RWO137" s="173"/>
      <c r="RWP137" s="173"/>
      <c r="RWQ137" s="173"/>
      <c r="RWR137" s="173"/>
      <c r="RWS137" s="173"/>
      <c r="RWT137" s="173"/>
      <c r="RWU137" s="173"/>
      <c r="RWV137" s="173"/>
      <c r="RWW137" s="173"/>
      <c r="RWX137" s="173"/>
      <c r="RWY137" s="173"/>
      <c r="RWZ137" s="173"/>
      <c r="RXA137" s="173"/>
      <c r="RXB137" s="173"/>
      <c r="RXC137" s="173"/>
      <c r="RXD137" s="173"/>
      <c r="RXE137" s="173"/>
      <c r="RXF137" s="173"/>
      <c r="RXG137" s="173"/>
      <c r="RXH137" s="173"/>
      <c r="RXI137" s="173"/>
      <c r="RXJ137" s="173"/>
      <c r="RXK137" s="173"/>
      <c r="RXL137" s="173"/>
      <c r="RXM137" s="173"/>
      <c r="RXN137" s="173"/>
      <c r="RXO137" s="173"/>
      <c r="RXP137" s="173"/>
      <c r="RXQ137" s="173"/>
      <c r="RXR137" s="173"/>
      <c r="RXS137" s="173"/>
      <c r="RXT137" s="173"/>
      <c r="RXU137" s="173"/>
      <c r="RXV137" s="173"/>
      <c r="RXW137" s="173"/>
      <c r="RXX137" s="173"/>
      <c r="RXY137" s="173"/>
      <c r="RXZ137" s="173"/>
      <c r="RYA137" s="173"/>
      <c r="RYB137" s="173"/>
      <c r="RYC137" s="173"/>
      <c r="RYD137" s="173"/>
      <c r="RYE137" s="173"/>
      <c r="RYF137" s="173"/>
      <c r="RYG137" s="173"/>
      <c r="RYH137" s="173"/>
      <c r="RYI137" s="173"/>
      <c r="RYJ137" s="173"/>
      <c r="RYK137" s="173"/>
      <c r="RYL137" s="173"/>
      <c r="RYM137" s="173"/>
      <c r="RYN137" s="173"/>
      <c r="RYO137" s="173"/>
      <c r="RYP137" s="173"/>
      <c r="RYQ137" s="173"/>
      <c r="RYR137" s="173"/>
      <c r="RYS137" s="173"/>
      <c r="RYT137" s="173"/>
      <c r="RYU137" s="173"/>
      <c r="RYV137" s="173"/>
      <c r="RYW137" s="173"/>
      <c r="RYX137" s="173"/>
      <c r="RYY137" s="173"/>
      <c r="RYZ137" s="173"/>
      <c r="RZA137" s="173"/>
      <c r="RZB137" s="173"/>
      <c r="RZC137" s="173"/>
      <c r="RZD137" s="173"/>
      <c r="RZE137" s="173"/>
      <c r="RZF137" s="173"/>
      <c r="RZG137" s="173"/>
      <c r="RZH137" s="173"/>
      <c r="RZI137" s="173"/>
      <c r="RZJ137" s="173"/>
      <c r="RZK137" s="173"/>
      <c r="RZL137" s="173"/>
      <c r="RZM137" s="173"/>
      <c r="RZN137" s="173"/>
      <c r="RZO137" s="173"/>
      <c r="RZP137" s="173"/>
      <c r="RZQ137" s="173"/>
      <c r="RZR137" s="173"/>
      <c r="RZS137" s="173"/>
      <c r="RZT137" s="173"/>
      <c r="RZU137" s="173"/>
      <c r="RZV137" s="173"/>
      <c r="RZW137" s="173"/>
      <c r="RZX137" s="173"/>
      <c r="RZY137" s="173"/>
      <c r="RZZ137" s="173"/>
      <c r="SAA137" s="173"/>
      <c r="SAB137" s="173"/>
      <c r="SAC137" s="173"/>
      <c r="SAD137" s="173"/>
      <c r="SAE137" s="173"/>
      <c r="SAF137" s="173"/>
      <c r="SAG137" s="173"/>
      <c r="SAH137" s="173"/>
      <c r="SAI137" s="173"/>
      <c r="SAJ137" s="173"/>
      <c r="SAK137" s="173"/>
      <c r="SAL137" s="173"/>
      <c r="SAM137" s="173"/>
      <c r="SAN137" s="173"/>
      <c r="SAO137" s="173"/>
      <c r="SAP137" s="173"/>
      <c r="SAQ137" s="173"/>
      <c r="SAR137" s="173"/>
      <c r="SAS137" s="173"/>
      <c r="SAT137" s="173"/>
      <c r="SAU137" s="173"/>
      <c r="SAV137" s="173"/>
      <c r="SAW137" s="173"/>
      <c r="SAX137" s="173"/>
      <c r="SAY137" s="173"/>
      <c r="SAZ137" s="173"/>
      <c r="SBA137" s="173"/>
      <c r="SBB137" s="173"/>
      <c r="SBC137" s="173"/>
      <c r="SBD137" s="173"/>
      <c r="SBE137" s="173"/>
      <c r="SBF137" s="173"/>
      <c r="SBG137" s="173"/>
      <c r="SBH137" s="173"/>
      <c r="SBI137" s="173"/>
      <c r="SBJ137" s="173"/>
      <c r="SBK137" s="173"/>
      <c r="SBL137" s="173"/>
      <c r="SBM137" s="173"/>
      <c r="SBN137" s="173"/>
      <c r="SBO137" s="173"/>
      <c r="SBP137" s="173"/>
      <c r="SBQ137" s="173"/>
      <c r="SBR137" s="173"/>
      <c r="SBS137" s="173"/>
      <c r="SBT137" s="173"/>
      <c r="SBU137" s="173"/>
      <c r="SBV137" s="173"/>
      <c r="SBW137" s="173"/>
      <c r="SBX137" s="173"/>
      <c r="SBY137" s="173"/>
      <c r="SBZ137" s="173"/>
      <c r="SCA137" s="173"/>
      <c r="SCB137" s="173"/>
      <c r="SCC137" s="173"/>
      <c r="SCD137" s="173"/>
      <c r="SCE137" s="173"/>
      <c r="SCF137" s="173"/>
      <c r="SCG137" s="173"/>
      <c r="SCH137" s="173"/>
      <c r="SCI137" s="173"/>
      <c r="SCJ137" s="173"/>
      <c r="SCK137" s="173"/>
      <c r="SCL137" s="173"/>
      <c r="SCM137" s="173"/>
      <c r="SCN137" s="173"/>
      <c r="SCO137" s="173"/>
      <c r="SCP137" s="173"/>
      <c r="SCQ137" s="173"/>
      <c r="SCR137" s="173"/>
      <c r="SCS137" s="173"/>
      <c r="SCT137" s="173"/>
      <c r="SCU137" s="173"/>
      <c r="SCV137" s="173"/>
      <c r="SCW137" s="173"/>
      <c r="SCX137" s="173"/>
      <c r="SCY137" s="173"/>
      <c r="SCZ137" s="173"/>
      <c r="SDA137" s="173"/>
      <c r="SDB137" s="173"/>
      <c r="SDC137" s="173"/>
      <c r="SDD137" s="173"/>
      <c r="SDE137" s="173"/>
      <c r="SDF137" s="173"/>
      <c r="SDG137" s="173"/>
      <c r="SDH137" s="173"/>
      <c r="SDI137" s="173"/>
      <c r="SDJ137" s="173"/>
      <c r="SDK137" s="173"/>
      <c r="SDL137" s="173"/>
      <c r="SDM137" s="173"/>
      <c r="SDN137" s="173"/>
      <c r="SDO137" s="173"/>
      <c r="SDP137" s="173"/>
      <c r="SDQ137" s="173"/>
      <c r="SDR137" s="173"/>
      <c r="SDS137" s="173"/>
      <c r="SDT137" s="173"/>
      <c r="SDU137" s="173"/>
      <c r="SDV137" s="173"/>
      <c r="SDW137" s="173"/>
      <c r="SDX137" s="173"/>
      <c r="SDY137" s="173"/>
      <c r="SDZ137" s="173"/>
      <c r="SEA137" s="173"/>
      <c r="SEB137" s="173"/>
      <c r="SEC137" s="173"/>
      <c r="SED137" s="173"/>
      <c r="SEE137" s="173"/>
      <c r="SEF137" s="173"/>
      <c r="SEG137" s="173"/>
      <c r="SEH137" s="173"/>
      <c r="SEI137" s="173"/>
      <c r="SEJ137" s="173"/>
      <c r="SEK137" s="173"/>
      <c r="SEL137" s="173"/>
      <c r="SEM137" s="173"/>
      <c r="SEN137" s="173"/>
      <c r="SEO137" s="173"/>
      <c r="SEP137" s="173"/>
      <c r="SEQ137" s="173"/>
      <c r="SER137" s="173"/>
      <c r="SES137" s="173"/>
      <c r="SET137" s="173"/>
      <c r="SEU137" s="173"/>
      <c r="SEV137" s="173"/>
      <c r="SEW137" s="173"/>
      <c r="SEX137" s="173"/>
      <c r="SEY137" s="173"/>
      <c r="SEZ137" s="173"/>
      <c r="SFA137" s="173"/>
      <c r="SFB137" s="173"/>
      <c r="SFC137" s="173"/>
      <c r="SFD137" s="173"/>
      <c r="SFE137" s="173"/>
      <c r="SFF137" s="173"/>
      <c r="SFG137" s="173"/>
      <c r="SFH137" s="173"/>
      <c r="SFI137" s="173"/>
      <c r="SFJ137" s="173"/>
      <c r="SFK137" s="173"/>
      <c r="SFL137" s="173"/>
      <c r="SFM137" s="173"/>
      <c r="SFN137" s="173"/>
      <c r="SFO137" s="173"/>
      <c r="SFP137" s="173"/>
      <c r="SFQ137" s="173"/>
      <c r="SFR137" s="173"/>
      <c r="SFS137" s="173"/>
      <c r="SFT137" s="173"/>
      <c r="SFU137" s="173"/>
      <c r="SFV137" s="173"/>
      <c r="SFW137" s="173"/>
      <c r="SFX137" s="173"/>
      <c r="SFY137" s="173"/>
      <c r="SFZ137" s="173"/>
      <c r="SGA137" s="173"/>
      <c r="SGB137" s="173"/>
      <c r="SGC137" s="173"/>
      <c r="SGD137" s="173"/>
      <c r="SGE137" s="173"/>
      <c r="SGF137" s="173"/>
      <c r="SGG137" s="173"/>
      <c r="SGH137" s="173"/>
      <c r="SGI137" s="173"/>
      <c r="SGJ137" s="173"/>
      <c r="SGK137" s="173"/>
      <c r="SGL137" s="173"/>
      <c r="SGM137" s="173"/>
      <c r="SGN137" s="173"/>
      <c r="SGO137" s="173"/>
      <c r="SGP137" s="173"/>
      <c r="SGQ137" s="173"/>
      <c r="SGR137" s="173"/>
      <c r="SGS137" s="173"/>
      <c r="SGT137" s="173"/>
      <c r="SGU137" s="173"/>
      <c r="SGV137" s="173"/>
      <c r="SGW137" s="173"/>
      <c r="SGX137" s="173"/>
      <c r="SGY137" s="173"/>
      <c r="SGZ137" s="173"/>
      <c r="SHA137" s="173"/>
      <c r="SHB137" s="173"/>
      <c r="SHC137" s="173"/>
      <c r="SHD137" s="173"/>
      <c r="SHE137" s="173"/>
      <c r="SHF137" s="173"/>
      <c r="SHG137" s="173"/>
      <c r="SHH137" s="173"/>
      <c r="SHI137" s="173"/>
      <c r="SHJ137" s="173"/>
      <c r="SHK137" s="173"/>
      <c r="SHL137" s="173"/>
      <c r="SHM137" s="173"/>
      <c r="SHN137" s="173"/>
      <c r="SHO137" s="173"/>
      <c r="SHP137" s="173"/>
      <c r="SHQ137" s="173"/>
      <c r="SHR137" s="173"/>
      <c r="SHS137" s="173"/>
      <c r="SHT137" s="173"/>
      <c r="SHU137" s="173"/>
      <c r="SHV137" s="173"/>
      <c r="SHW137" s="173"/>
      <c r="SHX137" s="173"/>
      <c r="SHY137" s="173"/>
      <c r="SHZ137" s="173"/>
      <c r="SIA137" s="173"/>
      <c r="SIB137" s="173"/>
      <c r="SIC137" s="173"/>
      <c r="SID137" s="173"/>
      <c r="SIE137" s="173"/>
      <c r="SIF137" s="173"/>
      <c r="SIG137" s="173"/>
      <c r="SIH137" s="173"/>
      <c r="SII137" s="173"/>
      <c r="SIJ137" s="173"/>
      <c r="SIK137" s="173"/>
      <c r="SIL137" s="173"/>
      <c r="SIM137" s="173"/>
      <c r="SIN137" s="173"/>
      <c r="SIO137" s="173"/>
      <c r="SIP137" s="173"/>
      <c r="SIQ137" s="173"/>
      <c r="SIR137" s="173"/>
      <c r="SIS137" s="173"/>
      <c r="SIT137" s="173"/>
      <c r="SIU137" s="173"/>
      <c r="SIV137" s="173"/>
      <c r="SIW137" s="173"/>
      <c r="SIX137" s="173"/>
      <c r="SIY137" s="173"/>
      <c r="SIZ137" s="173"/>
      <c r="SJA137" s="173"/>
      <c r="SJB137" s="173"/>
      <c r="SJC137" s="173"/>
      <c r="SJD137" s="173"/>
      <c r="SJE137" s="173"/>
      <c r="SJF137" s="173"/>
      <c r="SJG137" s="173"/>
      <c r="SJH137" s="173"/>
      <c r="SJI137" s="173"/>
      <c r="SJJ137" s="173"/>
      <c r="SJK137" s="173"/>
      <c r="SJL137" s="173"/>
      <c r="SJM137" s="173"/>
      <c r="SJN137" s="173"/>
      <c r="SJO137" s="173"/>
      <c r="SJP137" s="173"/>
      <c r="SJQ137" s="173"/>
      <c r="SJR137" s="173"/>
      <c r="SJS137" s="173"/>
      <c r="SJT137" s="173"/>
      <c r="SJU137" s="173"/>
      <c r="SJV137" s="173"/>
      <c r="SJW137" s="173"/>
      <c r="SJX137" s="173"/>
      <c r="SJY137" s="173"/>
      <c r="SJZ137" s="173"/>
      <c r="SKA137" s="173"/>
      <c r="SKB137" s="173"/>
      <c r="SKC137" s="173"/>
      <c r="SKD137" s="173"/>
      <c r="SKE137" s="173"/>
      <c r="SKF137" s="173"/>
      <c r="SKG137" s="173"/>
      <c r="SKH137" s="173"/>
      <c r="SKI137" s="173"/>
      <c r="SKJ137" s="173"/>
      <c r="SKK137" s="173"/>
      <c r="SKL137" s="173"/>
      <c r="SKM137" s="173"/>
      <c r="SKN137" s="173"/>
      <c r="SKO137" s="173"/>
      <c r="SKP137" s="173"/>
      <c r="SKQ137" s="173"/>
      <c r="SKR137" s="173"/>
      <c r="SKS137" s="173"/>
      <c r="SKT137" s="173"/>
      <c r="SKU137" s="173"/>
      <c r="SKV137" s="173"/>
      <c r="SKW137" s="173"/>
      <c r="SKX137" s="173"/>
      <c r="SKY137" s="173"/>
      <c r="SKZ137" s="173"/>
      <c r="SLA137" s="173"/>
      <c r="SLB137" s="173"/>
      <c r="SLC137" s="173"/>
      <c r="SLD137" s="173"/>
      <c r="SLE137" s="173"/>
      <c r="SLF137" s="173"/>
      <c r="SLG137" s="173"/>
      <c r="SLH137" s="173"/>
      <c r="SLI137" s="173"/>
      <c r="SLJ137" s="173"/>
      <c r="SLK137" s="173"/>
      <c r="SLL137" s="173"/>
      <c r="SLM137" s="173"/>
      <c r="SLN137" s="173"/>
      <c r="SLO137" s="173"/>
      <c r="SLP137" s="173"/>
      <c r="SLQ137" s="173"/>
      <c r="SLR137" s="173"/>
      <c r="SLS137" s="173"/>
      <c r="SLT137" s="173"/>
      <c r="SLU137" s="173"/>
      <c r="SLV137" s="173"/>
      <c r="SLW137" s="173"/>
      <c r="SLX137" s="173"/>
      <c r="SLY137" s="173"/>
      <c r="SLZ137" s="173"/>
      <c r="SMA137" s="173"/>
      <c r="SMB137" s="173"/>
      <c r="SMC137" s="173"/>
      <c r="SMD137" s="173"/>
      <c r="SME137" s="173"/>
      <c r="SMF137" s="173"/>
      <c r="SMG137" s="173"/>
      <c r="SMH137" s="173"/>
      <c r="SMI137" s="173"/>
      <c r="SMJ137" s="173"/>
      <c r="SMK137" s="173"/>
      <c r="SML137" s="173"/>
      <c r="SMM137" s="173"/>
      <c r="SMN137" s="173"/>
      <c r="SMO137" s="173"/>
      <c r="SMP137" s="173"/>
      <c r="SMQ137" s="173"/>
      <c r="SMR137" s="173"/>
      <c r="SMS137" s="173"/>
      <c r="SMT137" s="173"/>
      <c r="SMU137" s="173"/>
      <c r="SMV137" s="173"/>
      <c r="SMW137" s="173"/>
      <c r="SMX137" s="173"/>
      <c r="SMY137" s="173"/>
      <c r="SMZ137" s="173"/>
      <c r="SNA137" s="173"/>
      <c r="SNB137" s="173"/>
      <c r="SNC137" s="173"/>
      <c r="SND137" s="173"/>
      <c r="SNE137" s="173"/>
      <c r="SNF137" s="173"/>
      <c r="SNG137" s="173"/>
      <c r="SNH137" s="173"/>
      <c r="SNI137" s="173"/>
      <c r="SNJ137" s="173"/>
      <c r="SNK137" s="173"/>
      <c r="SNL137" s="173"/>
      <c r="SNM137" s="173"/>
      <c r="SNN137" s="173"/>
      <c r="SNO137" s="173"/>
      <c r="SNP137" s="173"/>
      <c r="SNQ137" s="173"/>
      <c r="SNR137" s="173"/>
      <c r="SNS137" s="173"/>
      <c r="SNT137" s="173"/>
      <c r="SNU137" s="173"/>
      <c r="SNV137" s="173"/>
      <c r="SNW137" s="173"/>
      <c r="SNX137" s="173"/>
      <c r="SNY137" s="173"/>
      <c r="SNZ137" s="173"/>
      <c r="SOA137" s="173"/>
      <c r="SOB137" s="173"/>
      <c r="SOC137" s="173"/>
      <c r="SOD137" s="173"/>
      <c r="SOE137" s="173"/>
      <c r="SOF137" s="173"/>
      <c r="SOG137" s="173"/>
      <c r="SOH137" s="173"/>
      <c r="SOI137" s="173"/>
      <c r="SOJ137" s="173"/>
      <c r="SOK137" s="173"/>
      <c r="SOL137" s="173"/>
      <c r="SOM137" s="173"/>
      <c r="SON137" s="173"/>
      <c r="SOO137" s="173"/>
      <c r="SOP137" s="173"/>
      <c r="SOQ137" s="173"/>
      <c r="SOR137" s="173"/>
      <c r="SOS137" s="173"/>
      <c r="SOT137" s="173"/>
      <c r="SOU137" s="173"/>
      <c r="SOV137" s="173"/>
      <c r="SOW137" s="173"/>
      <c r="SOX137" s="173"/>
      <c r="SOY137" s="173"/>
      <c r="SOZ137" s="173"/>
      <c r="SPA137" s="173"/>
      <c r="SPB137" s="173"/>
      <c r="SPC137" s="173"/>
      <c r="SPD137" s="173"/>
      <c r="SPE137" s="173"/>
      <c r="SPF137" s="173"/>
      <c r="SPG137" s="173"/>
      <c r="SPH137" s="173"/>
      <c r="SPI137" s="173"/>
      <c r="SPJ137" s="173"/>
      <c r="SPK137" s="173"/>
      <c r="SPL137" s="173"/>
      <c r="SPM137" s="173"/>
      <c r="SPN137" s="173"/>
      <c r="SPO137" s="173"/>
      <c r="SPP137" s="173"/>
      <c r="SPQ137" s="173"/>
      <c r="SPR137" s="173"/>
      <c r="SPS137" s="173"/>
      <c r="SPT137" s="173"/>
      <c r="SPU137" s="173"/>
      <c r="SPV137" s="173"/>
      <c r="SPW137" s="173"/>
      <c r="SPX137" s="173"/>
      <c r="SPY137" s="173"/>
      <c r="SPZ137" s="173"/>
      <c r="SQA137" s="173"/>
      <c r="SQB137" s="173"/>
      <c r="SQC137" s="173"/>
      <c r="SQD137" s="173"/>
      <c r="SQE137" s="173"/>
      <c r="SQF137" s="173"/>
      <c r="SQG137" s="173"/>
      <c r="SQH137" s="173"/>
      <c r="SQI137" s="173"/>
      <c r="SQJ137" s="173"/>
      <c r="SQK137" s="173"/>
      <c r="SQL137" s="173"/>
      <c r="SQM137" s="173"/>
      <c r="SQN137" s="173"/>
      <c r="SQO137" s="173"/>
      <c r="SQP137" s="173"/>
      <c r="SQQ137" s="173"/>
      <c r="SQR137" s="173"/>
      <c r="SQS137" s="173"/>
      <c r="SQT137" s="173"/>
      <c r="SQU137" s="173"/>
      <c r="SQV137" s="173"/>
      <c r="SQW137" s="173"/>
      <c r="SQX137" s="173"/>
      <c r="SQY137" s="173"/>
      <c r="SQZ137" s="173"/>
      <c r="SRA137" s="173"/>
      <c r="SRB137" s="173"/>
      <c r="SRC137" s="173"/>
      <c r="SRD137" s="173"/>
      <c r="SRE137" s="173"/>
      <c r="SRF137" s="173"/>
      <c r="SRG137" s="173"/>
      <c r="SRH137" s="173"/>
      <c r="SRI137" s="173"/>
      <c r="SRJ137" s="173"/>
      <c r="SRK137" s="173"/>
      <c r="SRL137" s="173"/>
      <c r="SRM137" s="173"/>
      <c r="SRN137" s="173"/>
      <c r="SRO137" s="173"/>
      <c r="SRP137" s="173"/>
      <c r="SRQ137" s="173"/>
      <c r="SRR137" s="173"/>
      <c r="SRS137" s="173"/>
      <c r="SRT137" s="173"/>
      <c r="SRU137" s="173"/>
      <c r="SRV137" s="173"/>
      <c r="SRW137" s="173"/>
      <c r="SRX137" s="173"/>
      <c r="SRY137" s="173"/>
      <c r="SRZ137" s="173"/>
      <c r="SSA137" s="173"/>
      <c r="SSB137" s="173"/>
      <c r="SSC137" s="173"/>
      <c r="SSD137" s="173"/>
      <c r="SSE137" s="173"/>
      <c r="SSF137" s="173"/>
      <c r="SSG137" s="173"/>
      <c r="SSH137" s="173"/>
      <c r="SSI137" s="173"/>
      <c r="SSJ137" s="173"/>
      <c r="SSK137" s="173"/>
      <c r="SSL137" s="173"/>
      <c r="SSM137" s="173"/>
      <c r="SSN137" s="173"/>
      <c r="SSO137" s="173"/>
      <c r="SSP137" s="173"/>
      <c r="SSQ137" s="173"/>
      <c r="SSR137" s="173"/>
      <c r="SSS137" s="173"/>
      <c r="SST137" s="173"/>
      <c r="SSU137" s="173"/>
      <c r="SSV137" s="173"/>
      <c r="SSW137" s="173"/>
      <c r="SSX137" s="173"/>
      <c r="SSY137" s="173"/>
      <c r="SSZ137" s="173"/>
      <c r="STA137" s="173"/>
      <c r="STB137" s="173"/>
      <c r="STC137" s="173"/>
      <c r="STD137" s="173"/>
      <c r="STE137" s="173"/>
      <c r="STF137" s="173"/>
      <c r="STG137" s="173"/>
      <c r="STH137" s="173"/>
      <c r="STI137" s="173"/>
      <c r="STJ137" s="173"/>
      <c r="STK137" s="173"/>
      <c r="STL137" s="173"/>
      <c r="STM137" s="173"/>
      <c r="STN137" s="173"/>
      <c r="STO137" s="173"/>
      <c r="STP137" s="173"/>
      <c r="STQ137" s="173"/>
      <c r="STR137" s="173"/>
      <c r="STS137" s="173"/>
      <c r="STT137" s="173"/>
      <c r="STU137" s="173"/>
      <c r="STV137" s="173"/>
      <c r="STW137" s="173"/>
      <c r="STX137" s="173"/>
      <c r="STY137" s="173"/>
      <c r="STZ137" s="173"/>
      <c r="SUA137" s="173"/>
      <c r="SUB137" s="173"/>
      <c r="SUC137" s="173"/>
      <c r="SUD137" s="173"/>
      <c r="SUE137" s="173"/>
      <c r="SUF137" s="173"/>
      <c r="SUG137" s="173"/>
      <c r="SUH137" s="173"/>
      <c r="SUI137" s="173"/>
      <c r="SUJ137" s="173"/>
      <c r="SUK137" s="173"/>
      <c r="SUL137" s="173"/>
      <c r="SUM137" s="173"/>
      <c r="SUN137" s="173"/>
      <c r="SUO137" s="173"/>
      <c r="SUP137" s="173"/>
      <c r="SUQ137" s="173"/>
      <c r="SUR137" s="173"/>
      <c r="SUS137" s="173"/>
      <c r="SUT137" s="173"/>
      <c r="SUU137" s="173"/>
      <c r="SUV137" s="173"/>
      <c r="SUW137" s="173"/>
      <c r="SUX137" s="173"/>
      <c r="SUY137" s="173"/>
      <c r="SUZ137" s="173"/>
      <c r="SVA137" s="173"/>
      <c r="SVB137" s="173"/>
      <c r="SVC137" s="173"/>
      <c r="SVD137" s="173"/>
      <c r="SVE137" s="173"/>
      <c r="SVF137" s="173"/>
      <c r="SVG137" s="173"/>
      <c r="SVH137" s="173"/>
      <c r="SVI137" s="173"/>
      <c r="SVJ137" s="173"/>
      <c r="SVK137" s="173"/>
      <c r="SVL137" s="173"/>
      <c r="SVM137" s="173"/>
      <c r="SVN137" s="173"/>
      <c r="SVO137" s="173"/>
      <c r="SVP137" s="173"/>
      <c r="SVQ137" s="173"/>
      <c r="SVR137" s="173"/>
      <c r="SVS137" s="173"/>
      <c r="SVT137" s="173"/>
      <c r="SVU137" s="173"/>
      <c r="SVV137" s="173"/>
      <c r="SVW137" s="173"/>
      <c r="SVX137" s="173"/>
      <c r="SVY137" s="173"/>
      <c r="SVZ137" s="173"/>
      <c r="SWA137" s="173"/>
      <c r="SWB137" s="173"/>
      <c r="SWC137" s="173"/>
      <c r="SWD137" s="173"/>
      <c r="SWE137" s="173"/>
      <c r="SWF137" s="173"/>
      <c r="SWG137" s="173"/>
      <c r="SWH137" s="173"/>
      <c r="SWI137" s="173"/>
      <c r="SWJ137" s="173"/>
      <c r="SWK137" s="173"/>
      <c r="SWL137" s="173"/>
      <c r="SWM137" s="173"/>
      <c r="SWN137" s="173"/>
      <c r="SWO137" s="173"/>
      <c r="SWP137" s="173"/>
      <c r="SWQ137" s="173"/>
      <c r="SWR137" s="173"/>
      <c r="SWS137" s="173"/>
      <c r="SWT137" s="173"/>
      <c r="SWU137" s="173"/>
      <c r="SWV137" s="173"/>
      <c r="SWW137" s="173"/>
      <c r="SWX137" s="173"/>
      <c r="SWY137" s="173"/>
      <c r="SWZ137" s="173"/>
      <c r="SXA137" s="173"/>
      <c r="SXB137" s="173"/>
      <c r="SXC137" s="173"/>
      <c r="SXD137" s="173"/>
      <c r="SXE137" s="173"/>
      <c r="SXF137" s="173"/>
      <c r="SXG137" s="173"/>
      <c r="SXH137" s="173"/>
      <c r="SXI137" s="173"/>
      <c r="SXJ137" s="173"/>
      <c r="SXK137" s="173"/>
      <c r="SXL137" s="173"/>
      <c r="SXM137" s="173"/>
      <c r="SXN137" s="173"/>
      <c r="SXO137" s="173"/>
      <c r="SXP137" s="173"/>
      <c r="SXQ137" s="173"/>
      <c r="SXR137" s="173"/>
      <c r="SXS137" s="173"/>
      <c r="SXT137" s="173"/>
      <c r="SXU137" s="173"/>
      <c r="SXV137" s="173"/>
      <c r="SXW137" s="173"/>
      <c r="SXX137" s="173"/>
      <c r="SXY137" s="173"/>
      <c r="SXZ137" s="173"/>
      <c r="SYA137" s="173"/>
      <c r="SYB137" s="173"/>
      <c r="SYC137" s="173"/>
      <c r="SYD137" s="173"/>
      <c r="SYE137" s="173"/>
      <c r="SYF137" s="173"/>
      <c r="SYG137" s="173"/>
      <c r="SYH137" s="173"/>
      <c r="SYI137" s="173"/>
      <c r="SYJ137" s="173"/>
      <c r="SYK137" s="173"/>
      <c r="SYL137" s="173"/>
      <c r="SYM137" s="173"/>
      <c r="SYN137" s="173"/>
      <c r="SYO137" s="173"/>
      <c r="SYP137" s="173"/>
      <c r="SYQ137" s="173"/>
      <c r="SYR137" s="173"/>
      <c r="SYS137" s="173"/>
      <c r="SYT137" s="173"/>
      <c r="SYU137" s="173"/>
      <c r="SYV137" s="173"/>
      <c r="SYW137" s="173"/>
      <c r="SYX137" s="173"/>
      <c r="SYY137" s="173"/>
      <c r="SYZ137" s="173"/>
      <c r="SZA137" s="173"/>
      <c r="SZB137" s="173"/>
      <c r="SZC137" s="173"/>
      <c r="SZD137" s="173"/>
      <c r="SZE137" s="173"/>
      <c r="SZF137" s="173"/>
      <c r="SZG137" s="173"/>
      <c r="SZH137" s="173"/>
      <c r="SZI137" s="173"/>
      <c r="SZJ137" s="173"/>
      <c r="SZK137" s="173"/>
      <c r="SZL137" s="173"/>
      <c r="SZM137" s="173"/>
      <c r="SZN137" s="173"/>
      <c r="SZO137" s="173"/>
      <c r="SZP137" s="173"/>
      <c r="SZQ137" s="173"/>
      <c r="SZR137" s="173"/>
      <c r="SZS137" s="173"/>
      <c r="SZT137" s="173"/>
      <c r="SZU137" s="173"/>
      <c r="SZV137" s="173"/>
      <c r="SZW137" s="173"/>
      <c r="SZX137" s="173"/>
      <c r="SZY137" s="173"/>
      <c r="SZZ137" s="173"/>
      <c r="TAA137" s="173"/>
      <c r="TAB137" s="173"/>
      <c r="TAC137" s="173"/>
      <c r="TAD137" s="173"/>
      <c r="TAE137" s="173"/>
      <c r="TAF137" s="173"/>
      <c r="TAG137" s="173"/>
      <c r="TAH137" s="173"/>
      <c r="TAI137" s="173"/>
      <c r="TAJ137" s="173"/>
      <c r="TAK137" s="173"/>
      <c r="TAL137" s="173"/>
      <c r="TAM137" s="173"/>
      <c r="TAN137" s="173"/>
      <c r="TAO137" s="173"/>
      <c r="TAP137" s="173"/>
      <c r="TAQ137" s="173"/>
      <c r="TAR137" s="173"/>
      <c r="TAS137" s="173"/>
      <c r="TAT137" s="173"/>
      <c r="TAU137" s="173"/>
      <c r="TAV137" s="173"/>
      <c r="TAW137" s="173"/>
      <c r="TAX137" s="173"/>
      <c r="TAY137" s="173"/>
      <c r="TAZ137" s="173"/>
      <c r="TBA137" s="173"/>
      <c r="TBB137" s="173"/>
      <c r="TBC137" s="173"/>
      <c r="TBD137" s="173"/>
      <c r="TBE137" s="173"/>
      <c r="TBF137" s="173"/>
      <c r="TBG137" s="173"/>
      <c r="TBH137" s="173"/>
      <c r="TBI137" s="173"/>
      <c r="TBJ137" s="173"/>
      <c r="TBK137" s="173"/>
      <c r="TBL137" s="173"/>
      <c r="TBM137" s="173"/>
      <c r="TBN137" s="173"/>
      <c r="TBO137" s="173"/>
      <c r="TBP137" s="173"/>
      <c r="TBQ137" s="173"/>
      <c r="TBR137" s="173"/>
      <c r="TBS137" s="173"/>
      <c r="TBT137" s="173"/>
      <c r="TBU137" s="173"/>
      <c r="TBV137" s="173"/>
      <c r="TBW137" s="173"/>
      <c r="TBX137" s="173"/>
      <c r="TBY137" s="173"/>
      <c r="TBZ137" s="173"/>
      <c r="TCA137" s="173"/>
      <c r="TCB137" s="173"/>
      <c r="TCC137" s="173"/>
      <c r="TCD137" s="173"/>
      <c r="TCE137" s="173"/>
      <c r="TCF137" s="173"/>
      <c r="TCG137" s="173"/>
      <c r="TCH137" s="173"/>
      <c r="TCI137" s="173"/>
      <c r="TCJ137" s="173"/>
      <c r="TCK137" s="173"/>
      <c r="TCL137" s="173"/>
      <c r="TCM137" s="173"/>
      <c r="TCN137" s="173"/>
      <c r="TCO137" s="173"/>
      <c r="TCP137" s="173"/>
      <c r="TCQ137" s="173"/>
      <c r="TCR137" s="173"/>
      <c r="TCS137" s="173"/>
      <c r="TCT137" s="173"/>
      <c r="TCU137" s="173"/>
      <c r="TCV137" s="173"/>
      <c r="TCW137" s="173"/>
      <c r="TCX137" s="173"/>
      <c r="TCY137" s="173"/>
      <c r="TCZ137" s="173"/>
      <c r="TDA137" s="173"/>
      <c r="TDB137" s="173"/>
      <c r="TDC137" s="173"/>
      <c r="TDD137" s="173"/>
      <c r="TDE137" s="173"/>
      <c r="TDF137" s="173"/>
      <c r="TDG137" s="173"/>
      <c r="TDH137" s="173"/>
      <c r="TDI137" s="173"/>
      <c r="TDJ137" s="173"/>
      <c r="TDK137" s="173"/>
      <c r="TDL137" s="173"/>
      <c r="TDM137" s="173"/>
      <c r="TDN137" s="173"/>
      <c r="TDO137" s="173"/>
      <c r="TDP137" s="173"/>
      <c r="TDQ137" s="173"/>
      <c r="TDR137" s="173"/>
      <c r="TDS137" s="173"/>
      <c r="TDT137" s="173"/>
      <c r="TDU137" s="173"/>
      <c r="TDV137" s="173"/>
      <c r="TDW137" s="173"/>
      <c r="TDX137" s="173"/>
      <c r="TDY137" s="173"/>
      <c r="TDZ137" s="173"/>
      <c r="TEA137" s="173"/>
      <c r="TEB137" s="173"/>
      <c r="TEC137" s="173"/>
      <c r="TED137" s="173"/>
      <c r="TEE137" s="173"/>
      <c r="TEF137" s="173"/>
      <c r="TEG137" s="173"/>
      <c r="TEH137" s="173"/>
      <c r="TEI137" s="173"/>
      <c r="TEJ137" s="173"/>
      <c r="TEK137" s="173"/>
      <c r="TEL137" s="173"/>
      <c r="TEM137" s="173"/>
      <c r="TEN137" s="173"/>
      <c r="TEO137" s="173"/>
      <c r="TEP137" s="173"/>
      <c r="TEQ137" s="173"/>
      <c r="TER137" s="173"/>
      <c r="TES137" s="173"/>
      <c r="TET137" s="173"/>
      <c r="TEU137" s="173"/>
      <c r="TEV137" s="173"/>
      <c r="TEW137" s="173"/>
      <c r="TEX137" s="173"/>
      <c r="TEY137" s="173"/>
      <c r="TEZ137" s="173"/>
      <c r="TFA137" s="173"/>
      <c r="TFB137" s="173"/>
      <c r="TFC137" s="173"/>
      <c r="TFD137" s="173"/>
      <c r="TFE137" s="173"/>
      <c r="TFF137" s="173"/>
      <c r="TFG137" s="173"/>
      <c r="TFH137" s="173"/>
      <c r="TFI137" s="173"/>
      <c r="TFJ137" s="173"/>
      <c r="TFK137" s="173"/>
      <c r="TFL137" s="173"/>
      <c r="TFM137" s="173"/>
      <c r="TFN137" s="173"/>
      <c r="TFO137" s="173"/>
      <c r="TFP137" s="173"/>
      <c r="TFQ137" s="173"/>
      <c r="TFR137" s="173"/>
      <c r="TFS137" s="173"/>
      <c r="TFT137" s="173"/>
      <c r="TFU137" s="173"/>
      <c r="TFV137" s="173"/>
      <c r="TFW137" s="173"/>
      <c r="TFX137" s="173"/>
      <c r="TFY137" s="173"/>
      <c r="TFZ137" s="173"/>
      <c r="TGA137" s="173"/>
      <c r="TGB137" s="173"/>
      <c r="TGC137" s="173"/>
      <c r="TGD137" s="173"/>
      <c r="TGE137" s="173"/>
      <c r="TGF137" s="173"/>
      <c r="TGG137" s="173"/>
      <c r="TGH137" s="173"/>
      <c r="TGI137" s="173"/>
      <c r="TGJ137" s="173"/>
      <c r="TGK137" s="173"/>
      <c r="TGL137" s="173"/>
      <c r="TGM137" s="173"/>
      <c r="TGN137" s="173"/>
      <c r="TGO137" s="173"/>
      <c r="TGP137" s="173"/>
      <c r="TGQ137" s="173"/>
      <c r="TGR137" s="173"/>
      <c r="TGS137" s="173"/>
      <c r="TGT137" s="173"/>
      <c r="TGU137" s="173"/>
      <c r="TGV137" s="173"/>
      <c r="TGW137" s="173"/>
      <c r="TGX137" s="173"/>
      <c r="TGY137" s="173"/>
      <c r="TGZ137" s="173"/>
      <c r="THA137" s="173"/>
      <c r="THB137" s="173"/>
      <c r="THC137" s="173"/>
      <c r="THD137" s="173"/>
      <c r="THE137" s="173"/>
      <c r="THF137" s="173"/>
      <c r="THG137" s="173"/>
      <c r="THH137" s="173"/>
      <c r="THI137" s="173"/>
      <c r="THJ137" s="173"/>
      <c r="THK137" s="173"/>
      <c r="THL137" s="173"/>
      <c r="THM137" s="173"/>
      <c r="THN137" s="173"/>
      <c r="THO137" s="173"/>
      <c r="THP137" s="173"/>
      <c r="THQ137" s="173"/>
      <c r="THR137" s="173"/>
      <c r="THS137" s="173"/>
      <c r="THT137" s="173"/>
      <c r="THU137" s="173"/>
      <c r="THV137" s="173"/>
      <c r="THW137" s="173"/>
      <c r="THX137" s="173"/>
      <c r="THY137" s="173"/>
      <c r="THZ137" s="173"/>
      <c r="TIA137" s="173"/>
      <c r="TIB137" s="173"/>
      <c r="TIC137" s="173"/>
      <c r="TID137" s="173"/>
      <c r="TIE137" s="173"/>
      <c r="TIF137" s="173"/>
      <c r="TIG137" s="173"/>
      <c r="TIH137" s="173"/>
      <c r="TII137" s="173"/>
      <c r="TIJ137" s="173"/>
      <c r="TIK137" s="173"/>
      <c r="TIL137" s="173"/>
      <c r="TIM137" s="173"/>
      <c r="TIN137" s="173"/>
      <c r="TIO137" s="173"/>
      <c r="TIP137" s="173"/>
      <c r="TIQ137" s="173"/>
      <c r="TIR137" s="173"/>
      <c r="TIS137" s="173"/>
      <c r="TIT137" s="173"/>
      <c r="TIU137" s="173"/>
      <c r="TIV137" s="173"/>
      <c r="TIW137" s="173"/>
      <c r="TIX137" s="173"/>
      <c r="TIY137" s="173"/>
      <c r="TIZ137" s="173"/>
      <c r="TJA137" s="173"/>
      <c r="TJB137" s="173"/>
      <c r="TJC137" s="173"/>
      <c r="TJD137" s="173"/>
      <c r="TJE137" s="173"/>
      <c r="TJF137" s="173"/>
      <c r="TJG137" s="173"/>
      <c r="TJH137" s="173"/>
      <c r="TJI137" s="173"/>
      <c r="TJJ137" s="173"/>
      <c r="TJK137" s="173"/>
      <c r="TJL137" s="173"/>
      <c r="TJM137" s="173"/>
      <c r="TJN137" s="173"/>
      <c r="TJO137" s="173"/>
      <c r="TJP137" s="173"/>
      <c r="TJQ137" s="173"/>
      <c r="TJR137" s="173"/>
      <c r="TJS137" s="173"/>
      <c r="TJT137" s="173"/>
      <c r="TJU137" s="173"/>
      <c r="TJV137" s="173"/>
      <c r="TJW137" s="173"/>
      <c r="TJX137" s="173"/>
      <c r="TJY137" s="173"/>
      <c r="TJZ137" s="173"/>
      <c r="TKA137" s="173"/>
      <c r="TKB137" s="173"/>
      <c r="TKC137" s="173"/>
      <c r="TKD137" s="173"/>
      <c r="TKE137" s="173"/>
      <c r="TKF137" s="173"/>
      <c r="TKG137" s="173"/>
      <c r="TKH137" s="173"/>
      <c r="TKI137" s="173"/>
      <c r="TKJ137" s="173"/>
      <c r="TKK137" s="173"/>
      <c r="TKL137" s="173"/>
      <c r="TKM137" s="173"/>
      <c r="TKN137" s="173"/>
      <c r="TKO137" s="173"/>
      <c r="TKP137" s="173"/>
      <c r="TKQ137" s="173"/>
      <c r="TKR137" s="173"/>
      <c r="TKS137" s="173"/>
      <c r="TKT137" s="173"/>
      <c r="TKU137" s="173"/>
      <c r="TKV137" s="173"/>
      <c r="TKW137" s="173"/>
      <c r="TKX137" s="173"/>
      <c r="TKY137" s="173"/>
      <c r="TKZ137" s="173"/>
      <c r="TLA137" s="173"/>
      <c r="TLB137" s="173"/>
      <c r="TLC137" s="173"/>
      <c r="TLD137" s="173"/>
      <c r="TLE137" s="173"/>
      <c r="TLF137" s="173"/>
      <c r="TLG137" s="173"/>
      <c r="TLH137" s="173"/>
      <c r="TLI137" s="173"/>
      <c r="TLJ137" s="173"/>
      <c r="TLK137" s="173"/>
      <c r="TLL137" s="173"/>
      <c r="TLM137" s="173"/>
      <c r="TLN137" s="173"/>
      <c r="TLO137" s="173"/>
      <c r="TLP137" s="173"/>
      <c r="TLQ137" s="173"/>
      <c r="TLR137" s="173"/>
      <c r="TLS137" s="173"/>
      <c r="TLT137" s="173"/>
      <c r="TLU137" s="173"/>
      <c r="TLV137" s="173"/>
      <c r="TLW137" s="173"/>
      <c r="TLX137" s="173"/>
      <c r="TLY137" s="173"/>
      <c r="TLZ137" s="173"/>
      <c r="TMA137" s="173"/>
      <c r="TMB137" s="173"/>
      <c r="TMC137" s="173"/>
      <c r="TMD137" s="173"/>
      <c r="TME137" s="173"/>
      <c r="TMF137" s="173"/>
      <c r="TMG137" s="173"/>
      <c r="TMH137" s="173"/>
      <c r="TMI137" s="173"/>
      <c r="TMJ137" s="173"/>
      <c r="TMK137" s="173"/>
      <c r="TML137" s="173"/>
      <c r="TMM137" s="173"/>
      <c r="TMN137" s="173"/>
      <c r="TMO137" s="173"/>
      <c r="TMP137" s="173"/>
      <c r="TMQ137" s="173"/>
      <c r="TMR137" s="173"/>
      <c r="TMS137" s="173"/>
      <c r="TMT137" s="173"/>
      <c r="TMU137" s="173"/>
      <c r="TMV137" s="173"/>
      <c r="TMW137" s="173"/>
      <c r="TMX137" s="173"/>
      <c r="TMY137" s="173"/>
      <c r="TMZ137" s="173"/>
      <c r="TNA137" s="173"/>
      <c r="TNB137" s="173"/>
      <c r="TNC137" s="173"/>
      <c r="TND137" s="173"/>
      <c r="TNE137" s="173"/>
      <c r="TNF137" s="173"/>
      <c r="TNG137" s="173"/>
      <c r="TNH137" s="173"/>
      <c r="TNI137" s="173"/>
      <c r="TNJ137" s="173"/>
      <c r="TNK137" s="173"/>
      <c r="TNL137" s="173"/>
      <c r="TNM137" s="173"/>
      <c r="TNN137" s="173"/>
      <c r="TNO137" s="173"/>
      <c r="TNP137" s="173"/>
      <c r="TNQ137" s="173"/>
      <c r="TNR137" s="173"/>
      <c r="TNS137" s="173"/>
      <c r="TNT137" s="173"/>
      <c r="TNU137" s="173"/>
      <c r="TNV137" s="173"/>
      <c r="TNW137" s="173"/>
      <c r="TNX137" s="173"/>
      <c r="TNY137" s="173"/>
      <c r="TNZ137" s="173"/>
      <c r="TOA137" s="173"/>
      <c r="TOB137" s="173"/>
      <c r="TOC137" s="173"/>
      <c r="TOD137" s="173"/>
      <c r="TOE137" s="173"/>
      <c r="TOF137" s="173"/>
      <c r="TOG137" s="173"/>
      <c r="TOH137" s="173"/>
      <c r="TOI137" s="173"/>
      <c r="TOJ137" s="173"/>
      <c r="TOK137" s="173"/>
      <c r="TOL137" s="173"/>
      <c r="TOM137" s="173"/>
      <c r="TON137" s="173"/>
      <c r="TOO137" s="173"/>
      <c r="TOP137" s="173"/>
      <c r="TOQ137" s="173"/>
      <c r="TOR137" s="173"/>
      <c r="TOS137" s="173"/>
      <c r="TOT137" s="173"/>
      <c r="TOU137" s="173"/>
      <c r="TOV137" s="173"/>
      <c r="TOW137" s="173"/>
      <c r="TOX137" s="173"/>
      <c r="TOY137" s="173"/>
      <c r="TOZ137" s="173"/>
      <c r="TPA137" s="173"/>
      <c r="TPB137" s="173"/>
      <c r="TPC137" s="173"/>
      <c r="TPD137" s="173"/>
      <c r="TPE137" s="173"/>
      <c r="TPF137" s="173"/>
      <c r="TPG137" s="173"/>
      <c r="TPH137" s="173"/>
      <c r="TPI137" s="173"/>
      <c r="TPJ137" s="173"/>
      <c r="TPK137" s="173"/>
      <c r="TPL137" s="173"/>
      <c r="TPM137" s="173"/>
      <c r="TPN137" s="173"/>
      <c r="TPO137" s="173"/>
      <c r="TPP137" s="173"/>
      <c r="TPQ137" s="173"/>
      <c r="TPR137" s="173"/>
      <c r="TPS137" s="173"/>
      <c r="TPT137" s="173"/>
      <c r="TPU137" s="173"/>
      <c r="TPV137" s="173"/>
      <c r="TPW137" s="173"/>
      <c r="TPX137" s="173"/>
      <c r="TPY137" s="173"/>
      <c r="TPZ137" s="173"/>
      <c r="TQA137" s="173"/>
      <c r="TQB137" s="173"/>
      <c r="TQC137" s="173"/>
      <c r="TQD137" s="173"/>
      <c r="TQE137" s="173"/>
      <c r="TQF137" s="173"/>
      <c r="TQG137" s="173"/>
      <c r="TQH137" s="173"/>
      <c r="TQI137" s="173"/>
      <c r="TQJ137" s="173"/>
      <c r="TQK137" s="173"/>
      <c r="TQL137" s="173"/>
      <c r="TQM137" s="173"/>
      <c r="TQN137" s="173"/>
      <c r="TQO137" s="173"/>
      <c r="TQP137" s="173"/>
      <c r="TQQ137" s="173"/>
      <c r="TQR137" s="173"/>
      <c r="TQS137" s="173"/>
      <c r="TQT137" s="173"/>
      <c r="TQU137" s="173"/>
      <c r="TQV137" s="173"/>
      <c r="TQW137" s="173"/>
      <c r="TQX137" s="173"/>
      <c r="TQY137" s="173"/>
      <c r="TQZ137" s="173"/>
      <c r="TRA137" s="173"/>
      <c r="TRB137" s="173"/>
      <c r="TRC137" s="173"/>
      <c r="TRD137" s="173"/>
      <c r="TRE137" s="173"/>
      <c r="TRF137" s="173"/>
      <c r="TRG137" s="173"/>
      <c r="TRH137" s="173"/>
      <c r="TRI137" s="173"/>
      <c r="TRJ137" s="173"/>
      <c r="TRK137" s="173"/>
      <c r="TRL137" s="173"/>
      <c r="TRM137" s="173"/>
      <c r="TRN137" s="173"/>
      <c r="TRO137" s="173"/>
      <c r="TRP137" s="173"/>
      <c r="TRQ137" s="173"/>
      <c r="TRR137" s="173"/>
      <c r="TRS137" s="173"/>
      <c r="TRT137" s="173"/>
      <c r="TRU137" s="173"/>
      <c r="TRV137" s="173"/>
      <c r="TRW137" s="173"/>
      <c r="TRX137" s="173"/>
      <c r="TRY137" s="173"/>
      <c r="TRZ137" s="173"/>
      <c r="TSA137" s="173"/>
      <c r="TSB137" s="173"/>
      <c r="TSC137" s="173"/>
      <c r="TSD137" s="173"/>
      <c r="TSE137" s="173"/>
      <c r="TSF137" s="173"/>
      <c r="TSG137" s="173"/>
      <c r="TSH137" s="173"/>
      <c r="TSI137" s="173"/>
      <c r="TSJ137" s="173"/>
      <c r="TSK137" s="173"/>
      <c r="TSL137" s="173"/>
      <c r="TSM137" s="173"/>
      <c r="TSN137" s="173"/>
      <c r="TSO137" s="173"/>
      <c r="TSP137" s="173"/>
      <c r="TSQ137" s="173"/>
      <c r="TSR137" s="173"/>
      <c r="TSS137" s="173"/>
      <c r="TST137" s="173"/>
      <c r="TSU137" s="173"/>
      <c r="TSV137" s="173"/>
      <c r="TSW137" s="173"/>
      <c r="TSX137" s="173"/>
      <c r="TSY137" s="173"/>
      <c r="TSZ137" s="173"/>
      <c r="TTA137" s="173"/>
      <c r="TTB137" s="173"/>
      <c r="TTC137" s="173"/>
      <c r="TTD137" s="173"/>
      <c r="TTE137" s="173"/>
      <c r="TTF137" s="173"/>
      <c r="TTG137" s="173"/>
      <c r="TTH137" s="173"/>
      <c r="TTI137" s="173"/>
      <c r="TTJ137" s="173"/>
      <c r="TTK137" s="173"/>
      <c r="TTL137" s="173"/>
      <c r="TTM137" s="173"/>
      <c r="TTN137" s="173"/>
      <c r="TTO137" s="173"/>
      <c r="TTP137" s="173"/>
      <c r="TTQ137" s="173"/>
      <c r="TTR137" s="173"/>
      <c r="TTS137" s="173"/>
      <c r="TTT137" s="173"/>
      <c r="TTU137" s="173"/>
      <c r="TTV137" s="173"/>
      <c r="TTW137" s="173"/>
      <c r="TTX137" s="173"/>
      <c r="TTY137" s="173"/>
      <c r="TTZ137" s="173"/>
      <c r="TUA137" s="173"/>
      <c r="TUB137" s="173"/>
      <c r="TUC137" s="173"/>
      <c r="TUD137" s="173"/>
      <c r="TUE137" s="173"/>
      <c r="TUF137" s="173"/>
      <c r="TUG137" s="173"/>
      <c r="TUH137" s="173"/>
      <c r="TUI137" s="173"/>
      <c r="TUJ137" s="173"/>
      <c r="TUK137" s="173"/>
      <c r="TUL137" s="173"/>
      <c r="TUM137" s="173"/>
      <c r="TUN137" s="173"/>
      <c r="TUO137" s="173"/>
      <c r="TUP137" s="173"/>
      <c r="TUQ137" s="173"/>
      <c r="TUR137" s="173"/>
      <c r="TUS137" s="173"/>
      <c r="TUT137" s="173"/>
      <c r="TUU137" s="173"/>
      <c r="TUV137" s="173"/>
      <c r="TUW137" s="173"/>
      <c r="TUX137" s="173"/>
      <c r="TUY137" s="173"/>
      <c r="TUZ137" s="173"/>
      <c r="TVA137" s="173"/>
      <c r="TVB137" s="173"/>
      <c r="TVC137" s="173"/>
      <c r="TVD137" s="173"/>
      <c r="TVE137" s="173"/>
      <c r="TVF137" s="173"/>
      <c r="TVG137" s="173"/>
      <c r="TVH137" s="173"/>
      <c r="TVI137" s="173"/>
      <c r="TVJ137" s="173"/>
      <c r="TVK137" s="173"/>
      <c r="TVL137" s="173"/>
      <c r="TVM137" s="173"/>
      <c r="TVN137" s="173"/>
      <c r="TVO137" s="173"/>
      <c r="TVP137" s="173"/>
      <c r="TVQ137" s="173"/>
      <c r="TVR137" s="173"/>
      <c r="TVS137" s="173"/>
      <c r="TVT137" s="173"/>
      <c r="TVU137" s="173"/>
      <c r="TVV137" s="173"/>
      <c r="TVW137" s="173"/>
      <c r="TVX137" s="173"/>
      <c r="TVY137" s="173"/>
      <c r="TVZ137" s="173"/>
      <c r="TWA137" s="173"/>
      <c r="TWB137" s="173"/>
      <c r="TWC137" s="173"/>
      <c r="TWD137" s="173"/>
      <c r="TWE137" s="173"/>
      <c r="TWF137" s="173"/>
      <c r="TWG137" s="173"/>
      <c r="TWH137" s="173"/>
      <c r="TWI137" s="173"/>
      <c r="TWJ137" s="173"/>
      <c r="TWK137" s="173"/>
      <c r="TWL137" s="173"/>
      <c r="TWM137" s="173"/>
      <c r="TWN137" s="173"/>
      <c r="TWO137" s="173"/>
      <c r="TWP137" s="173"/>
      <c r="TWQ137" s="173"/>
      <c r="TWR137" s="173"/>
      <c r="TWS137" s="173"/>
      <c r="TWT137" s="173"/>
      <c r="TWU137" s="173"/>
      <c r="TWV137" s="173"/>
      <c r="TWW137" s="173"/>
      <c r="TWX137" s="173"/>
      <c r="TWY137" s="173"/>
      <c r="TWZ137" s="173"/>
      <c r="TXA137" s="173"/>
      <c r="TXB137" s="173"/>
      <c r="TXC137" s="173"/>
      <c r="TXD137" s="173"/>
      <c r="TXE137" s="173"/>
      <c r="TXF137" s="173"/>
      <c r="TXG137" s="173"/>
      <c r="TXH137" s="173"/>
      <c r="TXI137" s="173"/>
      <c r="TXJ137" s="173"/>
      <c r="TXK137" s="173"/>
      <c r="TXL137" s="173"/>
      <c r="TXM137" s="173"/>
      <c r="TXN137" s="173"/>
      <c r="TXO137" s="173"/>
      <c r="TXP137" s="173"/>
      <c r="TXQ137" s="173"/>
      <c r="TXR137" s="173"/>
      <c r="TXS137" s="173"/>
      <c r="TXT137" s="173"/>
      <c r="TXU137" s="173"/>
      <c r="TXV137" s="173"/>
      <c r="TXW137" s="173"/>
      <c r="TXX137" s="173"/>
      <c r="TXY137" s="173"/>
      <c r="TXZ137" s="173"/>
      <c r="TYA137" s="173"/>
      <c r="TYB137" s="173"/>
      <c r="TYC137" s="173"/>
      <c r="TYD137" s="173"/>
      <c r="TYE137" s="173"/>
      <c r="TYF137" s="173"/>
      <c r="TYG137" s="173"/>
      <c r="TYH137" s="173"/>
      <c r="TYI137" s="173"/>
      <c r="TYJ137" s="173"/>
      <c r="TYK137" s="173"/>
      <c r="TYL137" s="173"/>
      <c r="TYM137" s="173"/>
      <c r="TYN137" s="173"/>
      <c r="TYO137" s="173"/>
      <c r="TYP137" s="173"/>
      <c r="TYQ137" s="173"/>
      <c r="TYR137" s="173"/>
      <c r="TYS137" s="173"/>
      <c r="TYT137" s="173"/>
      <c r="TYU137" s="173"/>
      <c r="TYV137" s="173"/>
      <c r="TYW137" s="173"/>
      <c r="TYX137" s="173"/>
      <c r="TYY137" s="173"/>
      <c r="TYZ137" s="173"/>
      <c r="TZA137" s="173"/>
      <c r="TZB137" s="173"/>
      <c r="TZC137" s="173"/>
      <c r="TZD137" s="173"/>
      <c r="TZE137" s="173"/>
      <c r="TZF137" s="173"/>
      <c r="TZG137" s="173"/>
      <c r="TZH137" s="173"/>
      <c r="TZI137" s="173"/>
      <c r="TZJ137" s="173"/>
      <c r="TZK137" s="173"/>
      <c r="TZL137" s="173"/>
      <c r="TZM137" s="173"/>
      <c r="TZN137" s="173"/>
      <c r="TZO137" s="173"/>
      <c r="TZP137" s="173"/>
      <c r="TZQ137" s="173"/>
      <c r="TZR137" s="173"/>
      <c r="TZS137" s="173"/>
      <c r="TZT137" s="173"/>
      <c r="TZU137" s="173"/>
      <c r="TZV137" s="173"/>
      <c r="TZW137" s="173"/>
      <c r="TZX137" s="173"/>
      <c r="TZY137" s="173"/>
      <c r="TZZ137" s="173"/>
      <c r="UAA137" s="173"/>
      <c r="UAB137" s="173"/>
      <c r="UAC137" s="173"/>
      <c r="UAD137" s="173"/>
      <c r="UAE137" s="173"/>
      <c r="UAF137" s="173"/>
      <c r="UAG137" s="173"/>
      <c r="UAH137" s="173"/>
      <c r="UAI137" s="173"/>
      <c r="UAJ137" s="173"/>
      <c r="UAK137" s="173"/>
      <c r="UAL137" s="173"/>
      <c r="UAM137" s="173"/>
      <c r="UAN137" s="173"/>
      <c r="UAO137" s="173"/>
      <c r="UAP137" s="173"/>
      <c r="UAQ137" s="173"/>
      <c r="UAR137" s="173"/>
      <c r="UAS137" s="173"/>
      <c r="UAT137" s="173"/>
      <c r="UAU137" s="173"/>
      <c r="UAV137" s="173"/>
      <c r="UAW137" s="173"/>
      <c r="UAX137" s="173"/>
      <c r="UAY137" s="173"/>
      <c r="UAZ137" s="173"/>
      <c r="UBA137" s="173"/>
      <c r="UBB137" s="173"/>
      <c r="UBC137" s="173"/>
      <c r="UBD137" s="173"/>
      <c r="UBE137" s="173"/>
      <c r="UBF137" s="173"/>
      <c r="UBG137" s="173"/>
      <c r="UBH137" s="173"/>
      <c r="UBI137" s="173"/>
      <c r="UBJ137" s="173"/>
      <c r="UBK137" s="173"/>
      <c r="UBL137" s="173"/>
      <c r="UBM137" s="173"/>
      <c r="UBN137" s="173"/>
      <c r="UBO137" s="173"/>
      <c r="UBP137" s="173"/>
      <c r="UBQ137" s="173"/>
      <c r="UBR137" s="173"/>
      <c r="UBS137" s="173"/>
      <c r="UBT137" s="173"/>
      <c r="UBU137" s="173"/>
      <c r="UBV137" s="173"/>
      <c r="UBW137" s="173"/>
      <c r="UBX137" s="173"/>
      <c r="UBY137" s="173"/>
      <c r="UBZ137" s="173"/>
      <c r="UCA137" s="173"/>
      <c r="UCB137" s="173"/>
      <c r="UCC137" s="173"/>
      <c r="UCD137" s="173"/>
      <c r="UCE137" s="173"/>
      <c r="UCF137" s="173"/>
      <c r="UCG137" s="173"/>
      <c r="UCH137" s="173"/>
      <c r="UCI137" s="173"/>
      <c r="UCJ137" s="173"/>
      <c r="UCK137" s="173"/>
      <c r="UCL137" s="173"/>
      <c r="UCM137" s="173"/>
      <c r="UCN137" s="173"/>
      <c r="UCO137" s="173"/>
      <c r="UCP137" s="173"/>
      <c r="UCQ137" s="173"/>
      <c r="UCR137" s="173"/>
      <c r="UCS137" s="173"/>
      <c r="UCT137" s="173"/>
      <c r="UCU137" s="173"/>
      <c r="UCV137" s="173"/>
      <c r="UCW137" s="173"/>
      <c r="UCX137" s="173"/>
      <c r="UCY137" s="173"/>
      <c r="UCZ137" s="173"/>
      <c r="UDA137" s="173"/>
      <c r="UDB137" s="173"/>
      <c r="UDC137" s="173"/>
      <c r="UDD137" s="173"/>
      <c r="UDE137" s="173"/>
      <c r="UDF137" s="173"/>
      <c r="UDG137" s="173"/>
      <c r="UDH137" s="173"/>
      <c r="UDI137" s="173"/>
      <c r="UDJ137" s="173"/>
      <c r="UDK137" s="173"/>
      <c r="UDL137" s="173"/>
      <c r="UDM137" s="173"/>
      <c r="UDN137" s="173"/>
      <c r="UDO137" s="173"/>
      <c r="UDP137" s="173"/>
      <c r="UDQ137" s="173"/>
      <c r="UDR137" s="173"/>
      <c r="UDS137" s="173"/>
      <c r="UDT137" s="173"/>
      <c r="UDU137" s="173"/>
      <c r="UDV137" s="173"/>
      <c r="UDW137" s="173"/>
      <c r="UDX137" s="173"/>
      <c r="UDY137" s="173"/>
      <c r="UDZ137" s="173"/>
      <c r="UEA137" s="173"/>
      <c r="UEB137" s="173"/>
      <c r="UEC137" s="173"/>
      <c r="UED137" s="173"/>
      <c r="UEE137" s="173"/>
      <c r="UEF137" s="173"/>
      <c r="UEG137" s="173"/>
      <c r="UEH137" s="173"/>
      <c r="UEI137" s="173"/>
      <c r="UEJ137" s="173"/>
      <c r="UEK137" s="173"/>
      <c r="UEL137" s="173"/>
      <c r="UEM137" s="173"/>
      <c r="UEN137" s="173"/>
      <c r="UEO137" s="173"/>
      <c r="UEP137" s="173"/>
      <c r="UEQ137" s="173"/>
      <c r="UER137" s="173"/>
      <c r="UES137" s="173"/>
      <c r="UET137" s="173"/>
      <c r="UEU137" s="173"/>
      <c r="UEV137" s="173"/>
      <c r="UEW137" s="173"/>
      <c r="UEX137" s="173"/>
      <c r="UEY137" s="173"/>
      <c r="UEZ137" s="173"/>
      <c r="UFA137" s="173"/>
      <c r="UFB137" s="173"/>
      <c r="UFC137" s="173"/>
      <c r="UFD137" s="173"/>
      <c r="UFE137" s="173"/>
      <c r="UFF137" s="173"/>
      <c r="UFG137" s="173"/>
      <c r="UFH137" s="173"/>
      <c r="UFI137" s="173"/>
      <c r="UFJ137" s="173"/>
      <c r="UFK137" s="173"/>
      <c r="UFL137" s="173"/>
      <c r="UFM137" s="173"/>
      <c r="UFN137" s="173"/>
      <c r="UFO137" s="173"/>
      <c r="UFP137" s="173"/>
      <c r="UFQ137" s="173"/>
      <c r="UFR137" s="173"/>
      <c r="UFS137" s="173"/>
      <c r="UFT137" s="173"/>
      <c r="UFU137" s="173"/>
      <c r="UFV137" s="173"/>
      <c r="UFW137" s="173"/>
      <c r="UFX137" s="173"/>
      <c r="UFY137" s="173"/>
      <c r="UFZ137" s="173"/>
      <c r="UGA137" s="173"/>
      <c r="UGB137" s="173"/>
      <c r="UGC137" s="173"/>
      <c r="UGD137" s="173"/>
      <c r="UGE137" s="173"/>
      <c r="UGF137" s="173"/>
      <c r="UGG137" s="173"/>
      <c r="UGH137" s="173"/>
      <c r="UGI137" s="173"/>
      <c r="UGJ137" s="173"/>
      <c r="UGK137" s="173"/>
      <c r="UGL137" s="173"/>
      <c r="UGM137" s="173"/>
      <c r="UGN137" s="173"/>
      <c r="UGO137" s="173"/>
      <c r="UGP137" s="173"/>
      <c r="UGQ137" s="173"/>
      <c r="UGR137" s="173"/>
      <c r="UGS137" s="173"/>
      <c r="UGT137" s="173"/>
      <c r="UGU137" s="173"/>
      <c r="UGV137" s="173"/>
      <c r="UGW137" s="173"/>
      <c r="UGX137" s="173"/>
      <c r="UGY137" s="173"/>
      <c r="UGZ137" s="173"/>
      <c r="UHA137" s="173"/>
      <c r="UHB137" s="173"/>
      <c r="UHC137" s="173"/>
      <c r="UHD137" s="173"/>
      <c r="UHE137" s="173"/>
      <c r="UHF137" s="173"/>
      <c r="UHG137" s="173"/>
      <c r="UHH137" s="173"/>
      <c r="UHI137" s="173"/>
      <c r="UHJ137" s="173"/>
      <c r="UHK137" s="173"/>
      <c r="UHL137" s="173"/>
      <c r="UHM137" s="173"/>
      <c r="UHN137" s="173"/>
      <c r="UHO137" s="173"/>
      <c r="UHP137" s="173"/>
      <c r="UHQ137" s="173"/>
      <c r="UHR137" s="173"/>
      <c r="UHS137" s="173"/>
      <c r="UHT137" s="173"/>
      <c r="UHU137" s="173"/>
      <c r="UHV137" s="173"/>
      <c r="UHW137" s="173"/>
      <c r="UHX137" s="173"/>
      <c r="UHY137" s="173"/>
      <c r="UHZ137" s="173"/>
      <c r="UIA137" s="173"/>
      <c r="UIB137" s="173"/>
      <c r="UIC137" s="173"/>
      <c r="UID137" s="173"/>
      <c r="UIE137" s="173"/>
      <c r="UIF137" s="173"/>
      <c r="UIG137" s="173"/>
      <c r="UIH137" s="173"/>
      <c r="UII137" s="173"/>
      <c r="UIJ137" s="173"/>
      <c r="UIK137" s="173"/>
      <c r="UIL137" s="173"/>
      <c r="UIM137" s="173"/>
      <c r="UIN137" s="173"/>
      <c r="UIO137" s="173"/>
      <c r="UIP137" s="173"/>
      <c r="UIQ137" s="173"/>
      <c r="UIR137" s="173"/>
      <c r="UIS137" s="173"/>
      <c r="UIT137" s="173"/>
      <c r="UIU137" s="173"/>
      <c r="UIV137" s="173"/>
      <c r="UIW137" s="173"/>
      <c r="UIX137" s="173"/>
      <c r="UIY137" s="173"/>
      <c r="UIZ137" s="173"/>
      <c r="UJA137" s="173"/>
      <c r="UJB137" s="173"/>
      <c r="UJC137" s="173"/>
      <c r="UJD137" s="173"/>
      <c r="UJE137" s="173"/>
      <c r="UJF137" s="173"/>
      <c r="UJG137" s="173"/>
      <c r="UJH137" s="173"/>
      <c r="UJI137" s="173"/>
      <c r="UJJ137" s="173"/>
      <c r="UJK137" s="173"/>
      <c r="UJL137" s="173"/>
      <c r="UJM137" s="173"/>
      <c r="UJN137" s="173"/>
      <c r="UJO137" s="173"/>
      <c r="UJP137" s="173"/>
      <c r="UJQ137" s="173"/>
      <c r="UJR137" s="173"/>
      <c r="UJS137" s="173"/>
      <c r="UJT137" s="173"/>
      <c r="UJU137" s="173"/>
      <c r="UJV137" s="173"/>
      <c r="UJW137" s="173"/>
      <c r="UJX137" s="173"/>
      <c r="UJY137" s="173"/>
      <c r="UJZ137" s="173"/>
      <c r="UKA137" s="173"/>
      <c r="UKB137" s="173"/>
      <c r="UKC137" s="173"/>
      <c r="UKD137" s="173"/>
      <c r="UKE137" s="173"/>
      <c r="UKF137" s="173"/>
      <c r="UKG137" s="173"/>
      <c r="UKH137" s="173"/>
      <c r="UKI137" s="173"/>
      <c r="UKJ137" s="173"/>
      <c r="UKK137" s="173"/>
      <c r="UKL137" s="173"/>
      <c r="UKM137" s="173"/>
      <c r="UKN137" s="173"/>
      <c r="UKO137" s="173"/>
      <c r="UKP137" s="173"/>
      <c r="UKQ137" s="173"/>
      <c r="UKR137" s="173"/>
      <c r="UKS137" s="173"/>
      <c r="UKT137" s="173"/>
      <c r="UKU137" s="173"/>
      <c r="UKV137" s="173"/>
      <c r="UKW137" s="173"/>
      <c r="UKX137" s="173"/>
      <c r="UKY137" s="173"/>
      <c r="UKZ137" s="173"/>
      <c r="ULA137" s="173"/>
      <c r="ULB137" s="173"/>
      <c r="ULC137" s="173"/>
      <c r="ULD137" s="173"/>
      <c r="ULE137" s="173"/>
      <c r="ULF137" s="173"/>
      <c r="ULG137" s="173"/>
      <c r="ULH137" s="173"/>
      <c r="ULI137" s="173"/>
      <c r="ULJ137" s="173"/>
      <c r="ULK137" s="173"/>
      <c r="ULL137" s="173"/>
      <c r="ULM137" s="173"/>
      <c r="ULN137" s="173"/>
      <c r="ULO137" s="173"/>
      <c r="ULP137" s="173"/>
      <c r="ULQ137" s="173"/>
      <c r="ULR137" s="173"/>
      <c r="ULS137" s="173"/>
      <c r="ULT137" s="173"/>
      <c r="ULU137" s="173"/>
      <c r="ULV137" s="173"/>
      <c r="ULW137" s="173"/>
      <c r="ULX137" s="173"/>
      <c r="ULY137" s="173"/>
      <c r="ULZ137" s="173"/>
      <c r="UMA137" s="173"/>
      <c r="UMB137" s="173"/>
      <c r="UMC137" s="173"/>
      <c r="UMD137" s="173"/>
      <c r="UME137" s="173"/>
      <c r="UMF137" s="173"/>
      <c r="UMG137" s="173"/>
      <c r="UMH137" s="173"/>
      <c r="UMI137" s="173"/>
      <c r="UMJ137" s="173"/>
      <c r="UMK137" s="173"/>
      <c r="UML137" s="173"/>
      <c r="UMM137" s="173"/>
      <c r="UMN137" s="173"/>
      <c r="UMO137" s="173"/>
      <c r="UMP137" s="173"/>
      <c r="UMQ137" s="173"/>
      <c r="UMR137" s="173"/>
      <c r="UMS137" s="173"/>
      <c r="UMT137" s="173"/>
      <c r="UMU137" s="173"/>
      <c r="UMV137" s="173"/>
      <c r="UMW137" s="173"/>
      <c r="UMX137" s="173"/>
      <c r="UMY137" s="173"/>
      <c r="UMZ137" s="173"/>
      <c r="UNA137" s="173"/>
      <c r="UNB137" s="173"/>
      <c r="UNC137" s="173"/>
      <c r="UND137" s="173"/>
      <c r="UNE137" s="173"/>
      <c r="UNF137" s="173"/>
      <c r="UNG137" s="173"/>
      <c r="UNH137" s="173"/>
      <c r="UNI137" s="173"/>
      <c r="UNJ137" s="173"/>
      <c r="UNK137" s="173"/>
      <c r="UNL137" s="173"/>
      <c r="UNM137" s="173"/>
      <c r="UNN137" s="173"/>
      <c r="UNO137" s="173"/>
      <c r="UNP137" s="173"/>
      <c r="UNQ137" s="173"/>
      <c r="UNR137" s="173"/>
      <c r="UNS137" s="173"/>
      <c r="UNT137" s="173"/>
      <c r="UNU137" s="173"/>
      <c r="UNV137" s="173"/>
      <c r="UNW137" s="173"/>
      <c r="UNX137" s="173"/>
      <c r="UNY137" s="173"/>
      <c r="UNZ137" s="173"/>
      <c r="UOA137" s="173"/>
      <c r="UOB137" s="173"/>
      <c r="UOC137" s="173"/>
      <c r="UOD137" s="173"/>
      <c r="UOE137" s="173"/>
      <c r="UOF137" s="173"/>
      <c r="UOG137" s="173"/>
      <c r="UOH137" s="173"/>
      <c r="UOI137" s="173"/>
      <c r="UOJ137" s="173"/>
      <c r="UOK137" s="173"/>
      <c r="UOL137" s="173"/>
      <c r="UOM137" s="173"/>
      <c r="UON137" s="173"/>
      <c r="UOO137" s="173"/>
      <c r="UOP137" s="173"/>
      <c r="UOQ137" s="173"/>
      <c r="UOR137" s="173"/>
      <c r="UOS137" s="173"/>
      <c r="UOT137" s="173"/>
      <c r="UOU137" s="173"/>
      <c r="UOV137" s="173"/>
      <c r="UOW137" s="173"/>
      <c r="UOX137" s="173"/>
      <c r="UOY137" s="173"/>
      <c r="UOZ137" s="173"/>
      <c r="UPA137" s="173"/>
      <c r="UPB137" s="173"/>
      <c r="UPC137" s="173"/>
      <c r="UPD137" s="173"/>
      <c r="UPE137" s="173"/>
      <c r="UPF137" s="173"/>
      <c r="UPG137" s="173"/>
      <c r="UPH137" s="173"/>
      <c r="UPI137" s="173"/>
      <c r="UPJ137" s="173"/>
      <c r="UPK137" s="173"/>
      <c r="UPL137" s="173"/>
      <c r="UPM137" s="173"/>
      <c r="UPN137" s="173"/>
      <c r="UPO137" s="173"/>
      <c r="UPP137" s="173"/>
      <c r="UPQ137" s="173"/>
      <c r="UPR137" s="173"/>
      <c r="UPS137" s="173"/>
      <c r="UPT137" s="173"/>
      <c r="UPU137" s="173"/>
      <c r="UPV137" s="173"/>
      <c r="UPW137" s="173"/>
      <c r="UPX137" s="173"/>
      <c r="UPY137" s="173"/>
      <c r="UPZ137" s="173"/>
      <c r="UQA137" s="173"/>
      <c r="UQB137" s="173"/>
      <c r="UQC137" s="173"/>
      <c r="UQD137" s="173"/>
      <c r="UQE137" s="173"/>
      <c r="UQF137" s="173"/>
      <c r="UQG137" s="173"/>
      <c r="UQH137" s="173"/>
      <c r="UQI137" s="173"/>
      <c r="UQJ137" s="173"/>
      <c r="UQK137" s="173"/>
      <c r="UQL137" s="173"/>
      <c r="UQM137" s="173"/>
      <c r="UQN137" s="173"/>
      <c r="UQO137" s="173"/>
      <c r="UQP137" s="173"/>
      <c r="UQQ137" s="173"/>
      <c r="UQR137" s="173"/>
      <c r="UQS137" s="173"/>
      <c r="UQT137" s="173"/>
      <c r="UQU137" s="173"/>
      <c r="UQV137" s="173"/>
      <c r="UQW137" s="173"/>
      <c r="UQX137" s="173"/>
      <c r="UQY137" s="173"/>
      <c r="UQZ137" s="173"/>
      <c r="URA137" s="173"/>
      <c r="URB137" s="173"/>
      <c r="URC137" s="173"/>
      <c r="URD137" s="173"/>
      <c r="URE137" s="173"/>
      <c r="URF137" s="173"/>
      <c r="URG137" s="173"/>
      <c r="URH137" s="173"/>
      <c r="URI137" s="173"/>
      <c r="URJ137" s="173"/>
      <c r="URK137" s="173"/>
      <c r="URL137" s="173"/>
      <c r="URM137" s="173"/>
      <c r="URN137" s="173"/>
      <c r="URO137" s="173"/>
      <c r="URP137" s="173"/>
      <c r="URQ137" s="173"/>
      <c r="URR137" s="173"/>
      <c r="URS137" s="173"/>
      <c r="URT137" s="173"/>
      <c r="URU137" s="173"/>
      <c r="URV137" s="173"/>
      <c r="URW137" s="173"/>
      <c r="URX137" s="173"/>
      <c r="URY137" s="173"/>
      <c r="URZ137" s="173"/>
      <c r="USA137" s="173"/>
      <c r="USB137" s="173"/>
      <c r="USC137" s="173"/>
      <c r="USD137" s="173"/>
      <c r="USE137" s="173"/>
      <c r="USF137" s="173"/>
      <c r="USG137" s="173"/>
      <c r="USH137" s="173"/>
      <c r="USI137" s="173"/>
      <c r="USJ137" s="173"/>
      <c r="USK137" s="173"/>
      <c r="USL137" s="173"/>
      <c r="USM137" s="173"/>
      <c r="USN137" s="173"/>
      <c r="USO137" s="173"/>
      <c r="USP137" s="173"/>
      <c r="USQ137" s="173"/>
      <c r="USR137" s="173"/>
      <c r="USS137" s="173"/>
      <c r="UST137" s="173"/>
      <c r="USU137" s="173"/>
      <c r="USV137" s="173"/>
      <c r="USW137" s="173"/>
      <c r="USX137" s="173"/>
      <c r="USY137" s="173"/>
      <c r="USZ137" s="173"/>
      <c r="UTA137" s="173"/>
      <c r="UTB137" s="173"/>
      <c r="UTC137" s="173"/>
      <c r="UTD137" s="173"/>
      <c r="UTE137" s="173"/>
      <c r="UTF137" s="173"/>
      <c r="UTG137" s="173"/>
      <c r="UTH137" s="173"/>
      <c r="UTI137" s="173"/>
      <c r="UTJ137" s="173"/>
      <c r="UTK137" s="173"/>
      <c r="UTL137" s="173"/>
      <c r="UTM137" s="173"/>
      <c r="UTN137" s="173"/>
      <c r="UTO137" s="173"/>
      <c r="UTP137" s="173"/>
      <c r="UTQ137" s="173"/>
      <c r="UTR137" s="173"/>
      <c r="UTS137" s="173"/>
      <c r="UTT137" s="173"/>
      <c r="UTU137" s="173"/>
      <c r="UTV137" s="173"/>
      <c r="UTW137" s="173"/>
      <c r="UTX137" s="173"/>
      <c r="UTY137" s="173"/>
      <c r="UTZ137" s="173"/>
      <c r="UUA137" s="173"/>
      <c r="UUB137" s="173"/>
      <c r="UUC137" s="173"/>
      <c r="UUD137" s="173"/>
      <c r="UUE137" s="173"/>
      <c r="UUF137" s="173"/>
      <c r="UUG137" s="173"/>
      <c r="UUH137" s="173"/>
      <c r="UUI137" s="173"/>
      <c r="UUJ137" s="173"/>
      <c r="UUK137" s="173"/>
      <c r="UUL137" s="173"/>
      <c r="UUM137" s="173"/>
      <c r="UUN137" s="173"/>
      <c r="UUO137" s="173"/>
      <c r="UUP137" s="173"/>
      <c r="UUQ137" s="173"/>
      <c r="UUR137" s="173"/>
      <c r="UUS137" s="173"/>
      <c r="UUT137" s="173"/>
      <c r="UUU137" s="173"/>
      <c r="UUV137" s="173"/>
      <c r="UUW137" s="173"/>
      <c r="UUX137" s="173"/>
      <c r="UUY137" s="173"/>
      <c r="UUZ137" s="173"/>
      <c r="UVA137" s="173"/>
      <c r="UVB137" s="173"/>
      <c r="UVC137" s="173"/>
      <c r="UVD137" s="173"/>
      <c r="UVE137" s="173"/>
      <c r="UVF137" s="173"/>
      <c r="UVG137" s="173"/>
      <c r="UVH137" s="173"/>
      <c r="UVI137" s="173"/>
      <c r="UVJ137" s="173"/>
      <c r="UVK137" s="173"/>
      <c r="UVL137" s="173"/>
      <c r="UVM137" s="173"/>
      <c r="UVN137" s="173"/>
      <c r="UVO137" s="173"/>
      <c r="UVP137" s="173"/>
      <c r="UVQ137" s="173"/>
      <c r="UVR137" s="173"/>
      <c r="UVS137" s="173"/>
      <c r="UVT137" s="173"/>
      <c r="UVU137" s="173"/>
      <c r="UVV137" s="173"/>
      <c r="UVW137" s="173"/>
      <c r="UVX137" s="173"/>
      <c r="UVY137" s="173"/>
      <c r="UVZ137" s="173"/>
      <c r="UWA137" s="173"/>
      <c r="UWB137" s="173"/>
      <c r="UWC137" s="173"/>
      <c r="UWD137" s="173"/>
      <c r="UWE137" s="173"/>
      <c r="UWF137" s="173"/>
      <c r="UWG137" s="173"/>
      <c r="UWH137" s="173"/>
      <c r="UWI137" s="173"/>
      <c r="UWJ137" s="173"/>
      <c r="UWK137" s="173"/>
      <c r="UWL137" s="173"/>
      <c r="UWM137" s="173"/>
      <c r="UWN137" s="173"/>
      <c r="UWO137" s="173"/>
      <c r="UWP137" s="173"/>
      <c r="UWQ137" s="173"/>
      <c r="UWR137" s="173"/>
      <c r="UWS137" s="173"/>
      <c r="UWT137" s="173"/>
      <c r="UWU137" s="173"/>
      <c r="UWV137" s="173"/>
      <c r="UWW137" s="173"/>
      <c r="UWX137" s="173"/>
      <c r="UWY137" s="173"/>
      <c r="UWZ137" s="173"/>
      <c r="UXA137" s="173"/>
      <c r="UXB137" s="173"/>
      <c r="UXC137" s="173"/>
      <c r="UXD137" s="173"/>
      <c r="UXE137" s="173"/>
      <c r="UXF137" s="173"/>
      <c r="UXG137" s="173"/>
      <c r="UXH137" s="173"/>
      <c r="UXI137" s="173"/>
      <c r="UXJ137" s="173"/>
      <c r="UXK137" s="173"/>
      <c r="UXL137" s="173"/>
      <c r="UXM137" s="173"/>
      <c r="UXN137" s="173"/>
      <c r="UXO137" s="173"/>
      <c r="UXP137" s="173"/>
      <c r="UXQ137" s="173"/>
      <c r="UXR137" s="173"/>
      <c r="UXS137" s="173"/>
      <c r="UXT137" s="173"/>
      <c r="UXU137" s="173"/>
      <c r="UXV137" s="173"/>
      <c r="UXW137" s="173"/>
      <c r="UXX137" s="173"/>
      <c r="UXY137" s="173"/>
      <c r="UXZ137" s="173"/>
      <c r="UYA137" s="173"/>
      <c r="UYB137" s="173"/>
      <c r="UYC137" s="173"/>
      <c r="UYD137" s="173"/>
      <c r="UYE137" s="173"/>
      <c r="UYF137" s="173"/>
      <c r="UYG137" s="173"/>
      <c r="UYH137" s="173"/>
      <c r="UYI137" s="173"/>
      <c r="UYJ137" s="173"/>
      <c r="UYK137" s="173"/>
      <c r="UYL137" s="173"/>
      <c r="UYM137" s="173"/>
      <c r="UYN137" s="173"/>
      <c r="UYO137" s="173"/>
      <c r="UYP137" s="173"/>
      <c r="UYQ137" s="173"/>
      <c r="UYR137" s="173"/>
      <c r="UYS137" s="173"/>
      <c r="UYT137" s="173"/>
      <c r="UYU137" s="173"/>
      <c r="UYV137" s="173"/>
      <c r="UYW137" s="173"/>
      <c r="UYX137" s="173"/>
      <c r="UYY137" s="173"/>
      <c r="UYZ137" s="173"/>
      <c r="UZA137" s="173"/>
      <c r="UZB137" s="173"/>
      <c r="UZC137" s="173"/>
      <c r="UZD137" s="173"/>
      <c r="UZE137" s="173"/>
      <c r="UZF137" s="173"/>
      <c r="UZG137" s="173"/>
      <c r="UZH137" s="173"/>
      <c r="UZI137" s="173"/>
      <c r="UZJ137" s="173"/>
      <c r="UZK137" s="173"/>
      <c r="UZL137" s="173"/>
      <c r="UZM137" s="173"/>
      <c r="UZN137" s="173"/>
      <c r="UZO137" s="173"/>
      <c r="UZP137" s="173"/>
      <c r="UZQ137" s="173"/>
      <c r="UZR137" s="173"/>
      <c r="UZS137" s="173"/>
      <c r="UZT137" s="173"/>
      <c r="UZU137" s="173"/>
      <c r="UZV137" s="173"/>
      <c r="UZW137" s="173"/>
      <c r="UZX137" s="173"/>
      <c r="UZY137" s="173"/>
      <c r="UZZ137" s="173"/>
      <c r="VAA137" s="173"/>
      <c r="VAB137" s="173"/>
      <c r="VAC137" s="173"/>
      <c r="VAD137" s="173"/>
      <c r="VAE137" s="173"/>
      <c r="VAF137" s="173"/>
      <c r="VAG137" s="173"/>
      <c r="VAH137" s="173"/>
      <c r="VAI137" s="173"/>
      <c r="VAJ137" s="173"/>
      <c r="VAK137" s="173"/>
      <c r="VAL137" s="173"/>
      <c r="VAM137" s="173"/>
      <c r="VAN137" s="173"/>
      <c r="VAO137" s="173"/>
      <c r="VAP137" s="173"/>
      <c r="VAQ137" s="173"/>
      <c r="VAR137" s="173"/>
      <c r="VAS137" s="173"/>
      <c r="VAT137" s="173"/>
      <c r="VAU137" s="173"/>
      <c r="VAV137" s="173"/>
      <c r="VAW137" s="173"/>
      <c r="VAX137" s="173"/>
      <c r="VAY137" s="173"/>
      <c r="VAZ137" s="173"/>
      <c r="VBA137" s="173"/>
      <c r="VBB137" s="173"/>
      <c r="VBC137" s="173"/>
      <c r="VBD137" s="173"/>
      <c r="VBE137" s="173"/>
      <c r="VBF137" s="173"/>
      <c r="VBG137" s="173"/>
      <c r="VBH137" s="173"/>
      <c r="VBI137" s="173"/>
      <c r="VBJ137" s="173"/>
      <c r="VBK137" s="173"/>
      <c r="VBL137" s="173"/>
      <c r="VBM137" s="173"/>
      <c r="VBN137" s="173"/>
      <c r="VBO137" s="173"/>
      <c r="VBP137" s="173"/>
      <c r="VBQ137" s="173"/>
      <c r="VBR137" s="173"/>
      <c r="VBS137" s="173"/>
      <c r="VBT137" s="173"/>
      <c r="VBU137" s="173"/>
      <c r="VBV137" s="173"/>
      <c r="VBW137" s="173"/>
      <c r="VBX137" s="173"/>
      <c r="VBY137" s="173"/>
      <c r="VBZ137" s="173"/>
      <c r="VCA137" s="173"/>
      <c r="VCB137" s="173"/>
      <c r="VCC137" s="173"/>
      <c r="VCD137" s="173"/>
      <c r="VCE137" s="173"/>
      <c r="VCF137" s="173"/>
      <c r="VCG137" s="173"/>
      <c r="VCH137" s="173"/>
      <c r="VCI137" s="173"/>
      <c r="VCJ137" s="173"/>
      <c r="VCK137" s="173"/>
      <c r="VCL137" s="173"/>
      <c r="VCM137" s="173"/>
      <c r="VCN137" s="173"/>
      <c r="VCO137" s="173"/>
      <c r="VCP137" s="173"/>
      <c r="VCQ137" s="173"/>
      <c r="VCR137" s="173"/>
      <c r="VCS137" s="173"/>
      <c r="VCT137" s="173"/>
      <c r="VCU137" s="173"/>
      <c r="VCV137" s="173"/>
      <c r="VCW137" s="173"/>
      <c r="VCX137" s="173"/>
      <c r="VCY137" s="173"/>
      <c r="VCZ137" s="173"/>
      <c r="VDA137" s="173"/>
      <c r="VDB137" s="173"/>
      <c r="VDC137" s="173"/>
      <c r="VDD137" s="173"/>
      <c r="VDE137" s="173"/>
      <c r="VDF137" s="173"/>
      <c r="VDG137" s="173"/>
      <c r="VDH137" s="173"/>
      <c r="VDI137" s="173"/>
      <c r="VDJ137" s="173"/>
      <c r="VDK137" s="173"/>
      <c r="VDL137" s="173"/>
      <c r="VDM137" s="173"/>
      <c r="VDN137" s="173"/>
      <c r="VDO137" s="173"/>
      <c r="VDP137" s="173"/>
      <c r="VDQ137" s="173"/>
      <c r="VDR137" s="173"/>
      <c r="VDS137" s="173"/>
      <c r="VDT137" s="173"/>
      <c r="VDU137" s="173"/>
      <c r="VDV137" s="173"/>
      <c r="VDW137" s="173"/>
      <c r="VDX137" s="173"/>
      <c r="VDY137" s="173"/>
      <c r="VDZ137" s="173"/>
      <c r="VEA137" s="173"/>
      <c r="VEB137" s="173"/>
      <c r="VEC137" s="173"/>
      <c r="VED137" s="173"/>
      <c r="VEE137" s="173"/>
      <c r="VEF137" s="173"/>
      <c r="VEG137" s="173"/>
      <c r="VEH137" s="173"/>
      <c r="VEI137" s="173"/>
      <c r="VEJ137" s="173"/>
      <c r="VEK137" s="173"/>
      <c r="VEL137" s="173"/>
      <c r="VEM137" s="173"/>
      <c r="VEN137" s="173"/>
      <c r="VEO137" s="173"/>
      <c r="VEP137" s="173"/>
      <c r="VEQ137" s="173"/>
      <c r="VER137" s="173"/>
      <c r="VES137" s="173"/>
      <c r="VET137" s="173"/>
      <c r="VEU137" s="173"/>
      <c r="VEV137" s="173"/>
      <c r="VEW137" s="173"/>
      <c r="VEX137" s="173"/>
      <c r="VEY137" s="173"/>
      <c r="VEZ137" s="173"/>
      <c r="VFA137" s="173"/>
      <c r="VFB137" s="173"/>
      <c r="VFC137" s="173"/>
      <c r="VFD137" s="173"/>
      <c r="VFE137" s="173"/>
      <c r="VFF137" s="173"/>
      <c r="VFG137" s="173"/>
      <c r="VFH137" s="173"/>
      <c r="VFI137" s="173"/>
      <c r="VFJ137" s="173"/>
      <c r="VFK137" s="173"/>
      <c r="VFL137" s="173"/>
      <c r="VFM137" s="173"/>
      <c r="VFN137" s="173"/>
      <c r="VFO137" s="173"/>
      <c r="VFP137" s="173"/>
      <c r="VFQ137" s="173"/>
      <c r="VFR137" s="173"/>
      <c r="VFS137" s="173"/>
      <c r="VFT137" s="173"/>
      <c r="VFU137" s="173"/>
      <c r="VFV137" s="173"/>
      <c r="VFW137" s="173"/>
      <c r="VFX137" s="173"/>
      <c r="VFY137" s="173"/>
      <c r="VFZ137" s="173"/>
      <c r="VGA137" s="173"/>
      <c r="VGB137" s="173"/>
      <c r="VGC137" s="173"/>
      <c r="VGD137" s="173"/>
      <c r="VGE137" s="173"/>
      <c r="VGF137" s="173"/>
      <c r="VGG137" s="173"/>
      <c r="VGH137" s="173"/>
      <c r="VGI137" s="173"/>
      <c r="VGJ137" s="173"/>
      <c r="VGK137" s="173"/>
      <c r="VGL137" s="173"/>
      <c r="VGM137" s="173"/>
      <c r="VGN137" s="173"/>
      <c r="VGO137" s="173"/>
      <c r="VGP137" s="173"/>
      <c r="VGQ137" s="173"/>
      <c r="VGR137" s="173"/>
      <c r="VGS137" s="173"/>
      <c r="VGT137" s="173"/>
      <c r="VGU137" s="173"/>
      <c r="VGV137" s="173"/>
      <c r="VGW137" s="173"/>
      <c r="VGX137" s="173"/>
      <c r="VGY137" s="173"/>
      <c r="VGZ137" s="173"/>
      <c r="VHA137" s="173"/>
      <c r="VHB137" s="173"/>
      <c r="VHC137" s="173"/>
      <c r="VHD137" s="173"/>
      <c r="VHE137" s="173"/>
      <c r="VHF137" s="173"/>
      <c r="VHG137" s="173"/>
      <c r="VHH137" s="173"/>
      <c r="VHI137" s="173"/>
      <c r="VHJ137" s="173"/>
      <c r="VHK137" s="173"/>
      <c r="VHL137" s="173"/>
      <c r="VHM137" s="173"/>
      <c r="VHN137" s="173"/>
      <c r="VHO137" s="173"/>
      <c r="VHP137" s="173"/>
      <c r="VHQ137" s="173"/>
      <c r="VHR137" s="173"/>
      <c r="VHS137" s="173"/>
      <c r="VHT137" s="173"/>
      <c r="VHU137" s="173"/>
      <c r="VHV137" s="173"/>
      <c r="VHW137" s="173"/>
      <c r="VHX137" s="173"/>
      <c r="VHY137" s="173"/>
      <c r="VHZ137" s="173"/>
      <c r="VIA137" s="173"/>
      <c r="VIB137" s="173"/>
      <c r="VIC137" s="173"/>
      <c r="VID137" s="173"/>
      <c r="VIE137" s="173"/>
      <c r="VIF137" s="173"/>
      <c r="VIG137" s="173"/>
      <c r="VIH137" s="173"/>
      <c r="VII137" s="173"/>
      <c r="VIJ137" s="173"/>
      <c r="VIK137" s="173"/>
      <c r="VIL137" s="173"/>
      <c r="VIM137" s="173"/>
      <c r="VIN137" s="173"/>
      <c r="VIO137" s="173"/>
      <c r="VIP137" s="173"/>
      <c r="VIQ137" s="173"/>
      <c r="VIR137" s="173"/>
      <c r="VIS137" s="173"/>
      <c r="VIT137" s="173"/>
      <c r="VIU137" s="173"/>
      <c r="VIV137" s="173"/>
      <c r="VIW137" s="173"/>
      <c r="VIX137" s="173"/>
      <c r="VIY137" s="173"/>
      <c r="VIZ137" s="173"/>
      <c r="VJA137" s="173"/>
      <c r="VJB137" s="173"/>
      <c r="VJC137" s="173"/>
      <c r="VJD137" s="173"/>
      <c r="VJE137" s="173"/>
      <c r="VJF137" s="173"/>
      <c r="VJG137" s="173"/>
      <c r="VJH137" s="173"/>
      <c r="VJI137" s="173"/>
      <c r="VJJ137" s="173"/>
      <c r="VJK137" s="173"/>
      <c r="VJL137" s="173"/>
      <c r="VJM137" s="173"/>
      <c r="VJN137" s="173"/>
      <c r="VJO137" s="173"/>
      <c r="VJP137" s="173"/>
      <c r="VJQ137" s="173"/>
      <c r="VJR137" s="173"/>
      <c r="VJS137" s="173"/>
      <c r="VJT137" s="173"/>
      <c r="VJU137" s="173"/>
      <c r="VJV137" s="173"/>
      <c r="VJW137" s="173"/>
      <c r="VJX137" s="173"/>
      <c r="VJY137" s="173"/>
      <c r="VJZ137" s="173"/>
      <c r="VKA137" s="173"/>
      <c r="VKB137" s="173"/>
      <c r="VKC137" s="173"/>
      <c r="VKD137" s="173"/>
      <c r="VKE137" s="173"/>
      <c r="VKF137" s="173"/>
      <c r="VKG137" s="173"/>
      <c r="VKH137" s="173"/>
      <c r="VKI137" s="173"/>
      <c r="VKJ137" s="173"/>
      <c r="VKK137" s="173"/>
      <c r="VKL137" s="173"/>
      <c r="VKM137" s="173"/>
      <c r="VKN137" s="173"/>
      <c r="VKO137" s="173"/>
      <c r="VKP137" s="173"/>
      <c r="VKQ137" s="173"/>
      <c r="VKR137" s="173"/>
      <c r="VKS137" s="173"/>
      <c r="VKT137" s="173"/>
      <c r="VKU137" s="173"/>
      <c r="VKV137" s="173"/>
      <c r="VKW137" s="173"/>
      <c r="VKX137" s="173"/>
      <c r="VKY137" s="173"/>
      <c r="VKZ137" s="173"/>
      <c r="VLA137" s="173"/>
      <c r="VLB137" s="173"/>
      <c r="VLC137" s="173"/>
      <c r="VLD137" s="173"/>
      <c r="VLE137" s="173"/>
      <c r="VLF137" s="173"/>
      <c r="VLG137" s="173"/>
      <c r="VLH137" s="173"/>
      <c r="VLI137" s="173"/>
      <c r="VLJ137" s="173"/>
      <c r="VLK137" s="173"/>
      <c r="VLL137" s="173"/>
      <c r="VLM137" s="173"/>
      <c r="VLN137" s="173"/>
      <c r="VLO137" s="173"/>
      <c r="VLP137" s="173"/>
      <c r="VLQ137" s="173"/>
      <c r="VLR137" s="173"/>
      <c r="VLS137" s="173"/>
      <c r="VLT137" s="173"/>
      <c r="VLU137" s="173"/>
      <c r="VLV137" s="173"/>
      <c r="VLW137" s="173"/>
      <c r="VLX137" s="173"/>
      <c r="VLY137" s="173"/>
      <c r="VLZ137" s="173"/>
      <c r="VMA137" s="173"/>
      <c r="VMB137" s="173"/>
      <c r="VMC137" s="173"/>
      <c r="VMD137" s="173"/>
      <c r="VME137" s="173"/>
      <c r="VMF137" s="173"/>
      <c r="VMG137" s="173"/>
      <c r="VMH137" s="173"/>
      <c r="VMI137" s="173"/>
      <c r="VMJ137" s="173"/>
      <c r="VMK137" s="173"/>
      <c r="VML137" s="173"/>
      <c r="VMM137" s="173"/>
      <c r="VMN137" s="173"/>
      <c r="VMO137" s="173"/>
      <c r="VMP137" s="173"/>
      <c r="VMQ137" s="173"/>
      <c r="VMR137" s="173"/>
      <c r="VMS137" s="173"/>
      <c r="VMT137" s="173"/>
      <c r="VMU137" s="173"/>
      <c r="VMV137" s="173"/>
      <c r="VMW137" s="173"/>
      <c r="VMX137" s="173"/>
      <c r="VMY137" s="173"/>
      <c r="VMZ137" s="173"/>
      <c r="VNA137" s="173"/>
      <c r="VNB137" s="173"/>
      <c r="VNC137" s="173"/>
      <c r="VND137" s="173"/>
      <c r="VNE137" s="173"/>
      <c r="VNF137" s="173"/>
      <c r="VNG137" s="173"/>
      <c r="VNH137" s="173"/>
      <c r="VNI137" s="173"/>
      <c r="VNJ137" s="173"/>
      <c r="VNK137" s="173"/>
      <c r="VNL137" s="173"/>
      <c r="VNM137" s="173"/>
      <c r="VNN137" s="173"/>
      <c r="VNO137" s="173"/>
      <c r="VNP137" s="173"/>
      <c r="VNQ137" s="173"/>
      <c r="VNR137" s="173"/>
      <c r="VNS137" s="173"/>
      <c r="VNT137" s="173"/>
      <c r="VNU137" s="173"/>
      <c r="VNV137" s="173"/>
      <c r="VNW137" s="173"/>
      <c r="VNX137" s="173"/>
      <c r="VNY137" s="173"/>
      <c r="VNZ137" s="173"/>
      <c r="VOA137" s="173"/>
      <c r="VOB137" s="173"/>
      <c r="VOC137" s="173"/>
      <c r="VOD137" s="173"/>
      <c r="VOE137" s="173"/>
      <c r="VOF137" s="173"/>
      <c r="VOG137" s="173"/>
      <c r="VOH137" s="173"/>
      <c r="VOI137" s="173"/>
      <c r="VOJ137" s="173"/>
      <c r="VOK137" s="173"/>
      <c r="VOL137" s="173"/>
      <c r="VOM137" s="173"/>
      <c r="VON137" s="173"/>
      <c r="VOO137" s="173"/>
      <c r="VOP137" s="173"/>
      <c r="VOQ137" s="173"/>
      <c r="VOR137" s="173"/>
      <c r="VOS137" s="173"/>
      <c r="VOT137" s="173"/>
      <c r="VOU137" s="173"/>
      <c r="VOV137" s="173"/>
      <c r="VOW137" s="173"/>
      <c r="VOX137" s="173"/>
      <c r="VOY137" s="173"/>
      <c r="VOZ137" s="173"/>
      <c r="VPA137" s="173"/>
      <c r="VPB137" s="173"/>
      <c r="VPC137" s="173"/>
      <c r="VPD137" s="173"/>
      <c r="VPE137" s="173"/>
      <c r="VPF137" s="173"/>
      <c r="VPG137" s="173"/>
      <c r="VPH137" s="173"/>
      <c r="VPI137" s="173"/>
      <c r="VPJ137" s="173"/>
      <c r="VPK137" s="173"/>
      <c r="VPL137" s="173"/>
      <c r="VPM137" s="173"/>
      <c r="VPN137" s="173"/>
      <c r="VPO137" s="173"/>
      <c r="VPP137" s="173"/>
      <c r="VPQ137" s="173"/>
      <c r="VPR137" s="173"/>
      <c r="VPS137" s="173"/>
      <c r="VPT137" s="173"/>
      <c r="VPU137" s="173"/>
      <c r="VPV137" s="173"/>
      <c r="VPW137" s="173"/>
      <c r="VPX137" s="173"/>
      <c r="VPY137" s="173"/>
      <c r="VPZ137" s="173"/>
      <c r="VQA137" s="173"/>
      <c r="VQB137" s="173"/>
      <c r="VQC137" s="173"/>
      <c r="VQD137" s="173"/>
      <c r="VQE137" s="173"/>
      <c r="VQF137" s="173"/>
      <c r="VQG137" s="173"/>
      <c r="VQH137" s="173"/>
      <c r="VQI137" s="173"/>
      <c r="VQJ137" s="173"/>
      <c r="VQK137" s="173"/>
      <c r="VQL137" s="173"/>
      <c r="VQM137" s="173"/>
      <c r="VQN137" s="173"/>
      <c r="VQO137" s="173"/>
      <c r="VQP137" s="173"/>
      <c r="VQQ137" s="173"/>
      <c r="VQR137" s="173"/>
      <c r="VQS137" s="173"/>
      <c r="VQT137" s="173"/>
      <c r="VQU137" s="173"/>
      <c r="VQV137" s="173"/>
      <c r="VQW137" s="173"/>
      <c r="VQX137" s="173"/>
      <c r="VQY137" s="173"/>
      <c r="VQZ137" s="173"/>
      <c r="VRA137" s="173"/>
      <c r="VRB137" s="173"/>
      <c r="VRC137" s="173"/>
      <c r="VRD137" s="173"/>
      <c r="VRE137" s="173"/>
      <c r="VRF137" s="173"/>
      <c r="VRG137" s="173"/>
      <c r="VRH137" s="173"/>
      <c r="VRI137" s="173"/>
      <c r="VRJ137" s="173"/>
      <c r="VRK137" s="173"/>
      <c r="VRL137" s="173"/>
      <c r="VRM137" s="173"/>
      <c r="VRN137" s="173"/>
      <c r="VRO137" s="173"/>
      <c r="VRP137" s="173"/>
      <c r="VRQ137" s="173"/>
      <c r="VRR137" s="173"/>
      <c r="VRS137" s="173"/>
      <c r="VRT137" s="173"/>
      <c r="VRU137" s="173"/>
      <c r="VRV137" s="173"/>
      <c r="VRW137" s="173"/>
      <c r="VRX137" s="173"/>
      <c r="VRY137" s="173"/>
      <c r="VRZ137" s="173"/>
      <c r="VSA137" s="173"/>
      <c r="VSB137" s="173"/>
      <c r="VSC137" s="173"/>
      <c r="VSD137" s="173"/>
      <c r="VSE137" s="173"/>
      <c r="VSF137" s="173"/>
      <c r="VSG137" s="173"/>
      <c r="VSH137" s="173"/>
      <c r="VSI137" s="173"/>
      <c r="VSJ137" s="173"/>
      <c r="VSK137" s="173"/>
      <c r="VSL137" s="173"/>
      <c r="VSM137" s="173"/>
      <c r="VSN137" s="173"/>
      <c r="VSO137" s="173"/>
      <c r="VSP137" s="173"/>
      <c r="VSQ137" s="173"/>
      <c r="VSR137" s="173"/>
      <c r="VSS137" s="173"/>
      <c r="VST137" s="173"/>
      <c r="VSU137" s="173"/>
      <c r="VSV137" s="173"/>
      <c r="VSW137" s="173"/>
      <c r="VSX137" s="173"/>
      <c r="VSY137" s="173"/>
      <c r="VSZ137" s="173"/>
      <c r="VTA137" s="173"/>
      <c r="VTB137" s="173"/>
      <c r="VTC137" s="173"/>
      <c r="VTD137" s="173"/>
      <c r="VTE137" s="173"/>
      <c r="VTF137" s="173"/>
      <c r="VTG137" s="173"/>
      <c r="VTH137" s="173"/>
      <c r="VTI137" s="173"/>
      <c r="VTJ137" s="173"/>
      <c r="VTK137" s="173"/>
      <c r="VTL137" s="173"/>
      <c r="VTM137" s="173"/>
      <c r="VTN137" s="173"/>
      <c r="VTO137" s="173"/>
      <c r="VTP137" s="173"/>
      <c r="VTQ137" s="173"/>
      <c r="VTR137" s="173"/>
      <c r="VTS137" s="173"/>
      <c r="VTT137" s="173"/>
      <c r="VTU137" s="173"/>
      <c r="VTV137" s="173"/>
      <c r="VTW137" s="173"/>
      <c r="VTX137" s="173"/>
      <c r="VTY137" s="173"/>
      <c r="VTZ137" s="173"/>
      <c r="VUA137" s="173"/>
      <c r="VUB137" s="173"/>
      <c r="VUC137" s="173"/>
      <c r="VUD137" s="173"/>
      <c r="VUE137" s="173"/>
      <c r="VUF137" s="173"/>
      <c r="VUG137" s="173"/>
      <c r="VUH137" s="173"/>
      <c r="VUI137" s="173"/>
      <c r="VUJ137" s="173"/>
      <c r="VUK137" s="173"/>
      <c r="VUL137" s="173"/>
      <c r="VUM137" s="173"/>
      <c r="VUN137" s="173"/>
      <c r="VUO137" s="173"/>
      <c r="VUP137" s="173"/>
      <c r="VUQ137" s="173"/>
      <c r="VUR137" s="173"/>
      <c r="VUS137" s="173"/>
      <c r="VUT137" s="173"/>
      <c r="VUU137" s="173"/>
      <c r="VUV137" s="173"/>
      <c r="VUW137" s="173"/>
      <c r="VUX137" s="173"/>
      <c r="VUY137" s="173"/>
      <c r="VUZ137" s="173"/>
      <c r="VVA137" s="173"/>
      <c r="VVB137" s="173"/>
      <c r="VVC137" s="173"/>
      <c r="VVD137" s="173"/>
      <c r="VVE137" s="173"/>
      <c r="VVF137" s="173"/>
      <c r="VVG137" s="173"/>
      <c r="VVH137" s="173"/>
      <c r="VVI137" s="173"/>
      <c r="VVJ137" s="173"/>
      <c r="VVK137" s="173"/>
      <c r="VVL137" s="173"/>
      <c r="VVM137" s="173"/>
      <c r="VVN137" s="173"/>
      <c r="VVO137" s="173"/>
      <c r="VVP137" s="173"/>
      <c r="VVQ137" s="173"/>
      <c r="VVR137" s="173"/>
      <c r="VVS137" s="173"/>
      <c r="VVT137" s="173"/>
      <c r="VVU137" s="173"/>
      <c r="VVV137" s="173"/>
      <c r="VVW137" s="173"/>
      <c r="VVX137" s="173"/>
      <c r="VVY137" s="173"/>
      <c r="VVZ137" s="173"/>
      <c r="VWA137" s="173"/>
      <c r="VWB137" s="173"/>
      <c r="VWC137" s="173"/>
      <c r="VWD137" s="173"/>
      <c r="VWE137" s="173"/>
      <c r="VWF137" s="173"/>
      <c r="VWG137" s="173"/>
      <c r="VWH137" s="173"/>
      <c r="VWI137" s="173"/>
      <c r="VWJ137" s="173"/>
      <c r="VWK137" s="173"/>
      <c r="VWL137" s="173"/>
      <c r="VWM137" s="173"/>
      <c r="VWN137" s="173"/>
      <c r="VWO137" s="173"/>
      <c r="VWP137" s="173"/>
      <c r="VWQ137" s="173"/>
      <c r="VWR137" s="173"/>
      <c r="VWS137" s="173"/>
      <c r="VWT137" s="173"/>
      <c r="VWU137" s="173"/>
      <c r="VWV137" s="173"/>
      <c r="VWW137" s="173"/>
      <c r="VWX137" s="173"/>
      <c r="VWY137" s="173"/>
      <c r="VWZ137" s="173"/>
      <c r="VXA137" s="173"/>
      <c r="VXB137" s="173"/>
      <c r="VXC137" s="173"/>
      <c r="VXD137" s="173"/>
      <c r="VXE137" s="173"/>
      <c r="VXF137" s="173"/>
      <c r="VXG137" s="173"/>
      <c r="VXH137" s="173"/>
      <c r="VXI137" s="173"/>
      <c r="VXJ137" s="173"/>
      <c r="VXK137" s="173"/>
      <c r="VXL137" s="173"/>
      <c r="VXM137" s="173"/>
      <c r="VXN137" s="173"/>
      <c r="VXO137" s="173"/>
      <c r="VXP137" s="173"/>
      <c r="VXQ137" s="173"/>
      <c r="VXR137" s="173"/>
      <c r="VXS137" s="173"/>
      <c r="VXT137" s="173"/>
      <c r="VXU137" s="173"/>
      <c r="VXV137" s="173"/>
      <c r="VXW137" s="173"/>
      <c r="VXX137" s="173"/>
      <c r="VXY137" s="173"/>
      <c r="VXZ137" s="173"/>
      <c r="VYA137" s="173"/>
      <c r="VYB137" s="173"/>
      <c r="VYC137" s="173"/>
      <c r="VYD137" s="173"/>
      <c r="VYE137" s="173"/>
      <c r="VYF137" s="173"/>
      <c r="VYG137" s="173"/>
      <c r="VYH137" s="173"/>
      <c r="VYI137" s="173"/>
      <c r="VYJ137" s="173"/>
      <c r="VYK137" s="173"/>
      <c r="VYL137" s="173"/>
      <c r="VYM137" s="173"/>
      <c r="VYN137" s="173"/>
      <c r="VYO137" s="173"/>
      <c r="VYP137" s="173"/>
      <c r="VYQ137" s="173"/>
      <c r="VYR137" s="173"/>
      <c r="VYS137" s="173"/>
      <c r="VYT137" s="173"/>
      <c r="VYU137" s="173"/>
      <c r="VYV137" s="173"/>
      <c r="VYW137" s="173"/>
      <c r="VYX137" s="173"/>
      <c r="VYY137" s="173"/>
      <c r="VYZ137" s="173"/>
      <c r="VZA137" s="173"/>
      <c r="VZB137" s="173"/>
      <c r="VZC137" s="173"/>
      <c r="VZD137" s="173"/>
      <c r="VZE137" s="173"/>
      <c r="VZF137" s="173"/>
      <c r="VZG137" s="173"/>
      <c r="VZH137" s="173"/>
      <c r="VZI137" s="173"/>
      <c r="VZJ137" s="173"/>
      <c r="VZK137" s="173"/>
      <c r="VZL137" s="173"/>
      <c r="VZM137" s="173"/>
      <c r="VZN137" s="173"/>
      <c r="VZO137" s="173"/>
      <c r="VZP137" s="173"/>
      <c r="VZQ137" s="173"/>
      <c r="VZR137" s="173"/>
      <c r="VZS137" s="173"/>
      <c r="VZT137" s="173"/>
      <c r="VZU137" s="173"/>
      <c r="VZV137" s="173"/>
      <c r="VZW137" s="173"/>
      <c r="VZX137" s="173"/>
      <c r="VZY137" s="173"/>
      <c r="VZZ137" s="173"/>
      <c r="WAA137" s="173"/>
      <c r="WAB137" s="173"/>
      <c r="WAC137" s="173"/>
      <c r="WAD137" s="173"/>
      <c r="WAE137" s="173"/>
      <c r="WAF137" s="173"/>
      <c r="WAG137" s="173"/>
      <c r="WAH137" s="173"/>
      <c r="WAI137" s="173"/>
      <c r="WAJ137" s="173"/>
      <c r="WAK137" s="173"/>
      <c r="WAL137" s="173"/>
      <c r="WAM137" s="173"/>
      <c r="WAN137" s="173"/>
      <c r="WAO137" s="173"/>
      <c r="WAP137" s="173"/>
      <c r="WAQ137" s="173"/>
      <c r="WAR137" s="173"/>
      <c r="WAS137" s="173"/>
      <c r="WAT137" s="173"/>
      <c r="WAU137" s="173"/>
      <c r="WAV137" s="173"/>
      <c r="WAW137" s="173"/>
      <c r="WAX137" s="173"/>
      <c r="WAY137" s="173"/>
      <c r="WAZ137" s="173"/>
      <c r="WBA137" s="173"/>
      <c r="WBB137" s="173"/>
      <c r="WBC137" s="173"/>
      <c r="WBD137" s="173"/>
      <c r="WBE137" s="173"/>
      <c r="WBF137" s="173"/>
      <c r="WBG137" s="173"/>
      <c r="WBH137" s="173"/>
      <c r="WBI137" s="173"/>
      <c r="WBJ137" s="173"/>
      <c r="WBK137" s="173"/>
      <c r="WBL137" s="173"/>
      <c r="WBM137" s="173"/>
      <c r="WBN137" s="173"/>
      <c r="WBO137" s="173"/>
      <c r="WBP137" s="173"/>
      <c r="WBQ137" s="173"/>
      <c r="WBR137" s="173"/>
      <c r="WBS137" s="173"/>
      <c r="WBT137" s="173"/>
      <c r="WBU137" s="173"/>
      <c r="WBV137" s="173"/>
      <c r="WBW137" s="173"/>
      <c r="WBX137" s="173"/>
      <c r="WBY137" s="173"/>
      <c r="WBZ137" s="173"/>
      <c r="WCA137" s="173"/>
      <c r="WCB137" s="173"/>
      <c r="WCC137" s="173"/>
      <c r="WCD137" s="173"/>
      <c r="WCE137" s="173"/>
      <c r="WCF137" s="173"/>
      <c r="WCG137" s="173"/>
      <c r="WCH137" s="173"/>
      <c r="WCI137" s="173"/>
      <c r="WCJ137" s="173"/>
      <c r="WCK137" s="173"/>
      <c r="WCL137" s="173"/>
      <c r="WCM137" s="173"/>
      <c r="WCN137" s="173"/>
      <c r="WCO137" s="173"/>
      <c r="WCP137" s="173"/>
      <c r="WCQ137" s="173"/>
      <c r="WCR137" s="173"/>
      <c r="WCS137" s="173"/>
      <c r="WCT137" s="173"/>
      <c r="WCU137" s="173"/>
      <c r="WCV137" s="173"/>
      <c r="WCW137" s="173"/>
      <c r="WCX137" s="173"/>
      <c r="WCY137" s="173"/>
      <c r="WCZ137" s="173"/>
      <c r="WDA137" s="173"/>
      <c r="WDB137" s="173"/>
      <c r="WDC137" s="173"/>
      <c r="WDD137" s="173"/>
      <c r="WDE137" s="173"/>
      <c r="WDF137" s="173"/>
      <c r="WDG137" s="173"/>
      <c r="WDH137" s="173"/>
      <c r="WDI137" s="173"/>
      <c r="WDJ137" s="173"/>
      <c r="WDK137" s="173"/>
      <c r="WDL137" s="173"/>
      <c r="WDM137" s="173"/>
      <c r="WDN137" s="173"/>
      <c r="WDO137" s="173"/>
      <c r="WDP137" s="173"/>
      <c r="WDQ137" s="173"/>
      <c r="WDR137" s="173"/>
      <c r="WDS137" s="173"/>
      <c r="WDT137" s="173"/>
      <c r="WDU137" s="173"/>
      <c r="WDV137" s="173"/>
      <c r="WDW137" s="173"/>
      <c r="WDX137" s="173"/>
      <c r="WDY137" s="173"/>
      <c r="WDZ137" s="173"/>
      <c r="WEA137" s="173"/>
      <c r="WEB137" s="173"/>
      <c r="WEC137" s="173"/>
      <c r="WED137" s="173"/>
      <c r="WEE137" s="173"/>
      <c r="WEF137" s="173"/>
      <c r="WEG137" s="173"/>
      <c r="WEH137" s="173"/>
      <c r="WEI137" s="173"/>
      <c r="WEJ137" s="173"/>
      <c r="WEK137" s="173"/>
      <c r="WEL137" s="173"/>
      <c r="WEM137" s="173"/>
      <c r="WEN137" s="173"/>
      <c r="WEO137" s="173"/>
      <c r="WEP137" s="173"/>
      <c r="WEQ137" s="173"/>
      <c r="WER137" s="173"/>
      <c r="WES137" s="173"/>
      <c r="WET137" s="173"/>
      <c r="WEU137" s="173"/>
      <c r="WEV137" s="173"/>
      <c r="WEW137" s="173"/>
      <c r="WEX137" s="173"/>
      <c r="WEY137" s="173"/>
      <c r="WEZ137" s="173"/>
      <c r="WFA137" s="173"/>
      <c r="WFB137" s="173"/>
      <c r="WFC137" s="173"/>
      <c r="WFD137" s="173"/>
      <c r="WFE137" s="173"/>
      <c r="WFF137" s="173"/>
      <c r="WFG137" s="173"/>
      <c r="WFH137" s="173"/>
      <c r="WFI137" s="173"/>
      <c r="WFJ137" s="173"/>
      <c r="WFK137" s="173"/>
      <c r="WFL137" s="173"/>
      <c r="WFM137" s="173"/>
      <c r="WFN137" s="173"/>
      <c r="WFO137" s="173"/>
      <c r="WFP137" s="173"/>
      <c r="WFQ137" s="173"/>
      <c r="WFR137" s="173"/>
      <c r="WFS137" s="173"/>
      <c r="WFT137" s="173"/>
      <c r="WFU137" s="173"/>
      <c r="WFV137" s="173"/>
      <c r="WFW137" s="173"/>
      <c r="WFX137" s="173"/>
      <c r="WFY137" s="173"/>
      <c r="WFZ137" s="173"/>
      <c r="WGA137" s="173"/>
      <c r="WGB137" s="173"/>
      <c r="WGC137" s="173"/>
      <c r="WGD137" s="173"/>
      <c r="WGE137" s="173"/>
      <c r="WGF137" s="173"/>
      <c r="WGG137" s="173"/>
      <c r="WGH137" s="173"/>
      <c r="WGI137" s="173"/>
      <c r="WGJ137" s="173"/>
      <c r="WGK137" s="173"/>
      <c r="WGL137" s="173"/>
      <c r="WGM137" s="173"/>
      <c r="WGN137" s="173"/>
      <c r="WGO137" s="173"/>
      <c r="WGP137" s="173"/>
      <c r="WGQ137" s="173"/>
      <c r="WGR137" s="173"/>
      <c r="WGS137" s="173"/>
      <c r="WGT137" s="173"/>
      <c r="WGU137" s="173"/>
      <c r="WGV137" s="173"/>
      <c r="WGW137" s="173"/>
      <c r="WGX137" s="173"/>
      <c r="WGY137" s="173"/>
      <c r="WGZ137" s="173"/>
      <c r="WHA137" s="173"/>
      <c r="WHB137" s="173"/>
      <c r="WHC137" s="173"/>
      <c r="WHD137" s="173"/>
      <c r="WHE137" s="173"/>
      <c r="WHF137" s="173"/>
      <c r="WHG137" s="173"/>
      <c r="WHH137" s="173"/>
      <c r="WHI137" s="173"/>
      <c r="WHJ137" s="173"/>
      <c r="WHK137" s="173"/>
      <c r="WHL137" s="173"/>
      <c r="WHM137" s="173"/>
      <c r="WHN137" s="173"/>
      <c r="WHO137" s="173"/>
      <c r="WHP137" s="173"/>
      <c r="WHQ137" s="173"/>
      <c r="WHR137" s="173"/>
      <c r="WHS137" s="173"/>
      <c r="WHT137" s="173"/>
      <c r="WHU137" s="173"/>
      <c r="WHV137" s="173"/>
      <c r="WHW137" s="173"/>
      <c r="WHX137" s="173"/>
      <c r="WHY137" s="173"/>
      <c r="WHZ137" s="173"/>
      <c r="WIA137" s="173"/>
      <c r="WIB137" s="173"/>
      <c r="WIC137" s="173"/>
      <c r="WID137" s="173"/>
      <c r="WIE137" s="173"/>
      <c r="WIF137" s="173"/>
      <c r="WIG137" s="173"/>
      <c r="WIH137" s="173"/>
      <c r="WII137" s="173"/>
      <c r="WIJ137" s="173"/>
      <c r="WIK137" s="173"/>
      <c r="WIL137" s="173"/>
      <c r="WIM137" s="173"/>
      <c r="WIN137" s="173"/>
      <c r="WIO137" s="173"/>
      <c r="WIP137" s="173"/>
      <c r="WIQ137" s="173"/>
      <c r="WIR137" s="173"/>
      <c r="WIS137" s="173"/>
      <c r="WIT137" s="173"/>
      <c r="WIU137" s="173"/>
      <c r="WIV137" s="173"/>
      <c r="WIW137" s="173"/>
      <c r="WIX137" s="173"/>
      <c r="WIY137" s="173"/>
      <c r="WIZ137" s="173"/>
      <c r="WJA137" s="173"/>
      <c r="WJB137" s="173"/>
      <c r="WJC137" s="173"/>
      <c r="WJD137" s="173"/>
      <c r="WJE137" s="173"/>
      <c r="WJF137" s="173"/>
      <c r="WJG137" s="173"/>
      <c r="WJH137" s="173"/>
      <c r="WJI137" s="173"/>
      <c r="WJJ137" s="173"/>
      <c r="WJK137" s="173"/>
      <c r="WJL137" s="173"/>
      <c r="WJM137" s="173"/>
      <c r="WJN137" s="173"/>
      <c r="WJO137" s="173"/>
      <c r="WJP137" s="173"/>
      <c r="WJQ137" s="173"/>
      <c r="WJR137" s="173"/>
      <c r="WJS137" s="173"/>
      <c r="WJT137" s="173"/>
      <c r="WJU137" s="173"/>
      <c r="WJV137" s="173"/>
      <c r="WJW137" s="173"/>
      <c r="WJX137" s="173"/>
      <c r="WJY137" s="173"/>
      <c r="WJZ137" s="173"/>
      <c r="WKA137" s="173"/>
      <c r="WKB137" s="173"/>
      <c r="WKC137" s="173"/>
      <c r="WKD137" s="173"/>
      <c r="WKE137" s="173"/>
      <c r="WKF137" s="173"/>
      <c r="WKG137" s="173"/>
      <c r="WKH137" s="173"/>
      <c r="WKI137" s="173"/>
      <c r="WKJ137" s="173"/>
      <c r="WKK137" s="173"/>
      <c r="WKL137" s="173"/>
      <c r="WKM137" s="173"/>
      <c r="WKN137" s="173"/>
      <c r="WKO137" s="173"/>
      <c r="WKP137" s="173"/>
      <c r="WKQ137" s="173"/>
      <c r="WKR137" s="173"/>
      <c r="WKS137" s="173"/>
      <c r="WKT137" s="173"/>
      <c r="WKU137" s="173"/>
      <c r="WKV137" s="173"/>
      <c r="WKW137" s="173"/>
      <c r="WKX137" s="173"/>
      <c r="WKY137" s="173"/>
      <c r="WKZ137" s="173"/>
      <c r="WLA137" s="173"/>
      <c r="WLB137" s="173"/>
      <c r="WLC137" s="173"/>
      <c r="WLD137" s="173"/>
      <c r="WLE137" s="173"/>
      <c r="WLF137" s="173"/>
      <c r="WLG137" s="173"/>
      <c r="WLH137" s="173"/>
      <c r="WLI137" s="173"/>
      <c r="WLJ137" s="173"/>
      <c r="WLK137" s="173"/>
      <c r="WLL137" s="173"/>
      <c r="WLM137" s="173"/>
      <c r="WLN137" s="173"/>
      <c r="WLO137" s="173"/>
      <c r="WLP137" s="173"/>
      <c r="WLQ137" s="173"/>
      <c r="WLR137" s="173"/>
      <c r="WLS137" s="173"/>
      <c r="WLT137" s="173"/>
      <c r="WLU137" s="173"/>
      <c r="WLV137" s="173"/>
      <c r="WLW137" s="173"/>
      <c r="WLX137" s="173"/>
      <c r="WLY137" s="173"/>
      <c r="WLZ137" s="173"/>
      <c r="WMA137" s="173"/>
      <c r="WMB137" s="173"/>
      <c r="WMC137" s="173"/>
      <c r="WMD137" s="173"/>
      <c r="WME137" s="173"/>
      <c r="WMF137" s="173"/>
      <c r="WMG137" s="173"/>
      <c r="WMH137" s="173"/>
      <c r="WMI137" s="173"/>
      <c r="WMJ137" s="173"/>
      <c r="WMK137" s="173"/>
      <c r="WML137" s="173"/>
      <c r="WMM137" s="173"/>
      <c r="WMN137" s="173"/>
      <c r="WMO137" s="173"/>
      <c r="WMP137" s="173"/>
      <c r="WMQ137" s="173"/>
      <c r="WMR137" s="173"/>
      <c r="WMS137" s="173"/>
      <c r="WMT137" s="173"/>
      <c r="WMU137" s="173"/>
      <c r="WMV137" s="173"/>
      <c r="WMW137" s="173"/>
      <c r="WMX137" s="173"/>
      <c r="WMY137" s="173"/>
      <c r="WMZ137" s="173"/>
      <c r="WNA137" s="173"/>
      <c r="WNB137" s="173"/>
      <c r="WNC137" s="173"/>
      <c r="WND137" s="173"/>
      <c r="WNE137" s="173"/>
      <c r="WNF137" s="173"/>
      <c r="WNG137" s="173"/>
      <c r="WNH137" s="173"/>
      <c r="WNI137" s="173"/>
      <c r="WNJ137" s="173"/>
      <c r="WNK137" s="173"/>
      <c r="WNL137" s="173"/>
      <c r="WNM137" s="173"/>
      <c r="WNN137" s="173"/>
      <c r="WNO137" s="173"/>
      <c r="WNP137" s="173"/>
      <c r="WNQ137" s="173"/>
      <c r="WNR137" s="173"/>
      <c r="WNS137" s="173"/>
      <c r="WNT137" s="173"/>
      <c r="WNU137" s="173"/>
      <c r="WNV137" s="173"/>
      <c r="WNW137" s="173"/>
      <c r="WNX137" s="173"/>
      <c r="WNY137" s="173"/>
      <c r="WNZ137" s="173"/>
      <c r="WOA137" s="173"/>
      <c r="WOB137" s="173"/>
      <c r="WOC137" s="173"/>
      <c r="WOD137" s="173"/>
      <c r="WOE137" s="173"/>
      <c r="WOF137" s="173"/>
      <c r="WOG137" s="173"/>
      <c r="WOH137" s="173"/>
      <c r="WOI137" s="173"/>
      <c r="WOJ137" s="173"/>
      <c r="WOK137" s="173"/>
      <c r="WOL137" s="173"/>
      <c r="WOM137" s="173"/>
      <c r="WON137" s="173"/>
      <c r="WOO137" s="173"/>
      <c r="WOP137" s="173"/>
      <c r="WOQ137" s="173"/>
      <c r="WOR137" s="173"/>
      <c r="WOS137" s="173"/>
      <c r="WOT137" s="173"/>
      <c r="WOU137" s="173"/>
      <c r="WOV137" s="173"/>
      <c r="WOW137" s="173"/>
      <c r="WOX137" s="173"/>
      <c r="WOY137" s="173"/>
      <c r="WOZ137" s="173"/>
      <c r="WPA137" s="173"/>
      <c r="WPB137" s="173"/>
      <c r="WPC137" s="173"/>
      <c r="WPD137" s="173"/>
      <c r="WPE137" s="173"/>
      <c r="WPF137" s="173"/>
      <c r="WPG137" s="173"/>
      <c r="WPH137" s="173"/>
      <c r="WPI137" s="173"/>
      <c r="WPJ137" s="173"/>
      <c r="WPK137" s="173"/>
      <c r="WPL137" s="173"/>
      <c r="WPM137" s="173"/>
      <c r="WPN137" s="173"/>
      <c r="WPO137" s="173"/>
      <c r="WPP137" s="173"/>
      <c r="WPQ137" s="173"/>
      <c r="WPR137" s="173"/>
      <c r="WPS137" s="173"/>
      <c r="WPT137" s="173"/>
      <c r="WPU137" s="173"/>
      <c r="WPV137" s="173"/>
      <c r="WPW137" s="173"/>
      <c r="WPX137" s="173"/>
      <c r="WPY137" s="173"/>
      <c r="WPZ137" s="173"/>
      <c r="WQA137" s="173"/>
      <c r="WQB137" s="173"/>
      <c r="WQC137" s="173"/>
      <c r="WQD137" s="173"/>
      <c r="WQE137" s="173"/>
      <c r="WQF137" s="173"/>
      <c r="WQG137" s="173"/>
      <c r="WQH137" s="173"/>
      <c r="WQI137" s="173"/>
      <c r="WQJ137" s="173"/>
      <c r="WQK137" s="173"/>
      <c r="WQL137" s="173"/>
      <c r="WQM137" s="173"/>
      <c r="WQN137" s="173"/>
      <c r="WQO137" s="173"/>
      <c r="WQP137" s="173"/>
      <c r="WQQ137" s="173"/>
      <c r="WQR137" s="173"/>
      <c r="WQS137" s="173"/>
      <c r="WQT137" s="173"/>
      <c r="WQU137" s="173"/>
      <c r="WQV137" s="173"/>
      <c r="WQW137" s="173"/>
      <c r="WQX137" s="173"/>
      <c r="WQY137" s="173"/>
      <c r="WQZ137" s="173"/>
      <c r="WRA137" s="173"/>
      <c r="WRB137" s="173"/>
      <c r="WRC137" s="173"/>
      <c r="WRD137" s="173"/>
      <c r="WRE137" s="173"/>
      <c r="WRF137" s="173"/>
      <c r="WRG137" s="173"/>
      <c r="WRH137" s="173"/>
      <c r="WRI137" s="173"/>
      <c r="WRJ137" s="173"/>
      <c r="WRK137" s="173"/>
      <c r="WRL137" s="173"/>
      <c r="WRM137" s="173"/>
      <c r="WRN137" s="173"/>
      <c r="WRO137" s="173"/>
      <c r="WRP137" s="173"/>
      <c r="WRQ137" s="173"/>
      <c r="WRR137" s="173"/>
      <c r="WRS137" s="173"/>
      <c r="WRT137" s="173"/>
      <c r="WRU137" s="173"/>
      <c r="WRV137" s="173"/>
      <c r="WRW137" s="173"/>
      <c r="WRX137" s="173"/>
      <c r="WRY137" s="173"/>
      <c r="WRZ137" s="173"/>
      <c r="WSA137" s="173"/>
      <c r="WSB137" s="173"/>
      <c r="WSC137" s="173"/>
      <c r="WSD137" s="173"/>
      <c r="WSE137" s="173"/>
      <c r="WSF137" s="173"/>
      <c r="WSG137" s="173"/>
      <c r="WSH137" s="173"/>
      <c r="WSI137" s="173"/>
      <c r="WSJ137" s="173"/>
      <c r="WSK137" s="173"/>
      <c r="WSL137" s="173"/>
      <c r="WSM137" s="173"/>
      <c r="WSN137" s="173"/>
      <c r="WSO137" s="173"/>
      <c r="WSP137" s="173"/>
      <c r="WSQ137" s="173"/>
      <c r="WSR137" s="173"/>
      <c r="WSS137" s="173"/>
      <c r="WST137" s="173"/>
      <c r="WSU137" s="173"/>
      <c r="WSV137" s="173"/>
      <c r="WSW137" s="173"/>
      <c r="WSX137" s="173"/>
      <c r="WSY137" s="173"/>
      <c r="WSZ137" s="173"/>
      <c r="WTA137" s="173"/>
      <c r="WTB137" s="173"/>
      <c r="WTC137" s="173"/>
      <c r="WTD137" s="173"/>
      <c r="WTE137" s="173"/>
      <c r="WTF137" s="173"/>
      <c r="WTG137" s="173"/>
      <c r="WTH137" s="173"/>
      <c r="WTI137" s="173"/>
      <c r="WTJ137" s="173"/>
      <c r="WTK137" s="173"/>
      <c r="WTL137" s="173"/>
      <c r="WTM137" s="173"/>
      <c r="WTN137" s="173"/>
      <c r="WTO137" s="173"/>
      <c r="WTP137" s="173"/>
      <c r="WTQ137" s="173"/>
      <c r="WTR137" s="173"/>
      <c r="WTS137" s="173"/>
      <c r="WTT137" s="173"/>
      <c r="WTU137" s="173"/>
      <c r="WTV137" s="173"/>
      <c r="WTW137" s="173"/>
      <c r="WTX137" s="173"/>
      <c r="WTY137" s="173"/>
      <c r="WTZ137" s="173"/>
      <c r="WUA137" s="173"/>
      <c r="WUB137" s="173"/>
      <c r="WUC137" s="173"/>
      <c r="WUD137" s="173"/>
      <c r="WUE137" s="173"/>
      <c r="WUF137" s="173"/>
      <c r="WUG137" s="173"/>
      <c r="WUH137" s="173"/>
      <c r="WUI137" s="173"/>
      <c r="WUJ137" s="173"/>
      <c r="WUK137" s="173"/>
      <c r="WUL137" s="173"/>
      <c r="WUM137" s="173"/>
      <c r="WUN137" s="173"/>
      <c r="WUO137" s="173"/>
      <c r="WUP137" s="173"/>
      <c r="WUQ137" s="173"/>
      <c r="WUR137" s="173"/>
      <c r="WUS137" s="173"/>
      <c r="WUT137" s="173"/>
      <c r="WUU137" s="173"/>
      <c r="WUV137" s="173"/>
      <c r="WUW137" s="173"/>
      <c r="WUX137" s="173"/>
      <c r="WUY137" s="173"/>
      <c r="WUZ137" s="173"/>
      <c r="WVA137" s="173"/>
      <c r="WVB137" s="173"/>
      <c r="WVC137" s="173"/>
      <c r="WVD137" s="173"/>
      <c r="WVE137" s="173"/>
      <c r="WVF137" s="173"/>
      <c r="WVG137" s="173"/>
      <c r="WVH137" s="173"/>
      <c r="WVI137" s="173"/>
      <c r="WVJ137" s="173"/>
      <c r="WVK137" s="173"/>
      <c r="WVL137" s="173"/>
      <c r="WVM137" s="173"/>
      <c r="WVN137" s="173"/>
      <c r="WVO137" s="173"/>
      <c r="WVP137" s="173"/>
      <c r="WVQ137" s="173"/>
      <c r="WVR137" s="173"/>
      <c r="WVS137" s="173"/>
      <c r="WVT137" s="173"/>
      <c r="WVU137" s="173"/>
      <c r="WVV137" s="173"/>
      <c r="WVW137" s="173"/>
      <c r="WVX137" s="173"/>
      <c r="WVY137" s="173"/>
      <c r="WVZ137" s="173"/>
      <c r="WWA137" s="173"/>
      <c r="WWB137" s="173"/>
      <c r="WWC137" s="173"/>
      <c r="WWD137" s="173"/>
      <c r="WWE137" s="173"/>
      <c r="WWF137" s="173"/>
      <c r="WWG137" s="173"/>
      <c r="WWH137" s="173"/>
      <c r="WWI137" s="173"/>
      <c r="WWJ137" s="173"/>
      <c r="WWK137" s="173"/>
      <c r="WWL137" s="173"/>
      <c r="WWM137" s="173"/>
      <c r="WWN137" s="173"/>
      <c r="WWO137" s="173"/>
      <c r="WWP137" s="173"/>
      <c r="WWQ137" s="173"/>
      <c r="WWR137" s="173"/>
      <c r="WWS137" s="173"/>
      <c r="WWT137" s="173"/>
      <c r="WWU137" s="173"/>
      <c r="WWV137" s="173"/>
      <c r="WWW137" s="173"/>
      <c r="WWX137" s="173"/>
      <c r="WWY137" s="173"/>
      <c r="WWZ137" s="173"/>
      <c r="WXA137" s="173"/>
      <c r="WXB137" s="173"/>
      <c r="WXC137" s="173"/>
      <c r="WXD137" s="173"/>
      <c r="WXE137" s="173"/>
      <c r="WXF137" s="173"/>
      <c r="WXG137" s="173"/>
      <c r="WXH137" s="173"/>
      <c r="WXI137" s="173"/>
      <c r="WXJ137" s="173"/>
      <c r="WXK137" s="173"/>
      <c r="WXL137" s="173"/>
      <c r="WXM137" s="173"/>
      <c r="WXN137" s="173"/>
      <c r="WXO137" s="173"/>
      <c r="WXP137" s="173"/>
      <c r="WXQ137" s="173"/>
      <c r="WXR137" s="173"/>
      <c r="WXS137" s="173"/>
      <c r="WXT137" s="173"/>
      <c r="WXU137" s="173"/>
      <c r="WXV137" s="173"/>
      <c r="WXW137" s="173"/>
      <c r="WXX137" s="173"/>
      <c r="WXY137" s="173"/>
      <c r="WXZ137" s="173"/>
      <c r="WYA137" s="173"/>
      <c r="WYB137" s="173"/>
      <c r="WYC137" s="173"/>
      <c r="WYD137" s="173"/>
      <c r="WYE137" s="173"/>
      <c r="WYF137" s="173"/>
      <c r="WYG137" s="173"/>
      <c r="WYH137" s="173"/>
      <c r="WYI137" s="173"/>
      <c r="WYJ137" s="173"/>
      <c r="WYK137" s="173"/>
      <c r="WYL137" s="173"/>
      <c r="WYM137" s="173"/>
      <c r="WYN137" s="173"/>
      <c r="WYO137" s="173"/>
      <c r="WYP137" s="173"/>
      <c r="WYQ137" s="173"/>
      <c r="WYR137" s="173"/>
      <c r="WYS137" s="173"/>
      <c r="WYT137" s="173"/>
      <c r="WYU137" s="173"/>
      <c r="WYV137" s="173"/>
      <c r="WYW137" s="173"/>
      <c r="WYX137" s="173"/>
      <c r="WYY137" s="173"/>
      <c r="WYZ137" s="173"/>
      <c r="WZA137" s="173"/>
      <c r="WZB137" s="173"/>
      <c r="WZC137" s="173"/>
      <c r="WZD137" s="173"/>
      <c r="WZE137" s="173"/>
      <c r="WZF137" s="173"/>
      <c r="WZG137" s="173"/>
      <c r="WZH137" s="173"/>
      <c r="WZI137" s="173"/>
      <c r="WZJ137" s="173"/>
      <c r="WZK137" s="173"/>
      <c r="WZL137" s="173"/>
      <c r="WZM137" s="173"/>
      <c r="WZN137" s="173"/>
      <c r="WZO137" s="173"/>
      <c r="WZP137" s="173"/>
      <c r="WZQ137" s="173"/>
      <c r="WZR137" s="173"/>
      <c r="WZS137" s="173"/>
      <c r="WZT137" s="173"/>
      <c r="WZU137" s="173"/>
      <c r="WZV137" s="173"/>
      <c r="WZW137" s="173"/>
      <c r="WZX137" s="173"/>
      <c r="WZY137" s="173"/>
      <c r="WZZ137" s="173"/>
      <c r="XAA137" s="173"/>
      <c r="XAB137" s="173"/>
      <c r="XAC137" s="173"/>
      <c r="XAD137" s="173"/>
      <c r="XAE137" s="173"/>
      <c r="XAF137" s="173"/>
      <c r="XAG137" s="173"/>
      <c r="XAH137" s="173"/>
      <c r="XAI137" s="173"/>
      <c r="XAJ137" s="173"/>
      <c r="XAK137" s="173"/>
      <c r="XAL137" s="173"/>
      <c r="XAM137" s="173"/>
      <c r="XAN137" s="173"/>
      <c r="XAO137" s="173"/>
      <c r="XAP137" s="173"/>
      <c r="XAQ137" s="173"/>
      <c r="XAR137" s="173"/>
      <c r="XAS137" s="173"/>
      <c r="XAT137" s="173"/>
      <c r="XAU137" s="173"/>
      <c r="XAV137" s="173"/>
      <c r="XAW137" s="173"/>
      <c r="XAX137" s="173"/>
      <c r="XAY137" s="173"/>
      <c r="XAZ137" s="173"/>
      <c r="XBA137" s="173"/>
      <c r="XBB137" s="173"/>
      <c r="XBC137" s="173"/>
      <c r="XBD137" s="173"/>
      <c r="XBE137" s="173"/>
      <c r="XBF137" s="173"/>
      <c r="XBG137" s="173"/>
      <c r="XBH137" s="173"/>
      <c r="XBI137" s="173"/>
      <c r="XBJ137" s="173"/>
      <c r="XBK137" s="173"/>
      <c r="XBL137" s="173"/>
      <c r="XBM137" s="173"/>
      <c r="XBN137" s="173"/>
      <c r="XBO137" s="173"/>
      <c r="XBP137" s="173"/>
      <c r="XBQ137" s="173"/>
      <c r="XBR137" s="173"/>
      <c r="XBS137" s="173"/>
      <c r="XBT137" s="173"/>
      <c r="XBU137" s="173"/>
      <c r="XBV137" s="173"/>
      <c r="XBW137" s="173"/>
      <c r="XBX137" s="173"/>
      <c r="XBY137" s="173"/>
      <c r="XBZ137" s="173"/>
      <c r="XCA137" s="173"/>
      <c r="XCB137" s="173"/>
      <c r="XCC137" s="173"/>
      <c r="XCD137" s="173"/>
      <c r="XCE137" s="173"/>
      <c r="XCF137" s="173"/>
      <c r="XCG137" s="173"/>
      <c r="XCH137" s="173"/>
      <c r="XCI137" s="173"/>
      <c r="XCJ137" s="173"/>
      <c r="XCK137" s="173"/>
      <c r="XCL137" s="173"/>
      <c r="XCM137" s="173"/>
      <c r="XCN137" s="173"/>
      <c r="XCO137" s="173"/>
      <c r="XCP137" s="173"/>
      <c r="XCQ137" s="173"/>
      <c r="XCR137" s="173"/>
      <c r="XCS137" s="173"/>
      <c r="XCT137" s="173"/>
      <c r="XCU137" s="173"/>
      <c r="XCV137" s="173"/>
      <c r="XCW137" s="173"/>
      <c r="XCX137" s="173"/>
      <c r="XCY137" s="173"/>
      <c r="XCZ137" s="173"/>
      <c r="XDA137" s="173"/>
      <c r="XDB137" s="173"/>
      <c r="XDC137" s="173"/>
      <c r="XDD137" s="173"/>
      <c r="XDE137" s="173"/>
      <c r="XDF137" s="173"/>
      <c r="XDG137" s="173"/>
      <c r="XDH137" s="173"/>
      <c r="XDI137" s="173"/>
      <c r="XDJ137" s="173"/>
      <c r="XDK137" s="173"/>
      <c r="XDL137" s="173"/>
      <c r="XDM137" s="173"/>
      <c r="XDN137" s="173"/>
      <c r="XDO137" s="173"/>
      <c r="XDP137" s="173"/>
      <c r="XDQ137" s="173"/>
      <c r="XDR137" s="173"/>
      <c r="XDS137" s="173"/>
      <c r="XDT137" s="173"/>
      <c r="XDU137" s="173"/>
      <c r="XDV137" s="173"/>
      <c r="XDW137" s="173"/>
      <c r="XDX137" s="173"/>
      <c r="XDY137" s="173"/>
      <c r="XDZ137" s="173"/>
      <c r="XEA137" s="173"/>
      <c r="XEB137" s="173"/>
      <c r="XEC137" s="173"/>
      <c r="XED137" s="173"/>
      <c r="XEE137" s="173"/>
      <c r="XEF137" s="173"/>
      <c r="XEG137" s="173"/>
      <c r="XEH137" s="173"/>
      <c r="XEI137" s="173"/>
      <c r="XEJ137" s="173"/>
      <c r="XEK137" s="173"/>
      <c r="XEL137" s="173"/>
      <c r="XEM137" s="173"/>
      <c r="XEN137" s="173"/>
      <c r="XEO137" s="173"/>
      <c r="XEP137" s="173"/>
      <c r="XEQ137" s="173"/>
      <c r="XER137" s="173"/>
      <c r="XES137" s="173"/>
      <c r="XET137" s="173"/>
      <c r="XEU137" s="173"/>
      <c r="XEV137" s="173"/>
      <c r="XEW137" s="173"/>
      <c r="XEX137" s="173"/>
      <c r="XEY137" s="173"/>
      <c r="XEZ137" s="173"/>
      <c r="XFA137" s="173"/>
    </row>
    <row r="138" spans="1:16381" ht="45">
      <c r="B138" s="30" t="s">
        <v>349</v>
      </c>
      <c r="C138" s="31" t="s">
        <v>353</v>
      </c>
      <c r="D138" s="47" t="s">
        <v>19</v>
      </c>
      <c r="E138" s="31" t="s">
        <v>56</v>
      </c>
      <c r="F138" s="109" t="s">
        <v>354</v>
      </c>
      <c r="G138" s="47" t="s">
        <v>48</v>
      </c>
      <c r="H138" s="82" t="s">
        <v>58</v>
      </c>
      <c r="I138" s="186" t="s">
        <v>161</v>
      </c>
      <c r="J138" s="75" t="s">
        <v>46</v>
      </c>
      <c r="K138" s="73"/>
      <c r="L138" s="74" t="s">
        <v>24</v>
      </c>
      <c r="M138" s="76" t="s">
        <v>59</v>
      </c>
      <c r="N138" s="84"/>
      <c r="O138" s="41"/>
    </row>
    <row r="139" spans="1:16381" ht="45.75" customHeight="1">
      <c r="B139" s="55" t="s">
        <v>349</v>
      </c>
      <c r="C139" s="45" t="s">
        <v>108</v>
      </c>
      <c r="D139" s="46" t="s">
        <v>19</v>
      </c>
      <c r="E139" s="45" t="s">
        <v>56</v>
      </c>
      <c r="F139" s="56" t="s">
        <v>355</v>
      </c>
      <c r="G139" s="46" t="s">
        <v>38</v>
      </c>
      <c r="H139" s="113" t="s">
        <v>58</v>
      </c>
      <c r="I139" s="49" t="s">
        <v>39</v>
      </c>
      <c r="J139" s="52"/>
      <c r="K139" s="51" t="s">
        <v>24</v>
      </c>
      <c r="L139" s="52"/>
      <c r="M139" s="59" t="s">
        <v>59</v>
      </c>
      <c r="N139" s="106"/>
      <c r="O139" s="41"/>
    </row>
    <row r="140" spans="1:16381" ht="45.75" customHeight="1">
      <c r="B140" s="187" t="s">
        <v>349</v>
      </c>
      <c r="C140" s="188" t="s">
        <v>108</v>
      </c>
      <c r="D140" s="92" t="s">
        <v>19</v>
      </c>
      <c r="E140" s="188" t="s">
        <v>56</v>
      </c>
      <c r="F140" s="189" t="s">
        <v>356</v>
      </c>
      <c r="G140" s="92" t="s">
        <v>38</v>
      </c>
      <c r="H140" s="190" t="s">
        <v>58</v>
      </c>
      <c r="I140" s="191" t="s">
        <v>39</v>
      </c>
      <c r="J140" s="161"/>
      <c r="K140" s="192" t="s">
        <v>24</v>
      </c>
      <c r="L140" s="161"/>
      <c r="M140" s="193" t="s">
        <v>59</v>
      </c>
      <c r="N140" s="106"/>
      <c r="O140" s="41"/>
    </row>
    <row r="141" spans="1:16381" ht="30">
      <c r="B141" s="194" t="s">
        <v>349</v>
      </c>
      <c r="C141" s="195" t="s">
        <v>108</v>
      </c>
      <c r="D141" s="196" t="s">
        <v>19</v>
      </c>
      <c r="E141" s="195" t="s">
        <v>56</v>
      </c>
      <c r="F141" s="197" t="s">
        <v>357</v>
      </c>
      <c r="G141" s="196" t="s">
        <v>48</v>
      </c>
      <c r="H141" s="198" t="s">
        <v>58</v>
      </c>
      <c r="I141" s="199" t="s">
        <v>23</v>
      </c>
      <c r="J141" s="200" t="s">
        <v>46</v>
      </c>
      <c r="K141" s="201"/>
      <c r="L141" s="200" t="s">
        <v>24</v>
      </c>
      <c r="M141" s="202" t="s">
        <v>59</v>
      </c>
      <c r="N141" s="203"/>
      <c r="O141" s="41"/>
    </row>
    <row r="142" spans="1:16381" ht="30">
      <c r="B142" s="204" t="s">
        <v>349</v>
      </c>
      <c r="C142" s="205" t="s">
        <v>108</v>
      </c>
      <c r="D142" s="147" t="s">
        <v>222</v>
      </c>
      <c r="E142" s="205" t="s">
        <v>56</v>
      </c>
      <c r="F142" s="148" t="s">
        <v>358</v>
      </c>
      <c r="G142" s="147" t="s">
        <v>222</v>
      </c>
      <c r="H142" s="149" t="s">
        <v>58</v>
      </c>
      <c r="I142" s="150" t="s">
        <v>23</v>
      </c>
      <c r="J142" s="151" t="s">
        <v>46</v>
      </c>
      <c r="K142" s="152"/>
      <c r="L142" s="151" t="s">
        <v>24</v>
      </c>
      <c r="M142" s="206" t="s">
        <v>59</v>
      </c>
      <c r="N142" s="153"/>
      <c r="O142" s="41"/>
    </row>
    <row r="143" spans="1:16381" ht="30">
      <c r="B143" s="30" t="s">
        <v>349</v>
      </c>
      <c r="C143" s="31" t="s">
        <v>105</v>
      </c>
      <c r="D143" s="47" t="s">
        <v>19</v>
      </c>
      <c r="E143" s="31" t="s">
        <v>56</v>
      </c>
      <c r="F143" s="109" t="s">
        <v>219</v>
      </c>
      <c r="G143" s="47" t="s">
        <v>48</v>
      </c>
      <c r="H143" s="82" t="s">
        <v>58</v>
      </c>
      <c r="I143" s="83" t="s">
        <v>161</v>
      </c>
      <c r="J143" s="74" t="s">
        <v>46</v>
      </c>
      <c r="K143" s="73"/>
      <c r="L143" s="74" t="s">
        <v>24</v>
      </c>
      <c r="M143" s="76" t="s">
        <v>59</v>
      </c>
      <c r="N143" s="106"/>
      <c r="O143" s="41"/>
    </row>
    <row r="144" spans="1:16381" ht="30">
      <c r="B144" s="30" t="s">
        <v>349</v>
      </c>
      <c r="C144" s="31" t="s">
        <v>359</v>
      </c>
      <c r="D144" s="47" t="s">
        <v>19</v>
      </c>
      <c r="E144" s="31" t="s">
        <v>360</v>
      </c>
      <c r="F144" s="71" t="s">
        <v>361</v>
      </c>
      <c r="G144" s="47" t="s">
        <v>362</v>
      </c>
      <c r="H144" s="82" t="s">
        <v>362</v>
      </c>
      <c r="I144" s="83" t="s">
        <v>161</v>
      </c>
      <c r="J144" s="74"/>
      <c r="K144" s="73" t="s">
        <v>24</v>
      </c>
      <c r="L144" s="74"/>
      <c r="M144" s="39" t="s">
        <v>32</v>
      </c>
      <c r="N144" s="76"/>
      <c r="O144" s="41"/>
    </row>
    <row r="145" spans="2:15" ht="30">
      <c r="B145" s="55" t="s">
        <v>363</v>
      </c>
      <c r="C145" s="45" t="s">
        <v>27</v>
      </c>
      <c r="D145" s="46" t="s">
        <v>19</v>
      </c>
      <c r="E145" s="45" t="s">
        <v>28</v>
      </c>
      <c r="F145" s="46" t="s">
        <v>364</v>
      </c>
      <c r="G145" s="46" t="s">
        <v>30</v>
      </c>
      <c r="H145" s="48" t="s">
        <v>31</v>
      </c>
      <c r="I145" s="49" t="s">
        <v>23</v>
      </c>
      <c r="J145" s="50"/>
      <c r="K145" s="51"/>
      <c r="L145" s="52" t="s">
        <v>24</v>
      </c>
      <c r="M145" s="59" t="s">
        <v>32</v>
      </c>
      <c r="N145" s="207" t="s">
        <v>33</v>
      </c>
      <c r="O145" s="41"/>
    </row>
    <row r="146" spans="2:15" ht="30">
      <c r="B146" s="61" t="s">
        <v>363</v>
      </c>
      <c r="C146" s="62" t="s">
        <v>27</v>
      </c>
      <c r="D146" s="63" t="s">
        <v>19</v>
      </c>
      <c r="E146" s="62" t="s">
        <v>28</v>
      </c>
      <c r="F146" s="64" t="s">
        <v>365</v>
      </c>
      <c r="G146" s="32" t="s">
        <v>44</v>
      </c>
      <c r="H146" s="129" t="s">
        <v>31</v>
      </c>
      <c r="I146" s="130" t="s">
        <v>23</v>
      </c>
      <c r="J146" s="208"/>
      <c r="K146" s="94"/>
      <c r="L146" s="38" t="s">
        <v>24</v>
      </c>
      <c r="M146" s="69" t="s">
        <v>32</v>
      </c>
      <c r="N146" s="209" t="s">
        <v>33</v>
      </c>
      <c r="O146" s="41"/>
    </row>
    <row r="147" spans="2:15" ht="39.75" customHeight="1">
      <c r="B147" s="114" t="s">
        <v>366</v>
      </c>
      <c r="C147" s="210" t="s">
        <v>367</v>
      </c>
      <c r="D147" s="47" t="s">
        <v>19</v>
      </c>
      <c r="E147" s="31" t="s">
        <v>42</v>
      </c>
      <c r="F147" s="47" t="s">
        <v>37</v>
      </c>
      <c r="G147" s="47" t="s">
        <v>38</v>
      </c>
      <c r="H147" s="82" t="s">
        <v>38</v>
      </c>
      <c r="I147" s="83" t="s">
        <v>39</v>
      </c>
      <c r="J147" s="102"/>
      <c r="K147" s="73" t="s">
        <v>24</v>
      </c>
      <c r="L147" s="74"/>
      <c r="M147" s="39" t="s">
        <v>32</v>
      </c>
      <c r="N147" s="76"/>
      <c r="O147" s="41"/>
    </row>
    <row r="148" spans="2:15" ht="30">
      <c r="B148" s="97" t="s">
        <v>368</v>
      </c>
      <c r="C148" s="31" t="s">
        <v>369</v>
      </c>
      <c r="D148" s="47" t="s">
        <v>19</v>
      </c>
      <c r="E148" s="31" t="s">
        <v>56</v>
      </c>
      <c r="F148" s="71" t="s">
        <v>370</v>
      </c>
      <c r="G148" s="47" t="s">
        <v>371</v>
      </c>
      <c r="H148" s="82" t="s">
        <v>58</v>
      </c>
      <c r="I148" s="83" t="s">
        <v>23</v>
      </c>
      <c r="J148" s="74" t="s">
        <v>46</v>
      </c>
      <c r="K148" s="73"/>
      <c r="L148" s="74" t="s">
        <v>24</v>
      </c>
      <c r="M148" s="76" t="s">
        <v>59</v>
      </c>
      <c r="N148" s="84"/>
      <c r="O148" s="41"/>
    </row>
    <row r="149" spans="2:15" ht="39.75" customHeight="1">
      <c r="B149" s="114" t="s">
        <v>372</v>
      </c>
      <c r="C149" s="211" t="s">
        <v>131</v>
      </c>
      <c r="D149" s="47" t="s">
        <v>19</v>
      </c>
      <c r="E149" s="31" t="s">
        <v>373</v>
      </c>
      <c r="F149" s="47" t="s">
        <v>37</v>
      </c>
      <c r="G149" s="47" t="s">
        <v>38</v>
      </c>
      <c r="H149" s="82" t="s">
        <v>38</v>
      </c>
      <c r="I149" s="83" t="s">
        <v>39</v>
      </c>
      <c r="J149" s="102"/>
      <c r="K149" s="73" t="s">
        <v>24</v>
      </c>
      <c r="L149" s="74"/>
      <c r="M149" s="39" t="s">
        <v>32</v>
      </c>
      <c r="N149" s="76"/>
      <c r="O149" s="41"/>
    </row>
    <row r="150" spans="2:15" ht="37.5" customHeight="1">
      <c r="B150" s="114" t="s">
        <v>374</v>
      </c>
      <c r="C150" s="210" t="s">
        <v>375</v>
      </c>
      <c r="D150" s="47" t="s">
        <v>19</v>
      </c>
      <c r="E150" s="31" t="s">
        <v>376</v>
      </c>
      <c r="F150" s="109" t="s">
        <v>377</v>
      </c>
      <c r="G150" s="47" t="s">
        <v>48</v>
      </c>
      <c r="H150" s="47" t="s">
        <v>49</v>
      </c>
      <c r="I150" s="83" t="s">
        <v>23</v>
      </c>
      <c r="J150" s="82" t="s">
        <v>46</v>
      </c>
      <c r="K150" s="73" t="s">
        <v>24</v>
      </c>
      <c r="L150" s="74"/>
      <c r="M150" s="39" t="s">
        <v>32</v>
      </c>
      <c r="N150" s="76"/>
      <c r="O150" s="41"/>
    </row>
    <row r="151" spans="2:15" ht="30">
      <c r="B151" s="212" t="s">
        <v>378</v>
      </c>
      <c r="C151" s="211" t="s">
        <v>379</v>
      </c>
      <c r="D151" s="47" t="s">
        <v>19</v>
      </c>
      <c r="E151" s="31" t="s">
        <v>204</v>
      </c>
      <c r="F151" s="47" t="s">
        <v>37</v>
      </c>
      <c r="G151" s="47" t="s">
        <v>38</v>
      </c>
      <c r="H151" s="82" t="s">
        <v>38</v>
      </c>
      <c r="I151" s="83" t="s">
        <v>39</v>
      </c>
      <c r="J151" s="102"/>
      <c r="K151" s="73" t="s">
        <v>24</v>
      </c>
      <c r="L151" s="74"/>
      <c r="M151" s="39" t="s">
        <v>32</v>
      </c>
      <c r="N151" s="123"/>
      <c r="O151" s="41"/>
    </row>
    <row r="152" spans="2:15" ht="36" customHeight="1">
      <c r="B152" s="212" t="s">
        <v>380</v>
      </c>
      <c r="C152" s="211" t="s">
        <v>381</v>
      </c>
      <c r="D152" s="47" t="s">
        <v>19</v>
      </c>
      <c r="E152" s="31" t="s">
        <v>103</v>
      </c>
      <c r="F152" s="47" t="s">
        <v>37</v>
      </c>
      <c r="G152" s="47" t="s">
        <v>38</v>
      </c>
      <c r="H152" s="82" t="s">
        <v>38</v>
      </c>
      <c r="I152" s="83" t="s">
        <v>39</v>
      </c>
      <c r="J152" s="102"/>
      <c r="K152" s="73" t="s">
        <v>24</v>
      </c>
      <c r="L152" s="74"/>
      <c r="M152" s="39" t="s">
        <v>103</v>
      </c>
      <c r="N152" s="123"/>
      <c r="O152" s="41"/>
    </row>
    <row r="153" spans="2:15" s="214" customFormat="1" ht="30">
      <c r="B153" s="30" t="s">
        <v>382</v>
      </c>
      <c r="C153" s="98" t="s">
        <v>383</v>
      </c>
      <c r="D153" s="47" t="s">
        <v>19</v>
      </c>
      <c r="E153" s="31" t="s">
        <v>56</v>
      </c>
      <c r="F153" s="71" t="s">
        <v>384</v>
      </c>
      <c r="G153" s="47" t="s">
        <v>48</v>
      </c>
      <c r="H153" s="82" t="s">
        <v>58</v>
      </c>
      <c r="I153" s="83" t="s">
        <v>23</v>
      </c>
      <c r="J153" s="82" t="s">
        <v>46</v>
      </c>
      <c r="K153" s="73"/>
      <c r="L153" s="74" t="s">
        <v>24</v>
      </c>
      <c r="M153" s="76" t="s">
        <v>59</v>
      </c>
      <c r="N153" s="84"/>
      <c r="O153" s="213"/>
    </row>
    <row r="154" spans="2:15" s="214" customFormat="1" ht="30">
      <c r="B154" s="30" t="s">
        <v>382</v>
      </c>
      <c r="C154" s="98" t="s">
        <v>383</v>
      </c>
      <c r="D154" s="47" t="s">
        <v>19</v>
      </c>
      <c r="E154" s="31" t="s">
        <v>56</v>
      </c>
      <c r="F154" s="71" t="s">
        <v>385</v>
      </c>
      <c r="G154" s="47" t="s">
        <v>48</v>
      </c>
      <c r="H154" s="82" t="s">
        <v>58</v>
      </c>
      <c r="I154" s="83" t="s">
        <v>23</v>
      </c>
      <c r="J154" s="82" t="s">
        <v>46</v>
      </c>
      <c r="K154" s="73"/>
      <c r="L154" s="74" t="s">
        <v>24</v>
      </c>
      <c r="M154" s="76" t="s">
        <v>59</v>
      </c>
      <c r="N154" s="84"/>
      <c r="O154" s="213"/>
    </row>
    <row r="155" spans="2:15" ht="47.25" customHeight="1">
      <c r="B155" s="30" t="s">
        <v>386</v>
      </c>
      <c r="C155" s="31" t="s">
        <v>387</v>
      </c>
      <c r="D155" s="47" t="s">
        <v>19</v>
      </c>
      <c r="E155" s="31" t="s">
        <v>56</v>
      </c>
      <c r="F155" s="109" t="s">
        <v>388</v>
      </c>
      <c r="G155" s="47" t="s">
        <v>48</v>
      </c>
      <c r="H155" s="82" t="s">
        <v>58</v>
      </c>
      <c r="I155" s="83" t="s">
        <v>23</v>
      </c>
      <c r="J155" s="74" t="s">
        <v>389</v>
      </c>
      <c r="K155" s="73"/>
      <c r="L155" s="74" t="s">
        <v>24</v>
      </c>
      <c r="M155" s="76" t="s">
        <v>59</v>
      </c>
      <c r="N155" s="123" t="s">
        <v>390</v>
      </c>
      <c r="O155" s="41"/>
    </row>
    <row r="156" spans="2:15" ht="30">
      <c r="B156" s="30" t="s">
        <v>386</v>
      </c>
      <c r="C156" s="31" t="s">
        <v>312</v>
      </c>
      <c r="D156" s="47" t="s">
        <v>19</v>
      </c>
      <c r="E156" s="31" t="s">
        <v>56</v>
      </c>
      <c r="F156" s="109" t="s">
        <v>391</v>
      </c>
      <c r="G156" s="47" t="s">
        <v>48</v>
      </c>
      <c r="H156" s="82" t="s">
        <v>58</v>
      </c>
      <c r="I156" s="83" t="s">
        <v>23</v>
      </c>
      <c r="J156" s="74"/>
      <c r="K156" s="73"/>
      <c r="L156" s="74" t="s">
        <v>24</v>
      </c>
      <c r="M156" s="39" t="s">
        <v>59</v>
      </c>
      <c r="N156" s="215" t="s">
        <v>392</v>
      </c>
      <c r="O156" s="41"/>
    </row>
    <row r="157" spans="2:15" ht="30">
      <c r="B157" s="30" t="s">
        <v>386</v>
      </c>
      <c r="C157" s="31" t="s">
        <v>333</v>
      </c>
      <c r="D157" s="47" t="s">
        <v>19</v>
      </c>
      <c r="E157" s="31" t="s">
        <v>56</v>
      </c>
      <c r="F157" s="71" t="s">
        <v>393</v>
      </c>
      <c r="G157" s="47" t="s">
        <v>48</v>
      </c>
      <c r="H157" s="82" t="s">
        <v>58</v>
      </c>
      <c r="I157" s="83" t="s">
        <v>23</v>
      </c>
      <c r="J157" s="74"/>
      <c r="K157" s="73"/>
      <c r="L157" s="74" t="s">
        <v>24</v>
      </c>
      <c r="M157" s="76" t="s">
        <v>59</v>
      </c>
      <c r="N157" s="84"/>
      <c r="O157" s="41"/>
    </row>
    <row r="158" spans="2:15" ht="45">
      <c r="B158" s="30" t="s">
        <v>386</v>
      </c>
      <c r="C158" s="31" t="s">
        <v>333</v>
      </c>
      <c r="D158" s="47" t="s">
        <v>19</v>
      </c>
      <c r="E158" s="31" t="s">
        <v>56</v>
      </c>
      <c r="F158" s="71" t="s">
        <v>394</v>
      </c>
      <c r="G158" s="47" t="s">
        <v>38</v>
      </c>
      <c r="H158" s="82" t="s">
        <v>58</v>
      </c>
      <c r="I158" s="83" t="s">
        <v>39</v>
      </c>
      <c r="J158" s="82"/>
      <c r="K158" s="73" t="s">
        <v>24</v>
      </c>
      <c r="L158" s="74"/>
      <c r="M158" s="76" t="s">
        <v>59</v>
      </c>
      <c r="N158" s="107"/>
      <c r="O158" s="41"/>
    </row>
    <row r="159" spans="2:15" ht="30">
      <c r="B159" s="30" t="s">
        <v>386</v>
      </c>
      <c r="C159" s="31" t="s">
        <v>312</v>
      </c>
      <c r="D159" s="47" t="s">
        <v>19</v>
      </c>
      <c r="E159" s="31" t="s">
        <v>56</v>
      </c>
      <c r="F159" s="71" t="s">
        <v>395</v>
      </c>
      <c r="G159" s="47" t="s">
        <v>48</v>
      </c>
      <c r="H159" s="82" t="s">
        <v>58</v>
      </c>
      <c r="I159" s="83" t="s">
        <v>23</v>
      </c>
      <c r="J159" s="74"/>
      <c r="K159" s="73"/>
      <c r="L159" s="74" t="s">
        <v>24</v>
      </c>
      <c r="M159" s="76" t="s">
        <v>59</v>
      </c>
      <c r="N159" s="84"/>
      <c r="O159" s="41"/>
    </row>
    <row r="160" spans="2:15" ht="30">
      <c r="B160" s="30" t="s">
        <v>386</v>
      </c>
      <c r="C160" s="31" t="s">
        <v>312</v>
      </c>
      <c r="D160" s="47" t="s">
        <v>19</v>
      </c>
      <c r="E160" s="31" t="s">
        <v>56</v>
      </c>
      <c r="F160" s="71" t="s">
        <v>396</v>
      </c>
      <c r="G160" s="47" t="s">
        <v>48</v>
      </c>
      <c r="H160" s="82" t="s">
        <v>58</v>
      </c>
      <c r="I160" s="83" t="s">
        <v>23</v>
      </c>
      <c r="J160" s="74"/>
      <c r="K160" s="73"/>
      <c r="L160" s="74" t="s">
        <v>24</v>
      </c>
      <c r="M160" s="76" t="s">
        <v>59</v>
      </c>
      <c r="N160" s="216"/>
      <c r="O160" s="41"/>
    </row>
    <row r="161" spans="2:15" ht="30">
      <c r="B161" s="55" t="s">
        <v>386</v>
      </c>
      <c r="C161" s="45" t="s">
        <v>312</v>
      </c>
      <c r="D161" s="46" t="s">
        <v>19</v>
      </c>
      <c r="E161" s="45" t="s">
        <v>56</v>
      </c>
      <c r="F161" s="56" t="s">
        <v>397</v>
      </c>
      <c r="G161" s="46" t="s">
        <v>48</v>
      </c>
      <c r="H161" s="113" t="s">
        <v>58</v>
      </c>
      <c r="I161" s="49" t="s">
        <v>23</v>
      </c>
      <c r="J161" s="52"/>
      <c r="K161" s="51"/>
      <c r="L161" s="52" t="s">
        <v>24</v>
      </c>
      <c r="M161" s="59" t="s">
        <v>59</v>
      </c>
      <c r="N161" s="88"/>
      <c r="O161" s="41"/>
    </row>
    <row r="162" spans="2:15" ht="30">
      <c r="B162" s="30" t="s">
        <v>386</v>
      </c>
      <c r="C162" s="31" t="s">
        <v>312</v>
      </c>
      <c r="D162" s="47" t="s">
        <v>222</v>
      </c>
      <c r="E162" s="31" t="s">
        <v>56</v>
      </c>
      <c r="F162" s="71" t="s">
        <v>398</v>
      </c>
      <c r="G162" s="47" t="s">
        <v>222</v>
      </c>
      <c r="H162" s="82" t="s">
        <v>58</v>
      </c>
      <c r="I162" s="83" t="s">
        <v>23</v>
      </c>
      <c r="J162" s="74"/>
      <c r="K162" s="73"/>
      <c r="L162" s="74" t="s">
        <v>24</v>
      </c>
      <c r="M162" s="76" t="s">
        <v>59</v>
      </c>
      <c r="N162" s="84"/>
      <c r="O162" s="41"/>
    </row>
    <row r="163" spans="2:15" ht="39" customHeight="1">
      <c r="B163" s="145" t="s">
        <v>386</v>
      </c>
      <c r="C163" s="146" t="s">
        <v>312</v>
      </c>
      <c r="D163" s="147" t="s">
        <v>19</v>
      </c>
      <c r="E163" s="146" t="s">
        <v>56</v>
      </c>
      <c r="F163" s="217" t="s">
        <v>399</v>
      </c>
      <c r="G163" s="147" t="s">
        <v>48</v>
      </c>
      <c r="H163" s="149" t="s">
        <v>58</v>
      </c>
      <c r="I163" s="150" t="s">
        <v>23</v>
      </c>
      <c r="J163" s="151" t="s">
        <v>389</v>
      </c>
      <c r="K163" s="152"/>
      <c r="L163" s="151" t="s">
        <v>24</v>
      </c>
      <c r="M163" s="138" t="s">
        <v>59</v>
      </c>
      <c r="N163" s="218" t="s">
        <v>400</v>
      </c>
      <c r="O163" s="41"/>
    </row>
    <row r="164" spans="2:15" ht="45">
      <c r="B164" s="30" t="s">
        <v>386</v>
      </c>
      <c r="C164" s="31" t="s">
        <v>401</v>
      </c>
      <c r="D164" s="47" t="s">
        <v>19</v>
      </c>
      <c r="E164" s="31" t="s">
        <v>56</v>
      </c>
      <c r="F164" s="71" t="s">
        <v>402</v>
      </c>
      <c r="G164" s="47" t="s">
        <v>38</v>
      </c>
      <c r="H164" s="82" t="s">
        <v>58</v>
      </c>
      <c r="I164" s="83" t="s">
        <v>39</v>
      </c>
      <c r="J164" s="82"/>
      <c r="K164" s="73" t="s">
        <v>24</v>
      </c>
      <c r="L164" s="74"/>
      <c r="M164" s="76" t="s">
        <v>59</v>
      </c>
      <c r="N164" s="107"/>
      <c r="O164" s="41"/>
    </row>
    <row r="165" spans="2:15" ht="45">
      <c r="B165" s="30" t="s">
        <v>386</v>
      </c>
      <c r="C165" s="31" t="s">
        <v>403</v>
      </c>
      <c r="D165" s="47" t="s">
        <v>19</v>
      </c>
      <c r="E165" s="31" t="s">
        <v>360</v>
      </c>
      <c r="F165" s="71" t="s">
        <v>404</v>
      </c>
      <c r="G165" s="47" t="s">
        <v>38</v>
      </c>
      <c r="H165" s="82" t="s">
        <v>38</v>
      </c>
      <c r="I165" s="83" t="s">
        <v>39</v>
      </c>
      <c r="J165" s="82"/>
      <c r="K165" s="73" t="s">
        <v>24</v>
      </c>
      <c r="L165" s="74"/>
      <c r="M165" s="76" t="s">
        <v>32</v>
      </c>
      <c r="N165" s="107"/>
      <c r="O165" s="41"/>
    </row>
    <row r="166" spans="2:15" ht="60" customHeight="1">
      <c r="B166" s="30" t="s">
        <v>405</v>
      </c>
      <c r="C166" s="31" t="s">
        <v>406</v>
      </c>
      <c r="D166" s="47" t="s">
        <v>19</v>
      </c>
      <c r="E166" s="31" t="s">
        <v>144</v>
      </c>
      <c r="F166" s="71" t="s">
        <v>407</v>
      </c>
      <c r="G166" s="47" t="s">
        <v>44</v>
      </c>
      <c r="H166" s="82" t="s">
        <v>45</v>
      </c>
      <c r="I166" s="83" t="s">
        <v>23</v>
      </c>
      <c r="J166" s="74" t="s">
        <v>46</v>
      </c>
      <c r="K166" s="73"/>
      <c r="L166" s="75" t="s">
        <v>24</v>
      </c>
      <c r="M166" s="39" t="s">
        <v>32</v>
      </c>
      <c r="N166" s="107"/>
      <c r="O166" s="41"/>
    </row>
    <row r="167" spans="2:15" ht="60" customHeight="1">
      <c r="B167" s="30" t="s">
        <v>405</v>
      </c>
      <c r="C167" s="31" t="s">
        <v>143</v>
      </c>
      <c r="D167" s="47" t="s">
        <v>19</v>
      </c>
      <c r="E167" s="31" t="s">
        <v>144</v>
      </c>
      <c r="F167" s="109" t="s">
        <v>408</v>
      </c>
      <c r="G167" s="47" t="s">
        <v>44</v>
      </c>
      <c r="H167" s="82" t="s">
        <v>45</v>
      </c>
      <c r="I167" s="83" t="s">
        <v>23</v>
      </c>
      <c r="J167" s="102"/>
      <c r="K167" s="73"/>
      <c r="L167" s="74" t="s">
        <v>24</v>
      </c>
      <c r="M167" s="39" t="s">
        <v>32</v>
      </c>
      <c r="N167" s="107"/>
      <c r="O167" s="41"/>
    </row>
    <row r="168" spans="2:15" ht="30">
      <c r="B168" s="30" t="s">
        <v>409</v>
      </c>
      <c r="C168" s="31" t="s">
        <v>140</v>
      </c>
      <c r="D168" s="47" t="s">
        <v>19</v>
      </c>
      <c r="E168" s="31" t="s">
        <v>56</v>
      </c>
      <c r="F168" s="219" t="s">
        <v>410</v>
      </c>
      <c r="G168" s="47" t="s">
        <v>48</v>
      </c>
      <c r="H168" s="82" t="s">
        <v>58</v>
      </c>
      <c r="I168" s="83" t="s">
        <v>23</v>
      </c>
      <c r="J168" s="74" t="s">
        <v>46</v>
      </c>
      <c r="K168" s="73"/>
      <c r="L168" s="74" t="s">
        <v>24</v>
      </c>
      <c r="M168" s="76" t="s">
        <v>59</v>
      </c>
      <c r="N168" s="84"/>
      <c r="O168" s="41"/>
    </row>
    <row r="169" spans="2:15" ht="35.25" customHeight="1">
      <c r="B169" s="30" t="s">
        <v>411</v>
      </c>
      <c r="C169" s="31" t="s">
        <v>412</v>
      </c>
      <c r="D169" s="47" t="s">
        <v>19</v>
      </c>
      <c r="E169" s="31" t="s">
        <v>103</v>
      </c>
      <c r="F169" s="47" t="s">
        <v>37</v>
      </c>
      <c r="G169" s="47" t="s">
        <v>38</v>
      </c>
      <c r="H169" s="82" t="s">
        <v>58</v>
      </c>
      <c r="I169" s="83" t="s">
        <v>39</v>
      </c>
      <c r="J169" s="102"/>
      <c r="K169" s="73" t="s">
        <v>24</v>
      </c>
      <c r="L169" s="74"/>
      <c r="M169" s="76" t="s">
        <v>103</v>
      </c>
      <c r="N169" s="84"/>
      <c r="O169" s="41"/>
    </row>
    <row r="170" spans="2:15" ht="36.75" customHeight="1">
      <c r="B170" s="30" t="s">
        <v>413</v>
      </c>
      <c r="C170" s="31" t="s">
        <v>156</v>
      </c>
      <c r="D170" s="47" t="s">
        <v>19</v>
      </c>
      <c r="E170" s="31" t="s">
        <v>103</v>
      </c>
      <c r="F170" s="47" t="s">
        <v>37</v>
      </c>
      <c r="G170" s="47" t="s">
        <v>38</v>
      </c>
      <c r="H170" s="82" t="s">
        <v>58</v>
      </c>
      <c r="I170" s="83" t="s">
        <v>39</v>
      </c>
      <c r="J170" s="102"/>
      <c r="K170" s="73" t="s">
        <v>24</v>
      </c>
      <c r="L170" s="74"/>
      <c r="M170" s="76" t="s">
        <v>103</v>
      </c>
      <c r="N170" s="76"/>
      <c r="O170" s="41"/>
    </row>
    <row r="171" spans="2:15" ht="30">
      <c r="B171" s="30" t="s">
        <v>414</v>
      </c>
      <c r="C171" s="31" t="s">
        <v>331</v>
      </c>
      <c r="D171" s="47" t="s">
        <v>19</v>
      </c>
      <c r="E171" s="31" t="s">
        <v>56</v>
      </c>
      <c r="F171" s="71" t="s">
        <v>415</v>
      </c>
      <c r="G171" s="47" t="s">
        <v>48</v>
      </c>
      <c r="H171" s="82" t="s">
        <v>58</v>
      </c>
      <c r="I171" s="83" t="s">
        <v>23</v>
      </c>
      <c r="J171" s="74" t="s">
        <v>46</v>
      </c>
      <c r="K171" s="73"/>
      <c r="L171" s="74" t="s">
        <v>24</v>
      </c>
      <c r="M171" s="76" t="s">
        <v>59</v>
      </c>
      <c r="N171" s="84"/>
      <c r="O171" s="41"/>
    </row>
    <row r="172" spans="2:15" ht="30">
      <c r="B172" s="30" t="s">
        <v>414</v>
      </c>
      <c r="C172" s="31" t="s">
        <v>416</v>
      </c>
      <c r="D172" s="47" t="s">
        <v>19</v>
      </c>
      <c r="E172" s="31" t="s">
        <v>56</v>
      </c>
      <c r="F172" s="71" t="s">
        <v>417</v>
      </c>
      <c r="G172" s="47" t="s">
        <v>48</v>
      </c>
      <c r="H172" s="82" t="s">
        <v>58</v>
      </c>
      <c r="I172" s="83" t="s">
        <v>23</v>
      </c>
      <c r="J172" s="74" t="s">
        <v>46</v>
      </c>
      <c r="K172" s="73"/>
      <c r="L172" s="74" t="s">
        <v>24</v>
      </c>
      <c r="M172" s="76" t="s">
        <v>59</v>
      </c>
      <c r="N172" s="84"/>
      <c r="O172" s="41"/>
    </row>
    <row r="173" spans="2:15" ht="30">
      <c r="B173" s="30" t="s">
        <v>414</v>
      </c>
      <c r="C173" s="31" t="s">
        <v>416</v>
      </c>
      <c r="D173" s="47" t="s">
        <v>19</v>
      </c>
      <c r="E173" s="31" t="s">
        <v>56</v>
      </c>
      <c r="F173" s="71" t="s">
        <v>418</v>
      </c>
      <c r="G173" s="47" t="s">
        <v>48</v>
      </c>
      <c r="H173" s="82" t="s">
        <v>58</v>
      </c>
      <c r="I173" s="83" t="s">
        <v>23</v>
      </c>
      <c r="J173" s="74" t="s">
        <v>46</v>
      </c>
      <c r="K173" s="73"/>
      <c r="L173" s="74" t="s">
        <v>24</v>
      </c>
      <c r="M173" s="76" t="s">
        <v>59</v>
      </c>
      <c r="N173" s="84"/>
      <c r="O173" s="41"/>
    </row>
    <row r="174" spans="2:15" ht="30">
      <c r="B174" s="30" t="s">
        <v>414</v>
      </c>
      <c r="C174" s="31" t="s">
        <v>416</v>
      </c>
      <c r="D174" s="47" t="s">
        <v>19</v>
      </c>
      <c r="E174" s="31" t="s">
        <v>56</v>
      </c>
      <c r="F174" s="71" t="s">
        <v>419</v>
      </c>
      <c r="G174" s="47" t="s">
        <v>48</v>
      </c>
      <c r="H174" s="82" t="s">
        <v>58</v>
      </c>
      <c r="I174" s="83" t="s">
        <v>23</v>
      </c>
      <c r="J174" s="74" t="s">
        <v>46</v>
      </c>
      <c r="K174" s="73"/>
      <c r="L174" s="74" t="s">
        <v>24</v>
      </c>
      <c r="M174" s="76" t="s">
        <v>59</v>
      </c>
      <c r="N174" s="84"/>
      <c r="O174" s="41"/>
    </row>
    <row r="175" spans="2:15" ht="30">
      <c r="B175" s="30" t="s">
        <v>420</v>
      </c>
      <c r="C175" s="31" t="s">
        <v>383</v>
      </c>
      <c r="D175" s="47" t="s">
        <v>222</v>
      </c>
      <c r="E175" s="31" t="s">
        <v>103</v>
      </c>
      <c r="F175" s="109" t="s">
        <v>421</v>
      </c>
      <c r="G175" s="47" t="s">
        <v>222</v>
      </c>
      <c r="H175" s="82" t="s">
        <v>58</v>
      </c>
      <c r="I175" s="83" t="s">
        <v>23</v>
      </c>
      <c r="J175" s="74" t="s">
        <v>46</v>
      </c>
      <c r="K175" s="73" t="s">
        <v>24</v>
      </c>
      <c r="L175" s="74"/>
      <c r="M175" s="76" t="s">
        <v>103</v>
      </c>
      <c r="N175" s="84"/>
      <c r="O175" s="41"/>
    </row>
    <row r="176" spans="2:15" ht="30">
      <c r="B176" s="30" t="s">
        <v>422</v>
      </c>
      <c r="C176" s="31" t="s">
        <v>105</v>
      </c>
      <c r="D176" s="47" t="s">
        <v>19</v>
      </c>
      <c r="E176" s="31" t="s">
        <v>56</v>
      </c>
      <c r="F176" s="71" t="s">
        <v>423</v>
      </c>
      <c r="G176" s="47" t="s">
        <v>48</v>
      </c>
      <c r="H176" s="82" t="s">
        <v>58</v>
      </c>
      <c r="I176" s="83" t="s">
        <v>23</v>
      </c>
      <c r="J176" s="74" t="s">
        <v>46</v>
      </c>
      <c r="K176" s="73"/>
      <c r="L176" s="74" t="s">
        <v>24</v>
      </c>
      <c r="M176" s="76" t="s">
        <v>59</v>
      </c>
      <c r="N176" s="84"/>
      <c r="O176" s="41"/>
    </row>
    <row r="177" spans="2:15" ht="30">
      <c r="B177" s="30" t="s">
        <v>422</v>
      </c>
      <c r="C177" s="31" t="s">
        <v>105</v>
      </c>
      <c r="D177" s="47" t="s">
        <v>19</v>
      </c>
      <c r="E177" s="31" t="s">
        <v>56</v>
      </c>
      <c r="F177" s="71" t="s">
        <v>424</v>
      </c>
      <c r="G177" s="47" t="s">
        <v>48</v>
      </c>
      <c r="H177" s="82" t="s">
        <v>58</v>
      </c>
      <c r="I177" s="83" t="s">
        <v>23</v>
      </c>
      <c r="J177" s="74" t="s">
        <v>46</v>
      </c>
      <c r="K177" s="73"/>
      <c r="L177" s="74" t="s">
        <v>24</v>
      </c>
      <c r="M177" s="76" t="s">
        <v>59</v>
      </c>
      <c r="N177" s="84"/>
      <c r="O177" s="41"/>
    </row>
    <row r="178" spans="2:15" s="221" customFormat="1" ht="30">
      <c r="B178" s="30" t="s">
        <v>425</v>
      </c>
      <c r="C178" s="31" t="s">
        <v>426</v>
      </c>
      <c r="D178" s="47" t="s">
        <v>19</v>
      </c>
      <c r="E178" s="31" t="s">
        <v>320</v>
      </c>
      <c r="F178" s="47" t="s">
        <v>37</v>
      </c>
      <c r="G178" s="46" t="s">
        <v>38</v>
      </c>
      <c r="H178" s="82" t="s">
        <v>38</v>
      </c>
      <c r="I178" s="83" t="s">
        <v>39</v>
      </c>
      <c r="J178" s="102"/>
      <c r="K178" s="73" t="s">
        <v>24</v>
      </c>
      <c r="L178" s="74"/>
      <c r="M178" s="106" t="s">
        <v>32</v>
      </c>
      <c r="N178" s="76"/>
      <c r="O178" s="220"/>
    </row>
    <row r="179" spans="2:15" s="221" customFormat="1" ht="37.5" customHeight="1">
      <c r="B179" s="156" t="s">
        <v>427</v>
      </c>
      <c r="C179" s="156" t="s">
        <v>428</v>
      </c>
      <c r="D179" s="82" t="s">
        <v>19</v>
      </c>
      <c r="E179" s="31" t="s">
        <v>429</v>
      </c>
      <c r="F179" s="222" t="s">
        <v>430</v>
      </c>
      <c r="G179" s="47" t="s">
        <v>48</v>
      </c>
      <c r="H179" s="72" t="s">
        <v>49</v>
      </c>
      <c r="I179" s="83" t="s">
        <v>23</v>
      </c>
      <c r="J179" s="72" t="s">
        <v>46</v>
      </c>
      <c r="K179" s="223" t="s">
        <v>24</v>
      </c>
      <c r="L179" s="74"/>
      <c r="M179" s="76" t="s">
        <v>32</v>
      </c>
      <c r="N179" s="76"/>
      <c r="O179" s="224"/>
    </row>
    <row r="180" spans="2:15" ht="30" customHeight="1">
      <c r="B180" s="225" t="s">
        <v>431</v>
      </c>
      <c r="C180" s="158" t="s">
        <v>432</v>
      </c>
      <c r="D180" s="92" t="s">
        <v>19</v>
      </c>
      <c r="E180" s="45" t="s">
        <v>70</v>
      </c>
      <c r="F180" s="226" t="s">
        <v>433</v>
      </c>
      <c r="G180" s="92" t="s">
        <v>48</v>
      </c>
      <c r="H180" s="159" t="s">
        <v>49</v>
      </c>
      <c r="I180" s="143" t="s">
        <v>23</v>
      </c>
      <c r="J180" s="227" t="s">
        <v>46</v>
      </c>
      <c r="K180" s="160" t="s">
        <v>24</v>
      </c>
      <c r="L180" s="227"/>
      <c r="M180" s="59" t="s">
        <v>32</v>
      </c>
      <c r="N180" s="53"/>
      <c r="O180" s="41"/>
    </row>
    <row r="181" spans="2:15" ht="30" customHeight="1">
      <c r="B181" s="228" t="s">
        <v>431</v>
      </c>
      <c r="C181" s="205" t="s">
        <v>432</v>
      </c>
      <c r="D181" s="229" t="s">
        <v>19</v>
      </c>
      <c r="E181" s="205" t="s">
        <v>70</v>
      </c>
      <c r="F181" s="148" t="s">
        <v>434</v>
      </c>
      <c r="G181" s="229" t="s">
        <v>48</v>
      </c>
      <c r="H181" s="230" t="s">
        <v>49</v>
      </c>
      <c r="I181" s="231" t="s">
        <v>23</v>
      </c>
      <c r="J181" s="232" t="s">
        <v>46</v>
      </c>
      <c r="K181" s="233" t="s">
        <v>24</v>
      </c>
      <c r="L181" s="151"/>
      <c r="M181" s="206" t="s">
        <v>32</v>
      </c>
      <c r="N181" s="218"/>
      <c r="O181" s="41"/>
    </row>
    <row r="182" spans="2:15" ht="46.5" customHeight="1">
      <c r="B182" s="30" t="s">
        <v>435</v>
      </c>
      <c r="C182" s="31" t="s">
        <v>436</v>
      </c>
      <c r="D182" s="47" t="s">
        <v>19</v>
      </c>
      <c r="E182" s="31" t="s">
        <v>345</v>
      </c>
      <c r="F182" s="81" t="s">
        <v>437</v>
      </c>
      <c r="G182" s="112" t="s">
        <v>44</v>
      </c>
      <c r="H182" s="82" t="s">
        <v>45</v>
      </c>
      <c r="I182" s="83" t="s">
        <v>23</v>
      </c>
      <c r="J182" s="234"/>
      <c r="K182" s="235"/>
      <c r="L182" s="74" t="s">
        <v>24</v>
      </c>
      <c r="M182" s="39" t="s">
        <v>32</v>
      </c>
      <c r="N182" s="76"/>
      <c r="O182" s="41"/>
    </row>
    <row r="183" spans="2:15" ht="64.5" customHeight="1">
      <c r="B183" s="30" t="s">
        <v>435</v>
      </c>
      <c r="C183" s="31" t="s">
        <v>344</v>
      </c>
      <c r="D183" s="47" t="s">
        <v>19</v>
      </c>
      <c r="E183" s="31" t="s">
        <v>345</v>
      </c>
      <c r="F183" s="81" t="s">
        <v>438</v>
      </c>
      <c r="G183" s="112" t="s">
        <v>44</v>
      </c>
      <c r="H183" s="82" t="s">
        <v>45</v>
      </c>
      <c r="I183" s="83" t="s">
        <v>23</v>
      </c>
      <c r="J183" s="74" t="s">
        <v>46</v>
      </c>
      <c r="K183" s="73" t="s">
        <v>24</v>
      </c>
      <c r="L183" s="74"/>
      <c r="M183" s="39" t="s">
        <v>32</v>
      </c>
      <c r="N183" s="76"/>
      <c r="O183" s="41"/>
    </row>
    <row r="184" spans="2:15" ht="94.5" customHeight="1">
      <c r="B184" s="30" t="s">
        <v>435</v>
      </c>
      <c r="C184" s="31" t="s">
        <v>439</v>
      </c>
      <c r="D184" s="47" t="s">
        <v>19</v>
      </c>
      <c r="E184" s="31" t="s">
        <v>345</v>
      </c>
      <c r="F184" s="81" t="s">
        <v>438</v>
      </c>
      <c r="G184" s="112" t="s">
        <v>44</v>
      </c>
      <c r="H184" s="82" t="s">
        <v>45</v>
      </c>
      <c r="I184" s="83" t="s">
        <v>23</v>
      </c>
      <c r="J184" s="74" t="s">
        <v>46</v>
      </c>
      <c r="K184" s="73" t="s">
        <v>24</v>
      </c>
      <c r="L184" s="74"/>
      <c r="M184" s="39" t="s">
        <v>32</v>
      </c>
      <c r="N184" s="76"/>
      <c r="O184" s="41"/>
    </row>
    <row r="185" spans="2:15" ht="30">
      <c r="B185" s="30" t="s">
        <v>440</v>
      </c>
      <c r="C185" s="86" t="s">
        <v>63</v>
      </c>
      <c r="D185" s="47" t="s">
        <v>19</v>
      </c>
      <c r="E185" s="31" t="s">
        <v>56</v>
      </c>
      <c r="F185" s="71" t="s">
        <v>441</v>
      </c>
      <c r="G185" s="47" t="s">
        <v>48</v>
      </c>
      <c r="H185" s="82" t="s">
        <v>58</v>
      </c>
      <c r="I185" s="83" t="s">
        <v>23</v>
      </c>
      <c r="J185" s="74" t="s">
        <v>46</v>
      </c>
      <c r="K185" s="73"/>
      <c r="L185" s="74" t="s">
        <v>24</v>
      </c>
      <c r="M185" s="76" t="s">
        <v>59</v>
      </c>
      <c r="N185" s="84"/>
      <c r="O185" s="41"/>
    </row>
    <row r="186" spans="2:15" ht="30">
      <c r="B186" s="55" t="s">
        <v>442</v>
      </c>
      <c r="C186" s="86" t="s">
        <v>27</v>
      </c>
      <c r="D186" s="236" t="s">
        <v>19</v>
      </c>
      <c r="E186" s="45" t="s">
        <v>28</v>
      </c>
      <c r="F186" s="46" t="s">
        <v>443</v>
      </c>
      <c r="G186" s="46" t="s">
        <v>30</v>
      </c>
      <c r="H186" s="48" t="s">
        <v>31</v>
      </c>
      <c r="I186" s="49" t="s">
        <v>23</v>
      </c>
      <c r="J186" s="113" t="s">
        <v>46</v>
      </c>
      <c r="K186" s="51"/>
      <c r="L186" s="52" t="s">
        <v>24</v>
      </c>
      <c r="M186" s="59" t="s">
        <v>32</v>
      </c>
      <c r="N186" s="207" t="s">
        <v>33</v>
      </c>
      <c r="O186" s="41"/>
    </row>
    <row r="187" spans="2:15" ht="30">
      <c r="B187" s="61" t="s">
        <v>442</v>
      </c>
      <c r="C187" s="90" t="s">
        <v>27</v>
      </c>
      <c r="D187" s="63" t="s">
        <v>19</v>
      </c>
      <c r="E187" s="62" t="s">
        <v>28</v>
      </c>
      <c r="F187" s="64" t="s">
        <v>444</v>
      </c>
      <c r="G187" s="32" t="s">
        <v>48</v>
      </c>
      <c r="H187" s="129" t="s">
        <v>31</v>
      </c>
      <c r="I187" s="130" t="s">
        <v>23</v>
      </c>
      <c r="J187" s="129" t="s">
        <v>46</v>
      </c>
      <c r="K187" s="94"/>
      <c r="L187" s="38" t="s">
        <v>24</v>
      </c>
      <c r="M187" s="69" t="s">
        <v>32</v>
      </c>
      <c r="N187" s="209" t="s">
        <v>33</v>
      </c>
      <c r="O187" s="41"/>
    </row>
    <row r="188" spans="2:15" ht="30">
      <c r="B188" s="30" t="s">
        <v>445</v>
      </c>
      <c r="C188" s="98" t="s">
        <v>446</v>
      </c>
      <c r="D188" s="47" t="s">
        <v>19</v>
      </c>
      <c r="E188" s="31" t="s">
        <v>56</v>
      </c>
      <c r="F188" s="81" t="s">
        <v>447</v>
      </c>
      <c r="G188" s="112" t="s">
        <v>48</v>
      </c>
      <c r="H188" s="82" t="s">
        <v>58</v>
      </c>
      <c r="I188" s="83" t="s">
        <v>23</v>
      </c>
      <c r="J188" s="74" t="s">
        <v>46</v>
      </c>
      <c r="K188" s="73"/>
      <c r="L188" s="74" t="s">
        <v>24</v>
      </c>
      <c r="M188" s="76" t="s">
        <v>59</v>
      </c>
      <c r="N188" s="84"/>
      <c r="O188" s="41"/>
    </row>
    <row r="189" spans="2:15" ht="30">
      <c r="B189" s="30" t="s">
        <v>445</v>
      </c>
      <c r="C189" s="98" t="s">
        <v>448</v>
      </c>
      <c r="D189" s="47" t="s">
        <v>19</v>
      </c>
      <c r="E189" s="31" t="s">
        <v>56</v>
      </c>
      <c r="F189" s="237" t="s">
        <v>449</v>
      </c>
      <c r="G189" s="112" t="s">
        <v>48</v>
      </c>
      <c r="H189" s="82" t="s">
        <v>58</v>
      </c>
      <c r="I189" s="83" t="s">
        <v>23</v>
      </c>
      <c r="J189" s="74" t="s">
        <v>46</v>
      </c>
      <c r="K189" s="73"/>
      <c r="L189" s="74" t="s">
        <v>24</v>
      </c>
      <c r="M189" s="76" t="s">
        <v>59</v>
      </c>
      <c r="N189" s="84" t="s">
        <v>450</v>
      </c>
      <c r="O189" s="41"/>
    </row>
    <row r="190" spans="2:15" ht="30">
      <c r="B190" s="30" t="s">
        <v>445</v>
      </c>
      <c r="C190" s="98" t="s">
        <v>263</v>
      </c>
      <c r="D190" s="47" t="s">
        <v>19</v>
      </c>
      <c r="E190" s="31" t="s">
        <v>56</v>
      </c>
      <c r="F190" s="81" t="s">
        <v>451</v>
      </c>
      <c r="G190" s="112" t="s">
        <v>371</v>
      </c>
      <c r="H190" s="82" t="s">
        <v>58</v>
      </c>
      <c r="I190" s="83" t="s">
        <v>23</v>
      </c>
      <c r="J190" s="74" t="s">
        <v>46</v>
      </c>
      <c r="K190" s="73"/>
      <c r="L190" s="74" t="s">
        <v>24</v>
      </c>
      <c r="M190" s="76" t="s">
        <v>59</v>
      </c>
      <c r="N190" s="84"/>
      <c r="O190" s="41"/>
    </row>
    <row r="191" spans="2:15" ht="30">
      <c r="B191" s="30" t="s">
        <v>445</v>
      </c>
      <c r="C191" s="98" t="s">
        <v>263</v>
      </c>
      <c r="D191" s="47" t="s">
        <v>19</v>
      </c>
      <c r="E191" s="31" t="s">
        <v>56</v>
      </c>
      <c r="F191" s="238" t="s">
        <v>452</v>
      </c>
      <c r="G191" s="46" t="s">
        <v>48</v>
      </c>
      <c r="H191" s="48" t="s">
        <v>58</v>
      </c>
      <c r="I191" s="49" t="s">
        <v>23</v>
      </c>
      <c r="J191" s="52" t="s">
        <v>46</v>
      </c>
      <c r="K191" s="51"/>
      <c r="L191" s="52" t="s">
        <v>24</v>
      </c>
      <c r="M191" s="76" t="s">
        <v>59</v>
      </c>
      <c r="N191" s="88"/>
      <c r="O191" s="41"/>
    </row>
    <row r="192" spans="2:15" ht="41.25" customHeight="1">
      <c r="B192" s="131" t="s">
        <v>445</v>
      </c>
      <c r="C192" s="239" t="s">
        <v>263</v>
      </c>
      <c r="D192" s="133" t="s">
        <v>19</v>
      </c>
      <c r="E192" s="132" t="s">
        <v>56</v>
      </c>
      <c r="F192" s="240" t="s">
        <v>453</v>
      </c>
      <c r="G192" s="133" t="s">
        <v>48</v>
      </c>
      <c r="H192" s="241" t="s">
        <v>58</v>
      </c>
      <c r="I192" s="242" t="s">
        <v>23</v>
      </c>
      <c r="J192" s="243" t="s">
        <v>46</v>
      </c>
      <c r="K192" s="244"/>
      <c r="L192" s="243" t="s">
        <v>24</v>
      </c>
      <c r="M192" s="245" t="s">
        <v>59</v>
      </c>
      <c r="N192" s="139"/>
      <c r="O192" s="41"/>
    </row>
    <row r="193" spans="2:16" ht="47.25" customHeight="1">
      <c r="B193" s="30" t="s">
        <v>454</v>
      </c>
      <c r="C193" s="98" t="s">
        <v>455</v>
      </c>
      <c r="D193" s="47" t="s">
        <v>19</v>
      </c>
      <c r="E193" s="31" t="s">
        <v>456</v>
      </c>
      <c r="F193" s="47" t="s">
        <v>37</v>
      </c>
      <c r="G193" s="47" t="s">
        <v>38</v>
      </c>
      <c r="H193" s="82" t="s">
        <v>38</v>
      </c>
      <c r="I193" s="83" t="s">
        <v>39</v>
      </c>
      <c r="J193" s="102"/>
      <c r="K193" s="73" t="s">
        <v>24</v>
      </c>
      <c r="L193" s="74"/>
      <c r="M193" s="39" t="s">
        <v>32</v>
      </c>
      <c r="N193" s="84" t="s">
        <v>457</v>
      </c>
      <c r="O193" s="41"/>
    </row>
    <row r="194" spans="2:16" ht="30">
      <c r="B194" s="30" t="s">
        <v>458</v>
      </c>
      <c r="C194" s="31" t="s">
        <v>459</v>
      </c>
      <c r="D194" s="47" t="s">
        <v>19</v>
      </c>
      <c r="E194" s="31" t="s">
        <v>460</v>
      </c>
      <c r="F194" s="47" t="s">
        <v>37</v>
      </c>
      <c r="G194" s="47" t="s">
        <v>461</v>
      </c>
      <c r="H194" s="47" t="s">
        <v>461</v>
      </c>
      <c r="I194" s="83" t="s">
        <v>39</v>
      </c>
      <c r="J194" s="74"/>
      <c r="K194" s="73" t="s">
        <v>24</v>
      </c>
      <c r="L194" s="74"/>
      <c r="M194" s="76" t="s">
        <v>32</v>
      </c>
      <c r="N194" s="76"/>
      <c r="O194" s="246"/>
    </row>
    <row r="195" spans="2:16" ht="45" customHeight="1">
      <c r="B195" s="30" t="s">
        <v>462</v>
      </c>
      <c r="C195" s="98" t="s">
        <v>167</v>
      </c>
      <c r="D195" s="47" t="s">
        <v>19</v>
      </c>
      <c r="E195" s="31" t="s">
        <v>124</v>
      </c>
      <c r="F195" s="71" t="s">
        <v>463</v>
      </c>
      <c r="G195" s="47" t="s">
        <v>362</v>
      </c>
      <c r="H195" s="82" t="s">
        <v>362</v>
      </c>
      <c r="I195" s="83" t="s">
        <v>23</v>
      </c>
      <c r="J195" s="102"/>
      <c r="K195" s="73"/>
      <c r="L195" s="75" t="s">
        <v>24</v>
      </c>
      <c r="M195" s="39" t="s">
        <v>32</v>
      </c>
      <c r="N195" s="84"/>
      <c r="O195" s="246"/>
    </row>
    <row r="196" spans="2:16" s="43" customFormat="1" ht="48.75" customHeight="1">
      <c r="B196" s="30" t="s">
        <v>462</v>
      </c>
      <c r="C196" s="31" t="s">
        <v>41</v>
      </c>
      <c r="D196" s="47" t="s">
        <v>19</v>
      </c>
      <c r="E196" s="31" t="s">
        <v>124</v>
      </c>
      <c r="F196" s="71" t="s">
        <v>464</v>
      </c>
      <c r="G196" s="47" t="s">
        <v>38</v>
      </c>
      <c r="H196" s="82" t="s">
        <v>38</v>
      </c>
      <c r="I196" s="83" t="s">
        <v>39</v>
      </c>
      <c r="J196" s="74"/>
      <c r="K196" s="73" t="s">
        <v>24</v>
      </c>
      <c r="L196" s="74"/>
      <c r="M196" s="39" t="s">
        <v>32</v>
      </c>
      <c r="N196" s="84"/>
      <c r="O196" s="247"/>
      <c r="P196" s="5"/>
    </row>
    <row r="197" spans="2:16" ht="46.5" customHeight="1">
      <c r="B197" s="30" t="s">
        <v>462</v>
      </c>
      <c r="C197" s="31" t="s">
        <v>465</v>
      </c>
      <c r="D197" s="47" t="s">
        <v>19</v>
      </c>
      <c r="E197" s="31" t="s">
        <v>124</v>
      </c>
      <c r="F197" s="71" t="s">
        <v>466</v>
      </c>
      <c r="G197" s="112" t="s">
        <v>44</v>
      </c>
      <c r="H197" s="82" t="s">
        <v>45</v>
      </c>
      <c r="I197" s="83" t="s">
        <v>23</v>
      </c>
      <c r="J197" s="74" t="s">
        <v>46</v>
      </c>
      <c r="K197" s="73"/>
      <c r="L197" s="75" t="s">
        <v>24</v>
      </c>
      <c r="M197" s="39" t="s">
        <v>32</v>
      </c>
      <c r="N197" s="107"/>
      <c r="O197" s="111"/>
    </row>
    <row r="198" spans="2:16" ht="45">
      <c r="B198" s="30" t="s">
        <v>462</v>
      </c>
      <c r="C198" s="31" t="s">
        <v>467</v>
      </c>
      <c r="D198" s="47" t="s">
        <v>19</v>
      </c>
      <c r="E198" s="31" t="s">
        <v>124</v>
      </c>
      <c r="F198" s="109" t="s">
        <v>468</v>
      </c>
      <c r="G198" s="47" t="s">
        <v>38</v>
      </c>
      <c r="H198" s="82" t="s">
        <v>38</v>
      </c>
      <c r="I198" s="83" t="s">
        <v>39</v>
      </c>
      <c r="J198" s="74"/>
      <c r="K198" s="73" t="s">
        <v>24</v>
      </c>
      <c r="L198" s="74"/>
      <c r="M198" s="39" t="s">
        <v>32</v>
      </c>
      <c r="N198" s="84"/>
      <c r="O198" s="111"/>
    </row>
    <row r="199" spans="2:16" ht="28.5" customHeight="1">
      <c r="B199" s="248" t="s">
        <v>469</v>
      </c>
      <c r="C199" s="31" t="s">
        <v>470</v>
      </c>
      <c r="D199" s="47" t="s">
        <v>19</v>
      </c>
      <c r="E199" s="31" t="s">
        <v>471</v>
      </c>
      <c r="F199" s="71" t="s">
        <v>472</v>
      </c>
      <c r="G199" s="47" t="s">
        <v>48</v>
      </c>
      <c r="H199" s="82" t="s">
        <v>49</v>
      </c>
      <c r="I199" s="83" t="s">
        <v>23</v>
      </c>
      <c r="J199" s="74" t="s">
        <v>46</v>
      </c>
      <c r="K199" s="73"/>
      <c r="L199" s="75" t="s">
        <v>24</v>
      </c>
      <c r="M199" s="39" t="s">
        <v>32</v>
      </c>
      <c r="N199" s="84"/>
      <c r="O199" s="111"/>
    </row>
    <row r="200" spans="2:16" ht="32.25" customHeight="1">
      <c r="B200" s="30" t="s">
        <v>469</v>
      </c>
      <c r="C200" s="31" t="s">
        <v>473</v>
      </c>
      <c r="D200" s="47" t="s">
        <v>19</v>
      </c>
      <c r="E200" s="31" t="s">
        <v>471</v>
      </c>
      <c r="F200" s="71" t="s">
        <v>474</v>
      </c>
      <c r="G200" s="47" t="s">
        <v>48</v>
      </c>
      <c r="H200" s="82" t="s">
        <v>49</v>
      </c>
      <c r="I200" s="83" t="s">
        <v>23</v>
      </c>
      <c r="J200" s="74" t="s">
        <v>46</v>
      </c>
      <c r="K200" s="73"/>
      <c r="L200" s="75" t="s">
        <v>24</v>
      </c>
      <c r="M200" s="39" t="s">
        <v>32</v>
      </c>
      <c r="N200" s="84"/>
      <c r="O200" s="111"/>
    </row>
    <row r="201" spans="2:16" ht="30" customHeight="1">
      <c r="B201" s="30" t="s">
        <v>469</v>
      </c>
      <c r="C201" s="31" t="s">
        <v>475</v>
      </c>
      <c r="D201" s="47" t="s">
        <v>19</v>
      </c>
      <c r="E201" s="31" t="s">
        <v>471</v>
      </c>
      <c r="F201" s="109" t="s">
        <v>476</v>
      </c>
      <c r="G201" s="47" t="s">
        <v>48</v>
      </c>
      <c r="H201" s="82" t="s">
        <v>49</v>
      </c>
      <c r="I201" s="83" t="s">
        <v>23</v>
      </c>
      <c r="J201" s="74" t="s">
        <v>46</v>
      </c>
      <c r="K201" s="73"/>
      <c r="L201" s="75" t="s">
        <v>24</v>
      </c>
      <c r="M201" s="39" t="s">
        <v>32</v>
      </c>
      <c r="N201" s="140"/>
      <c r="O201" s="111"/>
    </row>
    <row r="202" spans="2:16" ht="27.95" customHeight="1">
      <c r="B202" s="30" t="s">
        <v>477</v>
      </c>
      <c r="C202" s="31" t="s">
        <v>478</v>
      </c>
      <c r="D202" s="47" t="s">
        <v>19</v>
      </c>
      <c r="E202" s="31" t="s">
        <v>103</v>
      </c>
      <c r="F202" s="47" t="s">
        <v>37</v>
      </c>
      <c r="G202" s="47" t="s">
        <v>38</v>
      </c>
      <c r="H202" s="82" t="s">
        <v>38</v>
      </c>
      <c r="I202" s="83" t="s">
        <v>39</v>
      </c>
      <c r="J202" s="102"/>
      <c r="K202" s="73" t="s">
        <v>24</v>
      </c>
      <c r="L202" s="75"/>
      <c r="M202" s="39" t="s">
        <v>103</v>
      </c>
      <c r="N202" s="140"/>
      <c r="O202" s="111"/>
    </row>
    <row r="203" spans="2:16" ht="30">
      <c r="B203" s="30" t="s">
        <v>479</v>
      </c>
      <c r="C203" s="31" t="s">
        <v>185</v>
      </c>
      <c r="D203" s="47" t="s">
        <v>19</v>
      </c>
      <c r="E203" s="31" t="s">
        <v>480</v>
      </c>
      <c r="F203" s="71" t="s">
        <v>481</v>
      </c>
      <c r="G203" s="47" t="s">
        <v>48</v>
      </c>
      <c r="H203" s="82" t="s">
        <v>49</v>
      </c>
      <c r="I203" s="83" t="s">
        <v>23</v>
      </c>
      <c r="J203" s="74" t="s">
        <v>46</v>
      </c>
      <c r="K203" s="73" t="s">
        <v>24</v>
      </c>
      <c r="L203" s="74"/>
      <c r="M203" s="39" t="s">
        <v>32</v>
      </c>
      <c r="N203" s="84"/>
      <c r="O203" s="111"/>
    </row>
    <row r="204" spans="2:16" ht="30">
      <c r="B204" s="30" t="s">
        <v>482</v>
      </c>
      <c r="C204" s="31" t="s">
        <v>105</v>
      </c>
      <c r="D204" s="47" t="s">
        <v>19</v>
      </c>
      <c r="E204" s="31" t="s">
        <v>56</v>
      </c>
      <c r="F204" s="109" t="s">
        <v>483</v>
      </c>
      <c r="G204" s="47" t="s">
        <v>38</v>
      </c>
      <c r="H204" s="82" t="s">
        <v>38</v>
      </c>
      <c r="I204" s="83" t="s">
        <v>39</v>
      </c>
      <c r="J204" s="74"/>
      <c r="K204" s="73" t="s">
        <v>24</v>
      </c>
      <c r="L204" s="74"/>
      <c r="M204" s="39" t="s">
        <v>59</v>
      </c>
      <c r="N204" s="84"/>
      <c r="O204" s="111"/>
    </row>
    <row r="205" spans="2:16" ht="30">
      <c r="B205" s="30" t="s">
        <v>484</v>
      </c>
      <c r="C205" s="98" t="s">
        <v>312</v>
      </c>
      <c r="D205" s="47" t="s">
        <v>19</v>
      </c>
      <c r="E205" s="31" t="s">
        <v>56</v>
      </c>
      <c r="F205" s="71" t="s">
        <v>485</v>
      </c>
      <c r="G205" s="47" t="s">
        <v>48</v>
      </c>
      <c r="H205" s="82" t="s">
        <v>58</v>
      </c>
      <c r="I205" s="83" t="s">
        <v>23</v>
      </c>
      <c r="J205" s="74" t="s">
        <v>46</v>
      </c>
      <c r="K205" s="73"/>
      <c r="L205" s="74" t="s">
        <v>24</v>
      </c>
      <c r="M205" s="76" t="s">
        <v>59</v>
      </c>
      <c r="N205" s="84"/>
      <c r="O205" s="41"/>
    </row>
    <row r="206" spans="2:16" ht="30">
      <c r="B206" s="30" t="s">
        <v>484</v>
      </c>
      <c r="C206" s="98" t="s">
        <v>312</v>
      </c>
      <c r="D206" s="47" t="s">
        <v>19</v>
      </c>
      <c r="E206" s="31" t="s">
        <v>56</v>
      </c>
      <c r="F206" s="71" t="s">
        <v>486</v>
      </c>
      <c r="G206" s="47" t="s">
        <v>48</v>
      </c>
      <c r="H206" s="82" t="s">
        <v>58</v>
      </c>
      <c r="I206" s="83" t="s">
        <v>23</v>
      </c>
      <c r="J206" s="74" t="s">
        <v>46</v>
      </c>
      <c r="K206" s="73"/>
      <c r="L206" s="74" t="s">
        <v>24</v>
      </c>
      <c r="M206" s="76" t="s">
        <v>59</v>
      </c>
      <c r="N206" s="84"/>
      <c r="O206" s="41"/>
    </row>
    <row r="207" spans="2:16" ht="30">
      <c r="B207" s="30" t="s">
        <v>487</v>
      </c>
      <c r="C207" s="31" t="s">
        <v>488</v>
      </c>
      <c r="D207" s="47" t="s">
        <v>19</v>
      </c>
      <c r="E207" s="31" t="s">
        <v>204</v>
      </c>
      <c r="F207" s="47" t="s">
        <v>113</v>
      </c>
      <c r="G207" s="112" t="s">
        <v>22</v>
      </c>
      <c r="H207" s="82"/>
      <c r="I207" s="83" t="s">
        <v>23</v>
      </c>
      <c r="J207" s="102"/>
      <c r="K207" s="73" t="s">
        <v>24</v>
      </c>
      <c r="L207" s="74"/>
      <c r="M207" s="39" t="s">
        <v>32</v>
      </c>
      <c r="N207" s="84" t="s">
        <v>489</v>
      </c>
      <c r="O207" s="41"/>
    </row>
    <row r="208" spans="2:16" ht="30">
      <c r="B208" s="30" t="s">
        <v>490</v>
      </c>
      <c r="C208" s="31" t="s">
        <v>491</v>
      </c>
      <c r="D208" s="47" t="s">
        <v>19</v>
      </c>
      <c r="E208" s="31" t="s">
        <v>204</v>
      </c>
      <c r="F208" s="47" t="s">
        <v>113</v>
      </c>
      <c r="G208" s="112" t="s">
        <v>22</v>
      </c>
      <c r="H208" s="82"/>
      <c r="I208" s="83" t="s">
        <v>23</v>
      </c>
      <c r="J208" s="102"/>
      <c r="K208" s="73"/>
      <c r="L208" s="74"/>
      <c r="M208" s="39" t="s">
        <v>32</v>
      </c>
      <c r="N208" s="84" t="s">
        <v>489</v>
      </c>
      <c r="O208" s="41"/>
    </row>
    <row r="209" spans="2:15" ht="45">
      <c r="B209" s="30" t="s">
        <v>492</v>
      </c>
      <c r="C209" s="31" t="s">
        <v>158</v>
      </c>
      <c r="D209" s="47" t="s">
        <v>19</v>
      </c>
      <c r="E209" s="31" t="s">
        <v>159</v>
      </c>
      <c r="F209" s="47" t="s">
        <v>21</v>
      </c>
      <c r="G209" s="112" t="s">
        <v>22</v>
      </c>
      <c r="H209" s="115" t="s">
        <v>160</v>
      </c>
      <c r="I209" s="120" t="s">
        <v>161</v>
      </c>
      <c r="J209" s="116"/>
      <c r="K209" s="73"/>
      <c r="L209" s="74" t="s">
        <v>24</v>
      </c>
      <c r="M209" s="39" t="s">
        <v>32</v>
      </c>
      <c r="N209" s="76"/>
      <c r="O209" s="41"/>
    </row>
    <row r="210" spans="2:15" ht="62.25" customHeight="1">
      <c r="B210" s="30" t="s">
        <v>493</v>
      </c>
      <c r="C210" s="31" t="s">
        <v>182</v>
      </c>
      <c r="D210" s="47" t="s">
        <v>19</v>
      </c>
      <c r="E210" s="31" t="s">
        <v>117</v>
      </c>
      <c r="F210" s="47" t="s">
        <v>119</v>
      </c>
      <c r="G210" s="47" t="s">
        <v>119</v>
      </c>
      <c r="H210" s="82" t="s">
        <v>120</v>
      </c>
      <c r="I210" s="83" t="s">
        <v>23</v>
      </c>
      <c r="J210" s="102"/>
      <c r="K210" s="73"/>
      <c r="L210" s="74" t="s">
        <v>24</v>
      </c>
      <c r="M210" s="76" t="s">
        <v>121</v>
      </c>
      <c r="N210" s="76"/>
      <c r="O210" s="41"/>
    </row>
    <row r="211" spans="2:15" ht="30">
      <c r="B211" s="30" t="s">
        <v>494</v>
      </c>
      <c r="C211" s="98" t="s">
        <v>495</v>
      </c>
      <c r="D211" s="47" t="s">
        <v>19</v>
      </c>
      <c r="E211" s="31" t="s">
        <v>56</v>
      </c>
      <c r="F211" s="71" t="s">
        <v>496</v>
      </c>
      <c r="G211" s="47" t="s">
        <v>48</v>
      </c>
      <c r="H211" s="82" t="s">
        <v>58</v>
      </c>
      <c r="I211" s="83" t="s">
        <v>23</v>
      </c>
      <c r="J211" s="74" t="s">
        <v>46</v>
      </c>
      <c r="K211" s="73"/>
      <c r="L211" s="74" t="s">
        <v>24</v>
      </c>
      <c r="M211" s="76" t="s">
        <v>59</v>
      </c>
      <c r="N211" s="84" t="s">
        <v>497</v>
      </c>
      <c r="O211" s="41"/>
    </row>
    <row r="212" spans="2:15" ht="30">
      <c r="B212" s="30" t="s">
        <v>494</v>
      </c>
      <c r="C212" s="98" t="s">
        <v>350</v>
      </c>
      <c r="D212" s="47" t="s">
        <v>19</v>
      </c>
      <c r="E212" s="31" t="s">
        <v>56</v>
      </c>
      <c r="F212" s="109" t="s">
        <v>498</v>
      </c>
      <c r="G212" s="47" t="s">
        <v>38</v>
      </c>
      <c r="H212" s="82" t="s">
        <v>38</v>
      </c>
      <c r="I212" s="83" t="s">
        <v>39</v>
      </c>
      <c r="J212" s="74"/>
      <c r="K212" s="73" t="s">
        <v>24</v>
      </c>
      <c r="L212" s="74"/>
      <c r="M212" s="76"/>
      <c r="N212" s="84"/>
      <c r="O212" s="41"/>
    </row>
    <row r="213" spans="2:15" ht="45">
      <c r="B213" s="30" t="s">
        <v>499</v>
      </c>
      <c r="C213" s="31" t="s">
        <v>500</v>
      </c>
      <c r="D213" s="47" t="s">
        <v>19</v>
      </c>
      <c r="E213" s="31" t="s">
        <v>501</v>
      </c>
      <c r="F213" s="71" t="s">
        <v>502</v>
      </c>
      <c r="G213" s="47" t="s">
        <v>38</v>
      </c>
      <c r="H213" s="82" t="s">
        <v>38</v>
      </c>
      <c r="I213" s="83" t="s">
        <v>39</v>
      </c>
      <c r="J213" s="102"/>
      <c r="K213" s="73" t="s">
        <v>24</v>
      </c>
      <c r="L213" s="74"/>
      <c r="M213" s="76" t="s">
        <v>103</v>
      </c>
      <c r="N213" s="84" t="s">
        <v>503</v>
      </c>
      <c r="O213" s="41"/>
    </row>
    <row r="214" spans="2:15" ht="30">
      <c r="B214" s="30" t="s">
        <v>504</v>
      </c>
      <c r="C214" s="98" t="s">
        <v>105</v>
      </c>
      <c r="D214" s="47" t="s">
        <v>19</v>
      </c>
      <c r="E214" s="31" t="s">
        <v>56</v>
      </c>
      <c r="F214" s="81" t="s">
        <v>505</v>
      </c>
      <c r="G214" s="112" t="s">
        <v>48</v>
      </c>
      <c r="H214" s="82" t="s">
        <v>58</v>
      </c>
      <c r="I214" s="83" t="s">
        <v>23</v>
      </c>
      <c r="J214" s="74" t="s">
        <v>46</v>
      </c>
      <c r="K214" s="73"/>
      <c r="L214" s="74" t="s">
        <v>24</v>
      </c>
      <c r="M214" s="76" t="s">
        <v>59</v>
      </c>
      <c r="N214" s="84"/>
      <c r="O214" s="111"/>
    </row>
    <row r="215" spans="2:15" ht="30">
      <c r="B215" s="30" t="s">
        <v>504</v>
      </c>
      <c r="C215" s="98" t="s">
        <v>105</v>
      </c>
      <c r="D215" s="47" t="s">
        <v>19</v>
      </c>
      <c r="E215" s="31" t="s">
        <v>56</v>
      </c>
      <c r="F215" s="81" t="s">
        <v>506</v>
      </c>
      <c r="G215" s="112" t="s">
        <v>48</v>
      </c>
      <c r="H215" s="82" t="s">
        <v>58</v>
      </c>
      <c r="I215" s="83" t="s">
        <v>23</v>
      </c>
      <c r="J215" s="74" t="s">
        <v>46</v>
      </c>
      <c r="K215" s="73"/>
      <c r="L215" s="74" t="s">
        <v>24</v>
      </c>
      <c r="M215" s="76" t="s">
        <v>59</v>
      </c>
      <c r="N215" s="84"/>
      <c r="O215" s="111"/>
    </row>
    <row r="216" spans="2:15" ht="30">
      <c r="B216" s="30" t="s">
        <v>507</v>
      </c>
      <c r="C216" s="31" t="s">
        <v>508</v>
      </c>
      <c r="D216" s="47" t="s">
        <v>19</v>
      </c>
      <c r="E216" s="31" t="s">
        <v>112</v>
      </c>
      <c r="F216" s="71" t="s">
        <v>509</v>
      </c>
      <c r="G216" s="47" t="s">
        <v>48</v>
      </c>
      <c r="H216" s="82" t="s">
        <v>49</v>
      </c>
      <c r="I216" s="83" t="s">
        <v>23</v>
      </c>
      <c r="J216" s="74" t="s">
        <v>46</v>
      </c>
      <c r="K216" s="73" t="s">
        <v>24</v>
      </c>
      <c r="L216" s="74"/>
      <c r="M216" s="39" t="s">
        <v>32</v>
      </c>
      <c r="N216" s="76"/>
      <c r="O216" s="111"/>
    </row>
    <row r="217" spans="2:15" ht="30">
      <c r="B217" s="30" t="s">
        <v>510</v>
      </c>
      <c r="C217" s="31" t="s">
        <v>108</v>
      </c>
      <c r="D217" s="47" t="s">
        <v>19</v>
      </c>
      <c r="E217" s="31" t="s">
        <v>56</v>
      </c>
      <c r="F217" s="71" t="s">
        <v>355</v>
      </c>
      <c r="G217" s="47" t="s">
        <v>38</v>
      </c>
      <c r="H217" s="82" t="s">
        <v>58</v>
      </c>
      <c r="I217" s="83" t="s">
        <v>39</v>
      </c>
      <c r="J217" s="74"/>
      <c r="K217" s="73" t="s">
        <v>24</v>
      </c>
      <c r="L217" s="74"/>
      <c r="M217" s="76" t="s">
        <v>59</v>
      </c>
      <c r="N217" s="249" t="s">
        <v>511</v>
      </c>
      <c r="O217" s="111"/>
    </row>
    <row r="218" spans="2:15" ht="30">
      <c r="B218" s="30" t="s">
        <v>510</v>
      </c>
      <c r="C218" s="31" t="s">
        <v>108</v>
      </c>
      <c r="D218" s="47" t="s">
        <v>19</v>
      </c>
      <c r="E218" s="31" t="s">
        <v>56</v>
      </c>
      <c r="F218" s="71" t="s">
        <v>512</v>
      </c>
      <c r="G218" s="47" t="s">
        <v>48</v>
      </c>
      <c r="H218" s="82" t="s">
        <v>58</v>
      </c>
      <c r="I218" s="83" t="s">
        <v>23</v>
      </c>
      <c r="J218" s="82" t="s">
        <v>46</v>
      </c>
      <c r="K218" s="73"/>
      <c r="L218" s="74" t="s">
        <v>24</v>
      </c>
      <c r="M218" s="76" t="s">
        <v>59</v>
      </c>
      <c r="N218" s="76"/>
      <c r="O218" s="111"/>
    </row>
    <row r="219" spans="2:15" ht="30">
      <c r="B219" s="30" t="s">
        <v>510</v>
      </c>
      <c r="C219" s="31" t="s">
        <v>513</v>
      </c>
      <c r="D219" s="47" t="s">
        <v>19</v>
      </c>
      <c r="E219" s="31" t="s">
        <v>56</v>
      </c>
      <c r="F219" s="71" t="s">
        <v>514</v>
      </c>
      <c r="G219" s="47" t="s">
        <v>48</v>
      </c>
      <c r="H219" s="82" t="s">
        <v>58</v>
      </c>
      <c r="I219" s="83" t="s">
        <v>23</v>
      </c>
      <c r="J219" s="82"/>
      <c r="K219" s="73"/>
      <c r="L219" s="74" t="s">
        <v>24</v>
      </c>
      <c r="M219" s="76" t="s">
        <v>59</v>
      </c>
      <c r="N219" s="76"/>
      <c r="O219" s="111"/>
    </row>
    <row r="220" spans="2:15" ht="30">
      <c r="B220" s="30" t="s">
        <v>510</v>
      </c>
      <c r="C220" s="31" t="s">
        <v>513</v>
      </c>
      <c r="D220" s="47" t="s">
        <v>19</v>
      </c>
      <c r="E220" s="31" t="s">
        <v>56</v>
      </c>
      <c r="F220" s="71" t="s">
        <v>515</v>
      </c>
      <c r="G220" s="47" t="s">
        <v>48</v>
      </c>
      <c r="H220" s="82" t="s">
        <v>58</v>
      </c>
      <c r="I220" s="83" t="s">
        <v>23</v>
      </c>
      <c r="J220" s="82" t="s">
        <v>46</v>
      </c>
      <c r="K220" s="73"/>
      <c r="L220" s="74" t="s">
        <v>24</v>
      </c>
      <c r="M220" s="76" t="s">
        <v>59</v>
      </c>
      <c r="N220" s="76"/>
      <c r="O220" s="111"/>
    </row>
    <row r="221" spans="2:15" ht="45">
      <c r="B221" s="30" t="s">
        <v>516</v>
      </c>
      <c r="C221" s="98" t="s">
        <v>517</v>
      </c>
      <c r="D221" s="47" t="s">
        <v>518</v>
      </c>
      <c r="E221" s="31" t="s">
        <v>56</v>
      </c>
      <c r="F221" s="47" t="s">
        <v>519</v>
      </c>
      <c r="G221" s="47" t="s">
        <v>520</v>
      </c>
      <c r="H221" s="82" t="s">
        <v>58</v>
      </c>
      <c r="I221" s="83" t="s">
        <v>161</v>
      </c>
      <c r="J221" s="102"/>
      <c r="K221" s="73"/>
      <c r="L221" s="74" t="s">
        <v>24</v>
      </c>
      <c r="M221" s="76" t="s">
        <v>59</v>
      </c>
      <c r="N221" s="84"/>
      <c r="O221" s="41"/>
    </row>
    <row r="222" spans="2:15" ht="30">
      <c r="B222" s="30" t="s">
        <v>521</v>
      </c>
      <c r="C222" s="31" t="s">
        <v>522</v>
      </c>
      <c r="D222" s="47" t="s">
        <v>19</v>
      </c>
      <c r="E222" s="31" t="s">
        <v>204</v>
      </c>
      <c r="F222" s="71" t="s">
        <v>523</v>
      </c>
      <c r="G222" s="47" t="s">
        <v>44</v>
      </c>
      <c r="H222" s="82"/>
      <c r="I222" s="83" t="s">
        <v>23</v>
      </c>
      <c r="J222" s="74" t="s">
        <v>46</v>
      </c>
      <c r="K222" s="73" t="s">
        <v>24</v>
      </c>
      <c r="L222" s="74"/>
      <c r="M222" s="39" t="s">
        <v>32</v>
      </c>
      <c r="N222" s="123"/>
      <c r="O222" s="41"/>
    </row>
    <row r="223" spans="2:15" ht="30">
      <c r="B223" s="30" t="s">
        <v>521</v>
      </c>
      <c r="C223" s="31" t="s">
        <v>524</v>
      </c>
      <c r="D223" s="47" t="s">
        <v>19</v>
      </c>
      <c r="E223" s="31" t="s">
        <v>204</v>
      </c>
      <c r="F223" s="71" t="s">
        <v>523</v>
      </c>
      <c r="G223" s="47" t="s">
        <v>44</v>
      </c>
      <c r="H223" s="82"/>
      <c r="I223" s="83" t="s">
        <v>23</v>
      </c>
      <c r="J223" s="74" t="s">
        <v>46</v>
      </c>
      <c r="K223" s="73" t="s">
        <v>24</v>
      </c>
      <c r="L223" s="74"/>
      <c r="M223" s="39" t="s">
        <v>32</v>
      </c>
      <c r="N223" s="123"/>
      <c r="O223" s="111"/>
    </row>
    <row r="224" spans="2:15" ht="52.5" customHeight="1">
      <c r="B224" s="250" t="s">
        <v>525</v>
      </c>
      <c r="C224" s="251" t="s">
        <v>526</v>
      </c>
      <c r="D224" s="47" t="s">
        <v>19</v>
      </c>
      <c r="E224" s="31" t="s">
        <v>56</v>
      </c>
      <c r="F224" s="71" t="s">
        <v>527</v>
      </c>
      <c r="G224" s="47" t="s">
        <v>48</v>
      </c>
      <c r="H224" s="82" t="s">
        <v>49</v>
      </c>
      <c r="I224" s="83" t="s">
        <v>23</v>
      </c>
      <c r="J224" s="74"/>
      <c r="K224" s="73"/>
      <c r="L224" s="74" t="s">
        <v>24</v>
      </c>
      <c r="M224" s="76" t="s">
        <v>59</v>
      </c>
      <c r="N224" s="84"/>
      <c r="O224" s="41"/>
    </row>
    <row r="225" spans="2:15" ht="48.75" customHeight="1">
      <c r="B225" s="252" t="s">
        <v>528</v>
      </c>
      <c r="C225" s="253" t="s">
        <v>529</v>
      </c>
      <c r="D225" s="47" t="s">
        <v>19</v>
      </c>
      <c r="E225" s="31" t="s">
        <v>204</v>
      </c>
      <c r="F225" s="71" t="s">
        <v>523</v>
      </c>
      <c r="G225" s="47" t="s">
        <v>44</v>
      </c>
      <c r="H225" s="82"/>
      <c r="I225" s="83" t="s">
        <v>23</v>
      </c>
      <c r="J225" s="74" t="s">
        <v>46</v>
      </c>
      <c r="K225" s="73" t="s">
        <v>24</v>
      </c>
      <c r="L225" s="74"/>
      <c r="M225" s="39" t="s">
        <v>32</v>
      </c>
      <c r="N225" s="84" t="s">
        <v>489</v>
      </c>
      <c r="O225" s="41"/>
    </row>
    <row r="226" spans="2:15" ht="45">
      <c r="B226" s="97" t="s">
        <v>530</v>
      </c>
      <c r="C226" s="31" t="s">
        <v>280</v>
      </c>
      <c r="D226" s="47" t="s">
        <v>19</v>
      </c>
      <c r="E226" s="31" t="s">
        <v>70</v>
      </c>
      <c r="F226" s="47" t="s">
        <v>281</v>
      </c>
      <c r="G226" s="47" t="s">
        <v>22</v>
      </c>
      <c r="H226" s="82" t="s">
        <v>531</v>
      </c>
      <c r="I226" s="83" t="s">
        <v>23</v>
      </c>
      <c r="J226" s="102"/>
      <c r="K226" s="73"/>
      <c r="L226" s="74" t="s">
        <v>24</v>
      </c>
      <c r="M226" s="76" t="s">
        <v>19</v>
      </c>
      <c r="N226" s="84" t="s">
        <v>532</v>
      </c>
      <c r="O226" s="41"/>
    </row>
    <row r="227" spans="2:15" ht="30">
      <c r="B227" s="155" t="s">
        <v>533</v>
      </c>
      <c r="C227" s="156" t="s">
        <v>312</v>
      </c>
      <c r="D227" s="47" t="s">
        <v>19</v>
      </c>
      <c r="E227" s="31" t="s">
        <v>103</v>
      </c>
      <c r="F227" s="47" t="s">
        <v>37</v>
      </c>
      <c r="G227" s="47" t="s">
        <v>38</v>
      </c>
      <c r="H227" s="72" t="s">
        <v>58</v>
      </c>
      <c r="I227" s="83" t="s">
        <v>39</v>
      </c>
      <c r="J227" s="254"/>
      <c r="K227" s="223" t="s">
        <v>24</v>
      </c>
      <c r="L227" s="74"/>
      <c r="M227" s="76" t="s">
        <v>103</v>
      </c>
      <c r="N227" s="84"/>
      <c r="O227" s="41"/>
    </row>
    <row r="228" spans="2:15" ht="52.5" customHeight="1">
      <c r="B228" s="97" t="s">
        <v>534</v>
      </c>
      <c r="C228" s="98" t="s">
        <v>248</v>
      </c>
      <c r="D228" s="47" t="s">
        <v>19</v>
      </c>
      <c r="E228" s="98" t="s">
        <v>248</v>
      </c>
      <c r="F228" s="255" t="s">
        <v>535</v>
      </c>
      <c r="G228" s="47" t="s">
        <v>48</v>
      </c>
      <c r="H228" s="82" t="s">
        <v>49</v>
      </c>
      <c r="I228" s="83" t="s">
        <v>23</v>
      </c>
      <c r="J228" s="82" t="s">
        <v>46</v>
      </c>
      <c r="K228" s="73" t="s">
        <v>24</v>
      </c>
      <c r="L228" s="74"/>
      <c r="M228" s="76" t="s">
        <v>32</v>
      </c>
      <c r="N228" s="84"/>
      <c r="O228" s="41"/>
    </row>
    <row r="229" spans="2:15" ht="36" customHeight="1">
      <c r="B229" s="114" t="s">
        <v>536</v>
      </c>
      <c r="C229" s="31" t="s">
        <v>149</v>
      </c>
      <c r="D229" s="47" t="s">
        <v>19</v>
      </c>
      <c r="E229" s="31" t="s">
        <v>150</v>
      </c>
      <c r="F229" s="47" t="s">
        <v>37</v>
      </c>
      <c r="G229" s="47" t="s">
        <v>38</v>
      </c>
      <c r="H229" s="82" t="s">
        <v>38</v>
      </c>
      <c r="I229" s="83" t="s">
        <v>39</v>
      </c>
      <c r="J229" s="102"/>
      <c r="K229" s="73" t="s">
        <v>24</v>
      </c>
      <c r="L229" s="74"/>
      <c r="M229" s="39" t="s">
        <v>32</v>
      </c>
      <c r="N229" s="84" t="s">
        <v>151</v>
      </c>
      <c r="O229" s="41"/>
    </row>
    <row r="230" spans="2:15" ht="36" customHeight="1">
      <c r="B230" s="155" t="s">
        <v>537</v>
      </c>
      <c r="C230" s="156" t="s">
        <v>149</v>
      </c>
      <c r="D230" s="47" t="s">
        <v>19</v>
      </c>
      <c r="E230" s="31" t="s">
        <v>150</v>
      </c>
      <c r="F230" s="47" t="s">
        <v>37</v>
      </c>
      <c r="G230" s="47" t="s">
        <v>38</v>
      </c>
      <c r="H230" s="82" t="s">
        <v>38</v>
      </c>
      <c r="I230" s="83" t="s">
        <v>39</v>
      </c>
      <c r="J230" s="102"/>
      <c r="K230" s="73" t="s">
        <v>24</v>
      </c>
      <c r="L230" s="74"/>
      <c r="M230" s="39" t="s">
        <v>32</v>
      </c>
      <c r="N230" s="84" t="s">
        <v>151</v>
      </c>
      <c r="O230" s="41"/>
    </row>
    <row r="231" spans="2:15" ht="36" customHeight="1">
      <c r="B231" s="30" t="s">
        <v>538</v>
      </c>
      <c r="C231" s="31" t="s">
        <v>131</v>
      </c>
      <c r="D231" s="47" t="s">
        <v>19</v>
      </c>
      <c r="E231" s="31" t="s">
        <v>124</v>
      </c>
      <c r="F231" s="71" t="s">
        <v>539</v>
      </c>
      <c r="G231" s="47" t="s">
        <v>48</v>
      </c>
      <c r="H231" s="82" t="s">
        <v>49</v>
      </c>
      <c r="I231" s="83" t="s">
        <v>23</v>
      </c>
      <c r="J231" s="74" t="s">
        <v>46</v>
      </c>
      <c r="K231" s="73"/>
      <c r="L231" s="74" t="s">
        <v>24</v>
      </c>
      <c r="M231" s="39" t="s">
        <v>32</v>
      </c>
      <c r="N231" s="84" t="s">
        <v>133</v>
      </c>
      <c r="O231" s="41"/>
    </row>
    <row r="232" spans="2:15" ht="47.25" customHeight="1">
      <c r="B232" s="30" t="s">
        <v>538</v>
      </c>
      <c r="C232" s="31" t="s">
        <v>540</v>
      </c>
      <c r="D232" s="47" t="s">
        <v>19</v>
      </c>
      <c r="E232" s="31" t="s">
        <v>124</v>
      </c>
      <c r="F232" s="256" t="s">
        <v>37</v>
      </c>
      <c r="G232" s="47" t="s">
        <v>38</v>
      </c>
      <c r="H232" s="82" t="s">
        <v>38</v>
      </c>
      <c r="I232" s="83" t="s">
        <v>39</v>
      </c>
      <c r="J232" s="102"/>
      <c r="K232" s="73" t="s">
        <v>24</v>
      </c>
      <c r="L232" s="74"/>
      <c r="M232" s="39" t="s">
        <v>32</v>
      </c>
      <c r="N232" s="76"/>
      <c r="O232" s="41"/>
    </row>
    <row r="233" spans="2:15" ht="30">
      <c r="B233" s="30" t="s">
        <v>541</v>
      </c>
      <c r="C233" s="31" t="s">
        <v>383</v>
      </c>
      <c r="D233" s="47" t="s">
        <v>19</v>
      </c>
      <c r="E233" s="31" t="s">
        <v>56</v>
      </c>
      <c r="F233" s="71" t="s">
        <v>542</v>
      </c>
      <c r="G233" s="47" t="s">
        <v>44</v>
      </c>
      <c r="H233" s="82" t="s">
        <v>58</v>
      </c>
      <c r="I233" s="83" t="s">
        <v>23</v>
      </c>
      <c r="J233" s="74" t="s">
        <v>46</v>
      </c>
      <c r="K233" s="73"/>
      <c r="L233" s="74" t="s">
        <v>24</v>
      </c>
      <c r="M233" s="76" t="s">
        <v>59</v>
      </c>
      <c r="N233" s="84"/>
      <c r="O233" s="41"/>
    </row>
    <row r="234" spans="2:15" ht="45">
      <c r="B234" s="30" t="s">
        <v>541</v>
      </c>
      <c r="C234" s="31" t="s">
        <v>274</v>
      </c>
      <c r="D234" s="47" t="s">
        <v>19</v>
      </c>
      <c r="E234" s="31" t="s">
        <v>56</v>
      </c>
      <c r="F234" s="71" t="s">
        <v>543</v>
      </c>
      <c r="G234" s="47" t="s">
        <v>38</v>
      </c>
      <c r="H234" s="82" t="s">
        <v>58</v>
      </c>
      <c r="I234" s="83" t="s">
        <v>39</v>
      </c>
      <c r="J234" s="74"/>
      <c r="K234" s="73" t="s">
        <v>24</v>
      </c>
      <c r="L234" s="74"/>
      <c r="M234" s="76" t="s">
        <v>59</v>
      </c>
      <c r="N234" s="84"/>
      <c r="O234" s="41"/>
    </row>
    <row r="235" spans="2:15" ht="30">
      <c r="B235" s="55" t="s">
        <v>544</v>
      </c>
      <c r="C235" s="45" t="s">
        <v>27</v>
      </c>
      <c r="D235" s="46" t="s">
        <v>19</v>
      </c>
      <c r="E235" s="45" t="s">
        <v>28</v>
      </c>
      <c r="F235" s="46" t="s">
        <v>29</v>
      </c>
      <c r="G235" s="46" t="s">
        <v>30</v>
      </c>
      <c r="H235" s="48" t="s">
        <v>31</v>
      </c>
      <c r="I235" s="49" t="s">
        <v>23</v>
      </c>
      <c r="J235" s="48"/>
      <c r="K235" s="51"/>
      <c r="L235" s="52" t="s">
        <v>24</v>
      </c>
      <c r="M235" s="59" t="s">
        <v>32</v>
      </c>
      <c r="N235" s="207" t="s">
        <v>33</v>
      </c>
      <c r="O235" s="41"/>
    </row>
    <row r="236" spans="2:15" ht="30">
      <c r="B236" s="187" t="s">
        <v>544</v>
      </c>
      <c r="C236" s="188" t="s">
        <v>27</v>
      </c>
      <c r="D236" s="257" t="s">
        <v>19</v>
      </c>
      <c r="E236" s="188" t="s">
        <v>28</v>
      </c>
      <c r="F236" s="226" t="s">
        <v>545</v>
      </c>
      <c r="G236" s="92" t="s">
        <v>44</v>
      </c>
      <c r="H236" s="258" t="s">
        <v>31</v>
      </c>
      <c r="I236" s="259" t="s">
        <v>23</v>
      </c>
      <c r="J236" s="258"/>
      <c r="K236" s="260"/>
      <c r="L236" s="261" t="s">
        <v>24</v>
      </c>
      <c r="M236" s="193" t="s">
        <v>32</v>
      </c>
      <c r="N236" s="262" t="s">
        <v>33</v>
      </c>
      <c r="O236" s="41"/>
    </row>
    <row r="237" spans="2:15" ht="30">
      <c r="B237" s="61" t="s">
        <v>544</v>
      </c>
      <c r="C237" s="62" t="s">
        <v>27</v>
      </c>
      <c r="D237" s="63" t="s">
        <v>19</v>
      </c>
      <c r="E237" s="62" t="s">
        <v>28</v>
      </c>
      <c r="F237" s="64" t="s">
        <v>546</v>
      </c>
      <c r="G237" s="63" t="s">
        <v>44</v>
      </c>
      <c r="H237" s="164" t="s">
        <v>31</v>
      </c>
      <c r="I237" s="130" t="s">
        <v>23</v>
      </c>
      <c r="J237" s="164"/>
      <c r="K237" s="94"/>
      <c r="L237" s="95" t="s">
        <v>24</v>
      </c>
      <c r="M237" s="69" t="s">
        <v>32</v>
      </c>
      <c r="N237" s="209" t="s">
        <v>33</v>
      </c>
      <c r="O237" s="41"/>
    </row>
    <row r="238" spans="2:15" ht="30">
      <c r="B238" s="78" t="s">
        <v>547</v>
      </c>
      <c r="C238" s="33" t="s">
        <v>369</v>
      </c>
      <c r="D238" s="32" t="s">
        <v>19</v>
      </c>
      <c r="E238" s="33" t="s">
        <v>56</v>
      </c>
      <c r="F238" s="163" t="s">
        <v>548</v>
      </c>
      <c r="G238" s="47" t="s">
        <v>38</v>
      </c>
      <c r="H238" s="82" t="s">
        <v>58</v>
      </c>
      <c r="I238" s="83" t="s">
        <v>39</v>
      </c>
      <c r="J238" s="74"/>
      <c r="K238" s="73" t="s">
        <v>24</v>
      </c>
      <c r="L238" s="74"/>
      <c r="M238" s="76" t="s">
        <v>59</v>
      </c>
      <c r="N238" s="263"/>
      <c r="O238" s="41"/>
    </row>
    <row r="239" spans="2:15" ht="30">
      <c r="B239" s="30" t="s">
        <v>549</v>
      </c>
      <c r="C239" s="31" t="s">
        <v>550</v>
      </c>
      <c r="D239" s="47" t="s">
        <v>19</v>
      </c>
      <c r="E239" s="31" t="s">
        <v>551</v>
      </c>
      <c r="F239" s="47" t="s">
        <v>21</v>
      </c>
      <c r="G239" s="47" t="s">
        <v>22</v>
      </c>
      <c r="H239" s="82"/>
      <c r="I239" s="83" t="s">
        <v>161</v>
      </c>
      <c r="J239" s="102"/>
      <c r="K239" s="73"/>
      <c r="L239" s="74"/>
      <c r="M239" s="39" t="s">
        <v>19</v>
      </c>
      <c r="N239" s="84" t="s">
        <v>25</v>
      </c>
      <c r="O239" s="41"/>
    </row>
    <row r="240" spans="2:15" ht="45">
      <c r="B240" s="55" t="s">
        <v>552</v>
      </c>
      <c r="C240" s="45" t="s">
        <v>149</v>
      </c>
      <c r="D240" s="46" t="s">
        <v>19</v>
      </c>
      <c r="E240" s="45" t="s">
        <v>150</v>
      </c>
      <c r="F240" s="56" t="s">
        <v>284</v>
      </c>
      <c r="G240" s="46" t="s">
        <v>44</v>
      </c>
      <c r="H240" s="48" t="s">
        <v>45</v>
      </c>
      <c r="I240" s="49" t="s">
        <v>161</v>
      </c>
      <c r="J240" s="50"/>
      <c r="K240" s="51"/>
      <c r="L240" s="52" t="s">
        <v>24</v>
      </c>
      <c r="M240" s="59" t="s">
        <v>32</v>
      </c>
      <c r="N240" s="88" t="s">
        <v>553</v>
      </c>
      <c r="O240" s="41"/>
    </row>
    <row r="241" spans="2:15" ht="45" customHeight="1">
      <c r="B241" s="187" t="s">
        <v>552</v>
      </c>
      <c r="C241" s="188" t="s">
        <v>149</v>
      </c>
      <c r="D241" s="257" t="s">
        <v>19</v>
      </c>
      <c r="E241" s="188" t="s">
        <v>150</v>
      </c>
      <c r="F241" s="226" t="s">
        <v>554</v>
      </c>
      <c r="G241" s="92" t="s">
        <v>48</v>
      </c>
      <c r="H241" s="190" t="s">
        <v>49</v>
      </c>
      <c r="I241" s="264" t="s">
        <v>161</v>
      </c>
      <c r="J241" s="265"/>
      <c r="K241" s="260"/>
      <c r="L241" s="227" t="s">
        <v>24</v>
      </c>
      <c r="M241" s="193" t="s">
        <v>32</v>
      </c>
      <c r="N241" s="266" t="s">
        <v>553</v>
      </c>
      <c r="O241" s="41"/>
    </row>
    <row r="242" spans="2:15" ht="30">
      <c r="B242" s="30" t="s">
        <v>555</v>
      </c>
      <c r="C242" s="31" t="s">
        <v>556</v>
      </c>
      <c r="D242" s="47" t="s">
        <v>19</v>
      </c>
      <c r="E242" s="31" t="s">
        <v>557</v>
      </c>
      <c r="F242" s="256" t="s">
        <v>37</v>
      </c>
      <c r="G242" s="47" t="s">
        <v>38</v>
      </c>
      <c r="H242" s="47" t="s">
        <v>38</v>
      </c>
      <c r="I242" s="83" t="s">
        <v>39</v>
      </c>
      <c r="J242" s="74"/>
      <c r="K242" s="73" t="s">
        <v>24</v>
      </c>
      <c r="L242" s="256"/>
      <c r="M242" s="76" t="s">
        <v>32</v>
      </c>
      <c r="N242" s="76"/>
      <c r="O242" s="104"/>
    </row>
    <row r="243" spans="2:15" ht="56.25" customHeight="1">
      <c r="B243" s="30" t="s">
        <v>558</v>
      </c>
      <c r="C243" s="31" t="s">
        <v>559</v>
      </c>
      <c r="D243" s="47" t="s">
        <v>19</v>
      </c>
      <c r="E243" s="31" t="s">
        <v>345</v>
      </c>
      <c r="F243" s="81" t="s">
        <v>560</v>
      </c>
      <c r="G243" s="112" t="s">
        <v>44</v>
      </c>
      <c r="H243" s="82" t="s">
        <v>45</v>
      </c>
      <c r="I243" s="83" t="s">
        <v>23</v>
      </c>
      <c r="J243" s="102"/>
      <c r="K243" s="73"/>
      <c r="L243" s="74" t="s">
        <v>24</v>
      </c>
      <c r="M243" s="39" t="s">
        <v>32</v>
      </c>
      <c r="N243" s="76"/>
      <c r="O243" s="41"/>
    </row>
    <row r="244" spans="2:15" ht="46.5" customHeight="1">
      <c r="B244" s="30" t="s">
        <v>561</v>
      </c>
      <c r="C244" s="31" t="s">
        <v>562</v>
      </c>
      <c r="D244" s="47" t="s">
        <v>19</v>
      </c>
      <c r="E244" s="31" t="s">
        <v>204</v>
      </c>
      <c r="F244" s="267" t="s">
        <v>563</v>
      </c>
      <c r="G244" s="112" t="s">
        <v>44</v>
      </c>
      <c r="H244" s="82" t="s">
        <v>45</v>
      </c>
      <c r="I244" s="83" t="s">
        <v>23</v>
      </c>
      <c r="J244" s="82" t="s">
        <v>46</v>
      </c>
      <c r="K244" s="73" t="s">
        <v>24</v>
      </c>
      <c r="L244" s="74"/>
      <c r="M244" s="39" t="s">
        <v>32</v>
      </c>
      <c r="N244" s="84" t="s">
        <v>489</v>
      </c>
      <c r="O244" s="41"/>
    </row>
    <row r="245" spans="2:15" ht="30">
      <c r="B245" s="30" t="s">
        <v>564</v>
      </c>
      <c r="C245" s="31" t="s">
        <v>105</v>
      </c>
      <c r="D245" s="47" t="s">
        <v>19</v>
      </c>
      <c r="E245" s="31" t="s">
        <v>320</v>
      </c>
      <c r="F245" s="81" t="s">
        <v>565</v>
      </c>
      <c r="G245" s="112" t="s">
        <v>48</v>
      </c>
      <c r="H245" s="82" t="s">
        <v>58</v>
      </c>
      <c r="I245" s="83" t="s">
        <v>23</v>
      </c>
      <c r="J245" s="74" t="s">
        <v>46</v>
      </c>
      <c r="K245" s="73"/>
      <c r="L245" s="74" t="s">
        <v>24</v>
      </c>
      <c r="M245" s="76" t="s">
        <v>59</v>
      </c>
      <c r="N245" s="84"/>
      <c r="O245" s="41"/>
    </row>
    <row r="246" spans="2:15" ht="30">
      <c r="B246" s="30" t="s">
        <v>564</v>
      </c>
      <c r="C246" s="31" t="s">
        <v>105</v>
      </c>
      <c r="D246" s="47" t="s">
        <v>19</v>
      </c>
      <c r="E246" s="31" t="s">
        <v>320</v>
      </c>
      <c r="F246" s="81" t="s">
        <v>566</v>
      </c>
      <c r="G246" s="112" t="s">
        <v>48</v>
      </c>
      <c r="H246" s="82" t="s">
        <v>58</v>
      </c>
      <c r="I246" s="83" t="s">
        <v>23</v>
      </c>
      <c r="J246" s="74" t="s">
        <v>46</v>
      </c>
      <c r="K246" s="73"/>
      <c r="L246" s="74" t="s">
        <v>24</v>
      </c>
      <c r="M246" s="76" t="s">
        <v>59</v>
      </c>
      <c r="N246" s="84"/>
      <c r="O246" s="41"/>
    </row>
    <row r="247" spans="2:15" ht="30">
      <c r="B247" s="30" t="s">
        <v>564</v>
      </c>
      <c r="C247" s="31" t="s">
        <v>105</v>
      </c>
      <c r="D247" s="47" t="s">
        <v>222</v>
      </c>
      <c r="E247" s="31" t="s">
        <v>320</v>
      </c>
      <c r="F247" s="81" t="s">
        <v>567</v>
      </c>
      <c r="G247" s="112" t="s">
        <v>222</v>
      </c>
      <c r="H247" s="82" t="s">
        <v>58</v>
      </c>
      <c r="I247" s="83" t="s">
        <v>23</v>
      </c>
      <c r="J247" s="74"/>
      <c r="K247" s="73"/>
      <c r="L247" s="74" t="s">
        <v>24</v>
      </c>
      <c r="M247" s="76" t="s">
        <v>59</v>
      </c>
      <c r="N247" s="84"/>
      <c r="O247" s="41"/>
    </row>
    <row r="248" spans="2:15" ht="30">
      <c r="B248" s="30" t="s">
        <v>568</v>
      </c>
      <c r="C248" s="31" t="s">
        <v>569</v>
      </c>
      <c r="D248" s="47" t="s">
        <v>19</v>
      </c>
      <c r="E248" s="31" t="s">
        <v>569</v>
      </c>
      <c r="F248" s="256" t="s">
        <v>37</v>
      </c>
      <c r="G248" s="47" t="s">
        <v>38</v>
      </c>
      <c r="H248" s="47" t="s">
        <v>38</v>
      </c>
      <c r="I248" s="83" t="s">
        <v>39</v>
      </c>
      <c r="J248" s="74"/>
      <c r="K248" s="73" t="s">
        <v>24</v>
      </c>
      <c r="L248" s="74"/>
      <c r="M248" s="76" t="s">
        <v>32</v>
      </c>
      <c r="N248" s="76"/>
      <c r="O248" s="41"/>
    </row>
    <row r="249" spans="2:15" ht="30">
      <c r="B249" s="30" t="s">
        <v>570</v>
      </c>
      <c r="C249" s="31" t="s">
        <v>571</v>
      </c>
      <c r="D249" s="47" t="s">
        <v>19</v>
      </c>
      <c r="E249" s="31" t="s">
        <v>204</v>
      </c>
      <c r="F249" s="47" t="s">
        <v>113</v>
      </c>
      <c r="G249" s="112" t="s">
        <v>22</v>
      </c>
      <c r="H249" s="82"/>
      <c r="I249" s="83" t="s">
        <v>23</v>
      </c>
      <c r="J249" s="102"/>
      <c r="K249" s="73" t="s">
        <v>24</v>
      </c>
      <c r="L249" s="74"/>
      <c r="M249" s="39" t="s">
        <v>32</v>
      </c>
      <c r="N249" s="84" t="s">
        <v>489</v>
      </c>
      <c r="O249" s="41"/>
    </row>
    <row r="250" spans="2:15" ht="39.75" customHeight="1">
      <c r="B250" s="145" t="s">
        <v>572</v>
      </c>
      <c r="C250" s="132" t="s">
        <v>573</v>
      </c>
      <c r="D250" s="147" t="s">
        <v>19</v>
      </c>
      <c r="E250" s="146" t="s">
        <v>56</v>
      </c>
      <c r="F250" s="148" t="s">
        <v>574</v>
      </c>
      <c r="G250" s="268" t="s">
        <v>48</v>
      </c>
      <c r="H250" s="149" t="s">
        <v>58</v>
      </c>
      <c r="I250" s="199" t="s">
        <v>23</v>
      </c>
      <c r="J250" s="151" t="s">
        <v>46</v>
      </c>
      <c r="K250" s="152"/>
      <c r="L250" s="151" t="s">
        <v>24</v>
      </c>
      <c r="M250" s="138" t="s">
        <v>59</v>
      </c>
      <c r="N250" s="153"/>
      <c r="O250" s="41"/>
    </row>
    <row r="251" spans="2:15" ht="30">
      <c r="B251" s="55" t="s">
        <v>572</v>
      </c>
      <c r="C251" s="45" t="s">
        <v>105</v>
      </c>
      <c r="D251" s="46" t="s">
        <v>19</v>
      </c>
      <c r="E251" s="45" t="s">
        <v>56</v>
      </c>
      <c r="F251" s="142" t="s">
        <v>575</v>
      </c>
      <c r="G251" s="269" t="s">
        <v>48</v>
      </c>
      <c r="H251" s="48" t="s">
        <v>58</v>
      </c>
      <c r="I251" s="143" t="s">
        <v>23</v>
      </c>
      <c r="J251" s="58" t="s">
        <v>46</v>
      </c>
      <c r="K251" s="51"/>
      <c r="L251" s="58" t="s">
        <v>24</v>
      </c>
      <c r="M251" s="59" t="s">
        <v>59</v>
      </c>
      <c r="N251" s="88"/>
      <c r="O251" s="41"/>
    </row>
    <row r="252" spans="2:15" ht="30">
      <c r="B252" s="30" t="s">
        <v>572</v>
      </c>
      <c r="C252" s="31" t="s">
        <v>369</v>
      </c>
      <c r="D252" s="47" t="s">
        <v>19</v>
      </c>
      <c r="E252" s="31" t="s">
        <v>56</v>
      </c>
      <c r="F252" s="71" t="s">
        <v>576</v>
      </c>
      <c r="G252" s="47" t="s">
        <v>48</v>
      </c>
      <c r="H252" s="82" t="s">
        <v>58</v>
      </c>
      <c r="I252" s="83" t="s">
        <v>23</v>
      </c>
      <c r="J252" s="82"/>
      <c r="K252" s="73"/>
      <c r="L252" s="74" t="s">
        <v>24</v>
      </c>
      <c r="M252" s="76" t="s">
        <v>59</v>
      </c>
      <c r="N252" s="84"/>
      <c r="O252" s="41"/>
    </row>
    <row r="253" spans="2:15" ht="30">
      <c r="B253" s="30" t="s">
        <v>572</v>
      </c>
      <c r="C253" s="31" t="s">
        <v>369</v>
      </c>
      <c r="D253" s="47" t="s">
        <v>19</v>
      </c>
      <c r="E253" s="31" t="s">
        <v>56</v>
      </c>
      <c r="F253" s="71" t="s">
        <v>577</v>
      </c>
      <c r="G253" s="47" t="s">
        <v>48</v>
      </c>
      <c r="H253" s="82" t="s">
        <v>58</v>
      </c>
      <c r="I253" s="83" t="s">
        <v>23</v>
      </c>
      <c r="J253" s="82"/>
      <c r="K253" s="73"/>
      <c r="L253" s="74" t="s">
        <v>24</v>
      </c>
      <c r="M253" s="76" t="s">
        <v>59</v>
      </c>
      <c r="N253" s="84"/>
      <c r="O253" s="41"/>
    </row>
    <row r="254" spans="2:15" ht="30">
      <c r="B254" s="30" t="s">
        <v>572</v>
      </c>
      <c r="C254" s="31" t="s">
        <v>369</v>
      </c>
      <c r="D254" s="47" t="s">
        <v>19</v>
      </c>
      <c r="E254" s="31" t="s">
        <v>56</v>
      </c>
      <c r="F254" s="71" t="s">
        <v>578</v>
      </c>
      <c r="G254" s="47" t="s">
        <v>48</v>
      </c>
      <c r="H254" s="82" t="s">
        <v>58</v>
      </c>
      <c r="I254" s="83" t="s">
        <v>23</v>
      </c>
      <c r="J254" s="82"/>
      <c r="K254" s="73"/>
      <c r="L254" s="74" t="s">
        <v>24</v>
      </c>
      <c r="M254" s="76" t="s">
        <v>59</v>
      </c>
      <c r="N254" s="84"/>
      <c r="O254" s="41"/>
    </row>
    <row r="255" spans="2:15" ht="30">
      <c r="B255" s="30" t="s">
        <v>572</v>
      </c>
      <c r="C255" s="31" t="s">
        <v>446</v>
      </c>
      <c r="D255" s="47" t="s">
        <v>19</v>
      </c>
      <c r="E255" s="31" t="s">
        <v>56</v>
      </c>
      <c r="F255" s="71" t="s">
        <v>579</v>
      </c>
      <c r="G255" s="112" t="s">
        <v>44</v>
      </c>
      <c r="H255" s="82" t="s">
        <v>58</v>
      </c>
      <c r="I255" s="83" t="s">
        <v>23</v>
      </c>
      <c r="J255" s="82"/>
      <c r="K255" s="73"/>
      <c r="L255" s="74" t="s">
        <v>24</v>
      </c>
      <c r="M255" s="76" t="s">
        <v>59</v>
      </c>
      <c r="N255" s="84"/>
      <c r="O255" s="41"/>
    </row>
    <row r="256" spans="2:15" ht="30">
      <c r="B256" s="30" t="s">
        <v>580</v>
      </c>
      <c r="C256" s="31" t="s">
        <v>105</v>
      </c>
      <c r="D256" s="47" t="s">
        <v>19</v>
      </c>
      <c r="E256" s="31" t="s">
        <v>56</v>
      </c>
      <c r="F256" s="71" t="s">
        <v>581</v>
      </c>
      <c r="G256" s="47" t="s">
        <v>371</v>
      </c>
      <c r="H256" s="82" t="s">
        <v>58</v>
      </c>
      <c r="I256" s="83" t="s">
        <v>23</v>
      </c>
      <c r="J256" s="74" t="s">
        <v>46</v>
      </c>
      <c r="K256" s="73"/>
      <c r="L256" s="74" t="s">
        <v>24</v>
      </c>
      <c r="M256" s="76" t="s">
        <v>59</v>
      </c>
      <c r="N256" s="84"/>
      <c r="O256" s="41"/>
    </row>
    <row r="257" spans="2:15" ht="30">
      <c r="B257" s="30" t="s">
        <v>582</v>
      </c>
      <c r="C257" s="31" t="s">
        <v>583</v>
      </c>
      <c r="D257" s="47" t="s">
        <v>19</v>
      </c>
      <c r="E257" s="31" t="s">
        <v>117</v>
      </c>
      <c r="F257" s="256" t="s">
        <v>37</v>
      </c>
      <c r="G257" s="47" t="s">
        <v>38</v>
      </c>
      <c r="H257" s="47" t="s">
        <v>38</v>
      </c>
      <c r="I257" s="83" t="s">
        <v>39</v>
      </c>
      <c r="J257" s="74"/>
      <c r="K257" s="73" t="s">
        <v>24</v>
      </c>
      <c r="L257" s="74"/>
      <c r="M257" s="76" t="s">
        <v>121</v>
      </c>
      <c r="N257" s="84" t="s">
        <v>255</v>
      </c>
      <c r="O257" s="41"/>
    </row>
    <row r="258" spans="2:15" ht="30">
      <c r="B258" s="30" t="s">
        <v>584</v>
      </c>
      <c r="C258" s="31" t="s">
        <v>569</v>
      </c>
      <c r="D258" s="47" t="s">
        <v>19</v>
      </c>
      <c r="E258" s="31" t="s">
        <v>569</v>
      </c>
      <c r="F258" s="256" t="s">
        <v>37</v>
      </c>
      <c r="G258" s="47" t="s">
        <v>38</v>
      </c>
      <c r="H258" s="47" t="s">
        <v>38</v>
      </c>
      <c r="I258" s="83" t="s">
        <v>39</v>
      </c>
      <c r="J258" s="74"/>
      <c r="K258" s="73" t="s">
        <v>24</v>
      </c>
      <c r="L258" s="74"/>
      <c r="M258" s="76" t="s">
        <v>32</v>
      </c>
      <c r="N258" s="76"/>
      <c r="O258" s="41"/>
    </row>
    <row r="259" spans="2:15" ht="47.25" customHeight="1">
      <c r="B259" s="30" t="s">
        <v>585</v>
      </c>
      <c r="C259" s="31" t="s">
        <v>387</v>
      </c>
      <c r="D259" s="47" t="s">
        <v>19</v>
      </c>
      <c r="E259" s="31" t="s">
        <v>56</v>
      </c>
      <c r="F259" s="109" t="s">
        <v>586</v>
      </c>
      <c r="G259" s="47" t="s">
        <v>48</v>
      </c>
      <c r="H259" s="82" t="s">
        <v>58</v>
      </c>
      <c r="I259" s="83" t="s">
        <v>23</v>
      </c>
      <c r="J259" s="74" t="s">
        <v>46</v>
      </c>
      <c r="K259" s="73"/>
      <c r="L259" s="74" t="s">
        <v>24</v>
      </c>
      <c r="M259" s="76" t="s">
        <v>59</v>
      </c>
      <c r="N259" s="76"/>
      <c r="O259" s="41"/>
    </row>
    <row r="260" spans="2:15" ht="30">
      <c r="B260" s="30" t="s">
        <v>585</v>
      </c>
      <c r="C260" s="31" t="s">
        <v>312</v>
      </c>
      <c r="D260" s="47" t="s">
        <v>19</v>
      </c>
      <c r="E260" s="31" t="s">
        <v>56</v>
      </c>
      <c r="F260" s="109" t="s">
        <v>587</v>
      </c>
      <c r="G260" s="47" t="s">
        <v>48</v>
      </c>
      <c r="H260" s="82" t="s">
        <v>58</v>
      </c>
      <c r="I260" s="83" t="s">
        <v>23</v>
      </c>
      <c r="J260" s="74" t="s">
        <v>46</v>
      </c>
      <c r="K260" s="73"/>
      <c r="L260" s="74" t="s">
        <v>24</v>
      </c>
      <c r="M260" s="76" t="s">
        <v>59</v>
      </c>
      <c r="N260" s="215" t="s">
        <v>392</v>
      </c>
      <c r="O260" s="111"/>
    </row>
    <row r="261" spans="2:15" ht="30">
      <c r="B261" s="78" t="s">
        <v>585</v>
      </c>
      <c r="C261" s="33" t="s">
        <v>312</v>
      </c>
      <c r="D261" s="32" t="s">
        <v>19</v>
      </c>
      <c r="E261" s="33" t="s">
        <v>56</v>
      </c>
      <c r="F261" s="163" t="s">
        <v>588</v>
      </c>
      <c r="G261" s="32" t="s">
        <v>48</v>
      </c>
      <c r="H261" s="34" t="s">
        <v>58</v>
      </c>
      <c r="I261" s="35" t="s">
        <v>23</v>
      </c>
      <c r="J261" s="270" t="s">
        <v>46</v>
      </c>
      <c r="K261" s="271"/>
      <c r="L261" s="270" t="s">
        <v>24</v>
      </c>
      <c r="M261" s="39" t="s">
        <v>59</v>
      </c>
      <c r="N261" s="272"/>
      <c r="O261" s="111"/>
    </row>
    <row r="262" spans="2:15" ht="30">
      <c r="B262" s="55" t="s">
        <v>585</v>
      </c>
      <c r="C262" s="45" t="s">
        <v>312</v>
      </c>
      <c r="D262" s="46" t="s">
        <v>19</v>
      </c>
      <c r="E262" s="45" t="s">
        <v>56</v>
      </c>
      <c r="F262" s="56" t="s">
        <v>589</v>
      </c>
      <c r="G262" s="46" t="s">
        <v>48</v>
      </c>
      <c r="H262" s="113" t="s">
        <v>58</v>
      </c>
      <c r="I262" s="143" t="s">
        <v>23</v>
      </c>
      <c r="J262" s="52" t="s">
        <v>46</v>
      </c>
      <c r="K262" s="51"/>
      <c r="L262" s="52" t="s">
        <v>24</v>
      </c>
      <c r="M262" s="59" t="s">
        <v>59</v>
      </c>
      <c r="N262" s="88"/>
      <c r="O262" s="111"/>
    </row>
    <row r="263" spans="2:15" ht="30">
      <c r="B263" s="55" t="s">
        <v>585</v>
      </c>
      <c r="C263" s="45" t="s">
        <v>312</v>
      </c>
      <c r="D263" s="46" t="s">
        <v>19</v>
      </c>
      <c r="E263" s="45" t="s">
        <v>56</v>
      </c>
      <c r="F263" s="56" t="s">
        <v>590</v>
      </c>
      <c r="G263" s="46" t="s">
        <v>48</v>
      </c>
      <c r="H263" s="48" t="s">
        <v>58</v>
      </c>
      <c r="I263" s="49" t="s">
        <v>23</v>
      </c>
      <c r="J263" s="52" t="s">
        <v>46</v>
      </c>
      <c r="K263" s="51"/>
      <c r="L263" s="52" t="s">
        <v>24</v>
      </c>
      <c r="M263" s="59" t="s">
        <v>59</v>
      </c>
      <c r="N263" s="88" t="s">
        <v>591</v>
      </c>
      <c r="O263" s="111"/>
    </row>
    <row r="264" spans="2:15" ht="45">
      <c r="B264" s="30" t="s">
        <v>592</v>
      </c>
      <c r="C264" s="31" t="s">
        <v>593</v>
      </c>
      <c r="D264" s="47" t="s">
        <v>19</v>
      </c>
      <c r="E264" s="31" t="s">
        <v>594</v>
      </c>
      <c r="F264" s="47" t="s">
        <v>119</v>
      </c>
      <c r="G264" s="47" t="s">
        <v>119</v>
      </c>
      <c r="H264" s="82" t="s">
        <v>531</v>
      </c>
      <c r="I264" s="83" t="s">
        <v>161</v>
      </c>
      <c r="J264" s="102"/>
      <c r="K264" s="73"/>
      <c r="L264" s="74" t="s">
        <v>24</v>
      </c>
      <c r="M264" s="76" t="s">
        <v>32</v>
      </c>
      <c r="N264" s="76"/>
      <c r="O264" s="41"/>
    </row>
    <row r="265" spans="2:15" ht="30">
      <c r="B265" s="30" t="s">
        <v>595</v>
      </c>
      <c r="C265" s="31" t="s">
        <v>63</v>
      </c>
      <c r="D265" s="47" t="s">
        <v>19</v>
      </c>
      <c r="E265" s="31" t="s">
        <v>56</v>
      </c>
      <c r="F265" s="109" t="s">
        <v>596</v>
      </c>
      <c r="G265" s="47" t="s">
        <v>48</v>
      </c>
      <c r="H265" s="82" t="s">
        <v>58</v>
      </c>
      <c r="I265" s="83" t="s">
        <v>23</v>
      </c>
      <c r="J265" s="74" t="s">
        <v>46</v>
      </c>
      <c r="K265" s="73"/>
      <c r="L265" s="74" t="s">
        <v>24</v>
      </c>
      <c r="M265" s="76" t="s">
        <v>59</v>
      </c>
      <c r="N265" s="273"/>
      <c r="O265" s="41"/>
    </row>
    <row r="266" spans="2:15" ht="30">
      <c r="B266" s="55" t="s">
        <v>595</v>
      </c>
      <c r="C266" s="45" t="s">
        <v>63</v>
      </c>
      <c r="D266" s="46" t="s">
        <v>19</v>
      </c>
      <c r="E266" s="45" t="s">
        <v>56</v>
      </c>
      <c r="F266" s="56" t="s">
        <v>597</v>
      </c>
      <c r="G266" s="46" t="s">
        <v>371</v>
      </c>
      <c r="H266" s="48" t="s">
        <v>58</v>
      </c>
      <c r="I266" s="49" t="s">
        <v>23</v>
      </c>
      <c r="J266" s="58" t="s">
        <v>46</v>
      </c>
      <c r="K266" s="51"/>
      <c r="L266" s="52" t="s">
        <v>24</v>
      </c>
      <c r="M266" s="59" t="s">
        <v>59</v>
      </c>
      <c r="N266" s="88"/>
      <c r="O266" s="41"/>
    </row>
    <row r="267" spans="2:15" ht="30">
      <c r="B267" s="55" t="s">
        <v>598</v>
      </c>
      <c r="C267" s="31" t="s">
        <v>213</v>
      </c>
      <c r="D267" s="47" t="s">
        <v>19</v>
      </c>
      <c r="E267" s="31" t="s">
        <v>28</v>
      </c>
      <c r="F267" s="47" t="s">
        <v>29</v>
      </c>
      <c r="G267" s="47" t="s">
        <v>30</v>
      </c>
      <c r="H267" s="82" t="s">
        <v>31</v>
      </c>
      <c r="I267" s="83" t="s">
        <v>23</v>
      </c>
      <c r="J267" s="102"/>
      <c r="K267" s="73"/>
      <c r="L267" s="74" t="s">
        <v>24</v>
      </c>
      <c r="M267" s="76" t="s">
        <v>32</v>
      </c>
      <c r="N267" s="84" t="s">
        <v>33</v>
      </c>
      <c r="O267" s="104"/>
    </row>
    <row r="268" spans="2:15" ht="30">
      <c r="B268" s="114" t="s">
        <v>599</v>
      </c>
      <c r="C268" s="211" t="s">
        <v>301</v>
      </c>
      <c r="D268" s="47" t="s">
        <v>19</v>
      </c>
      <c r="E268" s="31" t="s">
        <v>302</v>
      </c>
      <c r="F268" s="71" t="s">
        <v>600</v>
      </c>
      <c r="G268" s="47" t="s">
        <v>601</v>
      </c>
      <c r="H268" s="82" t="s">
        <v>602</v>
      </c>
      <c r="I268" s="83" t="s">
        <v>23</v>
      </c>
      <c r="J268" s="74"/>
      <c r="K268" s="73" t="s">
        <v>24</v>
      </c>
      <c r="L268" s="74"/>
      <c r="M268" s="76" t="s">
        <v>32</v>
      </c>
      <c r="N268" s="76"/>
      <c r="O268" s="41"/>
    </row>
    <row r="269" spans="2:15" ht="30">
      <c r="B269" s="30" t="s">
        <v>603</v>
      </c>
      <c r="C269" s="31" t="s">
        <v>140</v>
      </c>
      <c r="D269" s="47" t="s">
        <v>19</v>
      </c>
      <c r="E269" s="31" t="s">
        <v>56</v>
      </c>
      <c r="F269" s="71" t="s">
        <v>604</v>
      </c>
      <c r="G269" s="47" t="s">
        <v>48</v>
      </c>
      <c r="H269" s="82" t="s">
        <v>58</v>
      </c>
      <c r="I269" s="83" t="s">
        <v>23</v>
      </c>
      <c r="J269" s="82" t="s">
        <v>605</v>
      </c>
      <c r="K269" s="73"/>
      <c r="L269" s="74" t="s">
        <v>24</v>
      </c>
      <c r="M269" s="76" t="s">
        <v>59</v>
      </c>
      <c r="N269" s="84" t="s">
        <v>606</v>
      </c>
      <c r="O269" s="41"/>
    </row>
    <row r="270" spans="2:15" ht="30">
      <c r="B270" s="30" t="s">
        <v>603</v>
      </c>
      <c r="C270" s="31" t="s">
        <v>140</v>
      </c>
      <c r="D270" s="47" t="s">
        <v>19</v>
      </c>
      <c r="E270" s="31" t="s">
        <v>56</v>
      </c>
      <c r="F270" s="71" t="s">
        <v>607</v>
      </c>
      <c r="G270" s="47" t="s">
        <v>48</v>
      </c>
      <c r="H270" s="82" t="s">
        <v>58</v>
      </c>
      <c r="I270" s="83" t="s">
        <v>23</v>
      </c>
      <c r="J270" s="74" t="s">
        <v>46</v>
      </c>
      <c r="K270" s="73"/>
      <c r="L270" s="74" t="s">
        <v>24</v>
      </c>
      <c r="M270" s="76" t="s">
        <v>59</v>
      </c>
      <c r="N270" s="84" t="s">
        <v>608</v>
      </c>
      <c r="O270" s="41"/>
    </row>
    <row r="271" spans="2:15" ht="41.25" customHeight="1">
      <c r="B271" s="30" t="s">
        <v>609</v>
      </c>
      <c r="C271" s="31" t="s">
        <v>274</v>
      </c>
      <c r="D271" s="47" t="s">
        <v>19</v>
      </c>
      <c r="E271" s="31" t="s">
        <v>56</v>
      </c>
      <c r="F271" s="71" t="s">
        <v>610</v>
      </c>
      <c r="G271" s="47" t="s">
        <v>38</v>
      </c>
      <c r="H271" s="82" t="s">
        <v>58</v>
      </c>
      <c r="I271" s="83" t="s">
        <v>39</v>
      </c>
      <c r="J271" s="102"/>
      <c r="K271" s="73" t="s">
        <v>24</v>
      </c>
      <c r="L271" s="74"/>
      <c r="M271" s="76" t="s">
        <v>59</v>
      </c>
      <c r="N271" s="84"/>
      <c r="O271" s="41"/>
    </row>
    <row r="272" spans="2:15" ht="60">
      <c r="B272" s="55" t="s">
        <v>611</v>
      </c>
      <c r="C272" s="45" t="s">
        <v>612</v>
      </c>
      <c r="D272" s="46" t="s">
        <v>19</v>
      </c>
      <c r="E272" s="45" t="s">
        <v>594</v>
      </c>
      <c r="F272" s="274" t="s">
        <v>613</v>
      </c>
      <c r="G272" s="46" t="s">
        <v>44</v>
      </c>
      <c r="H272" s="113" t="s">
        <v>614</v>
      </c>
      <c r="I272" s="143" t="s">
        <v>161</v>
      </c>
      <c r="J272" s="113" t="s">
        <v>389</v>
      </c>
      <c r="K272" s="51"/>
      <c r="L272" s="52" t="s">
        <v>24</v>
      </c>
      <c r="M272" s="59" t="s">
        <v>32</v>
      </c>
      <c r="N272" s="88" t="s">
        <v>615</v>
      </c>
      <c r="O272" s="41"/>
    </row>
    <row r="273" spans="2:15" ht="60">
      <c r="B273" s="61" t="s">
        <v>611</v>
      </c>
      <c r="C273" s="62" t="s">
        <v>612</v>
      </c>
      <c r="D273" s="63" t="s">
        <v>19</v>
      </c>
      <c r="E273" s="62" t="s">
        <v>594</v>
      </c>
      <c r="F273" s="275" t="s">
        <v>616</v>
      </c>
      <c r="G273" s="257" t="s">
        <v>44</v>
      </c>
      <c r="H273" s="164" t="s">
        <v>614</v>
      </c>
      <c r="I273" s="130" t="s">
        <v>161</v>
      </c>
      <c r="J273" s="129" t="s">
        <v>389</v>
      </c>
      <c r="K273" s="94"/>
      <c r="L273" s="38" t="s">
        <v>24</v>
      </c>
      <c r="M273" s="69" t="s">
        <v>32</v>
      </c>
      <c r="N273" s="96" t="s">
        <v>615</v>
      </c>
      <c r="O273" s="41"/>
    </row>
    <row r="274" spans="2:15" ht="60">
      <c r="B274" s="55" t="s">
        <v>617</v>
      </c>
      <c r="C274" s="45" t="s">
        <v>612</v>
      </c>
      <c r="D274" s="46" t="s">
        <v>19</v>
      </c>
      <c r="E274" s="45" t="s">
        <v>594</v>
      </c>
      <c r="F274" s="274" t="s">
        <v>613</v>
      </c>
      <c r="G274" s="46" t="s">
        <v>44</v>
      </c>
      <c r="H274" s="113" t="s">
        <v>614</v>
      </c>
      <c r="I274" s="49" t="s">
        <v>161</v>
      </c>
      <c r="J274" s="48" t="s">
        <v>389</v>
      </c>
      <c r="K274" s="51"/>
      <c r="L274" s="52" t="s">
        <v>24</v>
      </c>
      <c r="M274" s="59" t="s">
        <v>32</v>
      </c>
      <c r="N274" s="88" t="s">
        <v>615</v>
      </c>
      <c r="O274" s="41"/>
    </row>
    <row r="275" spans="2:15" ht="60">
      <c r="B275" s="61" t="s">
        <v>617</v>
      </c>
      <c r="C275" s="62" t="s">
        <v>612</v>
      </c>
      <c r="D275" s="63" t="s">
        <v>19</v>
      </c>
      <c r="E275" s="62" t="s">
        <v>594</v>
      </c>
      <c r="F275" s="275" t="s">
        <v>616</v>
      </c>
      <c r="G275" s="63" t="s">
        <v>44</v>
      </c>
      <c r="H275" s="129" t="s">
        <v>614</v>
      </c>
      <c r="I275" s="276" t="s">
        <v>161</v>
      </c>
      <c r="J275" s="164" t="s">
        <v>389</v>
      </c>
      <c r="K275" s="94"/>
      <c r="L275" s="95" t="s">
        <v>24</v>
      </c>
      <c r="M275" s="69" t="s">
        <v>32</v>
      </c>
      <c r="N275" s="96" t="s">
        <v>615</v>
      </c>
      <c r="O275" s="41"/>
    </row>
    <row r="276" spans="2:15" ht="30">
      <c r="B276" s="30" t="s">
        <v>618</v>
      </c>
      <c r="C276" s="31" t="s">
        <v>619</v>
      </c>
      <c r="D276" s="47" t="s">
        <v>19</v>
      </c>
      <c r="E276" s="31" t="s">
        <v>117</v>
      </c>
      <c r="F276" s="71" t="s">
        <v>620</v>
      </c>
      <c r="G276" s="47" t="s">
        <v>44</v>
      </c>
      <c r="H276" s="82" t="s">
        <v>45</v>
      </c>
      <c r="I276" s="83" t="s">
        <v>161</v>
      </c>
      <c r="J276" s="74" t="s">
        <v>46</v>
      </c>
      <c r="K276" s="73" t="s">
        <v>24</v>
      </c>
      <c r="L276" s="74"/>
      <c r="M276" s="76" t="s">
        <v>32</v>
      </c>
      <c r="N276" s="76"/>
      <c r="O276" s="41"/>
    </row>
    <row r="277" spans="2:15" ht="38.25" customHeight="1">
      <c r="B277" s="277" t="s">
        <v>621</v>
      </c>
      <c r="C277" s="33" t="s">
        <v>304</v>
      </c>
      <c r="D277" s="32" t="s">
        <v>19</v>
      </c>
      <c r="E277" s="36" t="s">
        <v>305</v>
      </c>
      <c r="F277" s="163" t="s">
        <v>307</v>
      </c>
      <c r="G277" s="32" t="s">
        <v>44</v>
      </c>
      <c r="H277" s="65" t="s">
        <v>45</v>
      </c>
      <c r="I277" s="37" t="s">
        <v>23</v>
      </c>
      <c r="J277" s="270" t="s">
        <v>46</v>
      </c>
      <c r="K277" s="37" t="s">
        <v>24</v>
      </c>
      <c r="L277" s="270"/>
      <c r="M277" s="39" t="s">
        <v>32</v>
      </c>
      <c r="N277" s="39"/>
      <c r="O277" s="41"/>
    </row>
    <row r="278" spans="2:15" ht="36" customHeight="1">
      <c r="B278" s="30" t="s">
        <v>622</v>
      </c>
      <c r="C278" s="31" t="s">
        <v>209</v>
      </c>
      <c r="D278" s="47" t="s">
        <v>19</v>
      </c>
      <c r="E278" s="31" t="s">
        <v>103</v>
      </c>
      <c r="F278" s="47" t="s">
        <v>37</v>
      </c>
      <c r="G278" s="47" t="s">
        <v>38</v>
      </c>
      <c r="H278" s="82" t="s">
        <v>38</v>
      </c>
      <c r="I278" s="83" t="s">
        <v>39</v>
      </c>
      <c r="J278" s="102"/>
      <c r="K278" s="73" t="s">
        <v>24</v>
      </c>
      <c r="L278" s="74"/>
      <c r="M278" s="76" t="s">
        <v>103</v>
      </c>
      <c r="N278" s="84"/>
      <c r="O278" s="41"/>
    </row>
    <row r="279" spans="2:15" s="279" customFormat="1" ht="60">
      <c r="B279" s="55" t="s">
        <v>623</v>
      </c>
      <c r="C279" s="45" t="s">
        <v>612</v>
      </c>
      <c r="D279" s="46" t="s">
        <v>19</v>
      </c>
      <c r="E279" s="45" t="s">
        <v>594</v>
      </c>
      <c r="F279" s="274" t="s">
        <v>613</v>
      </c>
      <c r="G279" s="46" t="s">
        <v>44</v>
      </c>
      <c r="H279" s="48" t="s">
        <v>614</v>
      </c>
      <c r="I279" s="49" t="s">
        <v>161</v>
      </c>
      <c r="J279" s="48" t="s">
        <v>389</v>
      </c>
      <c r="K279" s="51"/>
      <c r="L279" s="52" t="s">
        <v>24</v>
      </c>
      <c r="M279" s="59" t="s">
        <v>32</v>
      </c>
      <c r="N279" s="88" t="s">
        <v>615</v>
      </c>
      <c r="O279" s="278"/>
    </row>
    <row r="280" spans="2:15" s="279" customFormat="1" ht="60">
      <c r="B280" s="61" t="s">
        <v>623</v>
      </c>
      <c r="C280" s="62" t="s">
        <v>612</v>
      </c>
      <c r="D280" s="63" t="s">
        <v>19</v>
      </c>
      <c r="E280" s="62" t="s">
        <v>594</v>
      </c>
      <c r="F280" s="275" t="s">
        <v>616</v>
      </c>
      <c r="G280" s="63" t="s">
        <v>44</v>
      </c>
      <c r="H280" s="129" t="s">
        <v>614</v>
      </c>
      <c r="I280" s="130" t="s">
        <v>161</v>
      </c>
      <c r="J280" s="129" t="s">
        <v>389</v>
      </c>
      <c r="K280" s="94"/>
      <c r="L280" s="95" t="s">
        <v>24</v>
      </c>
      <c r="M280" s="69" t="s">
        <v>32</v>
      </c>
      <c r="N280" s="96" t="s">
        <v>615</v>
      </c>
      <c r="O280" s="278"/>
    </row>
    <row r="281" spans="2:15" s="279" customFormat="1" ht="38.25" customHeight="1">
      <c r="B281" s="30" t="s">
        <v>624</v>
      </c>
      <c r="C281" s="31" t="s">
        <v>625</v>
      </c>
      <c r="D281" s="47" t="s">
        <v>19</v>
      </c>
      <c r="E281" s="31" t="s">
        <v>103</v>
      </c>
      <c r="F281" s="47" t="s">
        <v>37</v>
      </c>
      <c r="G281" s="47" t="s">
        <v>38</v>
      </c>
      <c r="H281" s="82" t="s">
        <v>38</v>
      </c>
      <c r="I281" s="83" t="s">
        <v>39</v>
      </c>
      <c r="J281" s="102"/>
      <c r="K281" s="73" t="s">
        <v>24</v>
      </c>
      <c r="L281" s="74"/>
      <c r="M281" s="76" t="s">
        <v>32</v>
      </c>
      <c r="N281" s="84"/>
      <c r="O281" s="278"/>
    </row>
    <row r="282" spans="2:15" ht="30">
      <c r="B282" s="30" t="s">
        <v>626</v>
      </c>
      <c r="C282" s="31" t="s">
        <v>627</v>
      </c>
      <c r="D282" s="47" t="s">
        <v>19</v>
      </c>
      <c r="E282" s="31" t="s">
        <v>124</v>
      </c>
      <c r="F282" s="280" t="s">
        <v>628</v>
      </c>
      <c r="G282" s="47" t="s">
        <v>44</v>
      </c>
      <c r="H282" s="82" t="s">
        <v>45</v>
      </c>
      <c r="I282" s="83" t="s">
        <v>161</v>
      </c>
      <c r="J282" s="74" t="s">
        <v>46</v>
      </c>
      <c r="K282" s="73" t="s">
        <v>24</v>
      </c>
      <c r="L282" s="74"/>
      <c r="M282" s="76" t="s">
        <v>32</v>
      </c>
      <c r="N282" s="76"/>
      <c r="O282" s="111"/>
    </row>
    <row r="283" spans="2:15" s="279" customFormat="1" ht="38.25" customHeight="1">
      <c r="B283" s="30" t="s">
        <v>626</v>
      </c>
      <c r="C283" s="31" t="s">
        <v>629</v>
      </c>
      <c r="D283" s="47" t="s">
        <v>19</v>
      </c>
      <c r="E283" s="31" t="s">
        <v>124</v>
      </c>
      <c r="F283" s="47" t="s">
        <v>21</v>
      </c>
      <c r="G283" s="47" t="s">
        <v>22</v>
      </c>
      <c r="H283" s="82"/>
      <c r="I283" s="83" t="s">
        <v>161</v>
      </c>
      <c r="J283" s="102"/>
      <c r="K283" s="73"/>
      <c r="L283" s="74" t="s">
        <v>24</v>
      </c>
      <c r="M283" s="76" t="s">
        <v>32</v>
      </c>
      <c r="N283" s="76"/>
      <c r="O283" s="278"/>
    </row>
    <row r="284" spans="2:15" ht="30">
      <c r="B284" s="30" t="s">
        <v>630</v>
      </c>
      <c r="C284" s="31" t="s">
        <v>631</v>
      </c>
      <c r="D284" s="47" t="s">
        <v>19</v>
      </c>
      <c r="E284" s="31" t="s">
        <v>632</v>
      </c>
      <c r="F284" s="71" t="s">
        <v>633</v>
      </c>
      <c r="G284" s="32" t="s">
        <v>44</v>
      </c>
      <c r="H284" s="82" t="s">
        <v>634</v>
      </c>
      <c r="I284" s="83" t="s">
        <v>161</v>
      </c>
      <c r="J284" s="82"/>
      <c r="K284" s="73" t="s">
        <v>24</v>
      </c>
      <c r="L284" s="74"/>
      <c r="M284" s="76" t="s">
        <v>32</v>
      </c>
      <c r="N284" s="76"/>
      <c r="O284" s="111"/>
    </row>
    <row r="285" spans="2:15" ht="30">
      <c r="B285" s="30" t="s">
        <v>635</v>
      </c>
      <c r="C285" s="31" t="s">
        <v>27</v>
      </c>
      <c r="D285" s="47" t="s">
        <v>19</v>
      </c>
      <c r="E285" s="31" t="s">
        <v>28</v>
      </c>
      <c r="F285" s="47" t="s">
        <v>37</v>
      </c>
      <c r="G285" s="32" t="s">
        <v>38</v>
      </c>
      <c r="H285" s="82" t="s">
        <v>38</v>
      </c>
      <c r="I285" s="83" t="s">
        <v>39</v>
      </c>
      <c r="J285" s="102"/>
      <c r="K285" s="73" t="s">
        <v>24</v>
      </c>
      <c r="L285" s="74"/>
      <c r="M285" s="76" t="s">
        <v>32</v>
      </c>
      <c r="N285" s="40" t="s">
        <v>33</v>
      </c>
      <c r="O285" s="111"/>
    </row>
    <row r="286" spans="2:15" ht="45">
      <c r="B286" s="100" t="s">
        <v>636</v>
      </c>
      <c r="C286" s="31" t="s">
        <v>637</v>
      </c>
      <c r="D286" s="281" t="s">
        <v>19</v>
      </c>
      <c r="E286" s="31" t="s">
        <v>638</v>
      </c>
      <c r="F286" s="109" t="s">
        <v>639</v>
      </c>
      <c r="G286" s="34" t="s">
        <v>48</v>
      </c>
      <c r="H286" s="34" t="s">
        <v>49</v>
      </c>
      <c r="I286" s="282" t="s">
        <v>161</v>
      </c>
      <c r="J286" s="34" t="s">
        <v>46</v>
      </c>
      <c r="K286" s="94"/>
      <c r="L286" s="38" t="s">
        <v>24</v>
      </c>
      <c r="M286" s="76" t="s">
        <v>32</v>
      </c>
      <c r="N286" s="40"/>
      <c r="O286" s="111"/>
    </row>
    <row r="287" spans="2:15" ht="35.25" customHeight="1">
      <c r="B287" s="30" t="s">
        <v>640</v>
      </c>
      <c r="C287" s="31" t="s">
        <v>131</v>
      </c>
      <c r="D287" s="47" t="s">
        <v>19</v>
      </c>
      <c r="E287" s="31" t="s">
        <v>124</v>
      </c>
      <c r="F287" s="71" t="s">
        <v>641</v>
      </c>
      <c r="G287" s="47" t="s">
        <v>48</v>
      </c>
      <c r="H287" s="82" t="s">
        <v>49</v>
      </c>
      <c r="I287" s="83" t="s">
        <v>23</v>
      </c>
      <c r="J287" s="74" t="s">
        <v>46</v>
      </c>
      <c r="K287" s="73"/>
      <c r="L287" s="74" t="s">
        <v>24</v>
      </c>
      <c r="M287" s="76" t="s">
        <v>32</v>
      </c>
      <c r="N287" s="84" t="s">
        <v>133</v>
      </c>
      <c r="O287" s="111"/>
    </row>
    <row r="288" spans="2:15" ht="30.75" customHeight="1">
      <c r="B288" s="97" t="s">
        <v>642</v>
      </c>
      <c r="C288" s="31" t="s">
        <v>643</v>
      </c>
      <c r="D288" s="47" t="s">
        <v>19</v>
      </c>
      <c r="E288" s="31" t="s">
        <v>56</v>
      </c>
      <c r="F288" s="71" t="s">
        <v>644</v>
      </c>
      <c r="G288" s="47" t="s">
        <v>371</v>
      </c>
      <c r="H288" s="82" t="s">
        <v>58</v>
      </c>
      <c r="I288" s="83" t="s">
        <v>23</v>
      </c>
      <c r="J288" s="74" t="s">
        <v>46</v>
      </c>
      <c r="K288" s="73"/>
      <c r="L288" s="74" t="s">
        <v>24</v>
      </c>
      <c r="M288" s="76" t="s">
        <v>59</v>
      </c>
      <c r="N288" s="84"/>
      <c r="O288" s="41"/>
    </row>
    <row r="289" spans="2:15" ht="31.5" customHeight="1">
      <c r="B289" s="97" t="s">
        <v>645</v>
      </c>
      <c r="C289" s="31" t="s">
        <v>583</v>
      </c>
      <c r="D289" s="47" t="s">
        <v>19</v>
      </c>
      <c r="E289" s="31" t="s">
        <v>103</v>
      </c>
      <c r="F289" s="47" t="s">
        <v>37</v>
      </c>
      <c r="G289" s="47" t="s">
        <v>38</v>
      </c>
      <c r="H289" s="82" t="s">
        <v>38</v>
      </c>
      <c r="I289" s="83" t="s">
        <v>39</v>
      </c>
      <c r="J289" s="102"/>
      <c r="K289" s="73" t="s">
        <v>24</v>
      </c>
      <c r="L289" s="74"/>
      <c r="M289" s="76" t="s">
        <v>103</v>
      </c>
      <c r="N289" s="84"/>
      <c r="O289" s="41"/>
    </row>
    <row r="290" spans="2:15" ht="36" customHeight="1">
      <c r="B290" s="30" t="s">
        <v>646</v>
      </c>
      <c r="C290" s="31" t="s">
        <v>131</v>
      </c>
      <c r="D290" s="47" t="s">
        <v>19</v>
      </c>
      <c r="E290" s="31" t="s">
        <v>124</v>
      </c>
      <c r="F290" s="71" t="s">
        <v>647</v>
      </c>
      <c r="G290" s="47" t="s">
        <v>48</v>
      </c>
      <c r="H290" s="82" t="s">
        <v>49</v>
      </c>
      <c r="I290" s="83" t="s">
        <v>23</v>
      </c>
      <c r="J290" s="82" t="s">
        <v>46</v>
      </c>
      <c r="K290" s="73"/>
      <c r="L290" s="74" t="s">
        <v>24</v>
      </c>
      <c r="M290" s="76" t="s">
        <v>32</v>
      </c>
      <c r="N290" s="84" t="s">
        <v>133</v>
      </c>
      <c r="O290" s="41"/>
    </row>
    <row r="291" spans="2:15" ht="30">
      <c r="B291" s="97" t="s">
        <v>648</v>
      </c>
      <c r="C291" s="31" t="s">
        <v>63</v>
      </c>
      <c r="D291" s="47" t="s">
        <v>19</v>
      </c>
      <c r="E291" s="31" t="s">
        <v>56</v>
      </c>
      <c r="F291" s="71" t="s">
        <v>649</v>
      </c>
      <c r="G291" s="47" t="s">
        <v>44</v>
      </c>
      <c r="H291" s="82" t="s">
        <v>58</v>
      </c>
      <c r="I291" s="83" t="s">
        <v>161</v>
      </c>
      <c r="J291" s="74"/>
      <c r="K291" s="73"/>
      <c r="L291" s="74" t="s">
        <v>24</v>
      </c>
      <c r="M291" s="76" t="s">
        <v>59</v>
      </c>
      <c r="N291" s="84"/>
      <c r="O291" s="41"/>
    </row>
    <row r="292" spans="2:15" ht="30">
      <c r="B292" s="55" t="s">
        <v>650</v>
      </c>
      <c r="C292" s="45" t="s">
        <v>27</v>
      </c>
      <c r="D292" s="46" t="s">
        <v>19</v>
      </c>
      <c r="E292" s="45" t="s">
        <v>28</v>
      </c>
      <c r="F292" s="46" t="s">
        <v>29</v>
      </c>
      <c r="G292" s="269" t="s">
        <v>30</v>
      </c>
      <c r="H292" s="113" t="s">
        <v>31</v>
      </c>
      <c r="I292" s="143" t="s">
        <v>23</v>
      </c>
      <c r="J292" s="283"/>
      <c r="K292" s="51"/>
      <c r="L292" s="52" t="s">
        <v>24</v>
      </c>
      <c r="M292" s="59" t="s">
        <v>32</v>
      </c>
      <c r="N292" s="207" t="s">
        <v>33</v>
      </c>
      <c r="O292" s="41"/>
    </row>
    <row r="293" spans="2:15" ht="30">
      <c r="B293" s="187" t="s">
        <v>650</v>
      </c>
      <c r="C293" s="188" t="s">
        <v>27</v>
      </c>
      <c r="D293" s="257" t="s">
        <v>19</v>
      </c>
      <c r="E293" s="188" t="s">
        <v>28</v>
      </c>
      <c r="F293" s="226" t="s">
        <v>651</v>
      </c>
      <c r="G293" s="92" t="s">
        <v>44</v>
      </c>
      <c r="H293" s="93" t="s">
        <v>31</v>
      </c>
      <c r="I293" s="264" t="s">
        <v>23</v>
      </c>
      <c r="J293" s="265"/>
      <c r="K293" s="260"/>
      <c r="L293" s="227" t="s">
        <v>24</v>
      </c>
      <c r="M293" s="193" t="s">
        <v>32</v>
      </c>
      <c r="N293" s="262" t="s">
        <v>33</v>
      </c>
      <c r="O293" s="41"/>
    </row>
    <row r="294" spans="2:15" ht="30">
      <c r="B294" s="187" t="s">
        <v>650</v>
      </c>
      <c r="C294" s="188" t="s">
        <v>27</v>
      </c>
      <c r="D294" s="257" t="s">
        <v>19</v>
      </c>
      <c r="E294" s="188" t="s">
        <v>28</v>
      </c>
      <c r="F294" s="226" t="s">
        <v>652</v>
      </c>
      <c r="G294" s="257" t="s">
        <v>44</v>
      </c>
      <c r="H294" s="258" t="s">
        <v>31</v>
      </c>
      <c r="I294" s="264" t="s">
        <v>23</v>
      </c>
      <c r="J294" s="265"/>
      <c r="K294" s="260"/>
      <c r="L294" s="227" t="s">
        <v>24</v>
      </c>
      <c r="M294" s="193" t="s">
        <v>32</v>
      </c>
      <c r="N294" s="262" t="s">
        <v>33</v>
      </c>
      <c r="O294" s="41"/>
    </row>
    <row r="295" spans="2:15" ht="30">
      <c r="B295" s="61" t="s">
        <v>650</v>
      </c>
      <c r="C295" s="62" t="s">
        <v>27</v>
      </c>
      <c r="D295" s="63" t="s">
        <v>19</v>
      </c>
      <c r="E295" s="62" t="s">
        <v>28</v>
      </c>
      <c r="F295" s="64" t="s">
        <v>653</v>
      </c>
      <c r="G295" s="63" t="s">
        <v>44</v>
      </c>
      <c r="H295" s="129" t="s">
        <v>31</v>
      </c>
      <c r="I295" s="276" t="s">
        <v>23</v>
      </c>
      <c r="J295" s="284"/>
      <c r="K295" s="94"/>
      <c r="L295" s="38" t="s">
        <v>24</v>
      </c>
      <c r="M295" s="69" t="s">
        <v>32</v>
      </c>
      <c r="N295" s="209" t="s">
        <v>33</v>
      </c>
      <c r="O295" s="41"/>
    </row>
    <row r="296" spans="2:15" ht="30">
      <c r="B296" s="55" t="s">
        <v>654</v>
      </c>
      <c r="C296" s="45" t="s">
        <v>27</v>
      </c>
      <c r="D296" s="46" t="s">
        <v>19</v>
      </c>
      <c r="E296" s="45" t="s">
        <v>28</v>
      </c>
      <c r="F296" s="46" t="s">
        <v>443</v>
      </c>
      <c r="G296" s="269" t="s">
        <v>30</v>
      </c>
      <c r="H296" s="113" t="s">
        <v>31</v>
      </c>
      <c r="I296" s="49" t="s">
        <v>23</v>
      </c>
      <c r="J296" s="50"/>
      <c r="K296" s="51"/>
      <c r="L296" s="52" t="s">
        <v>24</v>
      </c>
      <c r="M296" s="59" t="s">
        <v>32</v>
      </c>
      <c r="N296" s="207" t="s">
        <v>33</v>
      </c>
      <c r="O296" s="111"/>
    </row>
    <row r="297" spans="2:15" ht="30">
      <c r="B297" s="61" t="s">
        <v>654</v>
      </c>
      <c r="C297" s="62" t="s">
        <v>27</v>
      </c>
      <c r="D297" s="63" t="s">
        <v>19</v>
      </c>
      <c r="E297" s="62" t="s">
        <v>28</v>
      </c>
      <c r="F297" s="64" t="s">
        <v>655</v>
      </c>
      <c r="G297" s="32" t="s">
        <v>44</v>
      </c>
      <c r="H297" s="129" t="s">
        <v>31</v>
      </c>
      <c r="I297" s="130" t="s">
        <v>23</v>
      </c>
      <c r="J297" s="208"/>
      <c r="K297" s="94"/>
      <c r="L297" s="38" t="s">
        <v>24</v>
      </c>
      <c r="M297" s="69" t="s">
        <v>32</v>
      </c>
      <c r="N297" s="209" t="s">
        <v>33</v>
      </c>
      <c r="O297" s="111"/>
    </row>
    <row r="298" spans="2:15" ht="60">
      <c r="B298" s="30" t="s">
        <v>656</v>
      </c>
      <c r="C298" s="31" t="s">
        <v>149</v>
      </c>
      <c r="D298" s="47" t="s">
        <v>19</v>
      </c>
      <c r="E298" s="31" t="s">
        <v>657</v>
      </c>
      <c r="F298" s="71" t="s">
        <v>284</v>
      </c>
      <c r="G298" s="47" t="s">
        <v>44</v>
      </c>
      <c r="H298" s="82" t="s">
        <v>45</v>
      </c>
      <c r="I298" s="83" t="s">
        <v>161</v>
      </c>
      <c r="J298" s="102"/>
      <c r="K298" s="73"/>
      <c r="L298" s="74" t="s">
        <v>24</v>
      </c>
      <c r="M298" s="76" t="s">
        <v>32</v>
      </c>
      <c r="N298" s="84" t="s">
        <v>285</v>
      </c>
      <c r="O298" s="111"/>
    </row>
    <row r="299" spans="2:15" ht="45">
      <c r="B299" s="30" t="s">
        <v>656</v>
      </c>
      <c r="C299" s="31" t="s">
        <v>658</v>
      </c>
      <c r="D299" s="47" t="s">
        <v>19</v>
      </c>
      <c r="E299" s="31" t="s">
        <v>657</v>
      </c>
      <c r="F299" s="71" t="s">
        <v>659</v>
      </c>
      <c r="G299" s="47" t="s">
        <v>38</v>
      </c>
      <c r="H299" s="82" t="s">
        <v>38</v>
      </c>
      <c r="I299" s="83" t="s">
        <v>39</v>
      </c>
      <c r="J299" s="102"/>
      <c r="K299" s="73" t="s">
        <v>24</v>
      </c>
      <c r="L299" s="74"/>
      <c r="M299" s="76" t="s">
        <v>32</v>
      </c>
      <c r="N299" s="84" t="s">
        <v>151</v>
      </c>
      <c r="O299" s="111"/>
    </row>
    <row r="300" spans="2:15" ht="35.25" customHeight="1">
      <c r="B300" s="30" t="s">
        <v>660</v>
      </c>
      <c r="C300" s="31" t="s">
        <v>661</v>
      </c>
      <c r="D300" s="47" t="s">
        <v>222</v>
      </c>
      <c r="E300" s="31" t="s">
        <v>56</v>
      </c>
      <c r="F300" s="109" t="s">
        <v>662</v>
      </c>
      <c r="G300" s="47" t="s">
        <v>222</v>
      </c>
      <c r="H300" s="72" t="s">
        <v>58</v>
      </c>
      <c r="I300" s="186" t="s">
        <v>23</v>
      </c>
      <c r="J300" s="72" t="s">
        <v>46</v>
      </c>
      <c r="K300" s="99"/>
      <c r="L300" s="75" t="s">
        <v>24</v>
      </c>
      <c r="M300" s="76" t="s">
        <v>59</v>
      </c>
      <c r="N300" s="84"/>
      <c r="O300" s="111"/>
    </row>
    <row r="301" spans="2:15" ht="30" customHeight="1">
      <c r="B301" s="30" t="s">
        <v>660</v>
      </c>
      <c r="C301" s="31" t="s">
        <v>661</v>
      </c>
      <c r="D301" s="47" t="s">
        <v>222</v>
      </c>
      <c r="E301" s="31" t="s">
        <v>56</v>
      </c>
      <c r="F301" s="71" t="s">
        <v>663</v>
      </c>
      <c r="G301" s="47" t="s">
        <v>222</v>
      </c>
      <c r="H301" s="72" t="s">
        <v>58</v>
      </c>
      <c r="I301" s="186" t="s">
        <v>23</v>
      </c>
      <c r="J301" s="72" t="s">
        <v>46</v>
      </c>
      <c r="K301" s="99"/>
      <c r="L301" s="75" t="s">
        <v>24</v>
      </c>
      <c r="M301" s="76" t="s">
        <v>59</v>
      </c>
      <c r="N301" s="84"/>
      <c r="O301" s="111"/>
    </row>
    <row r="302" spans="2:15" ht="30">
      <c r="B302" s="30" t="s">
        <v>664</v>
      </c>
      <c r="C302" s="31" t="s">
        <v>340</v>
      </c>
      <c r="D302" s="47" t="s">
        <v>19</v>
      </c>
      <c r="E302" s="31" t="s">
        <v>70</v>
      </c>
      <c r="F302" s="71" t="s">
        <v>665</v>
      </c>
      <c r="G302" s="47" t="s">
        <v>371</v>
      </c>
      <c r="H302" s="82" t="s">
        <v>49</v>
      </c>
      <c r="I302" s="83" t="s">
        <v>23</v>
      </c>
      <c r="J302" s="74" t="s">
        <v>46</v>
      </c>
      <c r="K302" s="73"/>
      <c r="L302" s="74" t="s">
        <v>24</v>
      </c>
      <c r="M302" s="76" t="s">
        <v>32</v>
      </c>
      <c r="N302" s="76"/>
      <c r="O302" s="41"/>
    </row>
    <row r="303" spans="2:15" ht="30">
      <c r="B303" s="97" t="s">
        <v>666</v>
      </c>
      <c r="C303" s="31" t="s">
        <v>105</v>
      </c>
      <c r="D303" s="47" t="s">
        <v>19</v>
      </c>
      <c r="E303" s="31" t="s">
        <v>56</v>
      </c>
      <c r="F303" s="71" t="s">
        <v>667</v>
      </c>
      <c r="G303" s="47" t="s">
        <v>48</v>
      </c>
      <c r="H303" s="82" t="s">
        <v>58</v>
      </c>
      <c r="I303" s="83" t="s">
        <v>23</v>
      </c>
      <c r="J303" s="74" t="s">
        <v>46</v>
      </c>
      <c r="K303" s="73"/>
      <c r="L303" s="74" t="s">
        <v>24</v>
      </c>
      <c r="M303" s="76" t="s">
        <v>59</v>
      </c>
      <c r="N303" s="84" t="s">
        <v>668</v>
      </c>
      <c r="O303" s="41"/>
    </row>
    <row r="304" spans="2:15" ht="30">
      <c r="B304" s="285" t="s">
        <v>666</v>
      </c>
      <c r="C304" s="33" t="s">
        <v>669</v>
      </c>
      <c r="D304" s="32" t="s">
        <v>19</v>
      </c>
      <c r="E304" s="33" t="s">
        <v>56</v>
      </c>
      <c r="F304" s="163" t="s">
        <v>670</v>
      </c>
      <c r="G304" s="32" t="s">
        <v>48</v>
      </c>
      <c r="H304" s="65" t="s">
        <v>58</v>
      </c>
      <c r="I304" s="282" t="s">
        <v>23</v>
      </c>
      <c r="J304" s="270" t="s">
        <v>46</v>
      </c>
      <c r="K304" s="271"/>
      <c r="L304" s="270" t="s">
        <v>24</v>
      </c>
      <c r="M304" s="39" t="s">
        <v>59</v>
      </c>
      <c r="N304" s="286"/>
      <c r="O304" s="41"/>
    </row>
    <row r="305" spans="2:15" ht="30">
      <c r="B305" s="30" t="s">
        <v>671</v>
      </c>
      <c r="C305" s="31" t="s">
        <v>73</v>
      </c>
      <c r="D305" s="47" t="s">
        <v>19</v>
      </c>
      <c r="E305" s="31" t="s">
        <v>56</v>
      </c>
      <c r="F305" s="71" t="s">
        <v>672</v>
      </c>
      <c r="G305" s="47" t="s">
        <v>38</v>
      </c>
      <c r="H305" s="82" t="s">
        <v>58</v>
      </c>
      <c r="I305" s="83" t="s">
        <v>39</v>
      </c>
      <c r="J305" s="102"/>
      <c r="K305" s="73" t="s">
        <v>24</v>
      </c>
      <c r="L305" s="74"/>
      <c r="M305" s="76" t="s">
        <v>59</v>
      </c>
      <c r="N305" s="140"/>
      <c r="O305" s="111"/>
    </row>
    <row r="306" spans="2:15" ht="30">
      <c r="B306" s="30" t="s">
        <v>671</v>
      </c>
      <c r="C306" s="31" t="s">
        <v>329</v>
      </c>
      <c r="D306" s="47" t="s">
        <v>19</v>
      </c>
      <c r="E306" s="31" t="s">
        <v>56</v>
      </c>
      <c r="F306" s="71" t="s">
        <v>673</v>
      </c>
      <c r="G306" s="47" t="s">
        <v>38</v>
      </c>
      <c r="H306" s="82" t="s">
        <v>58</v>
      </c>
      <c r="I306" s="83" t="s">
        <v>39</v>
      </c>
      <c r="J306" s="102"/>
      <c r="K306" s="73" t="s">
        <v>24</v>
      </c>
      <c r="L306" s="74"/>
      <c r="M306" s="76" t="s">
        <v>59</v>
      </c>
      <c r="N306" s="140"/>
      <c r="O306" s="111"/>
    </row>
    <row r="307" spans="2:15" ht="46.5" customHeight="1">
      <c r="B307" s="30" t="s">
        <v>674</v>
      </c>
      <c r="C307" s="31" t="s">
        <v>559</v>
      </c>
      <c r="D307" s="47" t="s">
        <v>19</v>
      </c>
      <c r="E307" s="31" t="s">
        <v>345</v>
      </c>
      <c r="F307" s="112" t="s">
        <v>37</v>
      </c>
      <c r="G307" s="47" t="s">
        <v>38</v>
      </c>
      <c r="H307" s="82" t="s">
        <v>38</v>
      </c>
      <c r="I307" s="83" t="s">
        <v>39</v>
      </c>
      <c r="J307" s="102"/>
      <c r="K307" s="73" t="s">
        <v>24</v>
      </c>
      <c r="L307" s="74"/>
      <c r="M307" s="76" t="s">
        <v>32</v>
      </c>
      <c r="N307" s="76"/>
      <c r="O307" s="41"/>
    </row>
    <row r="308" spans="2:15" ht="30">
      <c r="B308" s="30" t="s">
        <v>675</v>
      </c>
      <c r="C308" s="31" t="s">
        <v>676</v>
      </c>
      <c r="D308" s="47" t="s">
        <v>19</v>
      </c>
      <c r="E308" s="31" t="s">
        <v>70</v>
      </c>
      <c r="F308" s="81" t="s">
        <v>677</v>
      </c>
      <c r="G308" s="112" t="s">
        <v>48</v>
      </c>
      <c r="H308" s="287" t="s">
        <v>49</v>
      </c>
      <c r="I308" s="288" t="s">
        <v>23</v>
      </c>
      <c r="J308" s="74" t="s">
        <v>46</v>
      </c>
      <c r="K308" s="73"/>
      <c r="L308" s="75" t="s">
        <v>24</v>
      </c>
      <c r="M308" s="76" t="s">
        <v>32</v>
      </c>
      <c r="N308" s="76"/>
      <c r="O308" s="41"/>
    </row>
    <row r="309" spans="2:15" ht="30">
      <c r="B309" s="30" t="s">
        <v>675</v>
      </c>
      <c r="C309" s="31" t="s">
        <v>678</v>
      </c>
      <c r="D309" s="47" t="s">
        <v>19</v>
      </c>
      <c r="E309" s="31" t="s">
        <v>70</v>
      </c>
      <c r="F309" s="71" t="s">
        <v>679</v>
      </c>
      <c r="G309" s="47" t="s">
        <v>44</v>
      </c>
      <c r="H309" s="82" t="s">
        <v>45</v>
      </c>
      <c r="I309" s="83" t="s">
        <v>23</v>
      </c>
      <c r="J309" s="74" t="s">
        <v>46</v>
      </c>
      <c r="K309" s="73"/>
      <c r="L309" s="75" t="s">
        <v>24</v>
      </c>
      <c r="M309" s="76" t="s">
        <v>32</v>
      </c>
      <c r="N309" s="76"/>
      <c r="O309" s="41"/>
    </row>
    <row r="310" spans="2:15" ht="103.5" customHeight="1">
      <c r="B310" s="30" t="s">
        <v>675</v>
      </c>
      <c r="C310" s="31" t="s">
        <v>680</v>
      </c>
      <c r="D310" s="47" t="s">
        <v>19</v>
      </c>
      <c r="E310" s="31" t="s">
        <v>70</v>
      </c>
      <c r="F310" s="71" t="s">
        <v>681</v>
      </c>
      <c r="G310" s="47" t="s">
        <v>44</v>
      </c>
      <c r="H310" s="47" t="s">
        <v>45</v>
      </c>
      <c r="I310" s="83" t="s">
        <v>23</v>
      </c>
      <c r="J310" s="74" t="s">
        <v>46</v>
      </c>
      <c r="K310" s="73"/>
      <c r="L310" s="75" t="s">
        <v>24</v>
      </c>
      <c r="M310" s="76" t="s">
        <v>32</v>
      </c>
      <c r="N310" s="76"/>
      <c r="O310" s="41"/>
    </row>
    <row r="311" spans="2:15" ht="30">
      <c r="B311" s="30" t="s">
        <v>675</v>
      </c>
      <c r="C311" s="31" t="s">
        <v>682</v>
      </c>
      <c r="D311" s="47" t="s">
        <v>19</v>
      </c>
      <c r="E311" s="31" t="s">
        <v>70</v>
      </c>
      <c r="F311" s="71" t="s">
        <v>683</v>
      </c>
      <c r="G311" s="47" t="s">
        <v>38</v>
      </c>
      <c r="H311" s="82" t="s">
        <v>38</v>
      </c>
      <c r="I311" s="83" t="s">
        <v>39</v>
      </c>
      <c r="J311" s="74"/>
      <c r="K311" s="73" t="s">
        <v>24</v>
      </c>
      <c r="L311" s="75"/>
      <c r="M311" s="76" t="s">
        <v>32</v>
      </c>
      <c r="N311" s="84"/>
      <c r="O311" s="41"/>
    </row>
    <row r="312" spans="2:15" ht="45">
      <c r="B312" s="30" t="s">
        <v>675</v>
      </c>
      <c r="C312" s="31" t="s">
        <v>403</v>
      </c>
      <c r="D312" s="47" t="s">
        <v>19</v>
      </c>
      <c r="E312" s="31" t="s">
        <v>70</v>
      </c>
      <c r="F312" s="71" t="s">
        <v>684</v>
      </c>
      <c r="G312" s="47" t="s">
        <v>38</v>
      </c>
      <c r="H312" s="82" t="s">
        <v>38</v>
      </c>
      <c r="I312" s="83" t="s">
        <v>39</v>
      </c>
      <c r="J312" s="82"/>
      <c r="K312" s="73" t="s">
        <v>24</v>
      </c>
      <c r="L312" s="75"/>
      <c r="M312" s="76" t="s">
        <v>32</v>
      </c>
      <c r="N312" s="76"/>
      <c r="O312" s="41"/>
    </row>
    <row r="313" spans="2:15" ht="48.75" customHeight="1">
      <c r="B313" s="30" t="s">
        <v>675</v>
      </c>
      <c r="C313" s="31" t="s">
        <v>569</v>
      </c>
      <c r="D313" s="47" t="s">
        <v>19</v>
      </c>
      <c r="E313" s="31" t="s">
        <v>70</v>
      </c>
      <c r="F313" s="71" t="s">
        <v>685</v>
      </c>
      <c r="G313" s="47" t="s">
        <v>686</v>
      </c>
      <c r="H313" s="82" t="s">
        <v>686</v>
      </c>
      <c r="I313" s="83" t="s">
        <v>23</v>
      </c>
      <c r="J313" s="74"/>
      <c r="K313" s="73" t="s">
        <v>24</v>
      </c>
      <c r="L313" s="75"/>
      <c r="M313" s="76" t="s">
        <v>32</v>
      </c>
      <c r="N313" s="76"/>
      <c r="O313" s="41"/>
    </row>
    <row r="314" spans="2:15" ht="30" customHeight="1">
      <c r="B314" s="30" t="s">
        <v>687</v>
      </c>
      <c r="C314" s="31" t="s">
        <v>583</v>
      </c>
      <c r="D314" s="122" t="s">
        <v>19</v>
      </c>
      <c r="E314" s="31" t="s">
        <v>117</v>
      </c>
      <c r="F314" s="122" t="s">
        <v>187</v>
      </c>
      <c r="G314" s="47" t="s">
        <v>38</v>
      </c>
      <c r="H314" s="82" t="s">
        <v>38</v>
      </c>
      <c r="I314" s="83" t="s">
        <v>39</v>
      </c>
      <c r="J314" s="74"/>
      <c r="K314" s="73" t="s">
        <v>24</v>
      </c>
      <c r="L314" s="74"/>
      <c r="M314" s="76" t="s">
        <v>121</v>
      </c>
      <c r="N314" s="123" t="s">
        <v>688</v>
      </c>
      <c r="O314" s="41"/>
    </row>
    <row r="315" spans="2:15" ht="30">
      <c r="B315" s="30" t="s">
        <v>689</v>
      </c>
      <c r="C315" s="31" t="s">
        <v>27</v>
      </c>
      <c r="D315" s="47" t="s">
        <v>19</v>
      </c>
      <c r="E315" s="31" t="s">
        <v>28</v>
      </c>
      <c r="F315" s="47" t="s">
        <v>29</v>
      </c>
      <c r="G315" s="47" t="s">
        <v>30</v>
      </c>
      <c r="H315" s="47" t="s">
        <v>31</v>
      </c>
      <c r="I315" s="83" t="s">
        <v>23</v>
      </c>
      <c r="J315" s="102"/>
      <c r="K315" s="73"/>
      <c r="L315" s="74" t="s">
        <v>24</v>
      </c>
      <c r="M315" s="76" t="s">
        <v>32</v>
      </c>
      <c r="N315" s="40" t="s">
        <v>33</v>
      </c>
      <c r="O315" s="41"/>
    </row>
    <row r="316" spans="2:15" ht="36" customHeight="1">
      <c r="B316" s="30" t="s">
        <v>690</v>
      </c>
      <c r="C316" s="31" t="s">
        <v>691</v>
      </c>
      <c r="D316" s="47" t="s">
        <v>19</v>
      </c>
      <c r="E316" s="31" t="s">
        <v>20</v>
      </c>
      <c r="F316" s="47" t="s">
        <v>692</v>
      </c>
      <c r="G316" s="32" t="s">
        <v>38</v>
      </c>
      <c r="H316" s="82" t="s">
        <v>38</v>
      </c>
      <c r="I316" s="83" t="s">
        <v>39</v>
      </c>
      <c r="J316" s="74" t="s">
        <v>46</v>
      </c>
      <c r="K316" s="73" t="s">
        <v>24</v>
      </c>
      <c r="L316" s="74"/>
      <c r="M316" s="76" t="s">
        <v>32</v>
      </c>
      <c r="N316" s="84" t="s">
        <v>693</v>
      </c>
      <c r="O316" s="41"/>
    </row>
    <row r="317" spans="2:15" ht="45">
      <c r="B317" s="30" t="s">
        <v>694</v>
      </c>
      <c r="C317" s="31" t="s">
        <v>583</v>
      </c>
      <c r="D317" s="47" t="s">
        <v>19</v>
      </c>
      <c r="E317" s="31" t="s">
        <v>117</v>
      </c>
      <c r="F317" s="47" t="s">
        <v>118</v>
      </c>
      <c r="G317" s="47" t="s">
        <v>119</v>
      </c>
      <c r="H317" s="47" t="s">
        <v>120</v>
      </c>
      <c r="I317" s="83" t="s">
        <v>23</v>
      </c>
      <c r="J317" s="102"/>
      <c r="K317" s="73"/>
      <c r="L317" s="74" t="s">
        <v>24</v>
      </c>
      <c r="M317" s="76" t="s">
        <v>121</v>
      </c>
      <c r="N317" s="76"/>
      <c r="O317" s="41"/>
    </row>
    <row r="318" spans="2:15" ht="45">
      <c r="B318" s="30" t="s">
        <v>695</v>
      </c>
      <c r="C318" s="31" t="s">
        <v>583</v>
      </c>
      <c r="D318" s="47" t="s">
        <v>19</v>
      </c>
      <c r="E318" s="31" t="s">
        <v>117</v>
      </c>
      <c r="F318" s="47" t="s">
        <v>118</v>
      </c>
      <c r="G318" s="47" t="s">
        <v>119</v>
      </c>
      <c r="H318" s="47" t="s">
        <v>120</v>
      </c>
      <c r="I318" s="83" t="s">
        <v>23</v>
      </c>
      <c r="J318" s="102"/>
      <c r="K318" s="73"/>
      <c r="L318" s="74" t="s">
        <v>24</v>
      </c>
      <c r="M318" s="76" t="s">
        <v>121</v>
      </c>
      <c r="N318" s="76"/>
      <c r="O318" s="41"/>
    </row>
    <row r="319" spans="2:15" ht="45">
      <c r="B319" s="30" t="s">
        <v>696</v>
      </c>
      <c r="C319" s="31" t="s">
        <v>116</v>
      </c>
      <c r="D319" s="47" t="s">
        <v>19</v>
      </c>
      <c r="E319" s="31" t="s">
        <v>117</v>
      </c>
      <c r="F319" s="47" t="s">
        <v>118</v>
      </c>
      <c r="G319" s="47" t="s">
        <v>119</v>
      </c>
      <c r="H319" s="82" t="s">
        <v>120</v>
      </c>
      <c r="I319" s="83" t="s">
        <v>39</v>
      </c>
      <c r="J319" s="102"/>
      <c r="K319" s="73"/>
      <c r="L319" s="74" t="s">
        <v>24</v>
      </c>
      <c r="M319" s="76" t="s">
        <v>121</v>
      </c>
      <c r="N319" s="76"/>
      <c r="O319" s="41"/>
    </row>
    <row r="320" spans="2:15" ht="30" customHeight="1">
      <c r="B320" s="30" t="s">
        <v>697</v>
      </c>
      <c r="C320" s="31" t="s">
        <v>116</v>
      </c>
      <c r="D320" s="47" t="s">
        <v>19</v>
      </c>
      <c r="E320" s="31" t="s">
        <v>117</v>
      </c>
      <c r="F320" s="47" t="s">
        <v>118</v>
      </c>
      <c r="G320" s="47" t="s">
        <v>119</v>
      </c>
      <c r="H320" s="82" t="s">
        <v>120</v>
      </c>
      <c r="I320" s="83" t="s">
        <v>23</v>
      </c>
      <c r="J320" s="102"/>
      <c r="K320" s="73"/>
      <c r="L320" s="74" t="s">
        <v>24</v>
      </c>
      <c r="M320" s="76" t="s">
        <v>121</v>
      </c>
      <c r="N320" s="76"/>
      <c r="O320" s="41"/>
    </row>
    <row r="321" spans="2:15" ht="45">
      <c r="B321" s="55" t="s">
        <v>698</v>
      </c>
      <c r="C321" s="45" t="s">
        <v>699</v>
      </c>
      <c r="D321" s="46" t="s">
        <v>19</v>
      </c>
      <c r="E321" s="45" t="s">
        <v>103</v>
      </c>
      <c r="F321" s="289" t="s">
        <v>700</v>
      </c>
      <c r="G321" s="46" t="s">
        <v>48</v>
      </c>
      <c r="H321" s="46" t="s">
        <v>49</v>
      </c>
      <c r="I321" s="49" t="s">
        <v>23</v>
      </c>
      <c r="J321" s="113" t="s">
        <v>46</v>
      </c>
      <c r="K321" s="51" t="s">
        <v>24</v>
      </c>
      <c r="L321" s="52"/>
      <c r="M321" s="59" t="s">
        <v>103</v>
      </c>
      <c r="N321" s="59"/>
      <c r="O321" s="41"/>
    </row>
    <row r="322" spans="2:15" ht="30" customHeight="1">
      <c r="B322" s="55" t="s">
        <v>701</v>
      </c>
      <c r="C322" s="45" t="s">
        <v>702</v>
      </c>
      <c r="D322" s="290" t="s">
        <v>19</v>
      </c>
      <c r="E322" s="45" t="s">
        <v>204</v>
      </c>
      <c r="F322" s="122" t="s">
        <v>187</v>
      </c>
      <c r="G322" s="46" t="s">
        <v>38</v>
      </c>
      <c r="H322" s="48" t="s">
        <v>38</v>
      </c>
      <c r="I322" s="49" t="s">
        <v>39</v>
      </c>
      <c r="J322" s="48"/>
      <c r="K322" s="51" t="s">
        <v>24</v>
      </c>
      <c r="L322" s="52"/>
      <c r="M322" s="59" t="s">
        <v>32</v>
      </c>
      <c r="N322" s="53" t="s">
        <v>703</v>
      </c>
      <c r="O322" s="41"/>
    </row>
    <row r="323" spans="2:15" ht="48.75" customHeight="1">
      <c r="B323" s="155" t="s">
        <v>704</v>
      </c>
      <c r="C323" s="31" t="s">
        <v>301</v>
      </c>
      <c r="D323" s="47" t="s">
        <v>19</v>
      </c>
      <c r="E323" s="31" t="s">
        <v>302</v>
      </c>
      <c r="F323" s="71" t="s">
        <v>705</v>
      </c>
      <c r="G323" s="47" t="s">
        <v>601</v>
      </c>
      <c r="H323" s="82" t="s">
        <v>602</v>
      </c>
      <c r="I323" s="83" t="s">
        <v>23</v>
      </c>
      <c r="J323" s="74" t="s">
        <v>46</v>
      </c>
      <c r="K323" s="73" t="s">
        <v>24</v>
      </c>
      <c r="L323" s="74"/>
      <c r="M323" s="76" t="s">
        <v>32</v>
      </c>
      <c r="N323" s="76"/>
      <c r="O323" s="41"/>
    </row>
    <row r="324" spans="2:15" ht="48.75" customHeight="1">
      <c r="B324" s="291" t="s">
        <v>706</v>
      </c>
      <c r="C324" s="292" t="s">
        <v>149</v>
      </c>
      <c r="D324" s="293" t="s">
        <v>19</v>
      </c>
      <c r="E324" s="292" t="s">
        <v>707</v>
      </c>
      <c r="F324" s="294" t="s">
        <v>708</v>
      </c>
      <c r="G324" s="293" t="s">
        <v>44</v>
      </c>
      <c r="H324" s="295" t="s">
        <v>45</v>
      </c>
      <c r="I324" s="296" t="s">
        <v>23</v>
      </c>
      <c r="J324" s="297"/>
      <c r="K324" s="298"/>
      <c r="L324" s="299" t="s">
        <v>24</v>
      </c>
      <c r="M324" s="300" t="s">
        <v>32</v>
      </c>
      <c r="N324" s="300"/>
      <c r="O324" s="41"/>
    </row>
    <row r="325" spans="2:15" ht="56.25" customHeight="1">
      <c r="B325" s="301" t="s">
        <v>706</v>
      </c>
      <c r="C325" s="205" t="s">
        <v>149</v>
      </c>
      <c r="D325" s="229" t="s">
        <v>19</v>
      </c>
      <c r="E325" s="205" t="s">
        <v>707</v>
      </c>
      <c r="F325" s="148" t="s">
        <v>709</v>
      </c>
      <c r="G325" s="147" t="s">
        <v>48</v>
      </c>
      <c r="H325" s="169" t="s">
        <v>49</v>
      </c>
      <c r="I325" s="231" t="s">
        <v>23</v>
      </c>
      <c r="J325" s="232"/>
      <c r="K325" s="233"/>
      <c r="L325" s="302" t="s">
        <v>24</v>
      </c>
      <c r="M325" s="206" t="s">
        <v>32</v>
      </c>
      <c r="N325" s="206"/>
      <c r="O325" s="41"/>
    </row>
    <row r="326" spans="2:15" ht="35.25" customHeight="1">
      <c r="B326" s="30" t="s">
        <v>710</v>
      </c>
      <c r="C326" s="31" t="s">
        <v>711</v>
      </c>
      <c r="D326" s="47" t="s">
        <v>19</v>
      </c>
      <c r="E326" s="31" t="s">
        <v>112</v>
      </c>
      <c r="F326" s="71" t="s">
        <v>712</v>
      </c>
      <c r="G326" s="112" t="s">
        <v>48</v>
      </c>
      <c r="H326" s="82" t="s">
        <v>81</v>
      </c>
      <c r="I326" s="83" t="s">
        <v>23</v>
      </c>
      <c r="J326" s="102"/>
      <c r="K326" s="73" t="s">
        <v>24</v>
      </c>
      <c r="L326" s="74"/>
      <c r="M326" s="76" t="s">
        <v>32</v>
      </c>
      <c r="N326" s="76"/>
      <c r="O326" s="41"/>
    </row>
    <row r="327" spans="2:15" ht="30" customHeight="1">
      <c r="B327" s="30" t="s">
        <v>713</v>
      </c>
      <c r="C327" s="31" t="s">
        <v>714</v>
      </c>
      <c r="D327" s="47" t="s">
        <v>19</v>
      </c>
      <c r="E327" s="31" t="s">
        <v>112</v>
      </c>
      <c r="F327" s="71" t="s">
        <v>715</v>
      </c>
      <c r="G327" s="47" t="s">
        <v>48</v>
      </c>
      <c r="H327" s="82" t="s">
        <v>49</v>
      </c>
      <c r="I327" s="83" t="s">
        <v>23</v>
      </c>
      <c r="J327" s="74" t="s">
        <v>46</v>
      </c>
      <c r="K327" s="73" t="s">
        <v>24</v>
      </c>
      <c r="L327" s="74"/>
      <c r="M327" s="76" t="s">
        <v>32</v>
      </c>
      <c r="N327" s="123" t="s">
        <v>716</v>
      </c>
      <c r="O327" s="41"/>
    </row>
    <row r="328" spans="2:15" ht="30">
      <c r="B328" s="55" t="s">
        <v>717</v>
      </c>
      <c r="C328" s="45" t="s">
        <v>312</v>
      </c>
      <c r="D328" s="46" t="s">
        <v>19</v>
      </c>
      <c r="E328" s="45" t="s">
        <v>56</v>
      </c>
      <c r="F328" s="142" t="s">
        <v>718</v>
      </c>
      <c r="G328" s="47" t="s">
        <v>38</v>
      </c>
      <c r="H328" s="82" t="s">
        <v>58</v>
      </c>
      <c r="I328" s="83" t="s">
        <v>39</v>
      </c>
      <c r="J328" s="102"/>
      <c r="K328" s="73" t="s">
        <v>24</v>
      </c>
      <c r="L328" s="74"/>
      <c r="M328" s="76" t="s">
        <v>59</v>
      </c>
      <c r="N328" s="53"/>
      <c r="O328" s="41"/>
    </row>
    <row r="329" spans="2:15" ht="39" customHeight="1">
      <c r="B329" s="30" t="s">
        <v>719</v>
      </c>
      <c r="C329" s="31" t="s">
        <v>312</v>
      </c>
      <c r="D329" s="47" t="s">
        <v>222</v>
      </c>
      <c r="E329" s="31" t="s">
        <v>56</v>
      </c>
      <c r="F329" s="109" t="s">
        <v>720</v>
      </c>
      <c r="G329" s="47" t="s">
        <v>222</v>
      </c>
      <c r="H329" s="82" t="s">
        <v>58</v>
      </c>
      <c r="I329" s="83" t="s">
        <v>23</v>
      </c>
      <c r="J329" s="82" t="s">
        <v>46</v>
      </c>
      <c r="K329" s="73"/>
      <c r="L329" s="74" t="s">
        <v>24</v>
      </c>
      <c r="M329" s="76" t="s">
        <v>59</v>
      </c>
      <c r="N329" s="123" t="s">
        <v>721</v>
      </c>
      <c r="O329" s="41"/>
    </row>
    <row r="330" spans="2:15" ht="30">
      <c r="B330" s="55" t="s">
        <v>722</v>
      </c>
      <c r="C330" s="45" t="s">
        <v>27</v>
      </c>
      <c r="D330" s="46" t="s">
        <v>19</v>
      </c>
      <c r="E330" s="45" t="s">
        <v>28</v>
      </c>
      <c r="F330" s="46" t="s">
        <v>29</v>
      </c>
      <c r="G330" s="46" t="s">
        <v>30</v>
      </c>
      <c r="H330" s="48" t="s">
        <v>31</v>
      </c>
      <c r="I330" s="49" t="s">
        <v>23</v>
      </c>
      <c r="J330" s="50"/>
      <c r="K330" s="51"/>
      <c r="L330" s="52" t="s">
        <v>24</v>
      </c>
      <c r="M330" s="59" t="s">
        <v>32</v>
      </c>
      <c r="N330" s="207" t="s">
        <v>33</v>
      </c>
      <c r="O330" s="41"/>
    </row>
    <row r="331" spans="2:15" ht="30">
      <c r="B331" s="61" t="s">
        <v>722</v>
      </c>
      <c r="C331" s="62" t="s">
        <v>27</v>
      </c>
      <c r="D331" s="63" t="s">
        <v>19</v>
      </c>
      <c r="E331" s="62" t="s">
        <v>28</v>
      </c>
      <c r="F331" s="64" t="s">
        <v>545</v>
      </c>
      <c r="G331" s="32" t="s">
        <v>44</v>
      </c>
      <c r="H331" s="129" t="s">
        <v>31</v>
      </c>
      <c r="I331" s="130" t="s">
        <v>23</v>
      </c>
      <c r="J331" s="208"/>
      <c r="K331" s="94"/>
      <c r="L331" s="38" t="s">
        <v>24</v>
      </c>
      <c r="M331" s="69" t="s">
        <v>32</v>
      </c>
      <c r="N331" s="209" t="s">
        <v>33</v>
      </c>
      <c r="O331" s="41"/>
    </row>
    <row r="332" spans="2:15" ht="30">
      <c r="B332" s="30" t="s">
        <v>723</v>
      </c>
      <c r="C332" s="31" t="s">
        <v>27</v>
      </c>
      <c r="D332" s="47" t="s">
        <v>19</v>
      </c>
      <c r="E332" s="31" t="s">
        <v>28</v>
      </c>
      <c r="F332" s="47" t="s">
        <v>37</v>
      </c>
      <c r="G332" s="47" t="s">
        <v>38</v>
      </c>
      <c r="H332" s="82" t="s">
        <v>38</v>
      </c>
      <c r="I332" s="83" t="s">
        <v>39</v>
      </c>
      <c r="J332" s="102"/>
      <c r="K332" s="73" t="s">
        <v>24</v>
      </c>
      <c r="L332" s="74"/>
      <c r="M332" s="76" t="s">
        <v>32</v>
      </c>
      <c r="N332" s="40"/>
      <c r="O332" s="41"/>
    </row>
    <row r="333" spans="2:15" ht="30">
      <c r="B333" s="30" t="s">
        <v>724</v>
      </c>
      <c r="C333" s="31" t="s">
        <v>725</v>
      </c>
      <c r="D333" s="47" t="s">
        <v>19</v>
      </c>
      <c r="E333" s="31" t="s">
        <v>117</v>
      </c>
      <c r="F333" s="71" t="s">
        <v>726</v>
      </c>
      <c r="G333" s="112" t="s">
        <v>44</v>
      </c>
      <c r="H333" s="82" t="s">
        <v>120</v>
      </c>
      <c r="I333" s="83" t="s">
        <v>23</v>
      </c>
      <c r="J333" s="74" t="s">
        <v>46</v>
      </c>
      <c r="K333" s="73" t="s">
        <v>24</v>
      </c>
      <c r="L333" s="74"/>
      <c r="M333" s="76" t="s">
        <v>32</v>
      </c>
      <c r="N333" s="76"/>
      <c r="O333" s="41"/>
    </row>
    <row r="334" spans="2:15" ht="30">
      <c r="B334" s="30" t="s">
        <v>724</v>
      </c>
      <c r="C334" s="31" t="s">
        <v>727</v>
      </c>
      <c r="D334" s="47" t="s">
        <v>19</v>
      </c>
      <c r="E334" s="31" t="s">
        <v>117</v>
      </c>
      <c r="F334" s="71" t="s">
        <v>728</v>
      </c>
      <c r="G334" s="112" t="s">
        <v>44</v>
      </c>
      <c r="H334" s="82" t="s">
        <v>120</v>
      </c>
      <c r="I334" s="83" t="s">
        <v>23</v>
      </c>
      <c r="J334" s="74" t="s">
        <v>46</v>
      </c>
      <c r="K334" s="73" t="s">
        <v>24</v>
      </c>
      <c r="L334" s="74"/>
      <c r="M334" s="76" t="s">
        <v>32</v>
      </c>
      <c r="N334" s="76"/>
      <c r="O334" s="41"/>
    </row>
    <row r="335" spans="2:15" ht="51" customHeight="1">
      <c r="B335" s="30" t="s">
        <v>729</v>
      </c>
      <c r="C335" s="31" t="s">
        <v>730</v>
      </c>
      <c r="D335" s="47" t="s">
        <v>19</v>
      </c>
      <c r="E335" s="31" t="s">
        <v>103</v>
      </c>
      <c r="F335" s="47" t="s">
        <v>37</v>
      </c>
      <c r="G335" s="47" t="s">
        <v>38</v>
      </c>
      <c r="H335" s="82" t="s">
        <v>38</v>
      </c>
      <c r="I335" s="83" t="s">
        <v>39</v>
      </c>
      <c r="J335" s="102"/>
      <c r="K335" s="73" t="s">
        <v>24</v>
      </c>
      <c r="L335" s="74"/>
      <c r="M335" s="76" t="s">
        <v>103</v>
      </c>
      <c r="N335" s="84"/>
      <c r="O335" s="41"/>
    </row>
    <row r="336" spans="2:15" ht="33.75" customHeight="1">
      <c r="B336" s="55" t="s">
        <v>731</v>
      </c>
      <c r="C336" s="45" t="s">
        <v>732</v>
      </c>
      <c r="D336" s="46" t="s">
        <v>19</v>
      </c>
      <c r="E336" s="45" t="s">
        <v>733</v>
      </c>
      <c r="F336" s="47" t="s">
        <v>37</v>
      </c>
      <c r="G336" s="47" t="s">
        <v>38</v>
      </c>
      <c r="H336" s="82" t="s">
        <v>38</v>
      </c>
      <c r="I336" s="83" t="s">
        <v>39</v>
      </c>
      <c r="J336" s="102"/>
      <c r="K336" s="73" t="s">
        <v>24</v>
      </c>
      <c r="L336" s="74"/>
      <c r="M336" s="59" t="s">
        <v>32</v>
      </c>
      <c r="N336" s="88"/>
      <c r="O336" s="41"/>
    </row>
    <row r="337" spans="2:15" ht="81" customHeight="1">
      <c r="B337" s="55" t="s">
        <v>734</v>
      </c>
      <c r="C337" s="45" t="s">
        <v>27</v>
      </c>
      <c r="D337" s="46" t="s">
        <v>19</v>
      </c>
      <c r="E337" s="45" t="s">
        <v>28</v>
      </c>
      <c r="F337" s="46" t="s">
        <v>29</v>
      </c>
      <c r="G337" s="46" t="s">
        <v>30</v>
      </c>
      <c r="H337" s="113" t="s">
        <v>31</v>
      </c>
      <c r="I337" s="143" t="s">
        <v>23</v>
      </c>
      <c r="J337" s="113" t="s">
        <v>389</v>
      </c>
      <c r="K337" s="51"/>
      <c r="L337" s="52" t="s">
        <v>24</v>
      </c>
      <c r="M337" s="59" t="s">
        <v>32</v>
      </c>
      <c r="N337" s="207" t="s">
        <v>735</v>
      </c>
      <c r="O337" s="41"/>
    </row>
    <row r="338" spans="2:15" ht="66" customHeight="1">
      <c r="B338" s="187" t="s">
        <v>734</v>
      </c>
      <c r="C338" s="188" t="s">
        <v>27</v>
      </c>
      <c r="D338" s="257" t="s">
        <v>19</v>
      </c>
      <c r="E338" s="188" t="s">
        <v>28</v>
      </c>
      <c r="F338" s="226" t="s">
        <v>545</v>
      </c>
      <c r="G338" s="303" t="s">
        <v>44</v>
      </c>
      <c r="H338" s="93" t="s">
        <v>31</v>
      </c>
      <c r="I338" s="259" t="s">
        <v>23</v>
      </c>
      <c r="J338" s="265"/>
      <c r="K338" s="260"/>
      <c r="L338" s="261" t="s">
        <v>24</v>
      </c>
      <c r="M338" s="193" t="s">
        <v>32</v>
      </c>
      <c r="N338" s="262" t="s">
        <v>735</v>
      </c>
      <c r="O338" s="41"/>
    </row>
    <row r="339" spans="2:15" ht="63" customHeight="1">
      <c r="B339" s="187" t="s">
        <v>734</v>
      </c>
      <c r="C339" s="188" t="s">
        <v>27</v>
      </c>
      <c r="D339" s="257" t="s">
        <v>19</v>
      </c>
      <c r="E339" s="188" t="s">
        <v>28</v>
      </c>
      <c r="F339" s="226" t="s">
        <v>736</v>
      </c>
      <c r="G339" s="304" t="s">
        <v>44</v>
      </c>
      <c r="H339" s="93" t="s">
        <v>31</v>
      </c>
      <c r="I339" s="259" t="s">
        <v>23</v>
      </c>
      <c r="J339" s="305"/>
      <c r="K339" s="260"/>
      <c r="L339" s="261" t="s">
        <v>24</v>
      </c>
      <c r="M339" s="193" t="s">
        <v>32</v>
      </c>
      <c r="N339" s="262" t="s">
        <v>735</v>
      </c>
      <c r="O339" s="41"/>
    </row>
    <row r="340" spans="2:15" ht="61.5" customHeight="1">
      <c r="B340" s="187" t="s">
        <v>734</v>
      </c>
      <c r="C340" s="188" t="s">
        <v>27</v>
      </c>
      <c r="D340" s="257" t="s">
        <v>19</v>
      </c>
      <c r="E340" s="188" t="s">
        <v>28</v>
      </c>
      <c r="F340" s="226" t="s">
        <v>365</v>
      </c>
      <c r="G340" s="304" t="s">
        <v>44</v>
      </c>
      <c r="H340" s="93" t="s">
        <v>31</v>
      </c>
      <c r="I340" s="264" t="s">
        <v>23</v>
      </c>
      <c r="J340" s="305"/>
      <c r="K340" s="260"/>
      <c r="L340" s="261" t="s">
        <v>24</v>
      </c>
      <c r="M340" s="193" t="s">
        <v>32</v>
      </c>
      <c r="N340" s="262" t="s">
        <v>735</v>
      </c>
      <c r="O340" s="41"/>
    </row>
    <row r="341" spans="2:15" ht="68.25" customHeight="1">
      <c r="B341" s="61" t="s">
        <v>734</v>
      </c>
      <c r="C341" s="62" t="s">
        <v>27</v>
      </c>
      <c r="D341" s="63" t="s">
        <v>19</v>
      </c>
      <c r="E341" s="62" t="s">
        <v>28</v>
      </c>
      <c r="F341" s="163" t="s">
        <v>737</v>
      </c>
      <c r="G341" s="306" t="s">
        <v>44</v>
      </c>
      <c r="H341" s="164" t="s">
        <v>31</v>
      </c>
      <c r="I341" s="276" t="s">
        <v>23</v>
      </c>
      <c r="J341" s="129"/>
      <c r="K341" s="94"/>
      <c r="L341" s="95" t="s">
        <v>24</v>
      </c>
      <c r="M341" s="69" t="s">
        <v>32</v>
      </c>
      <c r="N341" s="209" t="s">
        <v>735</v>
      </c>
      <c r="O341" s="41"/>
    </row>
    <row r="342" spans="2:15" ht="30">
      <c r="B342" s="97" t="s">
        <v>738</v>
      </c>
      <c r="C342" s="31" t="s">
        <v>108</v>
      </c>
      <c r="D342" s="47" t="s">
        <v>19</v>
      </c>
      <c r="E342" s="31" t="s">
        <v>56</v>
      </c>
      <c r="F342" s="71" t="s">
        <v>739</v>
      </c>
      <c r="G342" s="47" t="s">
        <v>371</v>
      </c>
      <c r="H342" s="82" t="s">
        <v>58</v>
      </c>
      <c r="I342" s="83" t="s">
        <v>23</v>
      </c>
      <c r="J342" s="74" t="s">
        <v>46</v>
      </c>
      <c r="K342" s="73"/>
      <c r="L342" s="74" t="s">
        <v>24</v>
      </c>
      <c r="M342" s="76" t="s">
        <v>59</v>
      </c>
      <c r="N342" s="76"/>
      <c r="O342" s="41"/>
    </row>
    <row r="343" spans="2:15" ht="30">
      <c r="B343" s="97" t="s">
        <v>738</v>
      </c>
      <c r="C343" s="31" t="s">
        <v>369</v>
      </c>
      <c r="D343" s="47" t="s">
        <v>19</v>
      </c>
      <c r="E343" s="31" t="s">
        <v>56</v>
      </c>
      <c r="F343" s="71" t="s">
        <v>370</v>
      </c>
      <c r="G343" s="47" t="s">
        <v>371</v>
      </c>
      <c r="H343" s="82" t="s">
        <v>58</v>
      </c>
      <c r="I343" s="83" t="s">
        <v>23</v>
      </c>
      <c r="J343" s="74" t="s">
        <v>46</v>
      </c>
      <c r="K343" s="73"/>
      <c r="L343" s="74" t="s">
        <v>24</v>
      </c>
      <c r="M343" s="76" t="s">
        <v>59</v>
      </c>
      <c r="N343" s="76"/>
      <c r="O343" s="41"/>
    </row>
    <row r="344" spans="2:15" ht="30">
      <c r="B344" s="30" t="s">
        <v>740</v>
      </c>
      <c r="C344" s="31" t="s">
        <v>225</v>
      </c>
      <c r="D344" s="47" t="s">
        <v>19</v>
      </c>
      <c r="E344" s="31" t="s">
        <v>56</v>
      </c>
      <c r="F344" s="71" t="s">
        <v>741</v>
      </c>
      <c r="G344" s="47" t="s">
        <v>38</v>
      </c>
      <c r="H344" s="82" t="s">
        <v>58</v>
      </c>
      <c r="I344" s="83" t="s">
        <v>39</v>
      </c>
      <c r="J344" s="102"/>
      <c r="K344" s="73" t="s">
        <v>24</v>
      </c>
      <c r="L344" s="74"/>
      <c r="M344" s="76" t="s">
        <v>59</v>
      </c>
      <c r="N344" s="84"/>
      <c r="O344" s="111"/>
    </row>
    <row r="345" spans="2:15" ht="30">
      <c r="B345" s="30" t="s">
        <v>742</v>
      </c>
      <c r="C345" s="31" t="s">
        <v>27</v>
      </c>
      <c r="D345" s="47" t="s">
        <v>19</v>
      </c>
      <c r="E345" s="31" t="s">
        <v>28</v>
      </c>
      <c r="F345" s="47" t="s">
        <v>743</v>
      </c>
      <c r="G345" s="32" t="s">
        <v>30</v>
      </c>
      <c r="H345" s="32" t="s">
        <v>31</v>
      </c>
      <c r="I345" s="83" t="s">
        <v>23</v>
      </c>
      <c r="J345" s="102"/>
      <c r="K345" s="73" t="s">
        <v>24</v>
      </c>
      <c r="L345" s="74"/>
      <c r="M345" s="76" t="s">
        <v>32</v>
      </c>
      <c r="N345" s="40"/>
      <c r="O345" s="41"/>
    </row>
    <row r="346" spans="2:15" ht="30">
      <c r="B346" s="97" t="s">
        <v>744</v>
      </c>
      <c r="C346" s="31" t="s">
        <v>105</v>
      </c>
      <c r="D346" s="47" t="s">
        <v>19</v>
      </c>
      <c r="E346" s="31" t="s">
        <v>56</v>
      </c>
      <c r="F346" s="71" t="s">
        <v>745</v>
      </c>
      <c r="G346" s="47" t="s">
        <v>746</v>
      </c>
      <c r="H346" s="82" t="s">
        <v>58</v>
      </c>
      <c r="I346" s="83" t="s">
        <v>23</v>
      </c>
      <c r="J346" s="74" t="s">
        <v>46</v>
      </c>
      <c r="K346" s="73"/>
      <c r="L346" s="74" t="s">
        <v>24</v>
      </c>
      <c r="M346" s="76" t="s">
        <v>59</v>
      </c>
      <c r="N346" s="76"/>
      <c r="O346" s="41"/>
    </row>
    <row r="347" spans="2:15" ht="30">
      <c r="B347" s="97" t="s">
        <v>744</v>
      </c>
      <c r="C347" s="31" t="s">
        <v>747</v>
      </c>
      <c r="D347" s="47" t="s">
        <v>222</v>
      </c>
      <c r="E347" s="31" t="s">
        <v>56</v>
      </c>
      <c r="F347" s="71" t="s">
        <v>748</v>
      </c>
      <c r="G347" s="47" t="s">
        <v>222</v>
      </c>
      <c r="H347" s="82" t="s">
        <v>58</v>
      </c>
      <c r="I347" s="83" t="s">
        <v>23</v>
      </c>
      <c r="J347" s="74" t="s">
        <v>46</v>
      </c>
      <c r="K347" s="73"/>
      <c r="L347" s="74" t="s">
        <v>24</v>
      </c>
      <c r="M347" s="76" t="s">
        <v>59</v>
      </c>
      <c r="N347" s="76"/>
      <c r="O347" s="41"/>
    </row>
    <row r="348" spans="2:15" ht="30">
      <c r="B348" s="85" t="s">
        <v>749</v>
      </c>
      <c r="C348" s="45" t="s">
        <v>63</v>
      </c>
      <c r="D348" s="46" t="s">
        <v>19</v>
      </c>
      <c r="E348" s="87" t="s">
        <v>56</v>
      </c>
      <c r="F348" s="56" t="s">
        <v>750</v>
      </c>
      <c r="G348" s="46" t="s">
        <v>746</v>
      </c>
      <c r="H348" s="48" t="s">
        <v>58</v>
      </c>
      <c r="I348" s="49" t="s">
        <v>23</v>
      </c>
      <c r="J348" s="52" t="s">
        <v>46</v>
      </c>
      <c r="K348" s="51"/>
      <c r="L348" s="58" t="s">
        <v>24</v>
      </c>
      <c r="M348" s="59" t="s">
        <v>59</v>
      </c>
      <c r="N348" s="59"/>
      <c r="O348" s="41"/>
    </row>
    <row r="349" spans="2:15" ht="30">
      <c r="B349" s="307" t="s">
        <v>749</v>
      </c>
      <c r="C349" s="188" t="s">
        <v>63</v>
      </c>
      <c r="D349" s="257" t="s">
        <v>19</v>
      </c>
      <c r="E349" s="308" t="s">
        <v>56</v>
      </c>
      <c r="F349" s="226" t="s">
        <v>751</v>
      </c>
      <c r="G349" s="257" t="s">
        <v>746</v>
      </c>
      <c r="H349" s="258" t="s">
        <v>58</v>
      </c>
      <c r="I349" s="259" t="s">
        <v>23</v>
      </c>
      <c r="J349" s="309" t="s">
        <v>46</v>
      </c>
      <c r="K349" s="192"/>
      <c r="L349" s="261" t="s">
        <v>24</v>
      </c>
      <c r="M349" s="193" t="s">
        <v>59</v>
      </c>
      <c r="N349" s="106"/>
      <c r="O349" s="41"/>
    </row>
    <row r="350" spans="2:15" ht="30">
      <c r="B350" s="307" t="s">
        <v>749</v>
      </c>
      <c r="C350" s="188" t="s">
        <v>63</v>
      </c>
      <c r="D350" s="257" t="s">
        <v>19</v>
      </c>
      <c r="E350" s="308" t="s">
        <v>56</v>
      </c>
      <c r="F350" s="226" t="s">
        <v>752</v>
      </c>
      <c r="G350" s="257" t="s">
        <v>746</v>
      </c>
      <c r="H350" s="93" t="s">
        <v>58</v>
      </c>
      <c r="I350" s="259" t="s">
        <v>23</v>
      </c>
      <c r="J350" s="309" t="s">
        <v>46</v>
      </c>
      <c r="K350" s="192"/>
      <c r="L350" s="309" t="s">
        <v>24</v>
      </c>
      <c r="M350" s="193" t="s">
        <v>59</v>
      </c>
      <c r="N350" s="106"/>
      <c r="O350" s="41"/>
    </row>
    <row r="351" spans="2:15" ht="30">
      <c r="B351" s="310" t="s">
        <v>749</v>
      </c>
      <c r="C351" s="205" t="s">
        <v>63</v>
      </c>
      <c r="D351" s="229" t="s">
        <v>19</v>
      </c>
      <c r="E351" s="205" t="s">
        <v>56</v>
      </c>
      <c r="F351" s="148" t="s">
        <v>753</v>
      </c>
      <c r="G351" s="147" t="s">
        <v>38</v>
      </c>
      <c r="H351" s="230" t="s">
        <v>58</v>
      </c>
      <c r="I351" s="150" t="s">
        <v>39</v>
      </c>
      <c r="J351" s="311"/>
      <c r="K351" s="152" t="s">
        <v>24</v>
      </c>
      <c r="L351" s="171"/>
      <c r="M351" s="206" t="s">
        <v>59</v>
      </c>
      <c r="N351" s="153"/>
      <c r="O351" s="41"/>
    </row>
    <row r="352" spans="2:15" ht="30" customHeight="1">
      <c r="B352" s="97" t="s">
        <v>754</v>
      </c>
      <c r="C352" s="31" t="s">
        <v>267</v>
      </c>
      <c r="D352" s="47" t="s">
        <v>19</v>
      </c>
      <c r="E352" s="80" t="s">
        <v>56</v>
      </c>
      <c r="F352" s="109" t="s">
        <v>755</v>
      </c>
      <c r="G352" s="47" t="s">
        <v>756</v>
      </c>
      <c r="H352" s="82" t="s">
        <v>58</v>
      </c>
      <c r="I352" s="83" t="s">
        <v>23</v>
      </c>
      <c r="J352" s="74" t="s">
        <v>46</v>
      </c>
      <c r="K352" s="73"/>
      <c r="L352" s="74" t="s">
        <v>24</v>
      </c>
      <c r="M352" s="76" t="s">
        <v>59</v>
      </c>
      <c r="N352" s="84"/>
      <c r="O352" s="41"/>
    </row>
    <row r="353" spans="2:15" ht="31.5" customHeight="1">
      <c r="B353" s="97" t="s">
        <v>757</v>
      </c>
      <c r="C353" s="31" t="s">
        <v>76</v>
      </c>
      <c r="D353" s="47" t="s">
        <v>19</v>
      </c>
      <c r="E353" s="31" t="s">
        <v>77</v>
      </c>
      <c r="F353" s="47" t="s">
        <v>37</v>
      </c>
      <c r="G353" s="47" t="s">
        <v>38</v>
      </c>
      <c r="H353" s="82" t="s">
        <v>38</v>
      </c>
      <c r="I353" s="83" t="s">
        <v>39</v>
      </c>
      <c r="J353" s="102"/>
      <c r="K353" s="73" t="s">
        <v>24</v>
      </c>
      <c r="L353" s="74"/>
      <c r="M353" s="76" t="s">
        <v>32</v>
      </c>
      <c r="N353" s="76"/>
      <c r="O353" s="41"/>
    </row>
    <row r="354" spans="2:15" ht="45">
      <c r="B354" s="97" t="s">
        <v>758</v>
      </c>
      <c r="C354" s="31" t="s">
        <v>593</v>
      </c>
      <c r="D354" s="47" t="s">
        <v>19</v>
      </c>
      <c r="E354" s="31" t="s">
        <v>594</v>
      </c>
      <c r="F354" s="71" t="s">
        <v>759</v>
      </c>
      <c r="G354" s="47" t="s">
        <v>22</v>
      </c>
      <c r="H354" s="82" t="s">
        <v>531</v>
      </c>
      <c r="I354" s="83" t="s">
        <v>161</v>
      </c>
      <c r="J354" s="102"/>
      <c r="K354" s="73"/>
      <c r="L354" s="74"/>
      <c r="M354" s="76" t="s">
        <v>32</v>
      </c>
      <c r="N354" s="84" t="s">
        <v>760</v>
      </c>
      <c r="O354" s="41"/>
    </row>
    <row r="355" spans="2:15" ht="60" customHeight="1">
      <c r="B355" s="30" t="s">
        <v>761</v>
      </c>
      <c r="C355" s="31" t="s">
        <v>406</v>
      </c>
      <c r="D355" s="47" t="s">
        <v>19</v>
      </c>
      <c r="E355" s="31" t="s">
        <v>144</v>
      </c>
      <c r="F355" s="71" t="s">
        <v>407</v>
      </c>
      <c r="G355" s="47" t="s">
        <v>44</v>
      </c>
      <c r="H355" s="82" t="s">
        <v>45</v>
      </c>
      <c r="I355" s="83" t="s">
        <v>23</v>
      </c>
      <c r="J355" s="102"/>
      <c r="K355" s="73"/>
      <c r="L355" s="74" t="s">
        <v>24</v>
      </c>
      <c r="M355" s="39" t="s">
        <v>32</v>
      </c>
      <c r="N355" s="84"/>
      <c r="O355" s="41"/>
    </row>
    <row r="356" spans="2:15" ht="60" customHeight="1">
      <c r="B356" s="30" t="s">
        <v>761</v>
      </c>
      <c r="C356" s="31" t="s">
        <v>143</v>
      </c>
      <c r="D356" s="47" t="s">
        <v>19</v>
      </c>
      <c r="E356" s="31" t="s">
        <v>144</v>
      </c>
      <c r="F356" s="71" t="s">
        <v>145</v>
      </c>
      <c r="G356" s="47" t="s">
        <v>44</v>
      </c>
      <c r="H356" s="82" t="s">
        <v>45</v>
      </c>
      <c r="I356" s="83" t="s">
        <v>23</v>
      </c>
      <c r="J356" s="102"/>
      <c r="K356" s="73"/>
      <c r="L356" s="74" t="s">
        <v>24</v>
      </c>
      <c r="M356" s="76" t="s">
        <v>32</v>
      </c>
      <c r="N356" s="84" t="s">
        <v>762</v>
      </c>
      <c r="O356" s="41"/>
    </row>
    <row r="357" spans="2:15" ht="51.75" customHeight="1">
      <c r="B357" s="30" t="s">
        <v>763</v>
      </c>
      <c r="C357" s="31" t="s">
        <v>176</v>
      </c>
      <c r="D357" s="47" t="s">
        <v>19</v>
      </c>
      <c r="E357" s="31" t="s">
        <v>42</v>
      </c>
      <c r="F357" s="47" t="s">
        <v>37</v>
      </c>
      <c r="G357" s="47" t="s">
        <v>38</v>
      </c>
      <c r="H357" s="82" t="s">
        <v>38</v>
      </c>
      <c r="I357" s="83" t="s">
        <v>39</v>
      </c>
      <c r="J357" s="102"/>
      <c r="K357" s="73" t="s">
        <v>24</v>
      </c>
      <c r="L357" s="74"/>
      <c r="M357" s="76" t="s">
        <v>32</v>
      </c>
      <c r="N357" s="76"/>
      <c r="O357" s="41"/>
    </row>
    <row r="358" spans="2:15" ht="30.75" customHeight="1">
      <c r="B358" s="30" t="s">
        <v>764</v>
      </c>
      <c r="C358" s="31" t="s">
        <v>76</v>
      </c>
      <c r="D358" s="47" t="s">
        <v>19</v>
      </c>
      <c r="E358" s="31" t="s">
        <v>117</v>
      </c>
      <c r="F358" s="47" t="s">
        <v>37</v>
      </c>
      <c r="G358" s="47" t="s">
        <v>38</v>
      </c>
      <c r="H358" s="82" t="s">
        <v>38</v>
      </c>
      <c r="I358" s="83" t="s">
        <v>39</v>
      </c>
      <c r="J358" s="102"/>
      <c r="K358" s="73" t="s">
        <v>24</v>
      </c>
      <c r="L358" s="74"/>
      <c r="M358" s="76" t="s">
        <v>32</v>
      </c>
      <c r="N358" s="76"/>
      <c r="O358" s="41"/>
    </row>
    <row r="359" spans="2:15" ht="30">
      <c r="B359" s="30" t="s">
        <v>765</v>
      </c>
      <c r="C359" s="31" t="s">
        <v>182</v>
      </c>
      <c r="D359" s="47" t="s">
        <v>19</v>
      </c>
      <c r="E359" s="31" t="s">
        <v>117</v>
      </c>
      <c r="F359" s="47" t="s">
        <v>119</v>
      </c>
      <c r="G359" s="47" t="s">
        <v>119</v>
      </c>
      <c r="H359" s="82" t="s">
        <v>120</v>
      </c>
      <c r="I359" s="83" t="s">
        <v>23</v>
      </c>
      <c r="J359" s="102"/>
      <c r="K359" s="73"/>
      <c r="L359" s="74" t="s">
        <v>24</v>
      </c>
      <c r="M359" s="76" t="s">
        <v>121</v>
      </c>
      <c r="N359" s="76"/>
      <c r="O359" s="41"/>
    </row>
    <row r="360" spans="2:15" ht="43.5" customHeight="1">
      <c r="B360" s="30" t="s">
        <v>766</v>
      </c>
      <c r="C360" s="31" t="s">
        <v>182</v>
      </c>
      <c r="D360" s="47" t="s">
        <v>19</v>
      </c>
      <c r="E360" s="31" t="s">
        <v>117</v>
      </c>
      <c r="F360" s="47" t="s">
        <v>119</v>
      </c>
      <c r="G360" s="47" t="s">
        <v>119</v>
      </c>
      <c r="H360" s="82" t="s">
        <v>120</v>
      </c>
      <c r="I360" s="83" t="s">
        <v>23</v>
      </c>
      <c r="J360" s="102"/>
      <c r="K360" s="73"/>
      <c r="L360" s="74" t="s">
        <v>24</v>
      </c>
      <c r="M360" s="76" t="s">
        <v>121</v>
      </c>
      <c r="N360" s="123"/>
      <c r="O360" s="41"/>
    </row>
    <row r="361" spans="2:15" ht="30">
      <c r="B361" s="30" t="s">
        <v>767</v>
      </c>
      <c r="C361" s="31" t="s">
        <v>55</v>
      </c>
      <c r="D361" s="47" t="s">
        <v>19</v>
      </c>
      <c r="E361" s="31" t="s">
        <v>56</v>
      </c>
      <c r="F361" s="71" t="s">
        <v>768</v>
      </c>
      <c r="G361" s="47" t="s">
        <v>371</v>
      </c>
      <c r="H361" s="82" t="s">
        <v>58</v>
      </c>
      <c r="I361" s="83" t="s">
        <v>23</v>
      </c>
      <c r="J361" s="74" t="s">
        <v>46</v>
      </c>
      <c r="K361" s="73"/>
      <c r="L361" s="74" t="s">
        <v>24</v>
      </c>
      <c r="M361" s="76" t="s">
        <v>59</v>
      </c>
      <c r="N361" s="84"/>
      <c r="O361" s="41"/>
    </row>
    <row r="362" spans="2:15" ht="30">
      <c r="B362" s="30" t="s">
        <v>769</v>
      </c>
      <c r="C362" s="31" t="s">
        <v>105</v>
      </c>
      <c r="D362" s="47" t="s">
        <v>19</v>
      </c>
      <c r="E362" s="31" t="s">
        <v>56</v>
      </c>
      <c r="F362" s="71" t="s">
        <v>770</v>
      </c>
      <c r="G362" s="47" t="s">
        <v>38</v>
      </c>
      <c r="H362" s="82" t="s">
        <v>58</v>
      </c>
      <c r="I362" s="83" t="s">
        <v>39</v>
      </c>
      <c r="J362" s="102"/>
      <c r="K362" s="73" t="s">
        <v>24</v>
      </c>
      <c r="L362" s="74"/>
      <c r="M362" s="76" t="s">
        <v>59</v>
      </c>
      <c r="N362" s="84"/>
      <c r="O362" s="41"/>
    </row>
    <row r="363" spans="2:15" ht="30">
      <c r="B363" s="30" t="s">
        <v>769</v>
      </c>
      <c r="C363" s="31" t="s">
        <v>105</v>
      </c>
      <c r="D363" s="47" t="s">
        <v>19</v>
      </c>
      <c r="E363" s="31" t="s">
        <v>56</v>
      </c>
      <c r="F363" s="71" t="s">
        <v>771</v>
      </c>
      <c r="G363" s="47" t="s">
        <v>48</v>
      </c>
      <c r="H363" s="82" t="s">
        <v>58</v>
      </c>
      <c r="I363" s="83" t="s">
        <v>23</v>
      </c>
      <c r="J363" s="102"/>
      <c r="K363" s="73"/>
      <c r="L363" s="74" t="s">
        <v>24</v>
      </c>
      <c r="M363" s="76" t="s">
        <v>59</v>
      </c>
      <c r="N363" s="84"/>
      <c r="O363" s="41"/>
    </row>
    <row r="364" spans="2:15" ht="30">
      <c r="B364" s="30" t="s">
        <v>769</v>
      </c>
      <c r="C364" s="31" t="s">
        <v>105</v>
      </c>
      <c r="D364" s="47" t="s">
        <v>19</v>
      </c>
      <c r="E364" s="31" t="s">
        <v>56</v>
      </c>
      <c r="F364" s="71" t="s">
        <v>772</v>
      </c>
      <c r="G364" s="47" t="s">
        <v>48</v>
      </c>
      <c r="H364" s="82" t="s">
        <v>58</v>
      </c>
      <c r="I364" s="83" t="s">
        <v>23</v>
      </c>
      <c r="J364" s="102"/>
      <c r="K364" s="73"/>
      <c r="L364" s="74" t="s">
        <v>24</v>
      </c>
      <c r="M364" s="76" t="s">
        <v>59</v>
      </c>
      <c r="N364" s="84" t="s">
        <v>773</v>
      </c>
      <c r="O364" s="41"/>
    </row>
    <row r="365" spans="2:15" ht="30">
      <c r="B365" s="55" t="s">
        <v>774</v>
      </c>
      <c r="C365" s="45" t="s">
        <v>41</v>
      </c>
      <c r="D365" s="46" t="s">
        <v>19</v>
      </c>
      <c r="E365" s="45" t="s">
        <v>42</v>
      </c>
      <c r="F365" s="56" t="s">
        <v>43</v>
      </c>
      <c r="G365" s="46" t="s">
        <v>44</v>
      </c>
      <c r="H365" s="48" t="s">
        <v>45</v>
      </c>
      <c r="I365" s="51" t="s">
        <v>23</v>
      </c>
      <c r="J365" s="52" t="s">
        <v>46</v>
      </c>
      <c r="K365" s="51"/>
      <c r="L365" s="52" t="s">
        <v>24</v>
      </c>
      <c r="M365" s="59" t="s">
        <v>32</v>
      </c>
      <c r="N365" s="118"/>
      <c r="O365" s="41"/>
    </row>
    <row r="366" spans="2:15" ht="30">
      <c r="B366" s="61" t="s">
        <v>774</v>
      </c>
      <c r="C366" s="62" t="s">
        <v>41</v>
      </c>
      <c r="D366" s="63" t="s">
        <v>19</v>
      </c>
      <c r="E366" s="62" t="s">
        <v>42</v>
      </c>
      <c r="F366" s="64" t="s">
        <v>47</v>
      </c>
      <c r="G366" s="32" t="s">
        <v>48</v>
      </c>
      <c r="H366" s="34" t="s">
        <v>49</v>
      </c>
      <c r="I366" s="94" t="s">
        <v>23</v>
      </c>
      <c r="J366" s="95" t="s">
        <v>46</v>
      </c>
      <c r="K366" s="94"/>
      <c r="L366" s="38" t="s">
        <v>24</v>
      </c>
      <c r="M366" s="69" t="s">
        <v>32</v>
      </c>
      <c r="N366" s="119"/>
      <c r="O366" s="41"/>
    </row>
    <row r="367" spans="2:15" ht="42.75" customHeight="1">
      <c r="B367" s="30" t="s">
        <v>774</v>
      </c>
      <c r="C367" s="31" t="s">
        <v>89</v>
      </c>
      <c r="D367" s="47" t="s">
        <v>19</v>
      </c>
      <c r="E367" s="31" t="s">
        <v>42</v>
      </c>
      <c r="F367" s="71" t="s">
        <v>90</v>
      </c>
      <c r="G367" s="47" t="s">
        <v>48</v>
      </c>
      <c r="H367" s="82" t="s">
        <v>49</v>
      </c>
      <c r="I367" s="83" t="s">
        <v>23</v>
      </c>
      <c r="J367" s="74" t="s">
        <v>46</v>
      </c>
      <c r="K367" s="73"/>
      <c r="L367" s="74" t="s">
        <v>24</v>
      </c>
      <c r="M367" s="76" t="s">
        <v>32</v>
      </c>
      <c r="N367" s="312"/>
      <c r="O367" s="41"/>
    </row>
    <row r="368" spans="2:15" ht="48.75" customHeight="1">
      <c r="B368" s="30" t="s">
        <v>775</v>
      </c>
      <c r="C368" s="31" t="s">
        <v>209</v>
      </c>
      <c r="D368" s="47" t="s">
        <v>19</v>
      </c>
      <c r="E368" s="31" t="s">
        <v>20</v>
      </c>
      <c r="F368" s="47" t="s">
        <v>37</v>
      </c>
      <c r="G368" s="47" t="s">
        <v>38</v>
      </c>
      <c r="H368" s="82" t="s">
        <v>38</v>
      </c>
      <c r="I368" s="83" t="s">
        <v>39</v>
      </c>
      <c r="J368" s="102"/>
      <c r="K368" s="73" t="s">
        <v>24</v>
      </c>
      <c r="L368" s="74"/>
      <c r="M368" s="76" t="s">
        <v>32</v>
      </c>
      <c r="N368" s="76"/>
      <c r="O368" s="41"/>
    </row>
    <row r="369" spans="2:15" ht="44.25" customHeight="1">
      <c r="B369" s="131" t="s">
        <v>776</v>
      </c>
      <c r="C369" s="132" t="s">
        <v>116</v>
      </c>
      <c r="D369" s="133" t="s">
        <v>777</v>
      </c>
      <c r="E369" s="132" t="s">
        <v>103</v>
      </c>
      <c r="F369" s="134" t="s">
        <v>778</v>
      </c>
      <c r="G369" s="147" t="s">
        <v>777</v>
      </c>
      <c r="H369" s="135"/>
      <c r="I369" s="313" t="s">
        <v>23</v>
      </c>
      <c r="J369" s="135" t="s">
        <v>46</v>
      </c>
      <c r="K369" s="136" t="s">
        <v>24</v>
      </c>
      <c r="L369" s="137"/>
      <c r="M369" s="245" t="s">
        <v>103</v>
      </c>
      <c r="N369" s="314"/>
      <c r="O369" s="41"/>
    </row>
    <row r="370" spans="2:15" ht="34.5" customHeight="1">
      <c r="B370" s="30" t="s">
        <v>779</v>
      </c>
      <c r="C370" s="31" t="s">
        <v>780</v>
      </c>
      <c r="D370" s="47" t="s">
        <v>19</v>
      </c>
      <c r="E370" s="31" t="s">
        <v>781</v>
      </c>
      <c r="F370" s="109" t="s">
        <v>782</v>
      </c>
      <c r="G370" s="32" t="s">
        <v>48</v>
      </c>
      <c r="H370" s="82" t="s">
        <v>49</v>
      </c>
      <c r="I370" s="83" t="s">
        <v>23</v>
      </c>
      <c r="J370" s="82" t="s">
        <v>46</v>
      </c>
      <c r="K370" s="73"/>
      <c r="L370" s="74" t="s">
        <v>24</v>
      </c>
      <c r="M370" s="76" t="s">
        <v>32</v>
      </c>
      <c r="N370" s="40"/>
      <c r="O370" s="41"/>
    </row>
    <row r="371" spans="2:15" ht="30">
      <c r="B371" s="30" t="s">
        <v>783</v>
      </c>
      <c r="C371" s="31" t="s">
        <v>27</v>
      </c>
      <c r="D371" s="47" t="s">
        <v>19</v>
      </c>
      <c r="E371" s="31" t="s">
        <v>28</v>
      </c>
      <c r="F371" s="47" t="s">
        <v>29</v>
      </c>
      <c r="G371" s="47" t="s">
        <v>30</v>
      </c>
      <c r="H371" s="82" t="s">
        <v>31</v>
      </c>
      <c r="I371" s="83" t="s">
        <v>23</v>
      </c>
      <c r="J371" s="102"/>
      <c r="K371" s="73"/>
      <c r="L371" s="74" t="s">
        <v>24</v>
      </c>
      <c r="M371" s="76" t="s">
        <v>32</v>
      </c>
      <c r="N371" s="40" t="s">
        <v>33</v>
      </c>
      <c r="O371" s="41"/>
    </row>
    <row r="372" spans="2:15" ht="30">
      <c r="B372" s="30" t="s">
        <v>784</v>
      </c>
      <c r="C372" s="31" t="s">
        <v>55</v>
      </c>
      <c r="D372" s="47" t="s">
        <v>19</v>
      </c>
      <c r="E372" s="31" t="s">
        <v>56</v>
      </c>
      <c r="F372" s="71" t="s">
        <v>785</v>
      </c>
      <c r="G372" s="47" t="s">
        <v>371</v>
      </c>
      <c r="H372" s="82" t="s">
        <v>58</v>
      </c>
      <c r="I372" s="83" t="s">
        <v>23</v>
      </c>
      <c r="J372" s="74" t="s">
        <v>46</v>
      </c>
      <c r="K372" s="73"/>
      <c r="L372" s="74" t="s">
        <v>24</v>
      </c>
      <c r="M372" s="76" t="s">
        <v>59</v>
      </c>
      <c r="N372" s="84"/>
      <c r="O372" s="111"/>
    </row>
    <row r="373" spans="2:15" ht="30">
      <c r="B373" s="30" t="s">
        <v>784</v>
      </c>
      <c r="C373" s="31" t="s">
        <v>786</v>
      </c>
      <c r="D373" s="47" t="s">
        <v>19</v>
      </c>
      <c r="E373" s="31" t="s">
        <v>56</v>
      </c>
      <c r="F373" s="71" t="s">
        <v>787</v>
      </c>
      <c r="G373" s="47" t="s">
        <v>371</v>
      </c>
      <c r="H373" s="82" t="s">
        <v>58</v>
      </c>
      <c r="I373" s="83" t="s">
        <v>23</v>
      </c>
      <c r="J373" s="74" t="s">
        <v>46</v>
      </c>
      <c r="K373" s="73"/>
      <c r="L373" s="74" t="s">
        <v>24</v>
      </c>
      <c r="M373" s="76" t="s">
        <v>59</v>
      </c>
      <c r="N373" s="84"/>
      <c r="O373" s="111"/>
    </row>
    <row r="374" spans="2:15" ht="30">
      <c r="B374" s="30" t="s">
        <v>784</v>
      </c>
      <c r="C374" s="31" t="s">
        <v>263</v>
      </c>
      <c r="D374" s="47" t="s">
        <v>19</v>
      </c>
      <c r="E374" s="31" t="s">
        <v>56</v>
      </c>
      <c r="F374" s="71" t="s">
        <v>788</v>
      </c>
      <c r="G374" s="47" t="s">
        <v>371</v>
      </c>
      <c r="H374" s="82" t="s">
        <v>58</v>
      </c>
      <c r="I374" s="83" t="s">
        <v>23</v>
      </c>
      <c r="J374" s="74" t="s">
        <v>46</v>
      </c>
      <c r="K374" s="73"/>
      <c r="L374" s="74" t="s">
        <v>24</v>
      </c>
      <c r="M374" s="76" t="s">
        <v>59</v>
      </c>
      <c r="N374" s="84"/>
      <c r="O374" s="111"/>
    </row>
    <row r="375" spans="2:15" ht="30">
      <c r="B375" s="30" t="s">
        <v>784</v>
      </c>
      <c r="C375" s="31" t="s">
        <v>263</v>
      </c>
      <c r="D375" s="47" t="s">
        <v>19</v>
      </c>
      <c r="E375" s="31" t="s">
        <v>56</v>
      </c>
      <c r="F375" s="71" t="s">
        <v>789</v>
      </c>
      <c r="G375" s="47" t="s">
        <v>371</v>
      </c>
      <c r="H375" s="82" t="s">
        <v>58</v>
      </c>
      <c r="I375" s="83" t="s">
        <v>23</v>
      </c>
      <c r="J375" s="74" t="s">
        <v>46</v>
      </c>
      <c r="K375" s="73"/>
      <c r="L375" s="74" t="s">
        <v>24</v>
      </c>
      <c r="M375" s="76" t="s">
        <v>59</v>
      </c>
      <c r="N375" s="84"/>
      <c r="O375" s="111"/>
    </row>
    <row r="376" spans="2:15" ht="48.75" customHeight="1">
      <c r="B376" s="97" t="s">
        <v>784</v>
      </c>
      <c r="C376" s="31" t="s">
        <v>295</v>
      </c>
      <c r="D376" s="47" t="s">
        <v>19</v>
      </c>
      <c r="E376" s="31" t="s">
        <v>296</v>
      </c>
      <c r="F376" s="71" t="s">
        <v>315</v>
      </c>
      <c r="G376" s="47" t="s">
        <v>38</v>
      </c>
      <c r="H376" s="82" t="s">
        <v>38</v>
      </c>
      <c r="I376" s="83" t="s">
        <v>39</v>
      </c>
      <c r="J376" s="74"/>
      <c r="K376" s="73" t="s">
        <v>24</v>
      </c>
      <c r="L376" s="74"/>
      <c r="M376" s="76" t="s">
        <v>32</v>
      </c>
      <c r="N376" s="84"/>
      <c r="O376" s="41"/>
    </row>
    <row r="377" spans="2:15" ht="45" customHeight="1">
      <c r="B377" s="97" t="s">
        <v>784</v>
      </c>
      <c r="C377" s="31" t="s">
        <v>298</v>
      </c>
      <c r="D377" s="47" t="s">
        <v>19</v>
      </c>
      <c r="E377" s="31" t="s">
        <v>296</v>
      </c>
      <c r="F377" s="71" t="s">
        <v>316</v>
      </c>
      <c r="G377" s="47" t="s">
        <v>38</v>
      </c>
      <c r="H377" s="82" t="s">
        <v>38</v>
      </c>
      <c r="I377" s="83" t="s">
        <v>39</v>
      </c>
      <c r="J377" s="102"/>
      <c r="K377" s="73" t="s">
        <v>24</v>
      </c>
      <c r="L377" s="74"/>
      <c r="M377" s="76" t="s">
        <v>32</v>
      </c>
      <c r="N377" s="84"/>
      <c r="O377" s="41"/>
    </row>
    <row r="378" spans="2:15" ht="45">
      <c r="B378" s="30" t="s">
        <v>784</v>
      </c>
      <c r="C378" s="31" t="s">
        <v>790</v>
      </c>
      <c r="D378" s="47" t="s">
        <v>19</v>
      </c>
      <c r="E378" s="31" t="s">
        <v>320</v>
      </c>
      <c r="F378" s="71" t="s">
        <v>791</v>
      </c>
      <c r="G378" s="47" t="s">
        <v>38</v>
      </c>
      <c r="H378" s="82" t="s">
        <v>38</v>
      </c>
      <c r="I378" s="83" t="s">
        <v>39</v>
      </c>
      <c r="J378" s="82"/>
      <c r="K378" s="73" t="s">
        <v>24</v>
      </c>
      <c r="L378" s="74"/>
      <c r="M378" s="76" t="s">
        <v>32</v>
      </c>
      <c r="N378" s="76"/>
      <c r="O378" s="111"/>
    </row>
    <row r="379" spans="2:15" ht="30">
      <c r="B379" s="30" t="s">
        <v>784</v>
      </c>
      <c r="C379" s="31" t="s">
        <v>792</v>
      </c>
      <c r="D379" s="47" t="s">
        <v>19</v>
      </c>
      <c r="E379" s="31" t="s">
        <v>320</v>
      </c>
      <c r="F379" s="71" t="s">
        <v>793</v>
      </c>
      <c r="G379" s="47" t="s">
        <v>38</v>
      </c>
      <c r="H379" s="82" t="s">
        <v>38</v>
      </c>
      <c r="I379" s="83" t="s">
        <v>39</v>
      </c>
      <c r="J379" s="82"/>
      <c r="K379" s="73" t="s">
        <v>24</v>
      </c>
      <c r="L379" s="74"/>
      <c r="M379" s="76" t="s">
        <v>32</v>
      </c>
      <c r="N379" s="76"/>
      <c r="O379" s="41"/>
    </row>
    <row r="380" spans="2:15" ht="69.75" customHeight="1">
      <c r="B380" s="30" t="s">
        <v>784</v>
      </c>
      <c r="C380" s="31" t="s">
        <v>794</v>
      </c>
      <c r="D380" s="47" t="s">
        <v>19</v>
      </c>
      <c r="E380" s="31" t="s">
        <v>320</v>
      </c>
      <c r="F380" s="71" t="s">
        <v>795</v>
      </c>
      <c r="G380" s="47" t="s">
        <v>44</v>
      </c>
      <c r="H380" s="82" t="s">
        <v>45</v>
      </c>
      <c r="I380" s="83" t="s">
        <v>23</v>
      </c>
      <c r="J380" s="74" t="s">
        <v>46</v>
      </c>
      <c r="K380" s="73" t="s">
        <v>24</v>
      </c>
      <c r="L380" s="74"/>
      <c r="M380" s="76" t="s">
        <v>32</v>
      </c>
      <c r="N380" s="312"/>
      <c r="O380" s="41"/>
    </row>
    <row r="381" spans="2:15" ht="105" customHeight="1">
      <c r="B381" s="30" t="s">
        <v>784</v>
      </c>
      <c r="C381" s="31" t="s">
        <v>796</v>
      </c>
      <c r="D381" s="47" t="s">
        <v>19</v>
      </c>
      <c r="E381" s="31" t="s">
        <v>320</v>
      </c>
      <c r="F381" s="71" t="s">
        <v>797</v>
      </c>
      <c r="G381" s="47" t="s">
        <v>44</v>
      </c>
      <c r="H381" s="82" t="s">
        <v>45</v>
      </c>
      <c r="I381" s="83" t="s">
        <v>23</v>
      </c>
      <c r="J381" s="74" t="s">
        <v>46</v>
      </c>
      <c r="K381" s="73" t="s">
        <v>24</v>
      </c>
      <c r="L381" s="74"/>
      <c r="M381" s="76" t="s">
        <v>32</v>
      </c>
      <c r="N381" s="312"/>
      <c r="O381" s="111"/>
    </row>
    <row r="382" spans="2:15" ht="84" customHeight="1">
      <c r="B382" s="30" t="s">
        <v>784</v>
      </c>
      <c r="C382" s="31" t="s">
        <v>798</v>
      </c>
      <c r="D382" s="47" t="s">
        <v>19</v>
      </c>
      <c r="E382" s="31" t="s">
        <v>320</v>
      </c>
      <c r="F382" s="71" t="s">
        <v>799</v>
      </c>
      <c r="G382" s="47" t="s">
        <v>44</v>
      </c>
      <c r="H382" s="82" t="s">
        <v>45</v>
      </c>
      <c r="I382" s="83" t="s">
        <v>23</v>
      </c>
      <c r="J382" s="74" t="s">
        <v>46</v>
      </c>
      <c r="K382" s="73" t="s">
        <v>24</v>
      </c>
      <c r="L382" s="74"/>
      <c r="M382" s="76" t="s">
        <v>32</v>
      </c>
      <c r="N382" s="312"/>
      <c r="O382" s="111"/>
    </row>
    <row r="383" spans="2:15" ht="47.25" customHeight="1">
      <c r="B383" s="315" t="s">
        <v>800</v>
      </c>
      <c r="C383" s="316" t="s">
        <v>801</v>
      </c>
      <c r="D383" s="133" t="s">
        <v>19</v>
      </c>
      <c r="E383" s="132" t="s">
        <v>802</v>
      </c>
      <c r="F383" s="134" t="s">
        <v>803</v>
      </c>
      <c r="G383" s="133" t="s">
        <v>48</v>
      </c>
      <c r="H383" s="135" t="s">
        <v>49</v>
      </c>
      <c r="I383" s="313" t="s">
        <v>23</v>
      </c>
      <c r="J383" s="135" t="s">
        <v>46</v>
      </c>
      <c r="K383" s="136"/>
      <c r="L383" s="137" t="s">
        <v>24</v>
      </c>
      <c r="M383" s="245" t="s">
        <v>32</v>
      </c>
      <c r="N383" s="245"/>
      <c r="O383" s="41"/>
    </row>
    <row r="384" spans="2:15" ht="51" customHeight="1">
      <c r="B384" s="114" t="s">
        <v>804</v>
      </c>
      <c r="C384" s="210" t="s">
        <v>801</v>
      </c>
      <c r="D384" s="47" t="s">
        <v>19</v>
      </c>
      <c r="E384" s="31" t="s">
        <v>802</v>
      </c>
      <c r="F384" s="71" t="s">
        <v>805</v>
      </c>
      <c r="G384" s="47" t="s">
        <v>48</v>
      </c>
      <c r="H384" s="82" t="s">
        <v>49</v>
      </c>
      <c r="I384" s="83" t="s">
        <v>23</v>
      </c>
      <c r="J384" s="102"/>
      <c r="K384" s="73"/>
      <c r="L384" s="75" t="s">
        <v>24</v>
      </c>
      <c r="M384" s="76" t="s">
        <v>32</v>
      </c>
      <c r="N384" s="76"/>
      <c r="O384" s="41"/>
    </row>
    <row r="385" spans="2:15" ht="29.25" customHeight="1">
      <c r="B385" s="131" t="s">
        <v>806</v>
      </c>
      <c r="C385" s="132" t="s">
        <v>807</v>
      </c>
      <c r="D385" s="133" t="s">
        <v>19</v>
      </c>
      <c r="E385" s="132" t="s">
        <v>103</v>
      </c>
      <c r="F385" s="317" t="s">
        <v>37</v>
      </c>
      <c r="G385" s="317" t="s">
        <v>808</v>
      </c>
      <c r="H385" s="135" t="s">
        <v>38</v>
      </c>
      <c r="I385" s="242" t="s">
        <v>39</v>
      </c>
      <c r="J385" s="318"/>
      <c r="K385" s="136" t="s">
        <v>24</v>
      </c>
      <c r="L385" s="137"/>
      <c r="M385" s="245" t="s">
        <v>103</v>
      </c>
      <c r="N385" s="139"/>
      <c r="O385" s="41"/>
    </row>
    <row r="386" spans="2:15" ht="27" customHeight="1">
      <c r="B386" s="145" t="s">
        <v>806</v>
      </c>
      <c r="C386" s="146" t="s">
        <v>809</v>
      </c>
      <c r="D386" s="147" t="s">
        <v>777</v>
      </c>
      <c r="E386" s="146" t="s">
        <v>103</v>
      </c>
      <c r="F386" s="217" t="s">
        <v>810</v>
      </c>
      <c r="G386" s="268" t="s">
        <v>777</v>
      </c>
      <c r="H386" s="149"/>
      <c r="I386" s="170" t="s">
        <v>23</v>
      </c>
      <c r="J386" s="149" t="s">
        <v>46</v>
      </c>
      <c r="K386" s="152" t="s">
        <v>24</v>
      </c>
      <c r="L386" s="151"/>
      <c r="M386" s="138" t="s">
        <v>103</v>
      </c>
      <c r="N386" s="153"/>
      <c r="O386" s="41"/>
    </row>
    <row r="387" spans="2:15" ht="136.5" customHeight="1">
      <c r="B387" s="212" t="s">
        <v>811</v>
      </c>
      <c r="C387" s="210" t="s">
        <v>812</v>
      </c>
      <c r="D387" s="47" t="s">
        <v>19</v>
      </c>
      <c r="E387" s="31" t="s">
        <v>103</v>
      </c>
      <c r="F387" s="71" t="s">
        <v>813</v>
      </c>
      <c r="G387" s="47" t="s">
        <v>48</v>
      </c>
      <c r="H387" s="82" t="s">
        <v>49</v>
      </c>
      <c r="I387" s="83" t="s">
        <v>23</v>
      </c>
      <c r="J387" s="74" t="s">
        <v>46</v>
      </c>
      <c r="K387" s="73" t="s">
        <v>24</v>
      </c>
      <c r="L387" s="74"/>
      <c r="M387" s="76" t="s">
        <v>103</v>
      </c>
      <c r="N387" s="76"/>
      <c r="O387" s="41"/>
    </row>
    <row r="388" spans="2:15" ht="30">
      <c r="B388" s="30" t="s">
        <v>814</v>
      </c>
      <c r="C388" s="31" t="s">
        <v>116</v>
      </c>
      <c r="D388" s="47" t="s">
        <v>19</v>
      </c>
      <c r="E388" s="31" t="s">
        <v>117</v>
      </c>
      <c r="F388" s="47" t="s">
        <v>119</v>
      </c>
      <c r="G388" s="47" t="s">
        <v>119</v>
      </c>
      <c r="H388" s="82" t="s">
        <v>120</v>
      </c>
      <c r="I388" s="83" t="s">
        <v>23</v>
      </c>
      <c r="J388" s="102"/>
      <c r="K388" s="73"/>
      <c r="L388" s="74" t="s">
        <v>24</v>
      </c>
      <c r="M388" s="76" t="s">
        <v>121</v>
      </c>
      <c r="N388" s="76"/>
      <c r="O388" s="41"/>
    </row>
    <row r="389" spans="2:15" ht="62.25" customHeight="1">
      <c r="B389" s="30" t="s">
        <v>815</v>
      </c>
      <c r="C389" s="31" t="s">
        <v>182</v>
      </c>
      <c r="D389" s="47" t="s">
        <v>19</v>
      </c>
      <c r="E389" s="31" t="s">
        <v>117</v>
      </c>
      <c r="F389" s="47" t="s">
        <v>119</v>
      </c>
      <c r="G389" s="47" t="s">
        <v>119</v>
      </c>
      <c r="H389" s="82" t="s">
        <v>120</v>
      </c>
      <c r="I389" s="83" t="s">
        <v>23</v>
      </c>
      <c r="J389" s="102"/>
      <c r="K389" s="73"/>
      <c r="L389" s="74" t="s">
        <v>24</v>
      </c>
      <c r="M389" s="76" t="s">
        <v>121</v>
      </c>
      <c r="N389" s="76"/>
      <c r="O389" s="41"/>
    </row>
    <row r="390" spans="2:15" ht="65.25" customHeight="1">
      <c r="B390" s="30" t="s">
        <v>816</v>
      </c>
      <c r="C390" s="31" t="s">
        <v>182</v>
      </c>
      <c r="D390" s="47" t="s">
        <v>19</v>
      </c>
      <c r="E390" s="31" t="s">
        <v>117</v>
      </c>
      <c r="F390" s="47" t="s">
        <v>119</v>
      </c>
      <c r="G390" s="47" t="s">
        <v>119</v>
      </c>
      <c r="H390" s="82" t="s">
        <v>120</v>
      </c>
      <c r="I390" s="83" t="s">
        <v>23</v>
      </c>
      <c r="J390" s="102"/>
      <c r="K390" s="73"/>
      <c r="L390" s="74" t="s">
        <v>24</v>
      </c>
      <c r="M390" s="76" t="s">
        <v>121</v>
      </c>
      <c r="N390" s="76"/>
      <c r="O390" s="41"/>
    </row>
    <row r="391" spans="2:15" ht="30">
      <c r="B391" s="30" t="s">
        <v>817</v>
      </c>
      <c r="C391" s="31" t="s">
        <v>583</v>
      </c>
      <c r="D391" s="47" t="s">
        <v>19</v>
      </c>
      <c r="E391" s="31" t="s">
        <v>117</v>
      </c>
      <c r="F391" s="47" t="s">
        <v>119</v>
      </c>
      <c r="G391" s="47" t="s">
        <v>119</v>
      </c>
      <c r="H391" s="82" t="s">
        <v>120</v>
      </c>
      <c r="I391" s="83" t="s">
        <v>23</v>
      </c>
      <c r="J391" s="102"/>
      <c r="K391" s="73"/>
      <c r="L391" s="74" t="s">
        <v>24</v>
      </c>
      <c r="M391" s="76" t="s">
        <v>121</v>
      </c>
      <c r="N391" s="76"/>
      <c r="O391" s="41"/>
    </row>
    <row r="392" spans="2:15" ht="45">
      <c r="B392" s="30" t="s">
        <v>818</v>
      </c>
      <c r="C392" s="31" t="s">
        <v>819</v>
      </c>
      <c r="D392" s="47" t="s">
        <v>19</v>
      </c>
      <c r="E392" s="31" t="s">
        <v>117</v>
      </c>
      <c r="F392" s="47" t="s">
        <v>119</v>
      </c>
      <c r="G392" s="47" t="s">
        <v>119</v>
      </c>
      <c r="H392" s="82" t="s">
        <v>120</v>
      </c>
      <c r="I392" s="83" t="s">
        <v>23</v>
      </c>
      <c r="J392" s="102"/>
      <c r="K392" s="73" t="s">
        <v>24</v>
      </c>
      <c r="L392" s="74"/>
      <c r="M392" s="76" t="s">
        <v>121</v>
      </c>
      <c r="N392" s="123" t="s">
        <v>820</v>
      </c>
      <c r="O392" s="41"/>
    </row>
    <row r="393" spans="2:15" ht="63.75" customHeight="1">
      <c r="B393" s="30" t="s">
        <v>821</v>
      </c>
      <c r="C393" s="31" t="s">
        <v>182</v>
      </c>
      <c r="D393" s="47" t="s">
        <v>19</v>
      </c>
      <c r="E393" s="31" t="s">
        <v>117</v>
      </c>
      <c r="F393" s="47" t="s">
        <v>119</v>
      </c>
      <c r="G393" s="47" t="s">
        <v>119</v>
      </c>
      <c r="H393" s="82" t="s">
        <v>120</v>
      </c>
      <c r="I393" s="83" t="s">
        <v>23</v>
      </c>
      <c r="J393" s="102"/>
      <c r="K393" s="73"/>
      <c r="L393" s="74" t="s">
        <v>24</v>
      </c>
      <c r="M393" s="76" t="s">
        <v>121</v>
      </c>
      <c r="N393" s="76"/>
      <c r="O393" s="41"/>
    </row>
    <row r="394" spans="2:15" ht="61.5" customHeight="1">
      <c r="B394" s="30" t="s">
        <v>822</v>
      </c>
      <c r="C394" s="31" t="s">
        <v>182</v>
      </c>
      <c r="D394" s="47" t="s">
        <v>19</v>
      </c>
      <c r="E394" s="31" t="s">
        <v>117</v>
      </c>
      <c r="F394" s="71" t="s">
        <v>823</v>
      </c>
      <c r="G394" s="112" t="s">
        <v>44</v>
      </c>
      <c r="H394" s="82" t="s">
        <v>45</v>
      </c>
      <c r="I394" s="83" t="s">
        <v>23</v>
      </c>
      <c r="J394" s="82" t="s">
        <v>46</v>
      </c>
      <c r="K394" s="73" t="s">
        <v>24</v>
      </c>
      <c r="L394" s="74"/>
      <c r="M394" s="76" t="s">
        <v>121</v>
      </c>
      <c r="N394" s="76"/>
      <c r="O394" s="41"/>
    </row>
    <row r="395" spans="2:15" ht="58.5" customHeight="1">
      <c r="B395" s="30" t="s">
        <v>824</v>
      </c>
      <c r="C395" s="31" t="s">
        <v>182</v>
      </c>
      <c r="D395" s="47" t="s">
        <v>19</v>
      </c>
      <c r="E395" s="31" t="s">
        <v>117</v>
      </c>
      <c r="F395" s="47" t="s">
        <v>119</v>
      </c>
      <c r="G395" s="47" t="s">
        <v>119</v>
      </c>
      <c r="H395" s="82"/>
      <c r="I395" s="83" t="s">
        <v>23</v>
      </c>
      <c r="J395" s="102"/>
      <c r="K395" s="73"/>
      <c r="L395" s="74" t="s">
        <v>24</v>
      </c>
      <c r="M395" s="76" t="s">
        <v>121</v>
      </c>
      <c r="N395" s="123" t="s">
        <v>825</v>
      </c>
      <c r="O395" s="41"/>
    </row>
    <row r="396" spans="2:15" ht="57.75" customHeight="1">
      <c r="B396" s="30" t="s">
        <v>826</v>
      </c>
      <c r="C396" s="31" t="s">
        <v>182</v>
      </c>
      <c r="D396" s="47" t="s">
        <v>19</v>
      </c>
      <c r="E396" s="31" t="s">
        <v>117</v>
      </c>
      <c r="F396" s="47" t="s">
        <v>119</v>
      </c>
      <c r="G396" s="47" t="s">
        <v>119</v>
      </c>
      <c r="H396" s="82" t="s">
        <v>120</v>
      </c>
      <c r="I396" s="83" t="s">
        <v>23</v>
      </c>
      <c r="J396" s="102"/>
      <c r="K396" s="73"/>
      <c r="L396" s="74" t="s">
        <v>24</v>
      </c>
      <c r="M396" s="76" t="s">
        <v>121</v>
      </c>
      <c r="N396" s="76"/>
      <c r="O396" s="41"/>
    </row>
    <row r="397" spans="2:15" ht="45">
      <c r="B397" s="30" t="s">
        <v>827</v>
      </c>
      <c r="C397" s="31" t="s">
        <v>131</v>
      </c>
      <c r="D397" s="47" t="s">
        <v>19</v>
      </c>
      <c r="E397" s="31" t="s">
        <v>20</v>
      </c>
      <c r="F397" s="71" t="s">
        <v>828</v>
      </c>
      <c r="G397" s="47" t="s">
        <v>38</v>
      </c>
      <c r="H397" s="82" t="s">
        <v>38</v>
      </c>
      <c r="I397" s="83" t="s">
        <v>39</v>
      </c>
      <c r="J397" s="102"/>
      <c r="K397" s="73" t="s">
        <v>24</v>
      </c>
      <c r="L397" s="74"/>
      <c r="M397" s="76" t="s">
        <v>32</v>
      </c>
      <c r="N397" s="84" t="s">
        <v>133</v>
      </c>
      <c r="O397" s="111"/>
    </row>
    <row r="398" spans="2:15" ht="30">
      <c r="B398" s="30" t="s">
        <v>829</v>
      </c>
      <c r="C398" s="31" t="s">
        <v>830</v>
      </c>
      <c r="D398" s="47" t="s">
        <v>222</v>
      </c>
      <c r="E398" s="31" t="s">
        <v>70</v>
      </c>
      <c r="F398" s="71" t="s">
        <v>831</v>
      </c>
      <c r="G398" s="47" t="s">
        <v>222</v>
      </c>
      <c r="H398" s="82" t="s">
        <v>58</v>
      </c>
      <c r="I398" s="83" t="s">
        <v>23</v>
      </c>
      <c r="J398" s="74" t="s">
        <v>46</v>
      </c>
      <c r="K398" s="73" t="s">
        <v>24</v>
      </c>
      <c r="L398" s="74"/>
      <c r="M398" s="76" t="s">
        <v>32</v>
      </c>
      <c r="N398" s="76"/>
      <c r="O398" s="41"/>
    </row>
    <row r="399" spans="2:15" ht="37.5" customHeight="1">
      <c r="B399" s="30" t="s">
        <v>832</v>
      </c>
      <c r="C399" s="31" t="s">
        <v>470</v>
      </c>
      <c r="D399" s="47" t="s">
        <v>19</v>
      </c>
      <c r="E399" s="31" t="s">
        <v>833</v>
      </c>
      <c r="F399" s="71" t="s">
        <v>834</v>
      </c>
      <c r="G399" s="47" t="s">
        <v>48</v>
      </c>
      <c r="H399" s="82" t="s">
        <v>49</v>
      </c>
      <c r="I399" s="83" t="s">
        <v>23</v>
      </c>
      <c r="J399" s="82" t="s">
        <v>46</v>
      </c>
      <c r="K399" s="73"/>
      <c r="L399" s="75" t="s">
        <v>24</v>
      </c>
      <c r="M399" s="76" t="s">
        <v>32</v>
      </c>
      <c r="N399" s="123"/>
      <c r="O399" s="41"/>
    </row>
    <row r="400" spans="2:15" ht="58.5" customHeight="1">
      <c r="B400" s="30" t="s">
        <v>835</v>
      </c>
      <c r="C400" s="31" t="s">
        <v>182</v>
      </c>
      <c r="D400" s="47" t="s">
        <v>19</v>
      </c>
      <c r="E400" s="31" t="s">
        <v>117</v>
      </c>
      <c r="F400" s="47" t="s">
        <v>119</v>
      </c>
      <c r="G400" s="47" t="s">
        <v>119</v>
      </c>
      <c r="H400" s="82"/>
      <c r="I400" s="83" t="s">
        <v>161</v>
      </c>
      <c r="J400" s="102"/>
      <c r="K400" s="73"/>
      <c r="L400" s="74" t="s">
        <v>24</v>
      </c>
      <c r="M400" s="76" t="s">
        <v>121</v>
      </c>
      <c r="N400" s="76"/>
      <c r="O400" s="111"/>
    </row>
    <row r="401" spans="2:15" ht="34.5" customHeight="1">
      <c r="B401" s="30" t="s">
        <v>836</v>
      </c>
      <c r="C401" s="31" t="s">
        <v>116</v>
      </c>
      <c r="D401" s="47" t="s">
        <v>19</v>
      </c>
      <c r="E401" s="31" t="s">
        <v>103</v>
      </c>
      <c r="F401" s="47" t="s">
        <v>37</v>
      </c>
      <c r="G401" s="47" t="s">
        <v>38</v>
      </c>
      <c r="H401" s="82" t="s">
        <v>38</v>
      </c>
      <c r="I401" s="83" t="s">
        <v>39</v>
      </c>
      <c r="J401" s="102"/>
      <c r="K401" s="73" t="s">
        <v>24</v>
      </c>
      <c r="L401" s="74"/>
      <c r="M401" s="76" t="s">
        <v>103</v>
      </c>
      <c r="N401" s="76"/>
      <c r="O401" s="111"/>
    </row>
    <row r="402" spans="2:15" ht="29.25" customHeight="1">
      <c r="B402" s="55" t="s">
        <v>837</v>
      </c>
      <c r="C402" s="45" t="s">
        <v>131</v>
      </c>
      <c r="D402" s="46" t="s">
        <v>19</v>
      </c>
      <c r="E402" s="45" t="s">
        <v>124</v>
      </c>
      <c r="F402" s="56" t="s">
        <v>838</v>
      </c>
      <c r="G402" s="46" t="s">
        <v>48</v>
      </c>
      <c r="H402" s="113" t="s">
        <v>49</v>
      </c>
      <c r="I402" s="49" t="s">
        <v>23</v>
      </c>
      <c r="J402" s="52" t="s">
        <v>46</v>
      </c>
      <c r="K402" s="51"/>
      <c r="L402" s="52" t="s">
        <v>24</v>
      </c>
      <c r="M402" s="59" t="s">
        <v>32</v>
      </c>
      <c r="N402" s="88" t="s">
        <v>133</v>
      </c>
      <c r="O402" s="111"/>
    </row>
    <row r="403" spans="2:15" ht="30">
      <c r="B403" s="61" t="s">
        <v>837</v>
      </c>
      <c r="C403" s="62" t="s">
        <v>131</v>
      </c>
      <c r="D403" s="63" t="s">
        <v>19</v>
      </c>
      <c r="E403" s="62" t="s">
        <v>124</v>
      </c>
      <c r="F403" s="64" t="s">
        <v>839</v>
      </c>
      <c r="G403" s="319" t="s">
        <v>44</v>
      </c>
      <c r="H403" s="319" t="s">
        <v>45</v>
      </c>
      <c r="I403" s="276" t="s">
        <v>23</v>
      </c>
      <c r="J403" s="95" t="s">
        <v>46</v>
      </c>
      <c r="K403" s="94"/>
      <c r="L403" s="95" t="s">
        <v>24</v>
      </c>
      <c r="M403" s="69" t="s">
        <v>32</v>
      </c>
      <c r="N403" s="96" t="s">
        <v>133</v>
      </c>
      <c r="O403" s="111"/>
    </row>
    <row r="404" spans="2:15" ht="31.5" customHeight="1">
      <c r="B404" s="30" t="s">
        <v>840</v>
      </c>
      <c r="C404" s="31" t="s">
        <v>841</v>
      </c>
      <c r="D404" s="47" t="s">
        <v>19</v>
      </c>
      <c r="E404" s="31" t="s">
        <v>117</v>
      </c>
      <c r="F404" s="47" t="s">
        <v>37</v>
      </c>
      <c r="G404" s="47" t="s">
        <v>38</v>
      </c>
      <c r="H404" s="82" t="s">
        <v>38</v>
      </c>
      <c r="I404" s="83" t="s">
        <v>39</v>
      </c>
      <c r="J404" s="102"/>
      <c r="K404" s="73" t="s">
        <v>24</v>
      </c>
      <c r="L404" s="74"/>
      <c r="M404" s="76" t="s">
        <v>32</v>
      </c>
      <c r="N404" s="76"/>
      <c r="O404" s="111"/>
    </row>
    <row r="405" spans="2:15" ht="31.5" customHeight="1">
      <c r="B405" s="30" t="s">
        <v>842</v>
      </c>
      <c r="C405" s="31" t="s">
        <v>209</v>
      </c>
      <c r="D405" s="47" t="s">
        <v>19</v>
      </c>
      <c r="E405" s="31" t="s">
        <v>103</v>
      </c>
      <c r="F405" s="47" t="s">
        <v>37</v>
      </c>
      <c r="G405" s="47" t="s">
        <v>38</v>
      </c>
      <c r="H405" s="82" t="s">
        <v>38</v>
      </c>
      <c r="I405" s="83" t="s">
        <v>39</v>
      </c>
      <c r="J405" s="102"/>
      <c r="K405" s="73" t="s">
        <v>24</v>
      </c>
      <c r="L405" s="74"/>
      <c r="M405" s="76" t="s">
        <v>103</v>
      </c>
      <c r="N405" s="84"/>
      <c r="O405" s="41"/>
    </row>
    <row r="406" spans="2:15" ht="30">
      <c r="B406" s="30" t="s">
        <v>843</v>
      </c>
      <c r="C406" s="31" t="s">
        <v>176</v>
      </c>
      <c r="D406" s="47" t="s">
        <v>19</v>
      </c>
      <c r="E406" s="31" t="s">
        <v>42</v>
      </c>
      <c r="F406" s="47" t="s">
        <v>37</v>
      </c>
      <c r="G406" s="47" t="s">
        <v>38</v>
      </c>
      <c r="H406" s="82" t="s">
        <v>38</v>
      </c>
      <c r="I406" s="83" t="s">
        <v>39</v>
      </c>
      <c r="J406" s="102"/>
      <c r="K406" s="73" t="s">
        <v>24</v>
      </c>
      <c r="L406" s="74"/>
      <c r="M406" s="76" t="s">
        <v>32</v>
      </c>
      <c r="N406" s="76"/>
      <c r="O406" s="41"/>
    </row>
    <row r="407" spans="2:15" ht="30">
      <c r="B407" s="30" t="s">
        <v>844</v>
      </c>
      <c r="C407" s="31" t="s">
        <v>27</v>
      </c>
      <c r="D407" s="47" t="s">
        <v>19</v>
      </c>
      <c r="E407" s="31" t="s">
        <v>28</v>
      </c>
      <c r="F407" s="47" t="s">
        <v>37</v>
      </c>
      <c r="G407" s="32" t="s">
        <v>38</v>
      </c>
      <c r="H407" s="32" t="s">
        <v>38</v>
      </c>
      <c r="I407" s="83" t="s">
        <v>39</v>
      </c>
      <c r="J407" s="102"/>
      <c r="K407" s="73" t="s">
        <v>24</v>
      </c>
      <c r="L407" s="74"/>
      <c r="M407" s="76" t="s">
        <v>32</v>
      </c>
      <c r="N407" s="40"/>
      <c r="O407" s="41"/>
    </row>
    <row r="408" spans="2:15" ht="30">
      <c r="B408" s="30" t="s">
        <v>845</v>
      </c>
      <c r="C408" s="31" t="s">
        <v>846</v>
      </c>
      <c r="D408" s="47" t="s">
        <v>19</v>
      </c>
      <c r="E408" s="31" t="s">
        <v>204</v>
      </c>
      <c r="F408" s="47" t="s">
        <v>37</v>
      </c>
      <c r="G408" s="47" t="s">
        <v>38</v>
      </c>
      <c r="H408" s="82" t="s">
        <v>38</v>
      </c>
      <c r="I408" s="83" t="s">
        <v>39</v>
      </c>
      <c r="J408" s="102"/>
      <c r="K408" s="73" t="s">
        <v>24</v>
      </c>
      <c r="L408" s="74"/>
      <c r="M408" s="76" t="s">
        <v>32</v>
      </c>
      <c r="N408" s="84" t="s">
        <v>489</v>
      </c>
      <c r="O408" s="41"/>
    </row>
    <row r="409" spans="2:15" ht="27.75" customHeight="1">
      <c r="B409" s="30" t="s">
        <v>847</v>
      </c>
      <c r="C409" s="31" t="s">
        <v>848</v>
      </c>
      <c r="D409" s="47" t="s">
        <v>19</v>
      </c>
      <c r="E409" s="31" t="s">
        <v>95</v>
      </c>
      <c r="F409" s="109" t="s">
        <v>849</v>
      </c>
      <c r="G409" s="47" t="s">
        <v>48</v>
      </c>
      <c r="H409" s="82" t="s">
        <v>49</v>
      </c>
      <c r="I409" s="83" t="s">
        <v>23</v>
      </c>
      <c r="J409" s="82" t="s">
        <v>46</v>
      </c>
      <c r="K409" s="73"/>
      <c r="L409" s="74" t="s">
        <v>24</v>
      </c>
      <c r="M409" s="76" t="s">
        <v>32</v>
      </c>
      <c r="N409" s="76"/>
      <c r="O409" s="41"/>
    </row>
    <row r="410" spans="2:15" ht="30">
      <c r="B410" s="30" t="s">
        <v>850</v>
      </c>
      <c r="C410" s="31" t="s">
        <v>27</v>
      </c>
      <c r="D410" s="47" t="s">
        <v>19</v>
      </c>
      <c r="E410" s="31" t="s">
        <v>28</v>
      </c>
      <c r="F410" s="71" t="s">
        <v>851</v>
      </c>
      <c r="G410" s="47" t="s">
        <v>44</v>
      </c>
      <c r="H410" s="82" t="s">
        <v>45</v>
      </c>
      <c r="I410" s="120" t="s">
        <v>23</v>
      </c>
      <c r="J410" s="115" t="s">
        <v>46</v>
      </c>
      <c r="K410" s="73"/>
      <c r="L410" s="74" t="s">
        <v>24</v>
      </c>
      <c r="M410" s="76" t="s">
        <v>32</v>
      </c>
      <c r="N410" s="40"/>
      <c r="O410" s="111"/>
    </row>
    <row r="411" spans="2:15" ht="30">
      <c r="B411" s="291" t="s">
        <v>852</v>
      </c>
      <c r="C411" s="292" t="s">
        <v>853</v>
      </c>
      <c r="D411" s="293" t="s">
        <v>222</v>
      </c>
      <c r="E411" s="292" t="s">
        <v>56</v>
      </c>
      <c r="F411" s="294" t="s">
        <v>854</v>
      </c>
      <c r="G411" s="293" t="s">
        <v>222</v>
      </c>
      <c r="H411" s="320" t="s">
        <v>58</v>
      </c>
      <c r="I411" s="321" t="s">
        <v>23</v>
      </c>
      <c r="J411" s="322" t="s">
        <v>46</v>
      </c>
      <c r="K411" s="323"/>
      <c r="L411" s="324" t="s">
        <v>24</v>
      </c>
      <c r="M411" s="300" t="s">
        <v>59</v>
      </c>
      <c r="N411" s="325"/>
      <c r="O411" s="111"/>
    </row>
    <row r="412" spans="2:15" ht="30">
      <c r="B412" s="301" t="s">
        <v>852</v>
      </c>
      <c r="C412" s="205" t="s">
        <v>853</v>
      </c>
      <c r="D412" s="147" t="s">
        <v>19</v>
      </c>
      <c r="E412" s="205" t="s">
        <v>56</v>
      </c>
      <c r="F412" s="148" t="s">
        <v>855</v>
      </c>
      <c r="G412" s="147" t="s">
        <v>48</v>
      </c>
      <c r="H412" s="230" t="s">
        <v>58</v>
      </c>
      <c r="I412" s="326" t="s">
        <v>23</v>
      </c>
      <c r="J412" s="327" t="s">
        <v>46</v>
      </c>
      <c r="K412" s="172"/>
      <c r="L412" s="232" t="s">
        <v>24</v>
      </c>
      <c r="M412" s="206" t="s">
        <v>59</v>
      </c>
      <c r="N412" s="328"/>
      <c r="O412" s="111"/>
    </row>
    <row r="413" spans="2:15" ht="30">
      <c r="B413" s="30" t="s">
        <v>856</v>
      </c>
      <c r="C413" s="31" t="s">
        <v>857</v>
      </c>
      <c r="D413" s="47" t="s">
        <v>19</v>
      </c>
      <c r="E413" s="31" t="s">
        <v>112</v>
      </c>
      <c r="F413" s="47" t="s">
        <v>113</v>
      </c>
      <c r="G413" s="112" t="s">
        <v>22</v>
      </c>
      <c r="H413" s="82"/>
      <c r="I413" s="83" t="s">
        <v>23</v>
      </c>
      <c r="J413" s="102"/>
      <c r="K413" s="73" t="s">
        <v>24</v>
      </c>
      <c r="L413" s="74"/>
      <c r="M413" s="76" t="s">
        <v>32</v>
      </c>
      <c r="N413" s="76"/>
      <c r="O413" s="41"/>
    </row>
    <row r="414" spans="2:15" ht="75" customHeight="1">
      <c r="B414" s="30" t="s">
        <v>858</v>
      </c>
      <c r="C414" s="31" t="s">
        <v>859</v>
      </c>
      <c r="D414" s="47" t="s">
        <v>19</v>
      </c>
      <c r="E414" s="31" t="s">
        <v>860</v>
      </c>
      <c r="F414" s="47" t="s">
        <v>37</v>
      </c>
      <c r="G414" s="32" t="s">
        <v>38</v>
      </c>
      <c r="H414" s="32" t="s">
        <v>38</v>
      </c>
      <c r="I414" s="83" t="s">
        <v>39</v>
      </c>
      <c r="J414" s="102"/>
      <c r="K414" s="73" t="s">
        <v>24</v>
      </c>
      <c r="L414" s="74"/>
      <c r="M414" s="76" t="s">
        <v>32</v>
      </c>
      <c r="N414" s="76"/>
      <c r="O414" s="41"/>
    </row>
    <row r="415" spans="2:15" ht="30">
      <c r="B415" s="30" t="s">
        <v>861</v>
      </c>
      <c r="C415" s="31" t="s">
        <v>105</v>
      </c>
      <c r="D415" s="47" t="s">
        <v>19</v>
      </c>
      <c r="E415" s="31" t="s">
        <v>56</v>
      </c>
      <c r="F415" s="71" t="s">
        <v>862</v>
      </c>
      <c r="G415" s="47" t="s">
        <v>48</v>
      </c>
      <c r="H415" s="82" t="s">
        <v>58</v>
      </c>
      <c r="I415" s="83" t="s">
        <v>23</v>
      </c>
      <c r="J415" s="102"/>
      <c r="K415" s="73"/>
      <c r="L415" s="74" t="s">
        <v>24</v>
      </c>
      <c r="M415" s="76" t="s">
        <v>59</v>
      </c>
      <c r="N415" s="84"/>
      <c r="O415" s="111"/>
    </row>
    <row r="416" spans="2:15" ht="30">
      <c r="B416" s="30" t="s">
        <v>861</v>
      </c>
      <c r="C416" s="31" t="s">
        <v>105</v>
      </c>
      <c r="D416" s="47" t="s">
        <v>19</v>
      </c>
      <c r="E416" s="31" t="s">
        <v>56</v>
      </c>
      <c r="F416" s="71" t="s">
        <v>863</v>
      </c>
      <c r="G416" s="47" t="s">
        <v>38</v>
      </c>
      <c r="H416" s="82" t="s">
        <v>58</v>
      </c>
      <c r="I416" s="83" t="s">
        <v>39</v>
      </c>
      <c r="J416" s="102"/>
      <c r="K416" s="73" t="s">
        <v>24</v>
      </c>
      <c r="L416" s="74"/>
      <c r="M416" s="76" t="s">
        <v>59</v>
      </c>
      <c r="N416" s="84"/>
      <c r="O416" s="111"/>
    </row>
    <row r="417" spans="2:15" ht="30">
      <c r="B417" s="285" t="s">
        <v>864</v>
      </c>
      <c r="C417" s="33" t="s">
        <v>669</v>
      </c>
      <c r="D417" s="32" t="s">
        <v>19</v>
      </c>
      <c r="E417" s="33" t="s">
        <v>56</v>
      </c>
      <c r="F417" s="163" t="s">
        <v>865</v>
      </c>
      <c r="G417" s="32" t="s">
        <v>48</v>
      </c>
      <c r="H417" s="65" t="s">
        <v>58</v>
      </c>
      <c r="I417" s="282" t="s">
        <v>161</v>
      </c>
      <c r="J417" s="270" t="s">
        <v>46</v>
      </c>
      <c r="K417" s="271"/>
      <c r="L417" s="270" t="s">
        <v>24</v>
      </c>
      <c r="M417" s="39" t="s">
        <v>59</v>
      </c>
      <c r="N417" s="286"/>
      <c r="O417" s="41"/>
    </row>
    <row r="418" spans="2:15" ht="30">
      <c r="B418" s="30" t="s">
        <v>866</v>
      </c>
      <c r="C418" s="31" t="s">
        <v>867</v>
      </c>
      <c r="D418" s="47" t="s">
        <v>19</v>
      </c>
      <c r="E418" s="31" t="s">
        <v>56</v>
      </c>
      <c r="F418" s="71" t="s">
        <v>868</v>
      </c>
      <c r="G418" s="47" t="s">
        <v>44</v>
      </c>
      <c r="H418" s="82" t="s">
        <v>58</v>
      </c>
      <c r="I418" s="83" t="s">
        <v>161</v>
      </c>
      <c r="J418" s="74" t="s">
        <v>46</v>
      </c>
      <c r="K418" s="73"/>
      <c r="L418" s="74" t="s">
        <v>24</v>
      </c>
      <c r="M418" s="76" t="s">
        <v>59</v>
      </c>
      <c r="N418" s="76"/>
      <c r="O418" s="111"/>
    </row>
    <row r="419" spans="2:15" ht="30">
      <c r="B419" s="30" t="s">
        <v>869</v>
      </c>
      <c r="C419" s="31" t="s">
        <v>274</v>
      </c>
      <c r="D419" s="47" t="s">
        <v>19</v>
      </c>
      <c r="E419" s="31" t="s">
        <v>56</v>
      </c>
      <c r="F419" s="71" t="s">
        <v>870</v>
      </c>
      <c r="G419" s="47" t="s">
        <v>371</v>
      </c>
      <c r="H419" s="82" t="s">
        <v>58</v>
      </c>
      <c r="I419" s="83" t="s">
        <v>23</v>
      </c>
      <c r="J419" s="74" t="s">
        <v>46</v>
      </c>
      <c r="K419" s="73"/>
      <c r="L419" s="74" t="s">
        <v>24</v>
      </c>
      <c r="M419" s="76" t="s">
        <v>59</v>
      </c>
      <c r="N419" s="84"/>
      <c r="O419" s="111"/>
    </row>
    <row r="420" spans="2:15" ht="30">
      <c r="B420" s="30" t="s">
        <v>871</v>
      </c>
      <c r="C420" s="31" t="s">
        <v>274</v>
      </c>
      <c r="D420" s="47" t="s">
        <v>19</v>
      </c>
      <c r="E420" s="31" t="s">
        <v>56</v>
      </c>
      <c r="F420" s="71" t="s">
        <v>872</v>
      </c>
      <c r="G420" s="47" t="s">
        <v>371</v>
      </c>
      <c r="H420" s="82" t="s">
        <v>58</v>
      </c>
      <c r="I420" s="83" t="s">
        <v>23</v>
      </c>
      <c r="J420" s="74" t="s">
        <v>46</v>
      </c>
      <c r="K420" s="73"/>
      <c r="L420" s="74" t="s">
        <v>24</v>
      </c>
      <c r="M420" s="76" t="s">
        <v>59</v>
      </c>
      <c r="N420" s="76"/>
      <c r="O420" s="41"/>
    </row>
    <row r="421" spans="2:15" ht="35.25" customHeight="1">
      <c r="B421" s="30" t="s">
        <v>873</v>
      </c>
      <c r="C421" s="31" t="s">
        <v>583</v>
      </c>
      <c r="D421" s="47" t="s">
        <v>19</v>
      </c>
      <c r="E421" s="31" t="s">
        <v>103</v>
      </c>
      <c r="F421" s="47" t="s">
        <v>37</v>
      </c>
      <c r="G421" s="47" t="s">
        <v>38</v>
      </c>
      <c r="H421" s="82" t="s">
        <v>38</v>
      </c>
      <c r="I421" s="83" t="s">
        <v>39</v>
      </c>
      <c r="J421" s="102"/>
      <c r="K421" s="73" t="s">
        <v>24</v>
      </c>
      <c r="L421" s="74"/>
      <c r="M421" s="76" t="s">
        <v>103</v>
      </c>
      <c r="N421" s="76"/>
      <c r="O421" s="41"/>
    </row>
    <row r="422" spans="2:15" ht="30">
      <c r="B422" s="30" t="s">
        <v>874</v>
      </c>
      <c r="C422" s="31" t="s">
        <v>875</v>
      </c>
      <c r="D422" s="47" t="s">
        <v>19</v>
      </c>
      <c r="E422" s="31" t="s">
        <v>204</v>
      </c>
      <c r="F422" s="71" t="s">
        <v>876</v>
      </c>
      <c r="G422" s="47" t="s">
        <v>48</v>
      </c>
      <c r="H422" s="82" t="s">
        <v>49</v>
      </c>
      <c r="I422" s="83" t="s">
        <v>23</v>
      </c>
      <c r="J422" s="82" t="s">
        <v>46</v>
      </c>
      <c r="K422" s="73" t="s">
        <v>24</v>
      </c>
      <c r="L422" s="74"/>
      <c r="M422" s="76" t="s">
        <v>32</v>
      </c>
      <c r="N422" s="123"/>
      <c r="O422" s="41"/>
    </row>
    <row r="423" spans="2:15" ht="44.25" customHeight="1">
      <c r="B423" s="55" t="s">
        <v>877</v>
      </c>
      <c r="C423" s="45" t="s">
        <v>131</v>
      </c>
      <c r="D423" s="46" t="s">
        <v>19</v>
      </c>
      <c r="E423" s="45" t="s">
        <v>124</v>
      </c>
      <c r="F423" s="56" t="s">
        <v>878</v>
      </c>
      <c r="G423" s="46" t="s">
        <v>48</v>
      </c>
      <c r="H423" s="113" t="s">
        <v>49</v>
      </c>
      <c r="I423" s="49" t="s">
        <v>161</v>
      </c>
      <c r="J423" s="52" t="s">
        <v>46</v>
      </c>
      <c r="K423" s="51"/>
      <c r="L423" s="52" t="s">
        <v>24</v>
      </c>
      <c r="M423" s="59" t="s">
        <v>32</v>
      </c>
      <c r="N423" s="88" t="s">
        <v>133</v>
      </c>
      <c r="O423" s="41"/>
    </row>
    <row r="424" spans="2:15" ht="30">
      <c r="B424" s="61" t="s">
        <v>877</v>
      </c>
      <c r="C424" s="62" t="s">
        <v>131</v>
      </c>
      <c r="D424" s="63" t="s">
        <v>19</v>
      </c>
      <c r="E424" s="62" t="s">
        <v>124</v>
      </c>
      <c r="F424" s="64" t="s">
        <v>839</v>
      </c>
      <c r="G424" s="319" t="s">
        <v>44</v>
      </c>
      <c r="H424" s="34" t="s">
        <v>45</v>
      </c>
      <c r="I424" s="130" t="s">
        <v>161</v>
      </c>
      <c r="J424" s="95" t="s">
        <v>46</v>
      </c>
      <c r="K424" s="94"/>
      <c r="L424" s="38" t="s">
        <v>24</v>
      </c>
      <c r="M424" s="69" t="s">
        <v>32</v>
      </c>
      <c r="N424" s="96" t="s">
        <v>133</v>
      </c>
      <c r="O424" s="41"/>
    </row>
    <row r="425" spans="2:15" ht="48.75" customHeight="1">
      <c r="B425" s="30" t="s">
        <v>879</v>
      </c>
      <c r="C425" s="31" t="s">
        <v>301</v>
      </c>
      <c r="D425" s="47" t="s">
        <v>19</v>
      </c>
      <c r="E425" s="31" t="s">
        <v>302</v>
      </c>
      <c r="F425" s="71" t="s">
        <v>880</v>
      </c>
      <c r="G425" s="47" t="s">
        <v>601</v>
      </c>
      <c r="H425" s="82" t="s">
        <v>602</v>
      </c>
      <c r="I425" s="83" t="s">
        <v>23</v>
      </c>
      <c r="J425" s="74" t="s">
        <v>46</v>
      </c>
      <c r="K425" s="73" t="s">
        <v>24</v>
      </c>
      <c r="L425" s="74"/>
      <c r="M425" s="76" t="s">
        <v>32</v>
      </c>
      <c r="N425" s="76"/>
      <c r="O425" s="41"/>
    </row>
    <row r="426" spans="2:15" ht="30">
      <c r="B426" s="30" t="s">
        <v>881</v>
      </c>
      <c r="C426" s="31" t="s">
        <v>882</v>
      </c>
      <c r="D426" s="47" t="s">
        <v>19</v>
      </c>
      <c r="E426" s="31" t="s">
        <v>56</v>
      </c>
      <c r="F426" s="163" t="s">
        <v>883</v>
      </c>
      <c r="G426" s="32" t="s">
        <v>48</v>
      </c>
      <c r="H426" s="65" t="s">
        <v>58</v>
      </c>
      <c r="I426" s="35" t="s">
        <v>23</v>
      </c>
      <c r="J426" s="34" t="s">
        <v>46</v>
      </c>
      <c r="K426" s="271"/>
      <c r="L426" s="270" t="s">
        <v>24</v>
      </c>
      <c r="M426" s="39" t="s">
        <v>59</v>
      </c>
      <c r="N426" s="286"/>
      <c r="O426" s="41"/>
    </row>
    <row r="427" spans="2:15" ht="51" customHeight="1">
      <c r="B427" s="30" t="s">
        <v>884</v>
      </c>
      <c r="C427" s="31" t="s">
        <v>885</v>
      </c>
      <c r="D427" s="47" t="s">
        <v>19</v>
      </c>
      <c r="E427" s="31" t="s">
        <v>886</v>
      </c>
      <c r="F427" s="109" t="s">
        <v>887</v>
      </c>
      <c r="G427" s="47" t="s">
        <v>44</v>
      </c>
      <c r="H427" s="82" t="s">
        <v>45</v>
      </c>
      <c r="I427" s="83" t="s">
        <v>23</v>
      </c>
      <c r="J427" s="82" t="s">
        <v>46</v>
      </c>
      <c r="K427" s="73" t="s">
        <v>24</v>
      </c>
      <c r="L427" s="74"/>
      <c r="M427" s="76" t="s">
        <v>32</v>
      </c>
      <c r="N427" s="76"/>
      <c r="O427" s="41"/>
    </row>
    <row r="428" spans="2:15" ht="30">
      <c r="B428" s="30" t="s">
        <v>888</v>
      </c>
      <c r="C428" s="31" t="s">
        <v>488</v>
      </c>
      <c r="D428" s="47" t="s">
        <v>19</v>
      </c>
      <c r="E428" s="31" t="s">
        <v>204</v>
      </c>
      <c r="F428" s="112" t="s">
        <v>889</v>
      </c>
      <c r="G428" s="47" t="s">
        <v>44</v>
      </c>
      <c r="H428" s="82" t="s">
        <v>45</v>
      </c>
      <c r="I428" s="83" t="s">
        <v>23</v>
      </c>
      <c r="J428" s="102"/>
      <c r="K428" s="73" t="s">
        <v>24</v>
      </c>
      <c r="L428" s="74"/>
      <c r="M428" s="76" t="s">
        <v>32</v>
      </c>
      <c r="N428" s="123"/>
      <c r="O428" s="41"/>
    </row>
    <row r="429" spans="2:15" ht="30">
      <c r="B429" s="30" t="s">
        <v>890</v>
      </c>
      <c r="C429" s="31" t="s">
        <v>891</v>
      </c>
      <c r="D429" s="47" t="s">
        <v>19</v>
      </c>
      <c r="E429" s="31" t="s">
        <v>892</v>
      </c>
      <c r="F429" s="256" t="s">
        <v>37</v>
      </c>
      <c r="G429" s="47" t="s">
        <v>38</v>
      </c>
      <c r="H429" s="82" t="s">
        <v>38</v>
      </c>
      <c r="I429" s="83" t="s">
        <v>39</v>
      </c>
      <c r="J429" s="102"/>
      <c r="K429" s="73" t="s">
        <v>24</v>
      </c>
      <c r="L429" s="74"/>
      <c r="M429" s="76" t="s">
        <v>32</v>
      </c>
      <c r="N429" s="76"/>
      <c r="O429" s="111"/>
    </row>
    <row r="430" spans="2:15" ht="30">
      <c r="B430" s="155" t="s">
        <v>893</v>
      </c>
      <c r="C430" s="31" t="s">
        <v>301</v>
      </c>
      <c r="D430" s="47" t="s">
        <v>19</v>
      </c>
      <c r="E430" s="31" t="s">
        <v>302</v>
      </c>
      <c r="F430" s="71" t="s">
        <v>705</v>
      </c>
      <c r="G430" s="47" t="s">
        <v>601</v>
      </c>
      <c r="H430" s="82" t="s">
        <v>602</v>
      </c>
      <c r="I430" s="83" t="s">
        <v>23</v>
      </c>
      <c r="J430" s="74" t="s">
        <v>46</v>
      </c>
      <c r="K430" s="73" t="s">
        <v>24</v>
      </c>
      <c r="L430" s="74"/>
      <c r="M430" s="76" t="s">
        <v>32</v>
      </c>
      <c r="N430" s="76"/>
      <c r="O430" s="111"/>
    </row>
    <row r="431" spans="2:15" ht="30">
      <c r="B431" s="30" t="s">
        <v>894</v>
      </c>
      <c r="C431" s="31" t="s">
        <v>875</v>
      </c>
      <c r="D431" s="47" t="s">
        <v>19</v>
      </c>
      <c r="E431" s="31" t="s">
        <v>204</v>
      </c>
      <c r="F431" s="47" t="s">
        <v>113</v>
      </c>
      <c r="G431" s="112" t="s">
        <v>22</v>
      </c>
      <c r="H431" s="82"/>
      <c r="I431" s="83" t="s">
        <v>23</v>
      </c>
      <c r="J431" s="102"/>
      <c r="K431" s="73" t="s">
        <v>24</v>
      </c>
      <c r="L431" s="74"/>
      <c r="M431" s="76" t="s">
        <v>32</v>
      </c>
      <c r="N431" s="123"/>
      <c r="O431" s="111"/>
    </row>
    <row r="432" spans="2:15" ht="30">
      <c r="B432" s="30" t="s">
        <v>895</v>
      </c>
      <c r="C432" s="31" t="s">
        <v>116</v>
      </c>
      <c r="D432" s="47" t="s">
        <v>19</v>
      </c>
      <c r="E432" s="31" t="s">
        <v>117</v>
      </c>
      <c r="F432" s="47" t="s">
        <v>119</v>
      </c>
      <c r="G432" s="47" t="s">
        <v>119</v>
      </c>
      <c r="H432" s="82" t="s">
        <v>120</v>
      </c>
      <c r="I432" s="83" t="s">
        <v>23</v>
      </c>
      <c r="J432" s="102"/>
      <c r="K432" s="73"/>
      <c r="L432" s="74" t="s">
        <v>24</v>
      </c>
      <c r="M432" s="76" t="s">
        <v>121</v>
      </c>
      <c r="N432" s="76"/>
      <c r="O432" s="41"/>
    </row>
    <row r="433" spans="2:15" ht="30">
      <c r="B433" s="30" t="s">
        <v>896</v>
      </c>
      <c r="C433" s="31" t="s">
        <v>583</v>
      </c>
      <c r="D433" s="47" t="s">
        <v>19</v>
      </c>
      <c r="E433" s="31" t="s">
        <v>117</v>
      </c>
      <c r="F433" s="47" t="s">
        <v>119</v>
      </c>
      <c r="G433" s="47" t="s">
        <v>119</v>
      </c>
      <c r="H433" s="82" t="s">
        <v>120</v>
      </c>
      <c r="I433" s="83" t="s">
        <v>23</v>
      </c>
      <c r="J433" s="102"/>
      <c r="K433" s="73"/>
      <c r="L433" s="74" t="s">
        <v>24</v>
      </c>
      <c r="M433" s="76" t="s">
        <v>121</v>
      </c>
      <c r="N433" s="76"/>
      <c r="O433" s="41"/>
    </row>
    <row r="434" spans="2:15" ht="35.25" customHeight="1">
      <c r="B434" s="30" t="s">
        <v>897</v>
      </c>
      <c r="C434" s="31" t="s">
        <v>898</v>
      </c>
      <c r="D434" s="47" t="s">
        <v>19</v>
      </c>
      <c r="E434" s="31" t="s">
        <v>899</v>
      </c>
      <c r="F434" s="47" t="s">
        <v>37</v>
      </c>
      <c r="G434" s="47" t="s">
        <v>38</v>
      </c>
      <c r="H434" s="82" t="s">
        <v>38</v>
      </c>
      <c r="I434" s="83" t="s">
        <v>39</v>
      </c>
      <c r="J434" s="102"/>
      <c r="K434" s="73" t="s">
        <v>24</v>
      </c>
      <c r="L434" s="74"/>
      <c r="M434" s="76" t="s">
        <v>32</v>
      </c>
      <c r="N434" s="76"/>
      <c r="O434" s="41"/>
    </row>
    <row r="435" spans="2:15" ht="30">
      <c r="B435" s="30" t="s">
        <v>900</v>
      </c>
      <c r="C435" s="31" t="s">
        <v>901</v>
      </c>
      <c r="D435" s="47" t="s">
        <v>19</v>
      </c>
      <c r="E435" s="31" t="s">
        <v>117</v>
      </c>
      <c r="F435" s="71" t="s">
        <v>823</v>
      </c>
      <c r="G435" s="112" t="s">
        <v>44</v>
      </c>
      <c r="H435" s="82" t="s">
        <v>45</v>
      </c>
      <c r="I435" s="83" t="s">
        <v>23</v>
      </c>
      <c r="J435" s="82" t="s">
        <v>46</v>
      </c>
      <c r="K435" s="73" t="s">
        <v>24</v>
      </c>
      <c r="L435" s="74"/>
      <c r="M435" s="76" t="s">
        <v>121</v>
      </c>
      <c r="N435" s="76"/>
      <c r="O435" s="41"/>
    </row>
    <row r="436" spans="2:15" ht="30">
      <c r="B436" s="30" t="s">
        <v>902</v>
      </c>
      <c r="C436" s="31" t="s">
        <v>488</v>
      </c>
      <c r="D436" s="47" t="s">
        <v>19</v>
      </c>
      <c r="E436" s="31" t="s">
        <v>204</v>
      </c>
      <c r="F436" s="47" t="s">
        <v>37</v>
      </c>
      <c r="G436" s="47" t="s">
        <v>38</v>
      </c>
      <c r="H436" s="82" t="s">
        <v>38</v>
      </c>
      <c r="I436" s="83" t="s">
        <v>39</v>
      </c>
      <c r="J436" s="102"/>
      <c r="K436" s="73" t="s">
        <v>24</v>
      </c>
      <c r="L436" s="74"/>
      <c r="M436" s="76" t="s">
        <v>32</v>
      </c>
      <c r="N436" s="123"/>
      <c r="O436" s="111"/>
    </row>
    <row r="437" spans="2:15" ht="75.75" customHeight="1">
      <c r="B437" s="329" t="s">
        <v>903</v>
      </c>
      <c r="C437" s="125" t="s">
        <v>904</v>
      </c>
      <c r="D437" s="256" t="s">
        <v>19</v>
      </c>
      <c r="E437" s="126" t="s">
        <v>905</v>
      </c>
      <c r="F437" s="109" t="s">
        <v>906</v>
      </c>
      <c r="G437" s="112" t="s">
        <v>44</v>
      </c>
      <c r="H437" s="82" t="s">
        <v>907</v>
      </c>
      <c r="I437" s="83" t="s">
        <v>23</v>
      </c>
      <c r="J437" s="82" t="s">
        <v>908</v>
      </c>
      <c r="K437" s="73"/>
      <c r="L437" s="74" t="s">
        <v>24</v>
      </c>
      <c r="M437" s="76" t="s">
        <v>32</v>
      </c>
      <c r="N437" s="123" t="s">
        <v>909</v>
      </c>
      <c r="O437" s="111"/>
    </row>
    <row r="438" spans="2:15" ht="78" customHeight="1">
      <c r="B438" s="30" t="s">
        <v>910</v>
      </c>
      <c r="C438" s="31" t="s">
        <v>904</v>
      </c>
      <c r="D438" s="47" t="s">
        <v>19</v>
      </c>
      <c r="E438" s="31" t="s">
        <v>911</v>
      </c>
      <c r="F438" s="109" t="s">
        <v>906</v>
      </c>
      <c r="G438" s="112" t="s">
        <v>44</v>
      </c>
      <c r="H438" s="82" t="s">
        <v>907</v>
      </c>
      <c r="I438" s="83" t="s">
        <v>23</v>
      </c>
      <c r="J438" s="82" t="s">
        <v>908</v>
      </c>
      <c r="K438" s="73"/>
      <c r="L438" s="74" t="s">
        <v>24</v>
      </c>
      <c r="M438" s="76" t="s">
        <v>32</v>
      </c>
      <c r="N438" s="123" t="s">
        <v>909</v>
      </c>
      <c r="O438" s="111"/>
    </row>
    <row r="439" spans="2:15" ht="45">
      <c r="B439" s="108" t="s">
        <v>912</v>
      </c>
      <c r="C439" s="31" t="s">
        <v>35</v>
      </c>
      <c r="D439" s="47" t="s">
        <v>19</v>
      </c>
      <c r="E439" s="31" t="s">
        <v>36</v>
      </c>
      <c r="F439" s="47" t="s">
        <v>37</v>
      </c>
      <c r="G439" s="47" t="s">
        <v>38</v>
      </c>
      <c r="H439" s="82" t="s">
        <v>38</v>
      </c>
      <c r="I439" s="83" t="s">
        <v>39</v>
      </c>
      <c r="J439" s="102"/>
      <c r="K439" s="73" t="s">
        <v>24</v>
      </c>
      <c r="L439" s="74"/>
      <c r="M439" s="76" t="s">
        <v>32</v>
      </c>
      <c r="N439" s="123"/>
      <c r="O439" s="41"/>
    </row>
    <row r="440" spans="2:15" ht="30">
      <c r="B440" s="108" t="s">
        <v>913</v>
      </c>
      <c r="C440" s="31"/>
      <c r="D440" s="47" t="s">
        <v>19</v>
      </c>
      <c r="E440" s="31" t="s">
        <v>204</v>
      </c>
      <c r="F440" s="47" t="s">
        <v>37</v>
      </c>
      <c r="G440" s="47" t="s">
        <v>38</v>
      </c>
      <c r="H440" s="82" t="s">
        <v>38</v>
      </c>
      <c r="I440" s="83" t="s">
        <v>39</v>
      </c>
      <c r="J440" s="102"/>
      <c r="K440" s="73" t="s">
        <v>24</v>
      </c>
      <c r="L440" s="74"/>
      <c r="M440" s="76" t="s">
        <v>32</v>
      </c>
      <c r="N440" s="84" t="s">
        <v>489</v>
      </c>
      <c r="O440" s="41"/>
    </row>
    <row r="441" spans="2:15" ht="30">
      <c r="B441" s="30" t="s">
        <v>914</v>
      </c>
      <c r="C441" s="31" t="s">
        <v>27</v>
      </c>
      <c r="D441" s="47" t="s">
        <v>19</v>
      </c>
      <c r="E441" s="31" t="s">
        <v>28</v>
      </c>
      <c r="F441" s="47" t="s">
        <v>37</v>
      </c>
      <c r="G441" s="47" t="s">
        <v>38</v>
      </c>
      <c r="H441" s="82" t="s">
        <v>38</v>
      </c>
      <c r="I441" s="83" t="s">
        <v>39</v>
      </c>
      <c r="J441" s="82"/>
      <c r="K441" s="73" t="s">
        <v>24</v>
      </c>
      <c r="L441" s="74"/>
      <c r="M441" s="76" t="s">
        <v>32</v>
      </c>
      <c r="N441" s="40"/>
      <c r="O441" s="41"/>
    </row>
    <row r="442" spans="2:15" ht="30">
      <c r="B442" s="30" t="s">
        <v>915</v>
      </c>
      <c r="C442" s="98" t="s">
        <v>73</v>
      </c>
      <c r="D442" s="47" t="s">
        <v>19</v>
      </c>
      <c r="E442" s="31" t="s">
        <v>56</v>
      </c>
      <c r="F442" s="109" t="s">
        <v>916</v>
      </c>
      <c r="G442" s="47" t="s">
        <v>48</v>
      </c>
      <c r="H442" s="82" t="s">
        <v>58</v>
      </c>
      <c r="I442" s="83" t="s">
        <v>23</v>
      </c>
      <c r="J442" s="74" t="s">
        <v>46</v>
      </c>
      <c r="K442" s="73"/>
      <c r="L442" s="74" t="s">
        <v>24</v>
      </c>
      <c r="M442" s="76" t="s">
        <v>59</v>
      </c>
      <c r="N442" s="84"/>
      <c r="O442" s="41"/>
    </row>
    <row r="443" spans="2:15" ht="30">
      <c r="B443" s="55" t="s">
        <v>915</v>
      </c>
      <c r="C443" s="330" t="s">
        <v>73</v>
      </c>
      <c r="D443" s="46" t="s">
        <v>19</v>
      </c>
      <c r="E443" s="45" t="s">
        <v>56</v>
      </c>
      <c r="F443" s="331" t="s">
        <v>917</v>
      </c>
      <c r="G443" s="92" t="s">
        <v>48</v>
      </c>
      <c r="H443" s="48" t="s">
        <v>58</v>
      </c>
      <c r="I443" s="49" t="s">
        <v>23</v>
      </c>
      <c r="J443" s="52" t="s">
        <v>46</v>
      </c>
      <c r="K443" s="51"/>
      <c r="L443" s="52" t="s">
        <v>24</v>
      </c>
      <c r="M443" s="51" t="s">
        <v>59</v>
      </c>
      <c r="N443" s="88"/>
      <c r="O443" s="41"/>
    </row>
    <row r="444" spans="2:15" ht="30">
      <c r="B444" s="30" t="s">
        <v>915</v>
      </c>
      <c r="C444" s="98" t="s">
        <v>73</v>
      </c>
      <c r="D444" s="47" t="s">
        <v>19</v>
      </c>
      <c r="E444" s="31" t="s">
        <v>56</v>
      </c>
      <c r="F444" s="71" t="s">
        <v>918</v>
      </c>
      <c r="G444" s="47" t="s">
        <v>38</v>
      </c>
      <c r="H444" s="82" t="s">
        <v>58</v>
      </c>
      <c r="I444" s="83" t="s">
        <v>39</v>
      </c>
      <c r="J444" s="74"/>
      <c r="K444" s="73" t="s">
        <v>24</v>
      </c>
      <c r="L444" s="74"/>
      <c r="M444" s="76" t="s">
        <v>59</v>
      </c>
      <c r="N444" s="84"/>
      <c r="O444" s="41"/>
    </row>
    <row r="445" spans="2:15" ht="30">
      <c r="B445" s="30" t="s">
        <v>915</v>
      </c>
      <c r="C445" s="98" t="s">
        <v>73</v>
      </c>
      <c r="D445" s="47" t="s">
        <v>19</v>
      </c>
      <c r="E445" s="31" t="s">
        <v>56</v>
      </c>
      <c r="F445" s="71" t="s">
        <v>919</v>
      </c>
      <c r="G445" s="47" t="s">
        <v>38</v>
      </c>
      <c r="H445" s="82" t="s">
        <v>58</v>
      </c>
      <c r="I445" s="83" t="s">
        <v>39</v>
      </c>
      <c r="J445" s="74"/>
      <c r="K445" s="73" t="s">
        <v>24</v>
      </c>
      <c r="L445" s="74"/>
      <c r="M445" s="76" t="s">
        <v>59</v>
      </c>
      <c r="N445" s="84"/>
      <c r="O445" s="41"/>
    </row>
    <row r="446" spans="2:15" ht="30">
      <c r="B446" s="30" t="s">
        <v>915</v>
      </c>
      <c r="C446" s="98" t="s">
        <v>73</v>
      </c>
      <c r="D446" s="47" t="s">
        <v>19</v>
      </c>
      <c r="E446" s="31" t="s">
        <v>56</v>
      </c>
      <c r="F446" s="71" t="s">
        <v>920</v>
      </c>
      <c r="G446" s="47" t="s">
        <v>38</v>
      </c>
      <c r="H446" s="82" t="s">
        <v>58</v>
      </c>
      <c r="I446" s="83" t="s">
        <v>39</v>
      </c>
      <c r="J446" s="74"/>
      <c r="K446" s="73" t="s">
        <v>24</v>
      </c>
      <c r="L446" s="74"/>
      <c r="M446" s="76" t="s">
        <v>59</v>
      </c>
      <c r="N446" s="84"/>
      <c r="O446" s="41"/>
    </row>
    <row r="447" spans="2:15" ht="30">
      <c r="B447" s="30" t="s">
        <v>915</v>
      </c>
      <c r="C447" s="98" t="s">
        <v>73</v>
      </c>
      <c r="D447" s="47" t="s">
        <v>19</v>
      </c>
      <c r="E447" s="31" t="s">
        <v>56</v>
      </c>
      <c r="F447" s="71" t="s">
        <v>921</v>
      </c>
      <c r="G447" s="47" t="s">
        <v>38</v>
      </c>
      <c r="H447" s="82" t="s">
        <v>58</v>
      </c>
      <c r="I447" s="83" t="s">
        <v>39</v>
      </c>
      <c r="J447" s="74"/>
      <c r="K447" s="73" t="s">
        <v>24</v>
      </c>
      <c r="L447" s="74"/>
      <c r="M447" s="76" t="s">
        <v>59</v>
      </c>
      <c r="N447" s="84"/>
      <c r="O447" s="41"/>
    </row>
    <row r="448" spans="2:15" ht="30">
      <c r="B448" s="30" t="s">
        <v>915</v>
      </c>
      <c r="C448" s="98" t="s">
        <v>333</v>
      </c>
      <c r="D448" s="47" t="s">
        <v>19</v>
      </c>
      <c r="E448" s="31" t="s">
        <v>56</v>
      </c>
      <c r="F448" s="71" t="s">
        <v>922</v>
      </c>
      <c r="G448" s="47" t="s">
        <v>48</v>
      </c>
      <c r="H448" s="82" t="s">
        <v>58</v>
      </c>
      <c r="I448" s="83" t="s">
        <v>23</v>
      </c>
      <c r="J448" s="74" t="s">
        <v>46</v>
      </c>
      <c r="K448" s="73"/>
      <c r="L448" s="74" t="s">
        <v>24</v>
      </c>
      <c r="M448" s="76" t="s">
        <v>59</v>
      </c>
      <c r="N448" s="84"/>
      <c r="O448" s="41"/>
    </row>
    <row r="449" spans="2:15" ht="45">
      <c r="B449" s="30" t="s">
        <v>915</v>
      </c>
      <c r="C449" s="98" t="s">
        <v>401</v>
      </c>
      <c r="D449" s="47" t="s">
        <v>19</v>
      </c>
      <c r="E449" s="31" t="s">
        <v>56</v>
      </c>
      <c r="F449" s="71" t="s">
        <v>923</v>
      </c>
      <c r="G449" s="47" t="s">
        <v>38</v>
      </c>
      <c r="H449" s="82" t="s">
        <v>58</v>
      </c>
      <c r="I449" s="83" t="s">
        <v>39</v>
      </c>
      <c r="J449" s="74"/>
      <c r="K449" s="73" t="s">
        <v>24</v>
      </c>
      <c r="L449" s="74"/>
      <c r="M449" s="76" t="s">
        <v>59</v>
      </c>
      <c r="N449" s="84"/>
      <c r="O449" s="41"/>
    </row>
    <row r="450" spans="2:15" ht="45">
      <c r="B450" s="30" t="s">
        <v>915</v>
      </c>
      <c r="C450" s="98" t="s">
        <v>401</v>
      </c>
      <c r="D450" s="47" t="s">
        <v>19</v>
      </c>
      <c r="E450" s="31" t="s">
        <v>56</v>
      </c>
      <c r="F450" s="71" t="s">
        <v>924</v>
      </c>
      <c r="G450" s="47" t="s">
        <v>38</v>
      </c>
      <c r="H450" s="82" t="s">
        <v>58</v>
      </c>
      <c r="I450" s="83" t="s">
        <v>39</v>
      </c>
      <c r="J450" s="74"/>
      <c r="K450" s="73" t="s">
        <v>24</v>
      </c>
      <c r="L450" s="74"/>
      <c r="M450" s="76" t="s">
        <v>59</v>
      </c>
      <c r="N450" s="84" t="s">
        <v>925</v>
      </c>
      <c r="O450" s="41"/>
    </row>
    <row r="451" spans="2:15" ht="45" customHeight="1">
      <c r="B451" s="55" t="s">
        <v>926</v>
      </c>
      <c r="C451" s="45" t="s">
        <v>559</v>
      </c>
      <c r="D451" s="46" t="s">
        <v>19</v>
      </c>
      <c r="E451" s="45" t="s">
        <v>345</v>
      </c>
      <c r="F451" s="238" t="s">
        <v>560</v>
      </c>
      <c r="G451" s="269" t="s">
        <v>44</v>
      </c>
      <c r="H451" s="113" t="s">
        <v>45</v>
      </c>
      <c r="I451" s="49" t="s">
        <v>23</v>
      </c>
      <c r="J451" s="50"/>
      <c r="K451" s="51"/>
      <c r="L451" s="52" t="s">
        <v>24</v>
      </c>
      <c r="M451" s="59" t="s">
        <v>32</v>
      </c>
      <c r="N451" s="59"/>
      <c r="O451" s="41"/>
    </row>
    <row r="452" spans="2:15" ht="54" customHeight="1">
      <c r="B452" s="61" t="s">
        <v>926</v>
      </c>
      <c r="C452" s="62" t="s">
        <v>559</v>
      </c>
      <c r="D452" s="63" t="s">
        <v>19</v>
      </c>
      <c r="E452" s="62" t="s">
        <v>345</v>
      </c>
      <c r="F452" s="332" t="s">
        <v>927</v>
      </c>
      <c r="G452" s="306" t="s">
        <v>44</v>
      </c>
      <c r="H452" s="129" t="s">
        <v>45</v>
      </c>
      <c r="I452" s="130" t="s">
        <v>23</v>
      </c>
      <c r="J452" s="208"/>
      <c r="K452" s="94"/>
      <c r="L452" s="38" t="s">
        <v>24</v>
      </c>
      <c r="M452" s="69" t="s">
        <v>32</v>
      </c>
      <c r="N452" s="69"/>
      <c r="O452" s="41"/>
    </row>
    <row r="453" spans="2:15" ht="15">
      <c r="B453" s="30" t="s">
        <v>928</v>
      </c>
      <c r="C453" s="31" t="s">
        <v>209</v>
      </c>
      <c r="D453" s="47" t="s">
        <v>19</v>
      </c>
      <c r="E453" s="31" t="s">
        <v>20</v>
      </c>
      <c r="F453" s="47" t="s">
        <v>37</v>
      </c>
      <c r="G453" s="47" t="s">
        <v>38</v>
      </c>
      <c r="H453" s="82" t="s">
        <v>38</v>
      </c>
      <c r="I453" s="83" t="s">
        <v>39</v>
      </c>
      <c r="J453" s="102"/>
      <c r="K453" s="73" t="s">
        <v>24</v>
      </c>
      <c r="L453" s="74"/>
      <c r="M453" s="76" t="s">
        <v>32</v>
      </c>
      <c r="N453" s="76"/>
      <c r="O453" s="41"/>
    </row>
    <row r="454" spans="2:15" ht="45">
      <c r="B454" s="30" t="s">
        <v>928</v>
      </c>
      <c r="C454" s="31" t="s">
        <v>929</v>
      </c>
      <c r="D454" s="47" t="s">
        <v>19</v>
      </c>
      <c r="E454" s="31" t="s">
        <v>20</v>
      </c>
      <c r="F454" s="71" t="s">
        <v>930</v>
      </c>
      <c r="G454" s="47" t="s">
        <v>38</v>
      </c>
      <c r="H454" s="82" t="s">
        <v>38</v>
      </c>
      <c r="I454" s="83" t="s">
        <v>39</v>
      </c>
      <c r="J454" s="102"/>
      <c r="K454" s="73" t="s">
        <v>24</v>
      </c>
      <c r="L454" s="74"/>
      <c r="M454" s="76" t="s">
        <v>32</v>
      </c>
      <c r="N454" s="76"/>
      <c r="O454" s="41"/>
    </row>
    <row r="455" spans="2:15" ht="30">
      <c r="B455" s="30" t="s">
        <v>931</v>
      </c>
      <c r="C455" s="31" t="s">
        <v>312</v>
      </c>
      <c r="D455" s="47" t="s">
        <v>19</v>
      </c>
      <c r="E455" s="31" t="s">
        <v>103</v>
      </c>
      <c r="F455" s="109" t="s">
        <v>932</v>
      </c>
      <c r="G455" s="47" t="s">
        <v>38</v>
      </c>
      <c r="H455" s="82" t="s">
        <v>58</v>
      </c>
      <c r="I455" s="83" t="s">
        <v>39</v>
      </c>
      <c r="J455" s="102"/>
      <c r="K455" s="73" t="s">
        <v>24</v>
      </c>
      <c r="L455" s="74"/>
      <c r="M455" s="76" t="s">
        <v>103</v>
      </c>
      <c r="N455" s="76"/>
      <c r="O455" s="41"/>
    </row>
    <row r="456" spans="2:15" ht="30">
      <c r="B456" s="30" t="s">
        <v>933</v>
      </c>
      <c r="C456" s="31" t="s">
        <v>73</v>
      </c>
      <c r="D456" s="47" t="s">
        <v>19</v>
      </c>
      <c r="E456" s="31" t="s">
        <v>56</v>
      </c>
      <c r="F456" s="71" t="s">
        <v>934</v>
      </c>
      <c r="G456" s="47" t="s">
        <v>48</v>
      </c>
      <c r="H456" s="82" t="s">
        <v>58</v>
      </c>
      <c r="I456" s="83" t="s">
        <v>23</v>
      </c>
      <c r="J456" s="102"/>
      <c r="K456" s="73"/>
      <c r="L456" s="74" t="s">
        <v>24</v>
      </c>
      <c r="M456" s="76" t="s">
        <v>59</v>
      </c>
      <c r="N456" s="84"/>
      <c r="O456" s="41"/>
    </row>
    <row r="457" spans="2:15" ht="30">
      <c r="B457" s="30" t="s">
        <v>935</v>
      </c>
      <c r="C457" s="31" t="s">
        <v>857</v>
      </c>
      <c r="D457" s="47" t="s">
        <v>19</v>
      </c>
      <c r="E457" s="31" t="s">
        <v>112</v>
      </c>
      <c r="F457" s="47" t="s">
        <v>113</v>
      </c>
      <c r="G457" s="112" t="s">
        <v>22</v>
      </c>
      <c r="H457" s="82"/>
      <c r="I457" s="83" t="s">
        <v>23</v>
      </c>
      <c r="J457" s="102"/>
      <c r="K457" s="73" t="s">
        <v>24</v>
      </c>
      <c r="L457" s="74"/>
      <c r="M457" s="76" t="s">
        <v>32</v>
      </c>
      <c r="N457" s="76"/>
      <c r="O457" s="41"/>
    </row>
    <row r="458" spans="2:15" ht="60" customHeight="1">
      <c r="B458" s="30" t="s">
        <v>936</v>
      </c>
      <c r="C458" s="31" t="s">
        <v>406</v>
      </c>
      <c r="D458" s="47" t="s">
        <v>19</v>
      </c>
      <c r="E458" s="31" t="s">
        <v>144</v>
      </c>
      <c r="F458" s="71" t="s">
        <v>407</v>
      </c>
      <c r="G458" s="47" t="s">
        <v>44</v>
      </c>
      <c r="H458" s="82" t="s">
        <v>45</v>
      </c>
      <c r="I458" s="83" t="s">
        <v>23</v>
      </c>
      <c r="J458" s="102"/>
      <c r="K458" s="73"/>
      <c r="L458" s="74" t="s">
        <v>24</v>
      </c>
      <c r="M458" s="39" t="s">
        <v>32</v>
      </c>
      <c r="N458" s="76"/>
      <c r="O458" s="41"/>
    </row>
    <row r="459" spans="2:15" ht="60" customHeight="1">
      <c r="B459" s="30" t="s">
        <v>936</v>
      </c>
      <c r="C459" s="31" t="s">
        <v>143</v>
      </c>
      <c r="D459" s="47" t="s">
        <v>19</v>
      </c>
      <c r="E459" s="31" t="s">
        <v>144</v>
      </c>
      <c r="F459" s="71" t="s">
        <v>145</v>
      </c>
      <c r="G459" s="47" t="s">
        <v>44</v>
      </c>
      <c r="H459" s="82" t="s">
        <v>45</v>
      </c>
      <c r="I459" s="83" t="s">
        <v>23</v>
      </c>
      <c r="J459" s="102"/>
      <c r="K459" s="73"/>
      <c r="L459" s="74" t="s">
        <v>24</v>
      </c>
      <c r="M459" s="76" t="s">
        <v>32</v>
      </c>
      <c r="N459" s="84" t="s">
        <v>762</v>
      </c>
      <c r="O459" s="41"/>
    </row>
    <row r="460" spans="2:15" ht="30">
      <c r="B460" s="30" t="s">
        <v>937</v>
      </c>
      <c r="C460" s="31" t="s">
        <v>140</v>
      </c>
      <c r="D460" s="47" t="s">
        <v>19</v>
      </c>
      <c r="E460" s="31" t="s">
        <v>56</v>
      </c>
      <c r="F460" s="71" t="s">
        <v>938</v>
      </c>
      <c r="G460" s="256" t="s">
        <v>939</v>
      </c>
      <c r="H460" s="82" t="s">
        <v>58</v>
      </c>
      <c r="I460" s="83" t="s">
        <v>23</v>
      </c>
      <c r="J460" s="102"/>
      <c r="K460" s="73"/>
      <c r="L460" s="74" t="s">
        <v>24</v>
      </c>
      <c r="M460" s="76" t="s">
        <v>59</v>
      </c>
      <c r="N460" s="84"/>
      <c r="O460" s="41"/>
    </row>
    <row r="461" spans="2:15" ht="30">
      <c r="B461" s="30" t="s">
        <v>937</v>
      </c>
      <c r="C461" s="31" t="s">
        <v>140</v>
      </c>
      <c r="D461" s="47" t="s">
        <v>19</v>
      </c>
      <c r="E461" s="31" t="s">
        <v>56</v>
      </c>
      <c r="F461" s="71" t="s">
        <v>607</v>
      </c>
      <c r="G461" s="256" t="s">
        <v>48</v>
      </c>
      <c r="H461" s="82" t="s">
        <v>58</v>
      </c>
      <c r="I461" s="83" t="s">
        <v>23</v>
      </c>
      <c r="J461" s="102"/>
      <c r="K461" s="73"/>
      <c r="L461" s="74" t="s">
        <v>24</v>
      </c>
      <c r="M461" s="76" t="s">
        <v>59</v>
      </c>
      <c r="N461" s="84"/>
      <c r="O461" s="41"/>
    </row>
    <row r="462" spans="2:15" ht="30">
      <c r="B462" s="30" t="s">
        <v>937</v>
      </c>
      <c r="C462" s="31" t="s">
        <v>140</v>
      </c>
      <c r="D462" s="47" t="s">
        <v>19</v>
      </c>
      <c r="E462" s="31" t="s">
        <v>56</v>
      </c>
      <c r="F462" s="71" t="s">
        <v>940</v>
      </c>
      <c r="G462" s="47" t="s">
        <v>38</v>
      </c>
      <c r="H462" s="82" t="s">
        <v>58</v>
      </c>
      <c r="I462" s="83" t="s">
        <v>39</v>
      </c>
      <c r="J462" s="102"/>
      <c r="K462" s="73" t="s">
        <v>24</v>
      </c>
      <c r="L462" s="74"/>
      <c r="M462" s="76" t="s">
        <v>59</v>
      </c>
      <c r="N462" s="84"/>
      <c r="O462" s="41"/>
    </row>
    <row r="463" spans="2:15" ht="30">
      <c r="B463" s="30" t="s">
        <v>937</v>
      </c>
      <c r="C463" s="31" t="s">
        <v>253</v>
      </c>
      <c r="D463" s="47" t="s">
        <v>19</v>
      </c>
      <c r="E463" s="31" t="s">
        <v>56</v>
      </c>
      <c r="F463" s="71" t="s">
        <v>941</v>
      </c>
      <c r="G463" s="256" t="s">
        <v>939</v>
      </c>
      <c r="H463" s="82" t="s">
        <v>58</v>
      </c>
      <c r="I463" s="83" t="s">
        <v>23</v>
      </c>
      <c r="J463" s="102"/>
      <c r="K463" s="73"/>
      <c r="L463" s="74" t="s">
        <v>24</v>
      </c>
      <c r="M463" s="76" t="s">
        <v>59</v>
      </c>
      <c r="N463" s="84"/>
      <c r="O463" s="41"/>
    </row>
    <row r="464" spans="2:15" ht="30">
      <c r="B464" s="30" t="s">
        <v>937</v>
      </c>
      <c r="C464" s="31" t="s">
        <v>253</v>
      </c>
      <c r="D464" s="47" t="s">
        <v>19</v>
      </c>
      <c r="E464" s="31" t="s">
        <v>56</v>
      </c>
      <c r="F464" s="71" t="s">
        <v>942</v>
      </c>
      <c r="G464" s="256" t="s">
        <v>939</v>
      </c>
      <c r="H464" s="82" t="s">
        <v>58</v>
      </c>
      <c r="I464" s="83" t="s">
        <v>23</v>
      </c>
      <c r="J464" s="102"/>
      <c r="K464" s="73"/>
      <c r="L464" s="74" t="s">
        <v>24</v>
      </c>
      <c r="M464" s="76" t="s">
        <v>59</v>
      </c>
      <c r="N464" s="84"/>
      <c r="O464" s="41"/>
    </row>
    <row r="465" spans="2:15" ht="30">
      <c r="B465" s="30" t="s">
        <v>937</v>
      </c>
      <c r="C465" s="31" t="s">
        <v>253</v>
      </c>
      <c r="D465" s="47" t="s">
        <v>19</v>
      </c>
      <c r="E465" s="31" t="s">
        <v>56</v>
      </c>
      <c r="F465" s="71" t="s">
        <v>943</v>
      </c>
      <c r="G465" s="47" t="s">
        <v>38</v>
      </c>
      <c r="H465" s="82" t="s">
        <v>58</v>
      </c>
      <c r="I465" s="83" t="s">
        <v>39</v>
      </c>
      <c r="J465" s="102"/>
      <c r="K465" s="73" t="s">
        <v>24</v>
      </c>
      <c r="L465" s="74"/>
      <c r="M465" s="76" t="s">
        <v>59</v>
      </c>
      <c r="N465" s="84"/>
      <c r="O465" s="41"/>
    </row>
    <row r="466" spans="2:15" ht="30">
      <c r="B466" s="30" t="s">
        <v>937</v>
      </c>
      <c r="C466" s="31" t="s">
        <v>944</v>
      </c>
      <c r="D466" s="47" t="s">
        <v>19</v>
      </c>
      <c r="E466" s="31" t="s">
        <v>42</v>
      </c>
      <c r="F466" s="71" t="s">
        <v>945</v>
      </c>
      <c r="G466" s="112" t="s">
        <v>44</v>
      </c>
      <c r="H466" s="82" t="s">
        <v>45</v>
      </c>
      <c r="I466" s="288" t="s">
        <v>23</v>
      </c>
      <c r="J466" s="287"/>
      <c r="K466" s="73"/>
      <c r="L466" s="256" t="s">
        <v>24</v>
      </c>
      <c r="M466" s="76" t="s">
        <v>32</v>
      </c>
      <c r="N466" s="76"/>
      <c r="O466" s="41"/>
    </row>
    <row r="467" spans="2:15" ht="36" customHeight="1">
      <c r="B467" s="30" t="s">
        <v>946</v>
      </c>
      <c r="C467" s="31" t="s">
        <v>156</v>
      </c>
      <c r="D467" s="47" t="s">
        <v>19</v>
      </c>
      <c r="E467" s="31" t="s">
        <v>320</v>
      </c>
      <c r="F467" s="47" t="s">
        <v>37</v>
      </c>
      <c r="G467" s="47" t="s">
        <v>38</v>
      </c>
      <c r="H467" s="82" t="s">
        <v>58</v>
      </c>
      <c r="I467" s="83" t="s">
        <v>39</v>
      </c>
      <c r="J467" s="102"/>
      <c r="K467" s="73" t="s">
        <v>24</v>
      </c>
      <c r="L467" s="74"/>
      <c r="M467" s="76" t="s">
        <v>32</v>
      </c>
      <c r="N467" s="76"/>
      <c r="O467" s="41"/>
    </row>
    <row r="468" spans="2:15" ht="30">
      <c r="B468" s="30" t="s">
        <v>947</v>
      </c>
      <c r="C468" s="31" t="s">
        <v>711</v>
      </c>
      <c r="D468" s="47" t="s">
        <v>19</v>
      </c>
      <c r="E468" s="31" t="s">
        <v>112</v>
      </c>
      <c r="F468" s="47" t="s">
        <v>113</v>
      </c>
      <c r="G468" s="112" t="s">
        <v>22</v>
      </c>
      <c r="H468" s="82"/>
      <c r="I468" s="83" t="s">
        <v>23</v>
      </c>
      <c r="J468" s="102"/>
      <c r="K468" s="73" t="s">
        <v>24</v>
      </c>
      <c r="L468" s="74"/>
      <c r="M468" s="76" t="s">
        <v>32</v>
      </c>
      <c r="N468" s="76"/>
      <c r="O468" s="41"/>
    </row>
    <row r="469" spans="2:15" ht="60" customHeight="1">
      <c r="B469" s="30" t="s">
        <v>948</v>
      </c>
      <c r="C469" s="31" t="s">
        <v>949</v>
      </c>
      <c r="D469" s="47" t="s">
        <v>19</v>
      </c>
      <c r="E469" s="31" t="s">
        <v>950</v>
      </c>
      <c r="F469" s="71" t="s">
        <v>951</v>
      </c>
      <c r="G469" s="47" t="s">
        <v>48</v>
      </c>
      <c r="H469" s="82" t="s">
        <v>49</v>
      </c>
      <c r="I469" s="83" t="s">
        <v>23</v>
      </c>
      <c r="J469" s="82" t="s">
        <v>46</v>
      </c>
      <c r="K469" s="73" t="s">
        <v>24</v>
      </c>
      <c r="L469" s="74"/>
      <c r="M469" s="76" t="s">
        <v>32</v>
      </c>
      <c r="N469" s="123"/>
      <c r="O469" s="41"/>
    </row>
    <row r="470" spans="2:15" ht="62.25" customHeight="1">
      <c r="B470" s="55" t="s">
        <v>952</v>
      </c>
      <c r="C470" s="45" t="s">
        <v>953</v>
      </c>
      <c r="D470" s="46" t="s">
        <v>19</v>
      </c>
      <c r="E470" s="45" t="s">
        <v>802</v>
      </c>
      <c r="F470" s="56" t="s">
        <v>954</v>
      </c>
      <c r="G470" s="46" t="s">
        <v>48</v>
      </c>
      <c r="H470" s="48" t="s">
        <v>49</v>
      </c>
      <c r="I470" s="49" t="s">
        <v>23</v>
      </c>
      <c r="J470" s="48" t="s">
        <v>46</v>
      </c>
      <c r="K470" s="51"/>
      <c r="L470" s="52"/>
      <c r="M470" s="59" t="s">
        <v>32</v>
      </c>
      <c r="N470" s="88" t="s">
        <v>955</v>
      </c>
      <c r="O470" s="41"/>
    </row>
    <row r="471" spans="2:15" ht="61.5" customHeight="1">
      <c r="B471" s="61" t="s">
        <v>952</v>
      </c>
      <c r="C471" s="62" t="s">
        <v>953</v>
      </c>
      <c r="D471" s="63" t="s">
        <v>19</v>
      </c>
      <c r="E471" s="62" t="s">
        <v>802</v>
      </c>
      <c r="F471" s="32" t="s">
        <v>956</v>
      </c>
      <c r="G471" s="63" t="s">
        <v>48</v>
      </c>
      <c r="H471" s="129" t="s">
        <v>49</v>
      </c>
      <c r="I471" s="130" t="s">
        <v>23</v>
      </c>
      <c r="J471" s="129" t="s">
        <v>46</v>
      </c>
      <c r="K471" s="94"/>
      <c r="L471" s="38"/>
      <c r="M471" s="69" t="s">
        <v>32</v>
      </c>
      <c r="N471" s="96" t="s">
        <v>955</v>
      </c>
      <c r="O471" s="41"/>
    </row>
    <row r="472" spans="2:15" ht="30">
      <c r="B472" s="30" t="s">
        <v>957</v>
      </c>
      <c r="C472" s="31" t="s">
        <v>27</v>
      </c>
      <c r="D472" s="47" t="s">
        <v>19</v>
      </c>
      <c r="E472" s="31" t="s">
        <v>28</v>
      </c>
      <c r="F472" s="47" t="s">
        <v>37</v>
      </c>
      <c r="G472" s="32" t="s">
        <v>38</v>
      </c>
      <c r="H472" s="82" t="s">
        <v>38</v>
      </c>
      <c r="I472" s="83" t="s">
        <v>39</v>
      </c>
      <c r="J472" s="102"/>
      <c r="K472" s="73" t="s">
        <v>24</v>
      </c>
      <c r="L472" s="74"/>
      <c r="M472" s="76" t="s">
        <v>32</v>
      </c>
      <c r="N472" s="40" t="s">
        <v>33</v>
      </c>
      <c r="O472" s="41"/>
    </row>
    <row r="473" spans="2:15" ht="39" customHeight="1">
      <c r="B473" s="30" t="s">
        <v>958</v>
      </c>
      <c r="C473" s="31" t="s">
        <v>131</v>
      </c>
      <c r="D473" s="47" t="s">
        <v>19</v>
      </c>
      <c r="E473" s="31" t="s">
        <v>124</v>
      </c>
      <c r="F473" s="47" t="s">
        <v>37</v>
      </c>
      <c r="G473" s="47" t="s">
        <v>38</v>
      </c>
      <c r="H473" s="82" t="s">
        <v>38</v>
      </c>
      <c r="I473" s="83" t="s">
        <v>39</v>
      </c>
      <c r="J473" s="102"/>
      <c r="K473" s="73" t="s">
        <v>24</v>
      </c>
      <c r="L473" s="74"/>
      <c r="M473" s="76" t="s">
        <v>32</v>
      </c>
      <c r="N473" s="76"/>
      <c r="O473" s="41"/>
    </row>
    <row r="474" spans="2:15" ht="30">
      <c r="B474" s="30" t="s">
        <v>959</v>
      </c>
      <c r="C474" s="31" t="s">
        <v>79</v>
      </c>
      <c r="D474" s="47" t="s">
        <v>19</v>
      </c>
      <c r="E474" s="31" t="s">
        <v>42</v>
      </c>
      <c r="F474" s="47" t="s">
        <v>80</v>
      </c>
      <c r="G474" s="47" t="s">
        <v>80</v>
      </c>
      <c r="H474" s="82" t="s">
        <v>81</v>
      </c>
      <c r="I474" s="73" t="s">
        <v>82</v>
      </c>
      <c r="J474" s="102"/>
      <c r="K474" s="73"/>
      <c r="L474" s="74" t="s">
        <v>24</v>
      </c>
      <c r="M474" s="76" t="s">
        <v>32</v>
      </c>
      <c r="N474" s="84" t="s">
        <v>83</v>
      </c>
      <c r="O474" s="41"/>
    </row>
    <row r="475" spans="2:15" ht="47.25" customHeight="1">
      <c r="B475" s="30" t="s">
        <v>959</v>
      </c>
      <c r="C475" s="31" t="s">
        <v>960</v>
      </c>
      <c r="D475" s="47" t="s">
        <v>19</v>
      </c>
      <c r="E475" s="31" t="s">
        <v>42</v>
      </c>
      <c r="F475" s="47" t="s">
        <v>37</v>
      </c>
      <c r="G475" s="47" t="s">
        <v>38</v>
      </c>
      <c r="H475" s="82" t="s">
        <v>38</v>
      </c>
      <c r="I475" s="83" t="s">
        <v>39</v>
      </c>
      <c r="J475" s="102"/>
      <c r="K475" s="73" t="s">
        <v>24</v>
      </c>
      <c r="L475" s="74"/>
      <c r="M475" s="76" t="s">
        <v>32</v>
      </c>
      <c r="N475" s="76"/>
      <c r="O475" s="41"/>
    </row>
    <row r="476" spans="2:15" ht="15">
      <c r="B476" s="30" t="s">
        <v>959</v>
      </c>
      <c r="C476" s="31" t="s">
        <v>961</v>
      </c>
      <c r="D476" s="47" t="s">
        <v>19</v>
      </c>
      <c r="E476" s="31" t="s">
        <v>42</v>
      </c>
      <c r="F476" s="219" t="s">
        <v>962</v>
      </c>
      <c r="G476" s="47" t="s">
        <v>48</v>
      </c>
      <c r="H476" s="82" t="s">
        <v>49</v>
      </c>
      <c r="I476" s="83" t="s">
        <v>23</v>
      </c>
      <c r="J476" s="74" t="s">
        <v>46</v>
      </c>
      <c r="K476" s="73"/>
      <c r="L476" s="74" t="s">
        <v>24</v>
      </c>
      <c r="M476" s="76" t="s">
        <v>32</v>
      </c>
      <c r="N476" s="76"/>
      <c r="O476" s="41"/>
    </row>
    <row r="477" spans="2:15" ht="31.5" customHeight="1">
      <c r="B477" s="30" t="s">
        <v>959</v>
      </c>
      <c r="C477" s="31" t="s">
        <v>309</v>
      </c>
      <c r="D477" s="47" t="s">
        <v>19</v>
      </c>
      <c r="E477" s="31" t="s">
        <v>42</v>
      </c>
      <c r="F477" s="47" t="s">
        <v>37</v>
      </c>
      <c r="G477" s="47" t="s">
        <v>38</v>
      </c>
      <c r="H477" s="82" t="s">
        <v>38</v>
      </c>
      <c r="I477" s="83" t="s">
        <v>39</v>
      </c>
      <c r="J477" s="102"/>
      <c r="K477" s="73" t="s">
        <v>24</v>
      </c>
      <c r="L477" s="74"/>
      <c r="M477" s="76" t="s">
        <v>32</v>
      </c>
      <c r="N477" s="76"/>
      <c r="O477" s="41"/>
    </row>
    <row r="478" spans="2:15" ht="45">
      <c r="B478" s="30" t="s">
        <v>959</v>
      </c>
      <c r="C478" s="31" t="s">
        <v>84</v>
      </c>
      <c r="D478" s="47" t="s">
        <v>19</v>
      </c>
      <c r="E478" s="31" t="s">
        <v>42</v>
      </c>
      <c r="F478" s="71" t="s">
        <v>963</v>
      </c>
      <c r="G478" s="47" t="s">
        <v>38</v>
      </c>
      <c r="H478" s="82" t="s">
        <v>38</v>
      </c>
      <c r="I478" s="83" t="s">
        <v>39</v>
      </c>
      <c r="J478" s="102"/>
      <c r="K478" s="73" t="s">
        <v>24</v>
      </c>
      <c r="L478" s="74"/>
      <c r="M478" s="76" t="s">
        <v>32</v>
      </c>
      <c r="N478" s="76"/>
      <c r="O478" s="41"/>
    </row>
    <row r="479" spans="2:15" ht="46.5" customHeight="1">
      <c r="B479" s="30" t="s">
        <v>959</v>
      </c>
      <c r="C479" s="31" t="s">
        <v>41</v>
      </c>
      <c r="D479" s="47" t="s">
        <v>19</v>
      </c>
      <c r="E479" s="31" t="s">
        <v>42</v>
      </c>
      <c r="F479" s="56" t="s">
        <v>43</v>
      </c>
      <c r="G479" s="47" t="s">
        <v>44</v>
      </c>
      <c r="H479" s="82" t="s">
        <v>45</v>
      </c>
      <c r="I479" s="83" t="s">
        <v>23</v>
      </c>
      <c r="J479" s="74" t="s">
        <v>46</v>
      </c>
      <c r="K479" s="73"/>
      <c r="L479" s="74" t="s">
        <v>24</v>
      </c>
      <c r="M479" s="76" t="s">
        <v>32</v>
      </c>
      <c r="N479" s="77"/>
      <c r="O479" s="41"/>
    </row>
    <row r="480" spans="2:15" ht="45">
      <c r="B480" s="30" t="s">
        <v>959</v>
      </c>
      <c r="C480" s="31" t="s">
        <v>964</v>
      </c>
      <c r="D480" s="47" t="s">
        <v>19</v>
      </c>
      <c r="E480" s="31" t="s">
        <v>42</v>
      </c>
      <c r="F480" s="71" t="s">
        <v>965</v>
      </c>
      <c r="G480" s="47" t="s">
        <v>38</v>
      </c>
      <c r="H480" s="82" t="s">
        <v>38</v>
      </c>
      <c r="I480" s="83" t="s">
        <v>39</v>
      </c>
      <c r="J480" s="102"/>
      <c r="K480" s="73" t="s">
        <v>24</v>
      </c>
      <c r="L480" s="74"/>
      <c r="M480" s="76" t="s">
        <v>32</v>
      </c>
      <c r="N480" s="76"/>
      <c r="O480" s="41"/>
    </row>
    <row r="481" spans="2:15" ht="42" customHeight="1">
      <c r="B481" s="30" t="s">
        <v>959</v>
      </c>
      <c r="C481" s="31" t="s">
        <v>966</v>
      </c>
      <c r="D481" s="47" t="s">
        <v>19</v>
      </c>
      <c r="E481" s="31" t="s">
        <v>42</v>
      </c>
      <c r="F481" s="267" t="s">
        <v>967</v>
      </c>
      <c r="G481" s="47" t="s">
        <v>44</v>
      </c>
      <c r="H481" s="82" t="s">
        <v>45</v>
      </c>
      <c r="I481" s="83" t="s">
        <v>23</v>
      </c>
      <c r="J481" s="74" t="s">
        <v>46</v>
      </c>
      <c r="K481" s="73" t="s">
        <v>24</v>
      </c>
      <c r="L481" s="74"/>
      <c r="M481" s="76" t="s">
        <v>32</v>
      </c>
      <c r="N481" s="123"/>
      <c r="O481" s="41"/>
    </row>
    <row r="482" spans="2:15" ht="48" customHeight="1">
      <c r="B482" s="30" t="s">
        <v>959</v>
      </c>
      <c r="C482" s="31" t="s">
        <v>968</v>
      </c>
      <c r="D482" s="47" t="s">
        <v>19</v>
      </c>
      <c r="E482" s="31" t="s">
        <v>42</v>
      </c>
      <c r="F482" s="71" t="s">
        <v>969</v>
      </c>
      <c r="G482" s="47" t="s">
        <v>44</v>
      </c>
      <c r="H482" s="82" t="s">
        <v>45</v>
      </c>
      <c r="I482" s="83" t="s">
        <v>23</v>
      </c>
      <c r="J482" s="74" t="s">
        <v>46</v>
      </c>
      <c r="K482" s="73"/>
      <c r="L482" s="256" t="s">
        <v>24</v>
      </c>
      <c r="M482" s="76" t="s">
        <v>32</v>
      </c>
      <c r="N482" s="76"/>
      <c r="O482" s="41"/>
    </row>
    <row r="483" spans="2:15" ht="36.75" customHeight="1">
      <c r="B483" s="30" t="s">
        <v>959</v>
      </c>
      <c r="C483" s="31" t="s">
        <v>780</v>
      </c>
      <c r="D483" s="47" t="s">
        <v>19</v>
      </c>
      <c r="E483" s="31" t="s">
        <v>42</v>
      </c>
      <c r="F483" s="219" t="s">
        <v>970</v>
      </c>
      <c r="G483" s="47" t="s">
        <v>48</v>
      </c>
      <c r="H483" s="82" t="s">
        <v>49</v>
      </c>
      <c r="I483" s="83" t="s">
        <v>23</v>
      </c>
      <c r="J483" s="74" t="s">
        <v>46</v>
      </c>
      <c r="K483" s="73"/>
      <c r="L483" s="74" t="s">
        <v>24</v>
      </c>
      <c r="M483" s="76" t="s">
        <v>32</v>
      </c>
      <c r="N483" s="76"/>
      <c r="O483" s="41"/>
    </row>
    <row r="484" spans="2:15" ht="45">
      <c r="B484" s="30" t="s">
        <v>959</v>
      </c>
      <c r="C484" s="31" t="s">
        <v>971</v>
      </c>
      <c r="D484" s="47" t="s">
        <v>19</v>
      </c>
      <c r="E484" s="31" t="s">
        <v>42</v>
      </c>
      <c r="F484" s="71" t="s">
        <v>972</v>
      </c>
      <c r="G484" s="47" t="s">
        <v>38</v>
      </c>
      <c r="H484" s="82" t="s">
        <v>38</v>
      </c>
      <c r="I484" s="83" t="s">
        <v>39</v>
      </c>
      <c r="J484" s="82"/>
      <c r="K484" s="73" t="s">
        <v>24</v>
      </c>
      <c r="L484" s="74"/>
      <c r="M484" s="76" t="s">
        <v>32</v>
      </c>
      <c r="N484" s="76"/>
      <c r="O484" s="41"/>
    </row>
    <row r="485" spans="2:15" ht="33" customHeight="1">
      <c r="B485" s="30" t="s">
        <v>973</v>
      </c>
      <c r="C485" s="31" t="s">
        <v>76</v>
      </c>
      <c r="D485" s="47" t="s">
        <v>19</v>
      </c>
      <c r="E485" s="31" t="s">
        <v>77</v>
      </c>
      <c r="F485" s="219" t="s">
        <v>974</v>
      </c>
      <c r="G485" s="47" t="s">
        <v>48</v>
      </c>
      <c r="H485" s="82" t="s">
        <v>49</v>
      </c>
      <c r="I485" s="83" t="s">
        <v>23</v>
      </c>
      <c r="J485" s="74" t="s">
        <v>46</v>
      </c>
      <c r="K485" s="73" t="s">
        <v>24</v>
      </c>
      <c r="L485" s="74"/>
      <c r="M485" s="76" t="s">
        <v>32</v>
      </c>
      <c r="N485" s="76"/>
      <c r="O485" s="41"/>
    </row>
    <row r="486" spans="2:15" ht="30">
      <c r="B486" s="30" t="s">
        <v>975</v>
      </c>
      <c r="C486" s="31" t="s">
        <v>383</v>
      </c>
      <c r="D486" s="47" t="s">
        <v>19</v>
      </c>
      <c r="E486" s="31" t="s">
        <v>56</v>
      </c>
      <c r="F486" s="71" t="s">
        <v>976</v>
      </c>
      <c r="G486" s="47" t="s">
        <v>371</v>
      </c>
      <c r="H486" s="82" t="s">
        <v>58</v>
      </c>
      <c r="I486" s="83" t="s">
        <v>23</v>
      </c>
      <c r="J486" s="74" t="s">
        <v>46</v>
      </c>
      <c r="K486" s="73"/>
      <c r="L486" s="74" t="s">
        <v>24</v>
      </c>
      <c r="M486" s="76" t="s">
        <v>59</v>
      </c>
      <c r="N486" s="84"/>
      <c r="O486" s="41"/>
    </row>
    <row r="487" spans="2:15" ht="30">
      <c r="B487" s="30" t="s">
        <v>977</v>
      </c>
      <c r="C487" s="31" t="s">
        <v>978</v>
      </c>
      <c r="D487" s="47" t="s">
        <v>19</v>
      </c>
      <c r="E487" s="31" t="s">
        <v>124</v>
      </c>
      <c r="F487" s="71" t="s">
        <v>979</v>
      </c>
      <c r="G487" s="112" t="s">
        <v>48</v>
      </c>
      <c r="H487" s="82" t="s">
        <v>49</v>
      </c>
      <c r="I487" s="83" t="s">
        <v>161</v>
      </c>
      <c r="J487" s="102"/>
      <c r="K487" s="73"/>
      <c r="L487" s="74" t="s">
        <v>24</v>
      </c>
      <c r="M487" s="76" t="s">
        <v>32</v>
      </c>
      <c r="N487" s="76"/>
      <c r="O487" s="41"/>
    </row>
    <row r="488" spans="2:15" ht="45" customHeight="1">
      <c r="B488" s="30" t="s">
        <v>980</v>
      </c>
      <c r="C488" s="31" t="s">
        <v>981</v>
      </c>
      <c r="D488" s="47" t="s">
        <v>19</v>
      </c>
      <c r="E488" s="31" t="s">
        <v>124</v>
      </c>
      <c r="F488" s="256" t="s">
        <v>37</v>
      </c>
      <c r="G488" s="47" t="s">
        <v>38</v>
      </c>
      <c r="H488" s="82" t="s">
        <v>38</v>
      </c>
      <c r="I488" s="83" t="s">
        <v>39</v>
      </c>
      <c r="J488" s="102"/>
      <c r="K488" s="73" t="s">
        <v>24</v>
      </c>
      <c r="L488" s="74"/>
      <c r="M488" s="76" t="s">
        <v>32</v>
      </c>
      <c r="N488" s="76"/>
      <c r="O488" s="41"/>
    </row>
    <row r="489" spans="2:15" ht="39" customHeight="1">
      <c r="B489" s="55" t="s">
        <v>982</v>
      </c>
      <c r="C489" s="45" t="s">
        <v>131</v>
      </c>
      <c r="D489" s="46" t="s">
        <v>19</v>
      </c>
      <c r="E489" s="45" t="s">
        <v>124</v>
      </c>
      <c r="F489" s="56" t="s">
        <v>878</v>
      </c>
      <c r="G489" s="269" t="s">
        <v>44</v>
      </c>
      <c r="H489" s="113" t="s">
        <v>45</v>
      </c>
      <c r="I489" s="49" t="s">
        <v>161</v>
      </c>
      <c r="J489" s="52" t="s">
        <v>46</v>
      </c>
      <c r="K489" s="51"/>
      <c r="L489" s="52" t="s">
        <v>24</v>
      </c>
      <c r="M489" s="59" t="s">
        <v>32</v>
      </c>
      <c r="N489" s="88" t="s">
        <v>133</v>
      </c>
      <c r="O489" s="41"/>
    </row>
    <row r="490" spans="2:15" ht="32.25" customHeight="1">
      <c r="B490" s="187" t="s">
        <v>982</v>
      </c>
      <c r="C490" s="188" t="s">
        <v>131</v>
      </c>
      <c r="D490" s="257" t="s">
        <v>19</v>
      </c>
      <c r="E490" s="188" t="s">
        <v>124</v>
      </c>
      <c r="F490" s="226" t="s">
        <v>983</v>
      </c>
      <c r="G490" s="304" t="s">
        <v>44</v>
      </c>
      <c r="H490" s="93" t="s">
        <v>45</v>
      </c>
      <c r="I490" s="264" t="s">
        <v>161</v>
      </c>
      <c r="J490" s="261" t="s">
        <v>46</v>
      </c>
      <c r="K490" s="260"/>
      <c r="L490" s="227" t="s">
        <v>24</v>
      </c>
      <c r="M490" s="193" t="s">
        <v>32</v>
      </c>
      <c r="N490" s="266" t="s">
        <v>133</v>
      </c>
      <c r="O490" s="41"/>
    </row>
    <row r="491" spans="2:15" ht="30">
      <c r="B491" s="61" t="s">
        <v>982</v>
      </c>
      <c r="C491" s="62" t="s">
        <v>131</v>
      </c>
      <c r="D491" s="63" t="s">
        <v>19</v>
      </c>
      <c r="E491" s="62" t="s">
        <v>124</v>
      </c>
      <c r="F491" s="64" t="s">
        <v>839</v>
      </c>
      <c r="G491" s="306" t="s">
        <v>44</v>
      </c>
      <c r="H491" s="164" t="s">
        <v>45</v>
      </c>
      <c r="I491" s="130" t="s">
        <v>161</v>
      </c>
      <c r="J491" s="95" t="s">
        <v>46</v>
      </c>
      <c r="K491" s="94"/>
      <c r="L491" s="38" t="s">
        <v>24</v>
      </c>
      <c r="M491" s="69" t="s">
        <v>32</v>
      </c>
      <c r="N491" s="96" t="s">
        <v>133</v>
      </c>
      <c r="O491" s="41"/>
    </row>
    <row r="492" spans="2:15" ht="30">
      <c r="B492" s="329" t="s">
        <v>984</v>
      </c>
      <c r="C492" s="125"/>
      <c r="D492" s="47" t="s">
        <v>19</v>
      </c>
      <c r="E492" s="126" t="s">
        <v>204</v>
      </c>
      <c r="F492" s="47" t="s">
        <v>37</v>
      </c>
      <c r="G492" s="47" t="s">
        <v>38</v>
      </c>
      <c r="H492" s="82" t="s">
        <v>38</v>
      </c>
      <c r="I492" s="83" t="s">
        <v>39</v>
      </c>
      <c r="J492" s="102"/>
      <c r="K492" s="73" t="s">
        <v>24</v>
      </c>
      <c r="L492" s="74"/>
      <c r="M492" s="76" t="s">
        <v>32</v>
      </c>
      <c r="N492" s="84" t="s">
        <v>489</v>
      </c>
      <c r="O492" s="41"/>
    </row>
    <row r="493" spans="2:15" ht="30.75" customHeight="1">
      <c r="B493" s="329" t="s">
        <v>985</v>
      </c>
      <c r="C493" s="125" t="s">
        <v>986</v>
      </c>
      <c r="D493" s="47" t="s">
        <v>19</v>
      </c>
      <c r="E493" s="126" t="s">
        <v>103</v>
      </c>
      <c r="F493" s="47" t="s">
        <v>37</v>
      </c>
      <c r="G493" s="47" t="s">
        <v>38</v>
      </c>
      <c r="H493" s="82" t="s">
        <v>38</v>
      </c>
      <c r="I493" s="83" t="s">
        <v>39</v>
      </c>
      <c r="J493" s="102"/>
      <c r="K493" s="73" t="s">
        <v>24</v>
      </c>
      <c r="L493" s="74"/>
      <c r="M493" s="76" t="s">
        <v>987</v>
      </c>
      <c r="N493" s="84"/>
      <c r="O493" s="41"/>
    </row>
    <row r="494" spans="2:15" ht="30">
      <c r="B494" s="30" t="s">
        <v>988</v>
      </c>
      <c r="C494" s="31" t="s">
        <v>105</v>
      </c>
      <c r="D494" s="47" t="s">
        <v>19</v>
      </c>
      <c r="E494" s="31" t="s">
        <v>56</v>
      </c>
      <c r="F494" s="71" t="s">
        <v>989</v>
      </c>
      <c r="G494" s="47" t="s">
        <v>38</v>
      </c>
      <c r="H494" s="82" t="s">
        <v>58</v>
      </c>
      <c r="I494" s="83" t="s">
        <v>39</v>
      </c>
      <c r="J494" s="102"/>
      <c r="K494" s="73" t="s">
        <v>24</v>
      </c>
      <c r="L494" s="74"/>
      <c r="M494" s="76" t="s">
        <v>59</v>
      </c>
      <c r="N494" s="84"/>
      <c r="O494" s="41"/>
    </row>
    <row r="495" spans="2:15" ht="30">
      <c r="B495" s="30" t="s">
        <v>988</v>
      </c>
      <c r="C495" s="31" t="s">
        <v>369</v>
      </c>
      <c r="D495" s="256" t="s">
        <v>19</v>
      </c>
      <c r="E495" s="31" t="s">
        <v>56</v>
      </c>
      <c r="F495" s="71" t="s">
        <v>990</v>
      </c>
      <c r="G495" s="47" t="s">
        <v>48</v>
      </c>
      <c r="H495" s="82" t="s">
        <v>58</v>
      </c>
      <c r="I495" s="83" t="s">
        <v>23</v>
      </c>
      <c r="J495" s="74"/>
      <c r="K495" s="73"/>
      <c r="L495" s="74" t="s">
        <v>24</v>
      </c>
      <c r="M495" s="76" t="s">
        <v>59</v>
      </c>
      <c r="N495" s="84"/>
      <c r="O495" s="41"/>
    </row>
    <row r="496" spans="2:15" ht="30">
      <c r="B496" s="30" t="s">
        <v>988</v>
      </c>
      <c r="C496" s="31" t="s">
        <v>369</v>
      </c>
      <c r="D496" s="256" t="s">
        <v>19</v>
      </c>
      <c r="E496" s="31" t="s">
        <v>56</v>
      </c>
      <c r="F496" s="71" t="s">
        <v>991</v>
      </c>
      <c r="G496" s="47" t="s">
        <v>48</v>
      </c>
      <c r="H496" s="82" t="s">
        <v>58</v>
      </c>
      <c r="I496" s="83" t="s">
        <v>23</v>
      </c>
      <c r="J496" s="74"/>
      <c r="K496" s="73"/>
      <c r="L496" s="74" t="s">
        <v>24</v>
      </c>
      <c r="M496" s="76" t="s">
        <v>59</v>
      </c>
      <c r="N496" s="84"/>
      <c r="O496" s="41"/>
    </row>
    <row r="497" spans="2:15" ht="30">
      <c r="B497" s="30" t="s">
        <v>988</v>
      </c>
      <c r="C497" s="31" t="s">
        <v>369</v>
      </c>
      <c r="D497" s="256" t="s">
        <v>19</v>
      </c>
      <c r="E497" s="31" t="s">
        <v>56</v>
      </c>
      <c r="F497" s="109" t="s">
        <v>992</v>
      </c>
      <c r="G497" s="47" t="s">
        <v>48</v>
      </c>
      <c r="H497" s="82" t="s">
        <v>58</v>
      </c>
      <c r="I497" s="83" t="s">
        <v>23</v>
      </c>
      <c r="J497" s="74" t="s">
        <v>46</v>
      </c>
      <c r="K497" s="73"/>
      <c r="L497" s="74" t="s">
        <v>24</v>
      </c>
      <c r="M497" s="76" t="s">
        <v>59</v>
      </c>
      <c r="N497" s="84"/>
      <c r="O497" s="41"/>
    </row>
    <row r="498" spans="2:15" ht="30">
      <c r="B498" s="30" t="s">
        <v>988</v>
      </c>
      <c r="C498" s="31" t="s">
        <v>993</v>
      </c>
      <c r="D498" s="256" t="s">
        <v>19</v>
      </c>
      <c r="E498" s="31" t="s">
        <v>56</v>
      </c>
      <c r="F498" s="109" t="s">
        <v>994</v>
      </c>
      <c r="G498" s="47" t="s">
        <v>48</v>
      </c>
      <c r="H498" s="82" t="s">
        <v>58</v>
      </c>
      <c r="I498" s="83" t="s">
        <v>23</v>
      </c>
      <c r="J498" s="74" t="s">
        <v>46</v>
      </c>
      <c r="K498" s="73"/>
      <c r="L498" s="74" t="s">
        <v>24</v>
      </c>
      <c r="M498" s="76" t="s">
        <v>59</v>
      </c>
      <c r="N498" s="84"/>
      <c r="O498" s="41"/>
    </row>
    <row r="499" spans="2:15" ht="30">
      <c r="B499" s="30" t="s">
        <v>988</v>
      </c>
      <c r="C499" s="31" t="s">
        <v>263</v>
      </c>
      <c r="D499" s="256" t="s">
        <v>19</v>
      </c>
      <c r="E499" s="31" t="s">
        <v>56</v>
      </c>
      <c r="F499" s="109" t="s">
        <v>995</v>
      </c>
      <c r="G499" s="47" t="s">
        <v>48</v>
      </c>
      <c r="H499" s="82" t="s">
        <v>58</v>
      </c>
      <c r="I499" s="83" t="s">
        <v>23</v>
      </c>
      <c r="J499" s="74" t="s">
        <v>46</v>
      </c>
      <c r="K499" s="73"/>
      <c r="L499" s="74" t="s">
        <v>24</v>
      </c>
      <c r="M499" s="76" t="s">
        <v>59</v>
      </c>
      <c r="N499" s="84" t="s">
        <v>996</v>
      </c>
      <c r="O499" s="41"/>
    </row>
    <row r="500" spans="2:15" ht="30">
      <c r="B500" s="30" t="s">
        <v>997</v>
      </c>
      <c r="C500" s="31" t="s">
        <v>108</v>
      </c>
      <c r="D500" s="256" t="s">
        <v>19</v>
      </c>
      <c r="E500" s="31" t="s">
        <v>56</v>
      </c>
      <c r="F500" s="109" t="s">
        <v>998</v>
      </c>
      <c r="G500" s="47" t="s">
        <v>48</v>
      </c>
      <c r="H500" s="82" t="s">
        <v>58</v>
      </c>
      <c r="I500" s="83" t="s">
        <v>23</v>
      </c>
      <c r="J500" s="74" t="s">
        <v>46</v>
      </c>
      <c r="K500" s="73"/>
      <c r="L500" s="74" t="s">
        <v>24</v>
      </c>
      <c r="M500" s="76" t="s">
        <v>59</v>
      </c>
      <c r="N500" s="84"/>
      <c r="O500" s="41"/>
    </row>
    <row r="501" spans="2:15" ht="50.25" customHeight="1">
      <c r="B501" s="291" t="s">
        <v>999</v>
      </c>
      <c r="C501" s="292" t="s">
        <v>569</v>
      </c>
      <c r="D501" s="293" t="s">
        <v>777</v>
      </c>
      <c r="E501" s="292" t="s">
        <v>569</v>
      </c>
      <c r="F501" s="294" t="s">
        <v>1000</v>
      </c>
      <c r="G501" s="293" t="s">
        <v>777</v>
      </c>
      <c r="H501" s="293"/>
      <c r="I501" s="333" t="s">
        <v>23</v>
      </c>
      <c r="J501" s="324" t="s">
        <v>46</v>
      </c>
      <c r="K501" s="298" t="s">
        <v>24</v>
      </c>
      <c r="L501" s="324"/>
      <c r="M501" s="300" t="s">
        <v>32</v>
      </c>
      <c r="N501" s="300"/>
      <c r="O501" s="41"/>
    </row>
    <row r="502" spans="2:15" ht="50.25" customHeight="1">
      <c r="B502" s="301" t="s">
        <v>999</v>
      </c>
      <c r="C502" s="195" t="s">
        <v>569</v>
      </c>
      <c r="D502" s="147" t="s">
        <v>19</v>
      </c>
      <c r="E502" s="205" t="s">
        <v>569</v>
      </c>
      <c r="F502" s="334" t="s">
        <v>1001</v>
      </c>
      <c r="G502" s="147" t="s">
        <v>48</v>
      </c>
      <c r="H502" s="149" t="s">
        <v>49</v>
      </c>
      <c r="I502" s="335" t="s">
        <v>23</v>
      </c>
      <c r="J502" s="232" t="s">
        <v>46</v>
      </c>
      <c r="K502" s="233" t="s">
        <v>24</v>
      </c>
      <c r="L502" s="151"/>
      <c r="M502" s="206" t="s">
        <v>32</v>
      </c>
      <c r="N502" s="138"/>
      <c r="O502" s="41"/>
    </row>
    <row r="503" spans="2:15" ht="54" customHeight="1">
      <c r="B503" s="55" t="s">
        <v>1002</v>
      </c>
      <c r="C503" s="45" t="s">
        <v>312</v>
      </c>
      <c r="D503" s="46" t="s">
        <v>222</v>
      </c>
      <c r="E503" s="45" t="s">
        <v>56</v>
      </c>
      <c r="F503" s="142" t="s">
        <v>1003</v>
      </c>
      <c r="G503" s="46" t="s">
        <v>222</v>
      </c>
      <c r="H503" s="48" t="s">
        <v>58</v>
      </c>
      <c r="I503" s="49" t="s">
        <v>23</v>
      </c>
      <c r="J503" s="52" t="s">
        <v>46</v>
      </c>
      <c r="K503" s="51"/>
      <c r="L503" s="52" t="s">
        <v>24</v>
      </c>
      <c r="M503" s="59" t="s">
        <v>59</v>
      </c>
      <c r="N503" s="88" t="s">
        <v>1004</v>
      </c>
      <c r="O503" s="41"/>
    </row>
    <row r="504" spans="2:15" ht="49.5" customHeight="1">
      <c r="B504" s="61" t="s">
        <v>1002</v>
      </c>
      <c r="C504" s="62" t="s">
        <v>312</v>
      </c>
      <c r="D504" s="63" t="s">
        <v>222</v>
      </c>
      <c r="E504" s="62" t="s">
        <v>56</v>
      </c>
      <c r="F504" s="163" t="s">
        <v>1005</v>
      </c>
      <c r="G504" s="63" t="s">
        <v>222</v>
      </c>
      <c r="H504" s="164" t="s">
        <v>58</v>
      </c>
      <c r="I504" s="276" t="s">
        <v>23</v>
      </c>
      <c r="J504" s="67" t="s">
        <v>46</v>
      </c>
      <c r="K504" s="68"/>
      <c r="L504" s="67" t="s">
        <v>24</v>
      </c>
      <c r="M504" s="69" t="s">
        <v>59</v>
      </c>
      <c r="N504" s="286" t="s">
        <v>1006</v>
      </c>
      <c r="O504" s="41"/>
    </row>
    <row r="505" spans="2:15" ht="78.75" customHeight="1">
      <c r="B505" s="30" t="s">
        <v>1007</v>
      </c>
      <c r="C505" s="31" t="s">
        <v>1008</v>
      </c>
      <c r="D505" s="47" t="s">
        <v>19</v>
      </c>
      <c r="E505" s="31" t="s">
        <v>159</v>
      </c>
      <c r="F505" s="47" t="s">
        <v>21</v>
      </c>
      <c r="G505" s="112" t="s">
        <v>22</v>
      </c>
      <c r="H505" s="115" t="s">
        <v>160</v>
      </c>
      <c r="I505" s="120" t="s">
        <v>161</v>
      </c>
      <c r="J505" s="74"/>
      <c r="K505" s="73"/>
      <c r="L505" s="74" t="s">
        <v>24</v>
      </c>
      <c r="M505" s="76" t="s">
        <v>32</v>
      </c>
      <c r="N505" s="76"/>
      <c r="O505" s="41"/>
    </row>
    <row r="506" spans="2:15" ht="46.5" customHeight="1">
      <c r="B506" s="131" t="s">
        <v>1009</v>
      </c>
      <c r="C506" s="336" t="s">
        <v>149</v>
      </c>
      <c r="D506" s="337" t="s">
        <v>19</v>
      </c>
      <c r="E506" s="338" t="s">
        <v>707</v>
      </c>
      <c r="F506" s="134" t="s">
        <v>708</v>
      </c>
      <c r="G506" s="339" t="s">
        <v>44</v>
      </c>
      <c r="H506" s="339" t="s">
        <v>45</v>
      </c>
      <c r="I506" s="340" t="s">
        <v>23</v>
      </c>
      <c r="J506" s="137"/>
      <c r="K506" s="337"/>
      <c r="L506" s="137" t="s">
        <v>24</v>
      </c>
      <c r="M506" s="245" t="s">
        <v>32</v>
      </c>
      <c r="N506" s="245"/>
      <c r="O506" s="104"/>
    </row>
    <row r="507" spans="2:15" ht="46.5" customHeight="1">
      <c r="B507" s="78" t="s">
        <v>1010</v>
      </c>
      <c r="C507" s="33" t="s">
        <v>853</v>
      </c>
      <c r="D507" s="32" t="s">
        <v>19</v>
      </c>
      <c r="E507" s="33" t="s">
        <v>56</v>
      </c>
      <c r="F507" s="163" t="s">
        <v>1011</v>
      </c>
      <c r="G507" s="32" t="s">
        <v>48</v>
      </c>
      <c r="H507" s="34" t="s">
        <v>58</v>
      </c>
      <c r="I507" s="35" t="s">
        <v>23</v>
      </c>
      <c r="J507" s="270" t="s">
        <v>46</v>
      </c>
      <c r="K507" s="271"/>
      <c r="L507" s="270" t="s">
        <v>24</v>
      </c>
      <c r="M507" s="39" t="s">
        <v>59</v>
      </c>
      <c r="N507" s="286"/>
      <c r="O507" s="41"/>
    </row>
    <row r="508" spans="2:15" ht="46.5" customHeight="1">
      <c r="B508" s="145" t="s">
        <v>1010</v>
      </c>
      <c r="C508" s="146" t="s">
        <v>274</v>
      </c>
      <c r="D508" s="147" t="s">
        <v>19</v>
      </c>
      <c r="E508" s="146" t="s">
        <v>56</v>
      </c>
      <c r="F508" s="134" t="s">
        <v>1012</v>
      </c>
      <c r="G508" s="147" t="s">
        <v>48</v>
      </c>
      <c r="H508" s="149" t="s">
        <v>58</v>
      </c>
      <c r="I508" s="150" t="s">
        <v>23</v>
      </c>
      <c r="J508" s="151" t="s">
        <v>46</v>
      </c>
      <c r="K508" s="152"/>
      <c r="L508" s="151" t="s">
        <v>24</v>
      </c>
      <c r="M508" s="138" t="s">
        <v>59</v>
      </c>
      <c r="N508" s="153"/>
      <c r="O508" s="41"/>
    </row>
    <row r="509" spans="2:15" ht="45">
      <c r="B509" s="30" t="s">
        <v>1013</v>
      </c>
      <c r="C509" s="31" t="s">
        <v>76</v>
      </c>
      <c r="D509" s="47" t="s">
        <v>19</v>
      </c>
      <c r="E509" s="31" t="s">
        <v>1014</v>
      </c>
      <c r="F509" s="47" t="s">
        <v>37</v>
      </c>
      <c r="G509" s="47" t="s">
        <v>38</v>
      </c>
      <c r="H509" s="82" t="s">
        <v>38</v>
      </c>
      <c r="I509" s="83" t="s">
        <v>39</v>
      </c>
      <c r="J509" s="102"/>
      <c r="K509" s="73" t="s">
        <v>24</v>
      </c>
      <c r="L509" s="74"/>
      <c r="M509" s="76" t="s">
        <v>32</v>
      </c>
      <c r="N509" s="76"/>
      <c r="O509" s="41"/>
    </row>
    <row r="510" spans="2:15" ht="30">
      <c r="B510" s="248" t="s">
        <v>1013</v>
      </c>
      <c r="C510" s="45" t="s">
        <v>312</v>
      </c>
      <c r="D510" s="46" t="s">
        <v>19</v>
      </c>
      <c r="E510" s="158" t="s">
        <v>56</v>
      </c>
      <c r="F510" s="189" t="s">
        <v>1015</v>
      </c>
      <c r="G510" s="46" t="s">
        <v>48</v>
      </c>
      <c r="H510" s="159" t="s">
        <v>58</v>
      </c>
      <c r="I510" s="341" t="s">
        <v>23</v>
      </c>
      <c r="J510" s="58" t="s">
        <v>46</v>
      </c>
      <c r="K510" s="160"/>
      <c r="L510" s="227" t="s">
        <v>24</v>
      </c>
      <c r="M510" s="106" t="s">
        <v>59</v>
      </c>
      <c r="N510" s="53" t="s">
        <v>1016</v>
      </c>
      <c r="O510" s="41"/>
    </row>
    <row r="511" spans="2:15" ht="63" customHeight="1">
      <c r="B511" s="30" t="s">
        <v>1017</v>
      </c>
      <c r="C511" s="31" t="s">
        <v>344</v>
      </c>
      <c r="D511" s="47" t="s">
        <v>19</v>
      </c>
      <c r="E511" s="31" t="s">
        <v>345</v>
      </c>
      <c r="F511" s="71" t="s">
        <v>1018</v>
      </c>
      <c r="G511" s="47" t="s">
        <v>48</v>
      </c>
      <c r="H511" s="82" t="s">
        <v>49</v>
      </c>
      <c r="I511" s="83" t="s">
        <v>23</v>
      </c>
      <c r="J511" s="74" t="s">
        <v>46</v>
      </c>
      <c r="K511" s="73" t="s">
        <v>24</v>
      </c>
      <c r="L511" s="74"/>
      <c r="M511" s="76" t="s">
        <v>32</v>
      </c>
      <c r="N511" s="111"/>
      <c r="O511" s="41"/>
    </row>
    <row r="512" spans="2:15" ht="45">
      <c r="B512" s="30" t="s">
        <v>1019</v>
      </c>
      <c r="C512" s="31" t="s">
        <v>1020</v>
      </c>
      <c r="D512" s="47" t="s">
        <v>19</v>
      </c>
      <c r="E512" s="31" t="s">
        <v>1021</v>
      </c>
      <c r="F512" s="47" t="s">
        <v>21</v>
      </c>
      <c r="G512" s="47" t="s">
        <v>22</v>
      </c>
      <c r="H512" s="82" t="s">
        <v>531</v>
      </c>
      <c r="I512" s="83" t="s">
        <v>161</v>
      </c>
      <c r="J512" s="102"/>
      <c r="K512" s="73"/>
      <c r="L512" s="75" t="s">
        <v>24</v>
      </c>
      <c r="M512" s="76" t="s">
        <v>32</v>
      </c>
      <c r="N512" s="84" t="s">
        <v>1022</v>
      </c>
      <c r="O512" s="41"/>
    </row>
    <row r="513" spans="2:15" ht="45">
      <c r="B513" s="30" t="s">
        <v>1019</v>
      </c>
      <c r="C513" s="31" t="s">
        <v>156</v>
      </c>
      <c r="D513" s="47" t="s">
        <v>19</v>
      </c>
      <c r="E513" s="31" t="s">
        <v>1021</v>
      </c>
      <c r="F513" s="47" t="s">
        <v>21</v>
      </c>
      <c r="G513" s="47" t="s">
        <v>22</v>
      </c>
      <c r="H513" s="82" t="s">
        <v>531</v>
      </c>
      <c r="I513" s="83" t="s">
        <v>161</v>
      </c>
      <c r="J513" s="102"/>
      <c r="K513" s="73"/>
      <c r="L513" s="75"/>
      <c r="M513" s="76" t="s">
        <v>32</v>
      </c>
      <c r="N513" s="76"/>
      <c r="O513" s="41"/>
    </row>
    <row r="514" spans="2:15" ht="30">
      <c r="B514" s="30" t="s">
        <v>1019</v>
      </c>
      <c r="C514" s="31" t="s">
        <v>1023</v>
      </c>
      <c r="D514" s="47" t="s">
        <v>19</v>
      </c>
      <c r="E514" s="31" t="s">
        <v>1021</v>
      </c>
      <c r="F514" s="112" t="s">
        <v>80</v>
      </c>
      <c r="G514" s="112" t="s">
        <v>80</v>
      </c>
      <c r="H514" s="82"/>
      <c r="I514" s="83" t="s">
        <v>161</v>
      </c>
      <c r="J514" s="102"/>
      <c r="K514" s="73"/>
      <c r="L514" s="75" t="s">
        <v>24</v>
      </c>
      <c r="M514" s="76" t="s">
        <v>32</v>
      </c>
      <c r="N514" s="76"/>
      <c r="O514" s="41"/>
    </row>
    <row r="515" spans="2:15" ht="30">
      <c r="B515" s="30" t="s">
        <v>1024</v>
      </c>
      <c r="C515" s="31" t="s">
        <v>55</v>
      </c>
      <c r="D515" s="47" t="s">
        <v>19</v>
      </c>
      <c r="E515" s="31" t="s">
        <v>56</v>
      </c>
      <c r="F515" s="71" t="s">
        <v>1025</v>
      </c>
      <c r="G515" s="47" t="s">
        <v>38</v>
      </c>
      <c r="H515" s="82" t="s">
        <v>58</v>
      </c>
      <c r="I515" s="83" t="s">
        <v>39</v>
      </c>
      <c r="J515" s="102"/>
      <c r="K515" s="73" t="s">
        <v>24</v>
      </c>
      <c r="L515" s="74"/>
      <c r="M515" s="76" t="s">
        <v>59</v>
      </c>
      <c r="N515" s="84"/>
      <c r="O515" s="41"/>
    </row>
    <row r="516" spans="2:15" ht="30">
      <c r="B516" s="30" t="s">
        <v>1026</v>
      </c>
      <c r="C516" s="31" t="s">
        <v>488</v>
      </c>
      <c r="D516" s="47" t="s">
        <v>19</v>
      </c>
      <c r="E516" s="31" t="s">
        <v>204</v>
      </c>
      <c r="F516" s="47" t="s">
        <v>113</v>
      </c>
      <c r="G516" s="112" t="s">
        <v>22</v>
      </c>
      <c r="H516" s="82"/>
      <c r="I516" s="83" t="s">
        <v>161</v>
      </c>
      <c r="J516" s="102"/>
      <c r="K516" s="73" t="s">
        <v>24</v>
      </c>
      <c r="L516" s="74"/>
      <c r="M516" s="76" t="s">
        <v>32</v>
      </c>
      <c r="N516" s="84"/>
      <c r="O516" s="41"/>
    </row>
    <row r="517" spans="2:15" ht="30">
      <c r="B517" s="30" t="s">
        <v>1027</v>
      </c>
      <c r="C517" s="31" t="s">
        <v>857</v>
      </c>
      <c r="D517" s="47" t="s">
        <v>19</v>
      </c>
      <c r="E517" s="31" t="s">
        <v>112</v>
      </c>
      <c r="F517" s="47" t="s">
        <v>113</v>
      </c>
      <c r="G517" s="112" t="s">
        <v>22</v>
      </c>
      <c r="H517" s="82"/>
      <c r="I517" s="83" t="s">
        <v>23</v>
      </c>
      <c r="J517" s="102"/>
      <c r="K517" s="73" t="s">
        <v>24</v>
      </c>
      <c r="L517" s="74"/>
      <c r="M517" s="76" t="s">
        <v>32</v>
      </c>
      <c r="N517" s="76"/>
      <c r="O517" s="41"/>
    </row>
    <row r="518" spans="2:15" ht="30">
      <c r="B518" s="30" t="s">
        <v>1028</v>
      </c>
      <c r="C518" s="31" t="s">
        <v>747</v>
      </c>
      <c r="D518" s="47" t="s">
        <v>222</v>
      </c>
      <c r="E518" s="31" t="s">
        <v>56</v>
      </c>
      <c r="F518" s="71" t="s">
        <v>1029</v>
      </c>
      <c r="G518" s="47" t="s">
        <v>222</v>
      </c>
      <c r="H518" s="82" t="s">
        <v>58</v>
      </c>
      <c r="I518" s="83" t="s">
        <v>23</v>
      </c>
      <c r="J518" s="74" t="s">
        <v>46</v>
      </c>
      <c r="K518" s="73"/>
      <c r="L518" s="74" t="s">
        <v>24</v>
      </c>
      <c r="M518" s="76" t="s">
        <v>59</v>
      </c>
      <c r="N518" s="84"/>
      <c r="O518" s="41"/>
    </row>
    <row r="519" spans="2:15" ht="39.75" customHeight="1">
      <c r="B519" s="30" t="s">
        <v>1030</v>
      </c>
      <c r="C519" s="31" t="s">
        <v>340</v>
      </c>
      <c r="D519" s="47" t="s">
        <v>19</v>
      </c>
      <c r="E519" s="31" t="s">
        <v>341</v>
      </c>
      <c r="F519" s="47" t="s">
        <v>37</v>
      </c>
      <c r="G519" s="112" t="s">
        <v>38</v>
      </c>
      <c r="H519" s="82" t="s">
        <v>38</v>
      </c>
      <c r="I519" s="83" t="s">
        <v>39</v>
      </c>
      <c r="J519" s="102"/>
      <c r="K519" s="73" t="s">
        <v>24</v>
      </c>
      <c r="L519" s="74"/>
      <c r="M519" s="76" t="s">
        <v>32</v>
      </c>
      <c r="N519" s="76"/>
      <c r="O519" s="41"/>
    </row>
    <row r="520" spans="2:15" ht="39.75" customHeight="1">
      <c r="B520" s="131" t="s">
        <v>1030</v>
      </c>
      <c r="C520" s="132" t="s">
        <v>69</v>
      </c>
      <c r="D520" s="133" t="s">
        <v>19</v>
      </c>
      <c r="E520" s="132" t="s">
        <v>341</v>
      </c>
      <c r="F520" s="134" t="s">
        <v>1031</v>
      </c>
      <c r="G520" s="317" t="s">
        <v>48</v>
      </c>
      <c r="H520" s="135" t="s">
        <v>49</v>
      </c>
      <c r="I520" s="313" t="s">
        <v>23</v>
      </c>
      <c r="J520" s="135" t="s">
        <v>46</v>
      </c>
      <c r="K520" s="136"/>
      <c r="L520" s="137" t="s">
        <v>24</v>
      </c>
      <c r="M520" s="245" t="s">
        <v>32</v>
      </c>
      <c r="N520" s="245"/>
      <c r="O520" s="41"/>
    </row>
    <row r="521" spans="2:15" ht="30">
      <c r="B521" s="342" t="s">
        <v>1032</v>
      </c>
      <c r="C521" s="343" t="s">
        <v>1033</v>
      </c>
      <c r="D521" s="47" t="s">
        <v>19</v>
      </c>
      <c r="E521" s="31" t="s">
        <v>70</v>
      </c>
      <c r="F521" s="47" t="s">
        <v>37</v>
      </c>
      <c r="G521" s="47" t="s">
        <v>38</v>
      </c>
      <c r="H521" s="82" t="s">
        <v>38</v>
      </c>
      <c r="I521" s="83" t="s">
        <v>39</v>
      </c>
      <c r="J521" s="102"/>
      <c r="K521" s="73" t="s">
        <v>24</v>
      </c>
      <c r="L521" s="74"/>
      <c r="M521" s="76" t="s">
        <v>32</v>
      </c>
      <c r="N521" s="76"/>
      <c r="O521" s="41"/>
    </row>
    <row r="522" spans="2:15" ht="30">
      <c r="B522" s="30" t="s">
        <v>1034</v>
      </c>
      <c r="C522" s="31" t="s">
        <v>27</v>
      </c>
      <c r="D522" s="47" t="s">
        <v>19</v>
      </c>
      <c r="E522" s="31" t="s">
        <v>28</v>
      </c>
      <c r="F522" s="47" t="s">
        <v>37</v>
      </c>
      <c r="G522" s="112" t="s">
        <v>38</v>
      </c>
      <c r="H522" s="82" t="s">
        <v>38</v>
      </c>
      <c r="I522" s="83" t="s">
        <v>39</v>
      </c>
      <c r="J522" s="102"/>
      <c r="K522" s="73" t="s">
        <v>24</v>
      </c>
      <c r="L522" s="74"/>
      <c r="M522" s="76" t="s">
        <v>32</v>
      </c>
      <c r="N522" s="40"/>
      <c r="O522" s="41"/>
    </row>
    <row r="523" spans="2:15" ht="36" customHeight="1">
      <c r="B523" s="30" t="s">
        <v>1035</v>
      </c>
      <c r="C523" s="31" t="s">
        <v>929</v>
      </c>
      <c r="D523" s="47" t="s">
        <v>19</v>
      </c>
      <c r="E523" s="31" t="s">
        <v>103</v>
      </c>
      <c r="F523" s="47" t="s">
        <v>37</v>
      </c>
      <c r="G523" s="47" t="s">
        <v>38</v>
      </c>
      <c r="H523" s="82" t="s">
        <v>38</v>
      </c>
      <c r="I523" s="83" t="s">
        <v>39</v>
      </c>
      <c r="J523" s="102"/>
      <c r="K523" s="73" t="s">
        <v>24</v>
      </c>
      <c r="L523" s="74"/>
      <c r="M523" s="76" t="s">
        <v>103</v>
      </c>
      <c r="N523" s="84"/>
      <c r="O523" s="41"/>
    </row>
    <row r="524" spans="2:15" ht="30">
      <c r="B524" s="30" t="s">
        <v>1036</v>
      </c>
      <c r="C524" s="31" t="s">
        <v>329</v>
      </c>
      <c r="D524" s="47" t="s">
        <v>1037</v>
      </c>
      <c r="E524" s="31" t="s">
        <v>56</v>
      </c>
      <c r="F524" s="71" t="s">
        <v>1038</v>
      </c>
      <c r="G524" s="47" t="s">
        <v>48</v>
      </c>
      <c r="H524" s="82" t="s">
        <v>58</v>
      </c>
      <c r="I524" s="83" t="s">
        <v>23</v>
      </c>
      <c r="J524" s="74" t="s">
        <v>46</v>
      </c>
      <c r="K524" s="73"/>
      <c r="L524" s="74" t="s">
        <v>24</v>
      </c>
      <c r="M524" s="76" t="s">
        <v>59</v>
      </c>
      <c r="N524" s="84"/>
      <c r="O524" s="41"/>
    </row>
    <row r="525" spans="2:15" ht="30">
      <c r="B525" s="30" t="s">
        <v>1036</v>
      </c>
      <c r="C525" s="31" t="s">
        <v>1039</v>
      </c>
      <c r="D525" s="47" t="s">
        <v>1037</v>
      </c>
      <c r="E525" s="31" t="s">
        <v>56</v>
      </c>
      <c r="F525" s="71" t="s">
        <v>1040</v>
      </c>
      <c r="G525" s="47" t="s">
        <v>48</v>
      </c>
      <c r="H525" s="82" t="s">
        <v>58</v>
      </c>
      <c r="I525" s="83" t="s">
        <v>23</v>
      </c>
      <c r="J525" s="74" t="s">
        <v>46</v>
      </c>
      <c r="K525" s="73"/>
      <c r="L525" s="74" t="s">
        <v>24</v>
      </c>
      <c r="M525" s="76" t="s">
        <v>59</v>
      </c>
      <c r="N525" s="84"/>
      <c r="O525" s="41"/>
    </row>
    <row r="526" spans="2:15" ht="30">
      <c r="B526" s="30" t="s">
        <v>1036</v>
      </c>
      <c r="C526" s="31" t="s">
        <v>312</v>
      </c>
      <c r="D526" s="47" t="s">
        <v>1037</v>
      </c>
      <c r="E526" s="31" t="s">
        <v>56</v>
      </c>
      <c r="F526" s="71" t="s">
        <v>1041</v>
      </c>
      <c r="G526" s="47" t="s">
        <v>48</v>
      </c>
      <c r="H526" s="82" t="s">
        <v>58</v>
      </c>
      <c r="I526" s="83" t="s">
        <v>23</v>
      </c>
      <c r="J526" s="74" t="s">
        <v>46</v>
      </c>
      <c r="K526" s="73"/>
      <c r="L526" s="74" t="s">
        <v>24</v>
      </c>
      <c r="M526" s="76" t="s">
        <v>59</v>
      </c>
      <c r="N526" s="84"/>
      <c r="O526" s="41"/>
    </row>
    <row r="527" spans="2:15" ht="30">
      <c r="B527" s="30" t="s">
        <v>1036</v>
      </c>
      <c r="C527" s="31" t="s">
        <v>312</v>
      </c>
      <c r="D527" s="47" t="s">
        <v>1037</v>
      </c>
      <c r="E527" s="31" t="s">
        <v>56</v>
      </c>
      <c r="F527" s="71" t="s">
        <v>1042</v>
      </c>
      <c r="G527" s="47" t="s">
        <v>48</v>
      </c>
      <c r="H527" s="82" t="s">
        <v>58</v>
      </c>
      <c r="I527" s="83" t="s">
        <v>23</v>
      </c>
      <c r="J527" s="74" t="s">
        <v>46</v>
      </c>
      <c r="K527" s="73"/>
      <c r="L527" s="74" t="s">
        <v>24</v>
      </c>
      <c r="M527" s="76" t="s">
        <v>59</v>
      </c>
      <c r="N527" s="84"/>
      <c r="O527" s="41"/>
    </row>
    <row r="528" spans="2:15" ht="30">
      <c r="B528" s="30" t="s">
        <v>1036</v>
      </c>
      <c r="C528" s="31" t="s">
        <v>312</v>
      </c>
      <c r="D528" s="47" t="s">
        <v>1037</v>
      </c>
      <c r="E528" s="31" t="s">
        <v>56</v>
      </c>
      <c r="F528" s="71" t="s">
        <v>1043</v>
      </c>
      <c r="G528" s="47" t="s">
        <v>48</v>
      </c>
      <c r="H528" s="82" t="s">
        <v>58</v>
      </c>
      <c r="I528" s="83" t="s">
        <v>23</v>
      </c>
      <c r="J528" s="74" t="s">
        <v>46</v>
      </c>
      <c r="K528" s="73"/>
      <c r="L528" s="74" t="s">
        <v>24</v>
      </c>
      <c r="M528" s="76" t="s">
        <v>59</v>
      </c>
      <c r="N528" s="84"/>
      <c r="O528" s="41"/>
    </row>
    <row r="529" spans="2:15" ht="30">
      <c r="B529" s="30" t="s">
        <v>1036</v>
      </c>
      <c r="C529" s="31" t="s">
        <v>312</v>
      </c>
      <c r="D529" s="47" t="s">
        <v>1037</v>
      </c>
      <c r="E529" s="31" t="s">
        <v>56</v>
      </c>
      <c r="F529" s="71" t="s">
        <v>1044</v>
      </c>
      <c r="G529" s="47" t="s">
        <v>48</v>
      </c>
      <c r="H529" s="82" t="s">
        <v>58</v>
      </c>
      <c r="I529" s="83" t="s">
        <v>23</v>
      </c>
      <c r="J529" s="74" t="s">
        <v>46</v>
      </c>
      <c r="K529" s="73"/>
      <c r="L529" s="74" t="s">
        <v>24</v>
      </c>
      <c r="M529" s="76" t="s">
        <v>59</v>
      </c>
      <c r="N529" s="84"/>
      <c r="O529" s="41"/>
    </row>
    <row r="530" spans="2:15" ht="30">
      <c r="B530" s="30" t="s">
        <v>1036</v>
      </c>
      <c r="C530" s="31" t="s">
        <v>312</v>
      </c>
      <c r="D530" s="47" t="s">
        <v>1037</v>
      </c>
      <c r="E530" s="31" t="s">
        <v>56</v>
      </c>
      <c r="F530" s="71" t="s">
        <v>486</v>
      </c>
      <c r="G530" s="47" t="s">
        <v>48</v>
      </c>
      <c r="H530" s="82" t="s">
        <v>58</v>
      </c>
      <c r="I530" s="83" t="s">
        <v>23</v>
      </c>
      <c r="J530" s="74" t="s">
        <v>46</v>
      </c>
      <c r="K530" s="73"/>
      <c r="L530" s="74" t="s">
        <v>24</v>
      </c>
      <c r="M530" s="76" t="s">
        <v>59</v>
      </c>
      <c r="N530" s="84"/>
      <c r="O530" s="41"/>
    </row>
    <row r="531" spans="2:15" ht="37.5" customHeight="1">
      <c r="B531" s="78" t="s">
        <v>1036</v>
      </c>
      <c r="C531" s="33" t="s">
        <v>312</v>
      </c>
      <c r="D531" s="32" t="s">
        <v>1037</v>
      </c>
      <c r="E531" s="33" t="s">
        <v>56</v>
      </c>
      <c r="F531" s="163" t="s">
        <v>1045</v>
      </c>
      <c r="G531" s="32" t="s">
        <v>48</v>
      </c>
      <c r="H531" s="65" t="s">
        <v>58</v>
      </c>
      <c r="I531" s="282" t="s">
        <v>23</v>
      </c>
      <c r="J531" s="38" t="s">
        <v>46</v>
      </c>
      <c r="K531" s="37"/>
      <c r="L531" s="38" t="s">
        <v>24</v>
      </c>
      <c r="M531" s="39" t="s">
        <v>59</v>
      </c>
      <c r="N531" s="286"/>
      <c r="O531" s="41"/>
    </row>
    <row r="532" spans="2:15" ht="30">
      <c r="B532" s="30" t="s">
        <v>1036</v>
      </c>
      <c r="C532" s="31" t="s">
        <v>312</v>
      </c>
      <c r="D532" s="47" t="s">
        <v>222</v>
      </c>
      <c r="E532" s="31" t="s">
        <v>56</v>
      </c>
      <c r="F532" s="71" t="s">
        <v>1046</v>
      </c>
      <c r="G532" s="47" t="s">
        <v>222</v>
      </c>
      <c r="H532" s="82" t="s">
        <v>58</v>
      </c>
      <c r="I532" s="83" t="s">
        <v>23</v>
      </c>
      <c r="J532" s="74" t="s">
        <v>46</v>
      </c>
      <c r="K532" s="73"/>
      <c r="L532" s="74" t="s">
        <v>24</v>
      </c>
      <c r="M532" s="76" t="s">
        <v>59</v>
      </c>
      <c r="N532" s="84"/>
      <c r="O532" s="41"/>
    </row>
    <row r="533" spans="2:15" ht="30">
      <c r="B533" s="30" t="s">
        <v>1036</v>
      </c>
      <c r="C533" s="31" t="s">
        <v>1047</v>
      </c>
      <c r="D533" s="47" t="s">
        <v>19</v>
      </c>
      <c r="E533" s="31" t="s">
        <v>124</v>
      </c>
      <c r="F533" s="47" t="s">
        <v>80</v>
      </c>
      <c r="G533" s="47" t="s">
        <v>80</v>
      </c>
      <c r="H533" s="82"/>
      <c r="I533" s="83" t="s">
        <v>23</v>
      </c>
      <c r="J533" s="102"/>
      <c r="K533" s="73"/>
      <c r="L533" s="74" t="s">
        <v>24</v>
      </c>
      <c r="M533" s="76" t="s">
        <v>32</v>
      </c>
      <c r="N533" s="76"/>
      <c r="O533" s="41"/>
    </row>
    <row r="534" spans="2:15" ht="58.5" customHeight="1">
      <c r="B534" s="30" t="s">
        <v>1048</v>
      </c>
      <c r="C534" s="31" t="s">
        <v>1049</v>
      </c>
      <c r="D534" s="47" t="s">
        <v>19</v>
      </c>
      <c r="E534" s="31" t="s">
        <v>204</v>
      </c>
      <c r="F534" s="47" t="s">
        <v>37</v>
      </c>
      <c r="G534" s="112" t="s">
        <v>38</v>
      </c>
      <c r="H534" s="82" t="s">
        <v>38</v>
      </c>
      <c r="I534" s="83" t="s">
        <v>39</v>
      </c>
      <c r="J534" s="102"/>
      <c r="K534" s="73" t="s">
        <v>24</v>
      </c>
      <c r="L534" s="74"/>
      <c r="M534" s="76" t="s">
        <v>32</v>
      </c>
      <c r="N534" s="84"/>
      <c r="O534" s="41"/>
    </row>
    <row r="535" spans="2:15" ht="30">
      <c r="B535" s="85" t="s">
        <v>1050</v>
      </c>
      <c r="C535" s="45" t="s">
        <v>661</v>
      </c>
      <c r="D535" s="46" t="s">
        <v>19</v>
      </c>
      <c r="E535" s="45" t="s">
        <v>56</v>
      </c>
      <c r="F535" s="142" t="s">
        <v>1051</v>
      </c>
      <c r="G535" s="46" t="s">
        <v>48</v>
      </c>
      <c r="H535" s="48" t="s">
        <v>58</v>
      </c>
      <c r="I535" s="49" t="s">
        <v>23</v>
      </c>
      <c r="J535" s="52" t="s">
        <v>46</v>
      </c>
      <c r="K535" s="51"/>
      <c r="L535" s="58" t="s">
        <v>24</v>
      </c>
      <c r="M535" s="59" t="s">
        <v>59</v>
      </c>
      <c r="N535" s="88"/>
      <c r="O535" s="41"/>
    </row>
    <row r="536" spans="2:15" ht="30">
      <c r="B536" s="97" t="s">
        <v>1050</v>
      </c>
      <c r="C536" s="31" t="s">
        <v>216</v>
      </c>
      <c r="D536" s="47" t="s">
        <v>1037</v>
      </c>
      <c r="E536" s="31" t="s">
        <v>56</v>
      </c>
      <c r="F536" s="71" t="s">
        <v>1052</v>
      </c>
      <c r="G536" s="47" t="s">
        <v>48</v>
      </c>
      <c r="H536" s="82" t="s">
        <v>58</v>
      </c>
      <c r="I536" s="83" t="s">
        <v>23</v>
      </c>
      <c r="J536" s="74" t="s">
        <v>46</v>
      </c>
      <c r="K536" s="73"/>
      <c r="L536" s="74" t="s">
        <v>24</v>
      </c>
      <c r="M536" s="76" t="s">
        <v>59</v>
      </c>
      <c r="N536" s="84"/>
      <c r="O536" s="344"/>
    </row>
    <row r="537" spans="2:15" ht="30">
      <c r="B537" s="97" t="s">
        <v>1050</v>
      </c>
      <c r="C537" s="31" t="s">
        <v>263</v>
      </c>
      <c r="D537" s="47" t="s">
        <v>1037</v>
      </c>
      <c r="E537" s="31" t="s">
        <v>56</v>
      </c>
      <c r="F537" s="71" t="s">
        <v>789</v>
      </c>
      <c r="G537" s="47" t="s">
        <v>48</v>
      </c>
      <c r="H537" s="82" t="s">
        <v>58</v>
      </c>
      <c r="I537" s="83" t="s">
        <v>23</v>
      </c>
      <c r="J537" s="74" t="s">
        <v>46</v>
      </c>
      <c r="K537" s="73"/>
      <c r="L537" s="74" t="s">
        <v>24</v>
      </c>
      <c r="M537" s="76" t="s">
        <v>59</v>
      </c>
      <c r="N537" s="84"/>
      <c r="O537" s="344"/>
    </row>
    <row r="538" spans="2:15" ht="27" customHeight="1">
      <c r="B538" s="55" t="s">
        <v>1050</v>
      </c>
      <c r="C538" s="45" t="s">
        <v>263</v>
      </c>
      <c r="D538" s="46" t="s">
        <v>19</v>
      </c>
      <c r="E538" s="345" t="s">
        <v>56</v>
      </c>
      <c r="F538" s="346" t="s">
        <v>1053</v>
      </c>
      <c r="G538" s="46" t="s">
        <v>48</v>
      </c>
      <c r="H538" s="48" t="s">
        <v>58</v>
      </c>
      <c r="I538" s="49" t="s">
        <v>23</v>
      </c>
      <c r="J538" s="52" t="s">
        <v>46</v>
      </c>
      <c r="K538" s="51"/>
      <c r="L538" s="52" t="s">
        <v>24</v>
      </c>
      <c r="M538" s="59" t="s">
        <v>59</v>
      </c>
      <c r="N538" s="88"/>
      <c r="O538" s="344"/>
    </row>
    <row r="539" spans="2:15" ht="30">
      <c r="B539" s="97" t="s">
        <v>1050</v>
      </c>
      <c r="C539" s="31" t="s">
        <v>446</v>
      </c>
      <c r="D539" s="47" t="s">
        <v>1037</v>
      </c>
      <c r="E539" s="31" t="s">
        <v>56</v>
      </c>
      <c r="F539" s="71" t="s">
        <v>1054</v>
      </c>
      <c r="G539" s="47" t="s">
        <v>48</v>
      </c>
      <c r="H539" s="82" t="s">
        <v>58</v>
      </c>
      <c r="I539" s="83" t="s">
        <v>23</v>
      </c>
      <c r="J539" s="74" t="s">
        <v>46</v>
      </c>
      <c r="K539" s="73"/>
      <c r="L539" s="74" t="s">
        <v>24</v>
      </c>
      <c r="M539" s="76" t="s">
        <v>59</v>
      </c>
      <c r="N539" s="84"/>
      <c r="O539" s="344"/>
    </row>
    <row r="540" spans="2:15" ht="46.5" customHeight="1">
      <c r="B540" s="30" t="s">
        <v>1055</v>
      </c>
      <c r="C540" s="31" t="s">
        <v>1056</v>
      </c>
      <c r="D540" s="47" t="s">
        <v>19</v>
      </c>
      <c r="E540" s="31" t="s">
        <v>1057</v>
      </c>
      <c r="F540" s="47" t="s">
        <v>37</v>
      </c>
      <c r="G540" s="112" t="s">
        <v>38</v>
      </c>
      <c r="H540" s="82" t="s">
        <v>38</v>
      </c>
      <c r="I540" s="83" t="s">
        <v>39</v>
      </c>
      <c r="J540" s="102"/>
      <c r="K540" s="73" t="s">
        <v>24</v>
      </c>
      <c r="L540" s="74"/>
      <c r="M540" s="76" t="s">
        <v>32</v>
      </c>
      <c r="N540" s="76"/>
      <c r="O540" s="41"/>
    </row>
    <row r="541" spans="2:15" ht="30">
      <c r="B541" s="124" t="s">
        <v>1058</v>
      </c>
      <c r="C541" s="31" t="s">
        <v>27</v>
      </c>
      <c r="D541" s="47" t="s">
        <v>19</v>
      </c>
      <c r="E541" s="31" t="s">
        <v>28</v>
      </c>
      <c r="F541" s="47" t="s">
        <v>37</v>
      </c>
      <c r="G541" s="47" t="s">
        <v>38</v>
      </c>
      <c r="H541" s="82" t="s">
        <v>38</v>
      </c>
      <c r="I541" s="83" t="s">
        <v>39</v>
      </c>
      <c r="J541" s="102"/>
      <c r="K541" s="73" t="s">
        <v>24</v>
      </c>
      <c r="L541" s="74"/>
      <c r="M541" s="76" t="s">
        <v>32</v>
      </c>
      <c r="N541" s="40"/>
      <c r="O541" s="41"/>
    </row>
    <row r="542" spans="2:15" s="43" customFormat="1" ht="31.5" customHeight="1">
      <c r="B542" s="30" t="s">
        <v>1059</v>
      </c>
      <c r="C542" s="31" t="s">
        <v>1060</v>
      </c>
      <c r="D542" s="47" t="s">
        <v>19</v>
      </c>
      <c r="E542" s="31" t="s">
        <v>1061</v>
      </c>
      <c r="F542" s="81" t="s">
        <v>1062</v>
      </c>
      <c r="G542" s="47" t="s">
        <v>48</v>
      </c>
      <c r="H542" s="82" t="s">
        <v>49</v>
      </c>
      <c r="I542" s="83" t="s">
        <v>23</v>
      </c>
      <c r="J542" s="74" t="s">
        <v>46</v>
      </c>
      <c r="K542" s="73"/>
      <c r="L542" s="75" t="s">
        <v>24</v>
      </c>
      <c r="M542" s="76" t="s">
        <v>32</v>
      </c>
      <c r="N542" s="111"/>
      <c r="O542" s="105"/>
    </row>
    <row r="543" spans="2:15" s="43" customFormat="1" ht="36" customHeight="1">
      <c r="B543" s="30" t="s">
        <v>1063</v>
      </c>
      <c r="C543" s="31" t="s">
        <v>102</v>
      </c>
      <c r="D543" s="47" t="s">
        <v>19</v>
      </c>
      <c r="E543" s="31" t="s">
        <v>103</v>
      </c>
      <c r="F543" s="47" t="s">
        <v>37</v>
      </c>
      <c r="G543" s="47" t="s">
        <v>38</v>
      </c>
      <c r="H543" s="82" t="s">
        <v>38</v>
      </c>
      <c r="I543" s="83" t="s">
        <v>39</v>
      </c>
      <c r="J543" s="102"/>
      <c r="K543" s="73" t="s">
        <v>24</v>
      </c>
      <c r="L543" s="75"/>
      <c r="M543" s="76" t="s">
        <v>103</v>
      </c>
      <c r="N543" s="111"/>
      <c r="O543" s="105"/>
    </row>
    <row r="544" spans="2:15" s="43" customFormat="1" ht="41.25" customHeight="1">
      <c r="B544" s="131" t="s">
        <v>1064</v>
      </c>
      <c r="C544" s="132" t="s">
        <v>848</v>
      </c>
      <c r="D544" s="133" t="s">
        <v>19</v>
      </c>
      <c r="E544" s="132" t="s">
        <v>95</v>
      </c>
      <c r="F544" s="134" t="s">
        <v>1065</v>
      </c>
      <c r="G544" s="133" t="s">
        <v>44</v>
      </c>
      <c r="H544" s="135" t="s">
        <v>45</v>
      </c>
      <c r="I544" s="313" t="s">
        <v>23</v>
      </c>
      <c r="J544" s="137" t="s">
        <v>46</v>
      </c>
      <c r="K544" s="136"/>
      <c r="L544" s="137" t="s">
        <v>24</v>
      </c>
      <c r="M544" s="245" t="s">
        <v>32</v>
      </c>
      <c r="N544" s="344"/>
      <c r="O544" s="105"/>
    </row>
    <row r="545" spans="2:15" s="43" customFormat="1" ht="30">
      <c r="B545" s="131" t="s">
        <v>1066</v>
      </c>
      <c r="C545" s="132" t="s">
        <v>848</v>
      </c>
      <c r="D545" s="133" t="s">
        <v>19</v>
      </c>
      <c r="E545" s="132" t="s">
        <v>95</v>
      </c>
      <c r="F545" s="134" t="s">
        <v>1065</v>
      </c>
      <c r="G545" s="133" t="s">
        <v>44</v>
      </c>
      <c r="H545" s="135" t="s">
        <v>45</v>
      </c>
      <c r="I545" s="313" t="s">
        <v>23</v>
      </c>
      <c r="J545" s="137" t="s">
        <v>46</v>
      </c>
      <c r="K545" s="136"/>
      <c r="L545" s="137" t="s">
        <v>24</v>
      </c>
      <c r="M545" s="245" t="s">
        <v>32</v>
      </c>
      <c r="N545" s="344"/>
      <c r="O545" s="105"/>
    </row>
    <row r="546" spans="2:15" ht="30">
      <c r="B546" s="30" t="s">
        <v>1067</v>
      </c>
      <c r="C546" s="31" t="s">
        <v>149</v>
      </c>
      <c r="D546" s="47" t="s">
        <v>19</v>
      </c>
      <c r="E546" s="31" t="s">
        <v>150</v>
      </c>
      <c r="F546" s="71" t="s">
        <v>1068</v>
      </c>
      <c r="G546" s="47" t="s">
        <v>44</v>
      </c>
      <c r="H546" s="82" t="s">
        <v>45</v>
      </c>
      <c r="I546" s="83" t="s">
        <v>161</v>
      </c>
      <c r="J546" s="74"/>
      <c r="K546" s="73"/>
      <c r="L546" s="74" t="s">
        <v>24</v>
      </c>
      <c r="M546" s="76" t="s">
        <v>32</v>
      </c>
      <c r="N546" s="84" t="s">
        <v>151</v>
      </c>
      <c r="O546" s="111"/>
    </row>
    <row r="547" spans="2:15" ht="33" customHeight="1">
      <c r="B547" s="30" t="s">
        <v>1069</v>
      </c>
      <c r="C547" s="31" t="s">
        <v>1070</v>
      </c>
      <c r="D547" s="47" t="s">
        <v>19</v>
      </c>
      <c r="E547" s="31" t="s">
        <v>456</v>
      </c>
      <c r="F547" s="47" t="s">
        <v>37</v>
      </c>
      <c r="G547" s="47" t="s">
        <v>38</v>
      </c>
      <c r="H547" s="82" t="s">
        <v>38</v>
      </c>
      <c r="I547" s="83" t="s">
        <v>39</v>
      </c>
      <c r="J547" s="102"/>
      <c r="K547" s="73" t="s">
        <v>24</v>
      </c>
      <c r="L547" s="74"/>
      <c r="M547" s="76" t="s">
        <v>32</v>
      </c>
      <c r="N547" s="76"/>
      <c r="O547" s="111"/>
    </row>
    <row r="548" spans="2:15" ht="31.5" customHeight="1">
      <c r="B548" s="97" t="s">
        <v>1071</v>
      </c>
      <c r="C548" s="31" t="s">
        <v>156</v>
      </c>
      <c r="D548" s="47" t="s">
        <v>19</v>
      </c>
      <c r="E548" s="31" t="s">
        <v>103</v>
      </c>
      <c r="F548" s="47" t="s">
        <v>37</v>
      </c>
      <c r="G548" s="47" t="s">
        <v>38</v>
      </c>
      <c r="H548" s="82" t="s">
        <v>58</v>
      </c>
      <c r="I548" s="83" t="s">
        <v>39</v>
      </c>
      <c r="J548" s="102"/>
      <c r="K548" s="73" t="s">
        <v>24</v>
      </c>
      <c r="L548" s="74"/>
      <c r="M548" s="76" t="s">
        <v>103</v>
      </c>
      <c r="N548" s="76"/>
      <c r="O548" s="111"/>
    </row>
    <row r="549" spans="2:15" ht="30">
      <c r="B549" s="97" t="s">
        <v>1072</v>
      </c>
      <c r="C549" s="31" t="s">
        <v>274</v>
      </c>
      <c r="D549" s="47" t="s">
        <v>19</v>
      </c>
      <c r="E549" s="31" t="s">
        <v>56</v>
      </c>
      <c r="F549" s="71" t="s">
        <v>1073</v>
      </c>
      <c r="G549" s="47" t="s">
        <v>371</v>
      </c>
      <c r="H549" s="82" t="s">
        <v>58</v>
      </c>
      <c r="I549" s="83" t="s">
        <v>23</v>
      </c>
      <c r="J549" s="74" t="s">
        <v>46</v>
      </c>
      <c r="K549" s="73"/>
      <c r="L549" s="74" t="s">
        <v>24</v>
      </c>
      <c r="M549" s="76" t="s">
        <v>59</v>
      </c>
      <c r="N549" s="123"/>
      <c r="O549" s="111"/>
    </row>
    <row r="550" spans="2:15" ht="30">
      <c r="B550" s="347" t="s">
        <v>1074</v>
      </c>
      <c r="C550" s="132" t="s">
        <v>337</v>
      </c>
      <c r="D550" s="133" t="s">
        <v>19</v>
      </c>
      <c r="E550" s="132" t="s">
        <v>103</v>
      </c>
      <c r="F550" s="134" t="s">
        <v>1075</v>
      </c>
      <c r="G550" s="133" t="s">
        <v>38</v>
      </c>
      <c r="H550" s="135" t="s">
        <v>58</v>
      </c>
      <c r="I550" s="313" t="s">
        <v>39</v>
      </c>
      <c r="J550" s="318"/>
      <c r="K550" s="136" t="s">
        <v>24</v>
      </c>
      <c r="L550" s="137"/>
      <c r="M550" s="245" t="s">
        <v>103</v>
      </c>
      <c r="N550" s="245"/>
      <c r="O550" s="111"/>
    </row>
    <row r="551" spans="2:15" ht="47.25" customHeight="1">
      <c r="B551" s="30" t="s">
        <v>1076</v>
      </c>
      <c r="C551" s="210" t="s">
        <v>801</v>
      </c>
      <c r="D551" s="47" t="s">
        <v>19</v>
      </c>
      <c r="E551" s="31" t="s">
        <v>802</v>
      </c>
      <c r="F551" s="71" t="s">
        <v>1077</v>
      </c>
      <c r="G551" s="47" t="s">
        <v>44</v>
      </c>
      <c r="H551" s="82" t="s">
        <v>45</v>
      </c>
      <c r="I551" s="83" t="s">
        <v>23</v>
      </c>
      <c r="J551" s="74" t="s">
        <v>46</v>
      </c>
      <c r="K551" s="73"/>
      <c r="L551" s="75" t="s">
        <v>24</v>
      </c>
      <c r="M551" s="76" t="s">
        <v>32</v>
      </c>
      <c r="N551" s="76"/>
      <c r="O551" s="111"/>
    </row>
    <row r="552" spans="2:15" ht="45.75" customHeight="1">
      <c r="B552" s="30" t="s">
        <v>1078</v>
      </c>
      <c r="C552" s="31" t="s">
        <v>1079</v>
      </c>
      <c r="D552" s="47" t="s">
        <v>19</v>
      </c>
      <c r="E552" s="31" t="s">
        <v>1080</v>
      </c>
      <c r="F552" s="47" t="s">
        <v>37</v>
      </c>
      <c r="G552" s="47" t="s">
        <v>38</v>
      </c>
      <c r="H552" s="82" t="s">
        <v>58</v>
      </c>
      <c r="I552" s="83" t="s">
        <v>39</v>
      </c>
      <c r="J552" s="102"/>
      <c r="K552" s="73" t="s">
        <v>24</v>
      </c>
      <c r="L552" s="74"/>
      <c r="M552" s="76" t="s">
        <v>32</v>
      </c>
      <c r="N552" s="84"/>
      <c r="O552" s="111"/>
    </row>
    <row r="553" spans="2:15" ht="31.5" customHeight="1">
      <c r="B553" s="78" t="s">
        <v>1081</v>
      </c>
      <c r="C553" s="33" t="s">
        <v>267</v>
      </c>
      <c r="D553" s="32" t="s">
        <v>19</v>
      </c>
      <c r="E553" s="33" t="s">
        <v>56</v>
      </c>
      <c r="F553" s="163" t="s">
        <v>1082</v>
      </c>
      <c r="G553" s="32" t="s">
        <v>48</v>
      </c>
      <c r="H553" s="65" t="s">
        <v>58</v>
      </c>
      <c r="I553" s="282" t="s">
        <v>23</v>
      </c>
      <c r="J553" s="65" t="s">
        <v>46</v>
      </c>
      <c r="K553" s="271"/>
      <c r="L553" s="38" t="s">
        <v>24</v>
      </c>
      <c r="M553" s="39" t="s">
        <v>59</v>
      </c>
      <c r="N553" s="286"/>
      <c r="O553" s="111"/>
    </row>
    <row r="554" spans="2:15" ht="30">
      <c r="B554" s="30" t="s">
        <v>1083</v>
      </c>
      <c r="C554" s="31" t="s">
        <v>583</v>
      </c>
      <c r="D554" s="47" t="s">
        <v>19</v>
      </c>
      <c r="E554" s="31" t="s">
        <v>117</v>
      </c>
      <c r="F554" s="47" t="s">
        <v>37</v>
      </c>
      <c r="G554" s="47" t="s">
        <v>808</v>
      </c>
      <c r="H554" s="82" t="s">
        <v>38</v>
      </c>
      <c r="I554" s="83" t="s">
        <v>39</v>
      </c>
      <c r="J554" s="102"/>
      <c r="K554" s="73" t="s">
        <v>24</v>
      </c>
      <c r="L554" s="74"/>
      <c r="M554" s="76" t="s">
        <v>121</v>
      </c>
      <c r="N554" s="123" t="s">
        <v>255</v>
      </c>
      <c r="O554" s="111"/>
    </row>
    <row r="555" spans="2:15" ht="30">
      <c r="B555" s="30" t="s">
        <v>1084</v>
      </c>
      <c r="C555" s="31" t="s">
        <v>27</v>
      </c>
      <c r="D555" s="47" t="s">
        <v>19</v>
      </c>
      <c r="E555" s="31" t="s">
        <v>28</v>
      </c>
      <c r="F555" s="47" t="s">
        <v>29</v>
      </c>
      <c r="G555" s="32" t="s">
        <v>30</v>
      </c>
      <c r="H555" s="82" t="s">
        <v>31</v>
      </c>
      <c r="I555" s="83" t="s">
        <v>23</v>
      </c>
      <c r="J555" s="102"/>
      <c r="K555" s="73"/>
      <c r="L555" s="74" t="s">
        <v>24</v>
      </c>
      <c r="M555" s="76" t="s">
        <v>32</v>
      </c>
      <c r="N555" s="40" t="s">
        <v>1085</v>
      </c>
      <c r="O555" s="111"/>
    </row>
    <row r="556" spans="2:15" ht="32.25" customHeight="1">
      <c r="B556" s="85" t="s">
        <v>1086</v>
      </c>
      <c r="C556" s="45" t="s">
        <v>105</v>
      </c>
      <c r="D556" s="46" t="s">
        <v>19</v>
      </c>
      <c r="E556" s="45" t="s">
        <v>56</v>
      </c>
      <c r="F556" s="56" t="s">
        <v>1087</v>
      </c>
      <c r="G556" s="46" t="s">
        <v>371</v>
      </c>
      <c r="H556" s="48" t="s">
        <v>58</v>
      </c>
      <c r="I556" s="143" t="s">
        <v>23</v>
      </c>
      <c r="J556" s="52" t="s">
        <v>46</v>
      </c>
      <c r="K556" s="51"/>
      <c r="L556" s="58" t="s">
        <v>24</v>
      </c>
      <c r="M556" s="59" t="s">
        <v>59</v>
      </c>
      <c r="N556" s="53"/>
      <c r="O556" s="111"/>
    </row>
    <row r="557" spans="2:15" ht="35.25" customHeight="1">
      <c r="B557" s="89" t="s">
        <v>1086</v>
      </c>
      <c r="C557" s="62" t="s">
        <v>105</v>
      </c>
      <c r="D557" s="63" t="s">
        <v>19</v>
      </c>
      <c r="E557" s="62" t="s">
        <v>56</v>
      </c>
      <c r="F557" s="163" t="s">
        <v>1088</v>
      </c>
      <c r="G557" s="32" t="s">
        <v>38</v>
      </c>
      <c r="H557" s="164" t="s">
        <v>58</v>
      </c>
      <c r="I557" s="35" t="s">
        <v>39</v>
      </c>
      <c r="J557" s="67"/>
      <c r="K557" s="271" t="s">
        <v>24</v>
      </c>
      <c r="L557" s="95"/>
      <c r="M557" s="69" t="s">
        <v>59</v>
      </c>
      <c r="N557" s="348"/>
      <c r="O557" s="111"/>
    </row>
    <row r="558" spans="2:15" ht="48" customHeight="1">
      <c r="B558" s="291" t="s">
        <v>1089</v>
      </c>
      <c r="C558" s="292" t="s">
        <v>149</v>
      </c>
      <c r="D558" s="293" t="s">
        <v>19</v>
      </c>
      <c r="E558" s="292" t="s">
        <v>707</v>
      </c>
      <c r="F558" s="294" t="s">
        <v>708</v>
      </c>
      <c r="G558" s="293" t="s">
        <v>44</v>
      </c>
      <c r="H558" s="320" t="s">
        <v>45</v>
      </c>
      <c r="I558" s="296" t="s">
        <v>23</v>
      </c>
      <c r="J558" s="349"/>
      <c r="K558" s="298"/>
      <c r="L558" s="324" t="s">
        <v>24</v>
      </c>
      <c r="M558" s="300" t="s">
        <v>32</v>
      </c>
      <c r="N558" s="300"/>
      <c r="O558" s="111"/>
    </row>
    <row r="559" spans="2:15" ht="47.25" customHeight="1">
      <c r="B559" s="301" t="s">
        <v>1089</v>
      </c>
      <c r="C559" s="205" t="s">
        <v>149</v>
      </c>
      <c r="D559" s="229" t="s">
        <v>19</v>
      </c>
      <c r="E559" s="205" t="s">
        <v>707</v>
      </c>
      <c r="F559" s="148" t="s">
        <v>709</v>
      </c>
      <c r="G559" s="147" t="s">
        <v>48</v>
      </c>
      <c r="H559" s="149" t="s">
        <v>49</v>
      </c>
      <c r="I559" s="231" t="s">
        <v>23</v>
      </c>
      <c r="J559" s="350"/>
      <c r="K559" s="233"/>
      <c r="L559" s="232" t="s">
        <v>24</v>
      </c>
      <c r="M559" s="206" t="s">
        <v>32</v>
      </c>
      <c r="N559" s="206"/>
      <c r="O559" s="111"/>
    </row>
    <row r="560" spans="2:15" ht="30">
      <c r="B560" s="30" t="s">
        <v>1090</v>
      </c>
      <c r="C560" s="31" t="s">
        <v>1091</v>
      </c>
      <c r="D560" s="47" t="s">
        <v>19</v>
      </c>
      <c r="E560" s="31" t="s">
        <v>204</v>
      </c>
      <c r="F560" s="109" t="s">
        <v>1092</v>
      </c>
      <c r="G560" s="47" t="s">
        <v>48</v>
      </c>
      <c r="H560" s="82" t="s">
        <v>49</v>
      </c>
      <c r="I560" s="83" t="s">
        <v>23</v>
      </c>
      <c r="J560" s="82" t="s">
        <v>46</v>
      </c>
      <c r="K560" s="73" t="s">
        <v>24</v>
      </c>
      <c r="L560" s="74"/>
      <c r="M560" s="76" t="s">
        <v>32</v>
      </c>
      <c r="N560" s="123"/>
      <c r="O560" s="111"/>
    </row>
    <row r="561" spans="2:15" ht="33.75" customHeight="1">
      <c r="B561" s="30" t="s">
        <v>1093</v>
      </c>
      <c r="C561" s="31" t="s">
        <v>156</v>
      </c>
      <c r="D561" s="47" t="s">
        <v>19</v>
      </c>
      <c r="E561" s="31" t="s">
        <v>1094</v>
      </c>
      <c r="F561" s="47" t="s">
        <v>37</v>
      </c>
      <c r="G561" s="47" t="s">
        <v>38</v>
      </c>
      <c r="H561" s="82" t="s">
        <v>58</v>
      </c>
      <c r="I561" s="83" t="s">
        <v>39</v>
      </c>
      <c r="J561" s="102"/>
      <c r="K561" s="73" t="s">
        <v>24</v>
      </c>
      <c r="L561" s="74"/>
      <c r="M561" s="76" t="s">
        <v>32</v>
      </c>
      <c r="N561" s="76"/>
      <c r="O561" s="111"/>
    </row>
    <row r="562" spans="2:15" ht="30">
      <c r="B562" s="97" t="s">
        <v>1095</v>
      </c>
      <c r="C562" s="31" t="s">
        <v>1096</v>
      </c>
      <c r="D562" s="47" t="s">
        <v>19</v>
      </c>
      <c r="E562" s="31" t="s">
        <v>56</v>
      </c>
      <c r="F562" s="71" t="s">
        <v>1097</v>
      </c>
      <c r="G562" s="47" t="s">
        <v>371</v>
      </c>
      <c r="H562" s="82" t="s">
        <v>58</v>
      </c>
      <c r="I562" s="83" t="s">
        <v>23</v>
      </c>
      <c r="J562" s="74" t="s">
        <v>46</v>
      </c>
      <c r="K562" s="73" t="s">
        <v>24</v>
      </c>
      <c r="L562" s="74"/>
      <c r="M562" s="76" t="s">
        <v>59</v>
      </c>
      <c r="N562" s="123"/>
      <c r="O562" s="41"/>
    </row>
    <row r="563" spans="2:15" ht="30">
      <c r="B563" s="97" t="s">
        <v>1098</v>
      </c>
      <c r="C563" s="31" t="s">
        <v>63</v>
      </c>
      <c r="D563" s="47" t="s">
        <v>19</v>
      </c>
      <c r="E563" s="31" t="s">
        <v>56</v>
      </c>
      <c r="F563" s="351" t="s">
        <v>1099</v>
      </c>
      <c r="G563" s="47" t="s">
        <v>38</v>
      </c>
      <c r="H563" s="82" t="s">
        <v>58</v>
      </c>
      <c r="I563" s="83" t="s">
        <v>39</v>
      </c>
      <c r="J563" s="74"/>
      <c r="K563" s="73" t="s">
        <v>24</v>
      </c>
      <c r="L563" s="74"/>
      <c r="M563" s="76" t="s">
        <v>59</v>
      </c>
      <c r="N563" s="84"/>
      <c r="O563" s="41"/>
    </row>
    <row r="564" spans="2:15" ht="60" customHeight="1">
      <c r="B564" s="30" t="s">
        <v>1100</v>
      </c>
      <c r="C564" s="31" t="s">
        <v>143</v>
      </c>
      <c r="D564" s="47" t="s">
        <v>19</v>
      </c>
      <c r="E564" s="31" t="s">
        <v>144</v>
      </c>
      <c r="F564" s="71" t="s">
        <v>145</v>
      </c>
      <c r="G564" s="47" t="s">
        <v>44</v>
      </c>
      <c r="H564" s="82" t="s">
        <v>45</v>
      </c>
      <c r="I564" s="83" t="s">
        <v>23</v>
      </c>
      <c r="J564" s="102"/>
      <c r="K564" s="73"/>
      <c r="L564" s="74" t="s">
        <v>24</v>
      </c>
      <c r="M564" s="76" t="s">
        <v>32</v>
      </c>
      <c r="N564" s="76"/>
      <c r="O564" s="41"/>
    </row>
    <row r="565" spans="2:15" ht="30">
      <c r="B565" s="55" t="s">
        <v>1101</v>
      </c>
      <c r="C565" s="45" t="s">
        <v>149</v>
      </c>
      <c r="D565" s="46" t="s">
        <v>19</v>
      </c>
      <c r="E565" s="45" t="s">
        <v>657</v>
      </c>
      <c r="F565" s="56" t="s">
        <v>284</v>
      </c>
      <c r="G565" s="46" t="s">
        <v>44</v>
      </c>
      <c r="H565" s="113" t="s">
        <v>45</v>
      </c>
      <c r="I565" s="49" t="s">
        <v>161</v>
      </c>
      <c r="J565" s="283"/>
      <c r="K565" s="51"/>
      <c r="L565" s="52" t="s">
        <v>24</v>
      </c>
      <c r="M565" s="59" t="s">
        <v>32</v>
      </c>
      <c r="N565" s="88" t="s">
        <v>151</v>
      </c>
      <c r="O565" s="41"/>
    </row>
    <row r="566" spans="2:15" ht="15">
      <c r="B566" s="61" t="s">
        <v>1101</v>
      </c>
      <c r="C566" s="62" t="s">
        <v>149</v>
      </c>
      <c r="D566" s="63" t="s">
        <v>19</v>
      </c>
      <c r="E566" s="62" t="s">
        <v>657</v>
      </c>
      <c r="F566" s="64" t="s">
        <v>1102</v>
      </c>
      <c r="G566" s="32" t="s">
        <v>48</v>
      </c>
      <c r="H566" s="34" t="s">
        <v>49</v>
      </c>
      <c r="I566" s="130" t="s">
        <v>161</v>
      </c>
      <c r="J566" s="208"/>
      <c r="K566" s="94"/>
      <c r="L566" s="38" t="s">
        <v>24</v>
      </c>
      <c r="M566" s="69" t="s">
        <v>32</v>
      </c>
      <c r="N566" s="96" t="s">
        <v>151</v>
      </c>
      <c r="O566" s="41"/>
    </row>
    <row r="567" spans="2:15" s="43" customFormat="1" ht="30">
      <c r="B567" s="30" t="s">
        <v>1103</v>
      </c>
      <c r="C567" s="31" t="s">
        <v>1104</v>
      </c>
      <c r="D567" s="47" t="s">
        <v>19</v>
      </c>
      <c r="E567" s="31" t="s">
        <v>204</v>
      </c>
      <c r="F567" s="47" t="s">
        <v>37</v>
      </c>
      <c r="G567" s="47" t="s">
        <v>38</v>
      </c>
      <c r="H567" s="82" t="s">
        <v>38</v>
      </c>
      <c r="I567" s="83" t="s">
        <v>39</v>
      </c>
      <c r="J567" s="102"/>
      <c r="K567" s="73" t="s">
        <v>24</v>
      </c>
      <c r="L567" s="74"/>
      <c r="M567" s="76" t="s">
        <v>32</v>
      </c>
      <c r="N567" s="123"/>
      <c r="O567" s="105"/>
    </row>
    <row r="568" spans="2:15" ht="30">
      <c r="B568" s="30" t="s">
        <v>1105</v>
      </c>
      <c r="C568" s="31" t="s">
        <v>27</v>
      </c>
      <c r="D568" s="47" t="s">
        <v>19</v>
      </c>
      <c r="E568" s="31" t="s">
        <v>28</v>
      </c>
      <c r="F568" s="47" t="s">
        <v>29</v>
      </c>
      <c r="G568" s="47" t="s">
        <v>30</v>
      </c>
      <c r="H568" s="82" t="s">
        <v>31</v>
      </c>
      <c r="I568" s="83" t="s">
        <v>23</v>
      </c>
      <c r="J568" s="102"/>
      <c r="K568" s="73"/>
      <c r="L568" s="74" t="s">
        <v>24</v>
      </c>
      <c r="M568" s="76" t="s">
        <v>32</v>
      </c>
      <c r="N568" s="40" t="s">
        <v>33</v>
      </c>
      <c r="O568" s="41"/>
    </row>
    <row r="569" spans="2:15" ht="60">
      <c r="B569" s="30" t="s">
        <v>1105</v>
      </c>
      <c r="C569" s="31" t="s">
        <v>1106</v>
      </c>
      <c r="D569" s="47" t="s">
        <v>19</v>
      </c>
      <c r="E569" s="31" t="s">
        <v>28</v>
      </c>
      <c r="F569" s="71" t="s">
        <v>1107</v>
      </c>
      <c r="G569" s="32" t="s">
        <v>38</v>
      </c>
      <c r="H569" s="82" t="s">
        <v>38</v>
      </c>
      <c r="I569" s="83" t="s">
        <v>39</v>
      </c>
      <c r="J569" s="74"/>
      <c r="K569" s="73" t="s">
        <v>24</v>
      </c>
      <c r="L569" s="74"/>
      <c r="M569" s="76" t="s">
        <v>32</v>
      </c>
      <c r="N569" s="76"/>
      <c r="O569" s="41"/>
    </row>
    <row r="570" spans="2:15" ht="32.25" customHeight="1">
      <c r="B570" s="30" t="s">
        <v>1108</v>
      </c>
      <c r="C570" s="31" t="s">
        <v>1060</v>
      </c>
      <c r="D570" s="47" t="s">
        <v>19</v>
      </c>
      <c r="E570" s="31" t="s">
        <v>1061</v>
      </c>
      <c r="F570" s="109" t="s">
        <v>1109</v>
      </c>
      <c r="G570" s="47" t="s">
        <v>48</v>
      </c>
      <c r="H570" s="82" t="s">
        <v>49</v>
      </c>
      <c r="I570" s="83" t="s">
        <v>23</v>
      </c>
      <c r="J570" s="74" t="s">
        <v>46</v>
      </c>
      <c r="K570" s="73"/>
      <c r="L570" s="75" t="s">
        <v>24</v>
      </c>
      <c r="M570" s="76" t="s">
        <v>32</v>
      </c>
      <c r="N570" s="123"/>
      <c r="O570" s="41"/>
    </row>
    <row r="571" spans="2:15" ht="30">
      <c r="B571" s="30" t="s">
        <v>1110</v>
      </c>
      <c r="C571" s="31" t="s">
        <v>1111</v>
      </c>
      <c r="D571" s="47" t="s">
        <v>19</v>
      </c>
      <c r="E571" s="31" t="s">
        <v>103</v>
      </c>
      <c r="F571" s="256" t="s">
        <v>37</v>
      </c>
      <c r="G571" s="47" t="s">
        <v>38</v>
      </c>
      <c r="H571" s="82" t="s">
        <v>38</v>
      </c>
      <c r="I571" s="83" t="s">
        <v>39</v>
      </c>
      <c r="J571" s="102"/>
      <c r="K571" s="73" t="s">
        <v>24</v>
      </c>
      <c r="L571" s="74"/>
      <c r="M571" s="76" t="s">
        <v>103</v>
      </c>
      <c r="N571" s="123"/>
      <c r="O571" s="41"/>
    </row>
    <row r="572" spans="2:15" ht="30" customHeight="1">
      <c r="B572" s="30" t="s">
        <v>1112</v>
      </c>
      <c r="C572" s="31" t="s">
        <v>841</v>
      </c>
      <c r="D572" s="122" t="s">
        <v>19</v>
      </c>
      <c r="E572" s="31" t="s">
        <v>117</v>
      </c>
      <c r="F572" s="122" t="s">
        <v>187</v>
      </c>
      <c r="G572" s="47" t="s">
        <v>38</v>
      </c>
      <c r="H572" s="82" t="s">
        <v>38</v>
      </c>
      <c r="I572" s="83" t="s">
        <v>39</v>
      </c>
      <c r="J572" s="102"/>
      <c r="K572" s="73" t="s">
        <v>24</v>
      </c>
      <c r="L572" s="74"/>
      <c r="M572" s="76" t="s">
        <v>32</v>
      </c>
      <c r="N572" s="123" t="s">
        <v>1113</v>
      </c>
      <c r="O572" s="41"/>
    </row>
    <row r="573" spans="2:15" ht="31.5" customHeight="1">
      <c r="B573" s="30" t="s">
        <v>1114</v>
      </c>
      <c r="C573" s="31" t="s">
        <v>156</v>
      </c>
      <c r="D573" s="47" t="s">
        <v>19</v>
      </c>
      <c r="E573" s="31" t="s">
        <v>56</v>
      </c>
      <c r="F573" s="47" t="s">
        <v>37</v>
      </c>
      <c r="G573" s="47" t="s">
        <v>38</v>
      </c>
      <c r="H573" s="82" t="s">
        <v>58</v>
      </c>
      <c r="I573" s="83" t="s">
        <v>39</v>
      </c>
      <c r="J573" s="102"/>
      <c r="K573" s="73" t="s">
        <v>24</v>
      </c>
      <c r="L573" s="74"/>
      <c r="M573" s="76" t="s">
        <v>59</v>
      </c>
      <c r="N573" s="84"/>
      <c r="O573" s="41"/>
    </row>
    <row r="574" spans="2:15" ht="50.25" customHeight="1">
      <c r="B574" s="352" t="s">
        <v>1115</v>
      </c>
      <c r="C574" s="353" t="s">
        <v>1116</v>
      </c>
      <c r="D574" s="354" t="s">
        <v>19</v>
      </c>
      <c r="E574" s="353" t="s">
        <v>1117</v>
      </c>
      <c r="F574" s="255" t="s">
        <v>1118</v>
      </c>
      <c r="G574" s="354" t="s">
        <v>48</v>
      </c>
      <c r="H574" s="355" t="s">
        <v>49</v>
      </c>
      <c r="I574" s="356" t="s">
        <v>23</v>
      </c>
      <c r="J574" s="355" t="s">
        <v>46</v>
      </c>
      <c r="K574" s="357" t="s">
        <v>24</v>
      </c>
      <c r="L574" s="358"/>
      <c r="M574" s="359" t="s">
        <v>32</v>
      </c>
      <c r="N574" s="249"/>
      <c r="O574" s="41"/>
    </row>
    <row r="575" spans="2:15" ht="45">
      <c r="B575" s="30" t="s">
        <v>1119</v>
      </c>
      <c r="C575" s="31" t="s">
        <v>1120</v>
      </c>
      <c r="D575" s="47" t="s">
        <v>19</v>
      </c>
      <c r="E575" s="31" t="s">
        <v>1121</v>
      </c>
      <c r="F575" s="71" t="s">
        <v>1122</v>
      </c>
      <c r="G575" s="47" t="s">
        <v>44</v>
      </c>
      <c r="H575" s="82" t="s">
        <v>45</v>
      </c>
      <c r="I575" s="83" t="s">
        <v>161</v>
      </c>
      <c r="J575" s="82" t="s">
        <v>46</v>
      </c>
      <c r="K575" s="73"/>
      <c r="L575" s="75" t="s">
        <v>24</v>
      </c>
      <c r="M575" s="76" t="s">
        <v>32</v>
      </c>
      <c r="N575" s="76"/>
      <c r="O575" s="41"/>
    </row>
    <row r="576" spans="2:15" ht="15">
      <c r="B576" s="30" t="s">
        <v>1123</v>
      </c>
      <c r="C576" s="31" t="s">
        <v>1124</v>
      </c>
      <c r="D576" s="47" t="s">
        <v>19</v>
      </c>
      <c r="E576" s="31" t="s">
        <v>341</v>
      </c>
      <c r="F576" s="71" t="s">
        <v>1125</v>
      </c>
      <c r="G576" s="47" t="s">
        <v>48</v>
      </c>
      <c r="H576" s="82" t="s">
        <v>49</v>
      </c>
      <c r="I576" s="83" t="s">
        <v>23</v>
      </c>
      <c r="J576" s="74" t="s">
        <v>46</v>
      </c>
      <c r="K576" s="73"/>
      <c r="L576" s="74" t="s">
        <v>24</v>
      </c>
      <c r="M576" s="76" t="s">
        <v>32</v>
      </c>
      <c r="N576" s="360" t="s">
        <v>1126</v>
      </c>
      <c r="O576" s="41"/>
    </row>
    <row r="577" spans="2:15" ht="30">
      <c r="B577" s="97" t="s">
        <v>1127</v>
      </c>
      <c r="C577" s="31" t="s">
        <v>1128</v>
      </c>
      <c r="D577" s="47" t="s">
        <v>19</v>
      </c>
      <c r="E577" s="31" t="s">
        <v>204</v>
      </c>
      <c r="F577" s="71" t="s">
        <v>1129</v>
      </c>
      <c r="G577" s="47" t="s">
        <v>44</v>
      </c>
      <c r="H577" s="82" t="s">
        <v>45</v>
      </c>
      <c r="I577" s="83" t="s">
        <v>23</v>
      </c>
      <c r="J577" s="74" t="s">
        <v>46</v>
      </c>
      <c r="K577" s="73" t="s">
        <v>24</v>
      </c>
      <c r="L577" s="74"/>
      <c r="M577" s="76" t="s">
        <v>32</v>
      </c>
      <c r="N577" s="123"/>
      <c r="O577" s="41"/>
    </row>
    <row r="578" spans="2:15" ht="30">
      <c r="B578" s="30" t="s">
        <v>1130</v>
      </c>
      <c r="C578" s="31" t="s">
        <v>1131</v>
      </c>
      <c r="D578" s="47" t="s">
        <v>19</v>
      </c>
      <c r="E578" s="31" t="s">
        <v>103</v>
      </c>
      <c r="F578" s="256" t="s">
        <v>37</v>
      </c>
      <c r="G578" s="47" t="s">
        <v>38</v>
      </c>
      <c r="H578" s="82" t="s">
        <v>38</v>
      </c>
      <c r="I578" s="83" t="s">
        <v>39</v>
      </c>
      <c r="J578" s="102"/>
      <c r="K578" s="73" t="s">
        <v>24</v>
      </c>
      <c r="L578" s="74"/>
      <c r="M578" s="76" t="s">
        <v>103</v>
      </c>
      <c r="N578" s="123" t="s">
        <v>25</v>
      </c>
      <c r="O578" s="111"/>
    </row>
    <row r="579" spans="2:15" ht="30">
      <c r="B579" s="361" t="s">
        <v>1132</v>
      </c>
      <c r="C579" s="251" t="s">
        <v>1133</v>
      </c>
      <c r="D579" s="47" t="s">
        <v>19</v>
      </c>
      <c r="E579" s="31" t="s">
        <v>456</v>
      </c>
      <c r="F579" s="71" t="s">
        <v>1134</v>
      </c>
      <c r="G579" s="47" t="s">
        <v>44</v>
      </c>
      <c r="H579" s="82" t="s">
        <v>45</v>
      </c>
      <c r="I579" s="83" t="s">
        <v>23</v>
      </c>
      <c r="J579" s="74"/>
      <c r="K579" s="73" t="s">
        <v>24</v>
      </c>
      <c r="L579" s="74"/>
      <c r="M579" s="76" t="s">
        <v>32</v>
      </c>
      <c r="N579" s="76"/>
      <c r="O579" s="41"/>
    </row>
    <row r="580" spans="2:15" ht="32.25" customHeight="1">
      <c r="B580" s="361" t="s">
        <v>1132</v>
      </c>
      <c r="C580" s="362" t="s">
        <v>1135</v>
      </c>
      <c r="D580" s="47" t="s">
        <v>19</v>
      </c>
      <c r="E580" s="31" t="s">
        <v>456</v>
      </c>
      <c r="F580" s="47" t="s">
        <v>37</v>
      </c>
      <c r="G580" s="47" t="s">
        <v>38</v>
      </c>
      <c r="H580" s="82" t="s">
        <v>38</v>
      </c>
      <c r="I580" s="83" t="s">
        <v>39</v>
      </c>
      <c r="J580" s="74"/>
      <c r="K580" s="73" t="s">
        <v>24</v>
      </c>
      <c r="L580" s="74"/>
      <c r="M580" s="76" t="s">
        <v>32</v>
      </c>
      <c r="N580" s="76"/>
      <c r="O580" s="41"/>
    </row>
    <row r="581" spans="2:15" ht="28.5" customHeight="1">
      <c r="B581" s="361" t="s">
        <v>1132</v>
      </c>
      <c r="C581" s="362" t="s">
        <v>1136</v>
      </c>
      <c r="D581" s="47" t="s">
        <v>19</v>
      </c>
      <c r="E581" s="31" t="s">
        <v>456</v>
      </c>
      <c r="F581" s="71" t="s">
        <v>1137</v>
      </c>
      <c r="G581" s="47" t="s">
        <v>48</v>
      </c>
      <c r="H581" s="82" t="s">
        <v>49</v>
      </c>
      <c r="I581" s="83" t="s">
        <v>23</v>
      </c>
      <c r="J581" s="74" t="s">
        <v>46</v>
      </c>
      <c r="K581" s="73" t="s">
        <v>24</v>
      </c>
      <c r="L581" s="74"/>
      <c r="M581" s="76" t="s">
        <v>32</v>
      </c>
      <c r="N581" s="76"/>
      <c r="O581" s="41"/>
    </row>
    <row r="582" spans="2:15" ht="30">
      <c r="B582" s="361" t="s">
        <v>1138</v>
      </c>
      <c r="C582" s="251" t="s">
        <v>1139</v>
      </c>
      <c r="D582" s="47" t="s">
        <v>19</v>
      </c>
      <c r="E582" s="31" t="s">
        <v>20</v>
      </c>
      <c r="F582" s="71" t="s">
        <v>1140</v>
      </c>
      <c r="G582" s="47" t="s">
        <v>48</v>
      </c>
      <c r="H582" s="82" t="s">
        <v>49</v>
      </c>
      <c r="I582" s="83" t="s">
        <v>23</v>
      </c>
      <c r="J582" s="74" t="s">
        <v>46</v>
      </c>
      <c r="K582" s="73"/>
      <c r="L582" s="256" t="s">
        <v>24</v>
      </c>
      <c r="M582" s="76" t="s">
        <v>32</v>
      </c>
      <c r="N582" s="76"/>
      <c r="O582" s="41"/>
    </row>
    <row r="583" spans="2:15" ht="80.25" customHeight="1">
      <c r="B583" s="30" t="s">
        <v>1141</v>
      </c>
      <c r="C583" s="31" t="s">
        <v>158</v>
      </c>
      <c r="D583" s="47" t="s">
        <v>19</v>
      </c>
      <c r="E583" s="31" t="s">
        <v>159</v>
      </c>
      <c r="F583" s="47" t="s">
        <v>21</v>
      </c>
      <c r="G583" s="112" t="s">
        <v>22</v>
      </c>
      <c r="H583" s="115" t="s">
        <v>160</v>
      </c>
      <c r="I583" s="120" t="s">
        <v>161</v>
      </c>
      <c r="J583" s="116"/>
      <c r="K583" s="73"/>
      <c r="L583" s="74" t="s">
        <v>24</v>
      </c>
      <c r="M583" s="76" t="s">
        <v>32</v>
      </c>
      <c r="N583" s="76"/>
      <c r="O583" s="41"/>
    </row>
    <row r="584" spans="2:15" ht="30">
      <c r="B584" s="30" t="s">
        <v>1142</v>
      </c>
      <c r="C584" s="31" t="s">
        <v>274</v>
      </c>
      <c r="D584" s="47" t="s">
        <v>19</v>
      </c>
      <c r="E584" s="31" t="s">
        <v>56</v>
      </c>
      <c r="F584" s="71" t="s">
        <v>1143</v>
      </c>
      <c r="G584" s="47" t="s">
        <v>371</v>
      </c>
      <c r="H584" s="82" t="s">
        <v>58</v>
      </c>
      <c r="I584" s="83" t="s">
        <v>23</v>
      </c>
      <c r="J584" s="74" t="s">
        <v>46</v>
      </c>
      <c r="K584" s="73"/>
      <c r="L584" s="74" t="s">
        <v>24</v>
      </c>
      <c r="M584" s="76" t="s">
        <v>59</v>
      </c>
      <c r="N584" s="123"/>
      <c r="O584" s="41"/>
    </row>
    <row r="585" spans="2:15" ht="30">
      <c r="B585" s="30" t="s">
        <v>1142</v>
      </c>
      <c r="C585" s="31" t="s">
        <v>256</v>
      </c>
      <c r="D585" s="47" t="s">
        <v>19</v>
      </c>
      <c r="E585" s="31" t="s">
        <v>56</v>
      </c>
      <c r="F585" s="71" t="s">
        <v>1144</v>
      </c>
      <c r="G585" s="47" t="s">
        <v>371</v>
      </c>
      <c r="H585" s="82" t="s">
        <v>58</v>
      </c>
      <c r="I585" s="83" t="s">
        <v>23</v>
      </c>
      <c r="J585" s="74" t="s">
        <v>46</v>
      </c>
      <c r="K585" s="73"/>
      <c r="L585" s="74" t="s">
        <v>24</v>
      </c>
      <c r="M585" s="76" t="s">
        <v>59</v>
      </c>
      <c r="N585" s="123"/>
      <c r="O585" s="41"/>
    </row>
    <row r="586" spans="2:15" ht="30">
      <c r="B586" s="30" t="s">
        <v>1145</v>
      </c>
      <c r="C586" s="31" t="s">
        <v>1146</v>
      </c>
      <c r="D586" s="47" t="s">
        <v>19</v>
      </c>
      <c r="E586" s="31" t="s">
        <v>56</v>
      </c>
      <c r="F586" s="71" t="s">
        <v>1147</v>
      </c>
      <c r="G586" s="47" t="s">
        <v>48</v>
      </c>
      <c r="H586" s="82" t="s">
        <v>58</v>
      </c>
      <c r="I586" s="83" t="s">
        <v>161</v>
      </c>
      <c r="J586" s="74"/>
      <c r="K586" s="73"/>
      <c r="L586" s="74" t="s">
        <v>24</v>
      </c>
      <c r="M586" s="76" t="s">
        <v>19</v>
      </c>
      <c r="N586" s="123"/>
      <c r="O586" s="41"/>
    </row>
    <row r="587" spans="2:15" ht="30">
      <c r="B587" s="30" t="s">
        <v>1148</v>
      </c>
      <c r="C587" s="31" t="s">
        <v>111</v>
      </c>
      <c r="D587" s="47" t="s">
        <v>19</v>
      </c>
      <c r="E587" s="31" t="s">
        <v>112</v>
      </c>
      <c r="F587" s="71" t="s">
        <v>1149</v>
      </c>
      <c r="G587" s="112" t="s">
        <v>48</v>
      </c>
      <c r="H587" s="82" t="s">
        <v>49</v>
      </c>
      <c r="I587" s="83" t="s">
        <v>23</v>
      </c>
      <c r="J587" s="82" t="s">
        <v>46</v>
      </c>
      <c r="K587" s="73" t="s">
        <v>24</v>
      </c>
      <c r="L587" s="74"/>
      <c r="M587" s="76" t="s">
        <v>32</v>
      </c>
      <c r="N587" s="76"/>
      <c r="O587" s="41"/>
    </row>
    <row r="588" spans="2:15" ht="49.5" customHeight="1">
      <c r="B588" s="30" t="s">
        <v>1150</v>
      </c>
      <c r="C588" s="98" t="s">
        <v>248</v>
      </c>
      <c r="D588" s="47" t="s">
        <v>19</v>
      </c>
      <c r="E588" s="98" t="s">
        <v>112</v>
      </c>
      <c r="F588" s="255" t="s">
        <v>1151</v>
      </c>
      <c r="G588" s="47" t="s">
        <v>48</v>
      </c>
      <c r="H588" s="82" t="s">
        <v>49</v>
      </c>
      <c r="I588" s="83" t="s">
        <v>23</v>
      </c>
      <c r="J588" s="82" t="s">
        <v>46</v>
      </c>
      <c r="K588" s="73" t="s">
        <v>24</v>
      </c>
      <c r="L588" s="74"/>
      <c r="M588" s="76" t="s">
        <v>32</v>
      </c>
      <c r="N588" s="76"/>
      <c r="O588" s="41"/>
    </row>
    <row r="589" spans="2:15" ht="30">
      <c r="B589" s="30" t="s">
        <v>1150</v>
      </c>
      <c r="C589" s="31" t="s">
        <v>1152</v>
      </c>
      <c r="D589" s="47" t="s">
        <v>19</v>
      </c>
      <c r="E589" s="31" t="s">
        <v>112</v>
      </c>
      <c r="F589" s="47" t="s">
        <v>113</v>
      </c>
      <c r="G589" s="112" t="s">
        <v>22</v>
      </c>
      <c r="H589" s="82"/>
      <c r="I589" s="83" t="s">
        <v>23</v>
      </c>
      <c r="J589" s="102"/>
      <c r="K589" s="73" t="s">
        <v>24</v>
      </c>
      <c r="L589" s="74"/>
      <c r="M589" s="76" t="s">
        <v>32</v>
      </c>
      <c r="N589" s="76"/>
      <c r="O589" s="41"/>
    </row>
    <row r="590" spans="2:15" ht="30">
      <c r="B590" s="30" t="s">
        <v>1153</v>
      </c>
      <c r="C590" s="31" t="s">
        <v>1154</v>
      </c>
      <c r="D590" s="47" t="s">
        <v>19</v>
      </c>
      <c r="E590" s="31" t="s">
        <v>204</v>
      </c>
      <c r="F590" s="71" t="s">
        <v>1155</v>
      </c>
      <c r="G590" s="112" t="s">
        <v>38</v>
      </c>
      <c r="H590" s="82" t="s">
        <v>38</v>
      </c>
      <c r="I590" s="83" t="s">
        <v>39</v>
      </c>
      <c r="J590" s="102"/>
      <c r="K590" s="73" t="s">
        <v>24</v>
      </c>
      <c r="L590" s="74"/>
      <c r="M590" s="76" t="s">
        <v>32</v>
      </c>
      <c r="N590" s="123"/>
      <c r="O590" s="41"/>
    </row>
    <row r="591" spans="2:15" ht="30">
      <c r="B591" s="55" t="s">
        <v>1156</v>
      </c>
      <c r="C591" s="45" t="s">
        <v>105</v>
      </c>
      <c r="D591" s="46" t="s">
        <v>19</v>
      </c>
      <c r="E591" s="45" t="s">
        <v>56</v>
      </c>
      <c r="F591" s="142" t="s">
        <v>1157</v>
      </c>
      <c r="G591" s="46" t="s">
        <v>48</v>
      </c>
      <c r="H591" s="48" t="s">
        <v>58</v>
      </c>
      <c r="I591" s="49" t="s">
        <v>23</v>
      </c>
      <c r="J591" s="48" t="s">
        <v>46</v>
      </c>
      <c r="K591" s="51"/>
      <c r="L591" s="74" t="s">
        <v>24</v>
      </c>
      <c r="M591" s="59" t="s">
        <v>59</v>
      </c>
      <c r="N591" s="88"/>
      <c r="O591" s="111"/>
    </row>
    <row r="592" spans="2:15" ht="27.75" customHeight="1">
      <c r="B592" s="30" t="s">
        <v>1158</v>
      </c>
      <c r="C592" s="31" t="s">
        <v>1159</v>
      </c>
      <c r="D592" s="47" t="s">
        <v>19</v>
      </c>
      <c r="E592" s="31" t="s">
        <v>56</v>
      </c>
      <c r="F592" s="71" t="s">
        <v>1160</v>
      </c>
      <c r="G592" s="112" t="s">
        <v>48</v>
      </c>
      <c r="H592" s="82" t="s">
        <v>58</v>
      </c>
      <c r="I592" s="83" t="s">
        <v>23</v>
      </c>
      <c r="J592" s="74" t="s">
        <v>46</v>
      </c>
      <c r="K592" s="73"/>
      <c r="L592" s="75" t="s">
        <v>24</v>
      </c>
      <c r="M592" s="76" t="s">
        <v>32</v>
      </c>
      <c r="N592" s="76"/>
      <c r="O592" s="41"/>
    </row>
    <row r="593" spans="2:15" ht="50.25" customHeight="1">
      <c r="B593" s="30" t="s">
        <v>1161</v>
      </c>
      <c r="C593" s="31" t="s">
        <v>1162</v>
      </c>
      <c r="D593" s="47" t="s">
        <v>19</v>
      </c>
      <c r="E593" s="31" t="s">
        <v>56</v>
      </c>
      <c r="F593" s="109" t="s">
        <v>1163</v>
      </c>
      <c r="G593" s="112" t="s">
        <v>48</v>
      </c>
      <c r="H593" s="82" t="s">
        <v>58</v>
      </c>
      <c r="I593" s="83" t="s">
        <v>23</v>
      </c>
      <c r="J593" s="82" t="s">
        <v>46</v>
      </c>
      <c r="K593" s="73"/>
      <c r="L593" s="74" t="s">
        <v>24</v>
      </c>
      <c r="M593" s="76" t="s">
        <v>59</v>
      </c>
      <c r="N593" s="84"/>
      <c r="O593" s="41"/>
    </row>
    <row r="594" spans="2:15" ht="30">
      <c r="B594" s="30" t="s">
        <v>1164</v>
      </c>
      <c r="C594" s="31" t="s">
        <v>583</v>
      </c>
      <c r="D594" s="47" t="s">
        <v>19</v>
      </c>
      <c r="E594" s="31" t="s">
        <v>117</v>
      </c>
      <c r="F594" s="47" t="s">
        <v>1165</v>
      </c>
      <c r="G594" s="47" t="s">
        <v>119</v>
      </c>
      <c r="H594" s="82" t="s">
        <v>120</v>
      </c>
      <c r="I594" s="83" t="s">
        <v>23</v>
      </c>
      <c r="J594" s="102"/>
      <c r="K594" s="73"/>
      <c r="L594" s="74" t="s">
        <v>24</v>
      </c>
      <c r="M594" s="76" t="s">
        <v>121</v>
      </c>
      <c r="N594" s="76"/>
      <c r="O594" s="41"/>
    </row>
    <row r="595" spans="2:15" ht="30">
      <c r="B595" s="30" t="s">
        <v>1166</v>
      </c>
      <c r="C595" s="31" t="s">
        <v>329</v>
      </c>
      <c r="D595" s="47" t="s">
        <v>19</v>
      </c>
      <c r="E595" s="31" t="s">
        <v>56</v>
      </c>
      <c r="F595" s="109" t="s">
        <v>1167</v>
      </c>
      <c r="G595" s="47" t="s">
        <v>38</v>
      </c>
      <c r="H595" s="82" t="s">
        <v>58</v>
      </c>
      <c r="I595" s="83" t="s">
        <v>39</v>
      </c>
      <c r="J595" s="102"/>
      <c r="K595" s="73" t="s">
        <v>24</v>
      </c>
      <c r="L595" s="74"/>
      <c r="M595" s="76" t="s">
        <v>59</v>
      </c>
      <c r="N595" s="123"/>
      <c r="O595" s="41"/>
    </row>
    <row r="596" spans="2:15" ht="35.25" customHeight="1">
      <c r="B596" s="30" t="s">
        <v>1168</v>
      </c>
      <c r="C596" s="31" t="s">
        <v>1169</v>
      </c>
      <c r="D596" s="47" t="s">
        <v>19</v>
      </c>
      <c r="E596" s="31" t="s">
        <v>103</v>
      </c>
      <c r="F596" s="47" t="s">
        <v>37</v>
      </c>
      <c r="G596" s="47" t="s">
        <v>38</v>
      </c>
      <c r="H596" s="47" t="s">
        <v>38</v>
      </c>
      <c r="I596" s="83" t="s">
        <v>39</v>
      </c>
      <c r="J596" s="74"/>
      <c r="K596" s="73" t="s">
        <v>24</v>
      </c>
      <c r="L596" s="74"/>
      <c r="M596" s="76" t="s">
        <v>103</v>
      </c>
      <c r="N596" s="123"/>
      <c r="O596" s="41"/>
    </row>
    <row r="597" spans="2:15" ht="45">
      <c r="B597" s="97" t="s">
        <v>1170</v>
      </c>
      <c r="C597" s="31" t="s">
        <v>295</v>
      </c>
      <c r="D597" s="47" t="s">
        <v>19</v>
      </c>
      <c r="E597" s="31" t="s">
        <v>296</v>
      </c>
      <c r="F597" s="109" t="s">
        <v>297</v>
      </c>
      <c r="G597" s="47" t="s">
        <v>48</v>
      </c>
      <c r="H597" s="82" t="s">
        <v>531</v>
      </c>
      <c r="I597" s="83" t="s">
        <v>23</v>
      </c>
      <c r="J597" s="102"/>
      <c r="K597" s="73"/>
      <c r="L597" s="74" t="s">
        <v>24</v>
      </c>
      <c r="M597" s="76" t="s">
        <v>19</v>
      </c>
      <c r="N597" s="84" t="s">
        <v>1171</v>
      </c>
      <c r="O597" s="41"/>
    </row>
    <row r="598" spans="2:15" ht="45">
      <c r="B598" s="97" t="s">
        <v>1170</v>
      </c>
      <c r="C598" s="31" t="s">
        <v>298</v>
      </c>
      <c r="D598" s="47" t="s">
        <v>19</v>
      </c>
      <c r="E598" s="31" t="s">
        <v>296</v>
      </c>
      <c r="F598" s="109" t="s">
        <v>299</v>
      </c>
      <c r="G598" s="47" t="s">
        <v>48</v>
      </c>
      <c r="H598" s="82" t="s">
        <v>531</v>
      </c>
      <c r="I598" s="83" t="s">
        <v>23</v>
      </c>
      <c r="J598" s="102"/>
      <c r="K598" s="73"/>
      <c r="L598" s="74" t="s">
        <v>24</v>
      </c>
      <c r="M598" s="76" t="s">
        <v>19</v>
      </c>
      <c r="N598" s="84" t="s">
        <v>1171</v>
      </c>
      <c r="O598" s="41"/>
    </row>
    <row r="599" spans="2:15" ht="45">
      <c r="B599" s="97" t="s">
        <v>1170</v>
      </c>
      <c r="C599" s="31" t="s">
        <v>1172</v>
      </c>
      <c r="D599" s="47" t="s">
        <v>19</v>
      </c>
      <c r="E599" s="31" t="s">
        <v>296</v>
      </c>
      <c r="F599" s="363" t="s">
        <v>113</v>
      </c>
      <c r="G599" s="47" t="s">
        <v>22</v>
      </c>
      <c r="H599" s="82" t="s">
        <v>531</v>
      </c>
      <c r="I599" s="83" t="s">
        <v>23</v>
      </c>
      <c r="J599" s="102"/>
      <c r="K599" s="73"/>
      <c r="L599" s="74" t="s">
        <v>24</v>
      </c>
      <c r="M599" s="76" t="s">
        <v>19</v>
      </c>
      <c r="N599" s="84" t="s">
        <v>1171</v>
      </c>
      <c r="O599" s="41"/>
    </row>
    <row r="600" spans="2:15" ht="45">
      <c r="B600" s="97" t="s">
        <v>1170</v>
      </c>
      <c r="C600" s="31" t="s">
        <v>1173</v>
      </c>
      <c r="D600" s="47" t="s">
        <v>19</v>
      </c>
      <c r="E600" s="31" t="s">
        <v>296</v>
      </c>
      <c r="F600" s="363" t="s">
        <v>113</v>
      </c>
      <c r="G600" s="47" t="s">
        <v>22</v>
      </c>
      <c r="H600" s="82" t="s">
        <v>531</v>
      </c>
      <c r="I600" s="83" t="s">
        <v>23</v>
      </c>
      <c r="J600" s="102"/>
      <c r="K600" s="73"/>
      <c r="L600" s="74" t="s">
        <v>24</v>
      </c>
      <c r="M600" s="76" t="s">
        <v>19</v>
      </c>
      <c r="N600" s="84" t="s">
        <v>1171</v>
      </c>
      <c r="O600" s="41"/>
    </row>
    <row r="601" spans="2:15" ht="45">
      <c r="B601" s="97" t="s">
        <v>1174</v>
      </c>
      <c r="C601" s="31" t="s">
        <v>295</v>
      </c>
      <c r="D601" s="47" t="s">
        <v>19</v>
      </c>
      <c r="E601" s="31" t="s">
        <v>296</v>
      </c>
      <c r="F601" s="363" t="s">
        <v>113</v>
      </c>
      <c r="G601" s="47" t="s">
        <v>22</v>
      </c>
      <c r="H601" s="82" t="s">
        <v>531</v>
      </c>
      <c r="I601" s="83" t="s">
        <v>23</v>
      </c>
      <c r="J601" s="102"/>
      <c r="K601" s="73"/>
      <c r="L601" s="74" t="s">
        <v>24</v>
      </c>
      <c r="M601" s="76" t="s">
        <v>19</v>
      </c>
      <c r="N601" s="84" t="s">
        <v>1171</v>
      </c>
      <c r="O601" s="41"/>
    </row>
    <row r="602" spans="2:15" ht="45">
      <c r="B602" s="97" t="s">
        <v>1174</v>
      </c>
      <c r="C602" s="31" t="s">
        <v>298</v>
      </c>
      <c r="D602" s="47" t="s">
        <v>19</v>
      </c>
      <c r="E602" s="31" t="s">
        <v>296</v>
      </c>
      <c r="F602" s="363" t="s">
        <v>113</v>
      </c>
      <c r="G602" s="47" t="s">
        <v>22</v>
      </c>
      <c r="H602" s="82" t="s">
        <v>531</v>
      </c>
      <c r="I602" s="83" t="s">
        <v>23</v>
      </c>
      <c r="J602" s="102"/>
      <c r="K602" s="73"/>
      <c r="L602" s="74" t="s">
        <v>24</v>
      </c>
      <c r="M602" s="76" t="s">
        <v>19</v>
      </c>
      <c r="N602" s="84" t="s">
        <v>1171</v>
      </c>
      <c r="O602" s="41"/>
    </row>
    <row r="603" spans="2:15" ht="45">
      <c r="B603" s="97" t="s">
        <v>1174</v>
      </c>
      <c r="C603" s="31" t="s">
        <v>1172</v>
      </c>
      <c r="D603" s="47" t="s">
        <v>19</v>
      </c>
      <c r="E603" s="31" t="s">
        <v>296</v>
      </c>
      <c r="F603" s="363" t="s">
        <v>113</v>
      </c>
      <c r="G603" s="47" t="s">
        <v>22</v>
      </c>
      <c r="H603" s="82" t="s">
        <v>531</v>
      </c>
      <c r="I603" s="83" t="s">
        <v>23</v>
      </c>
      <c r="J603" s="102"/>
      <c r="K603" s="73"/>
      <c r="L603" s="74" t="s">
        <v>24</v>
      </c>
      <c r="M603" s="76" t="s">
        <v>19</v>
      </c>
      <c r="N603" s="84" t="s">
        <v>1171</v>
      </c>
      <c r="O603" s="41"/>
    </row>
    <row r="604" spans="2:15" ht="45">
      <c r="B604" s="97" t="s">
        <v>1174</v>
      </c>
      <c r="C604" s="31" t="s">
        <v>1175</v>
      </c>
      <c r="D604" s="47" t="s">
        <v>19</v>
      </c>
      <c r="E604" s="31" t="s">
        <v>296</v>
      </c>
      <c r="F604" s="363" t="s">
        <v>113</v>
      </c>
      <c r="G604" s="47" t="s">
        <v>22</v>
      </c>
      <c r="H604" s="82" t="s">
        <v>531</v>
      </c>
      <c r="I604" s="83" t="s">
        <v>23</v>
      </c>
      <c r="J604" s="102"/>
      <c r="K604" s="73"/>
      <c r="L604" s="74" t="s">
        <v>24</v>
      </c>
      <c r="M604" s="76" t="s">
        <v>19</v>
      </c>
      <c r="N604" s="84" t="s">
        <v>1171</v>
      </c>
      <c r="O604" s="41"/>
    </row>
    <row r="605" spans="2:15" ht="30">
      <c r="B605" s="30" t="s">
        <v>1176</v>
      </c>
      <c r="C605" s="98" t="s">
        <v>55</v>
      </c>
      <c r="D605" s="47" t="s">
        <v>19</v>
      </c>
      <c r="E605" s="31" t="s">
        <v>56</v>
      </c>
      <c r="F605" s="71" t="s">
        <v>215</v>
      </c>
      <c r="G605" s="47" t="s">
        <v>48</v>
      </c>
      <c r="H605" s="82" t="s">
        <v>58</v>
      </c>
      <c r="I605" s="83" t="s">
        <v>23</v>
      </c>
      <c r="J605" s="74" t="s">
        <v>46</v>
      </c>
      <c r="K605" s="73"/>
      <c r="L605" s="74" t="s">
        <v>24</v>
      </c>
      <c r="M605" s="76" t="s">
        <v>59</v>
      </c>
      <c r="N605" s="84"/>
      <c r="O605" s="41"/>
    </row>
    <row r="606" spans="2:15" ht="30">
      <c r="B606" s="30" t="s">
        <v>1177</v>
      </c>
      <c r="C606" s="98" t="s">
        <v>867</v>
      </c>
      <c r="D606" s="47" t="s">
        <v>19</v>
      </c>
      <c r="E606" s="31" t="s">
        <v>56</v>
      </c>
      <c r="F606" s="71" t="s">
        <v>1178</v>
      </c>
      <c r="G606" s="47" t="s">
        <v>48</v>
      </c>
      <c r="H606" s="82" t="s">
        <v>58</v>
      </c>
      <c r="I606" s="83" t="s">
        <v>23</v>
      </c>
      <c r="J606" s="74" t="s">
        <v>46</v>
      </c>
      <c r="K606" s="73"/>
      <c r="L606" s="74" t="s">
        <v>24</v>
      </c>
      <c r="M606" s="76" t="s">
        <v>59</v>
      </c>
      <c r="N606" s="84"/>
      <c r="O606" s="41"/>
    </row>
    <row r="607" spans="2:15" ht="30">
      <c r="B607" s="30" t="s">
        <v>1179</v>
      </c>
      <c r="C607" s="98" t="s">
        <v>1180</v>
      </c>
      <c r="D607" s="47" t="s">
        <v>19</v>
      </c>
      <c r="E607" s="31" t="s">
        <v>103</v>
      </c>
      <c r="F607" s="47" t="s">
        <v>37</v>
      </c>
      <c r="G607" s="47" t="s">
        <v>38</v>
      </c>
      <c r="H607" s="47" t="s">
        <v>38</v>
      </c>
      <c r="I607" s="83" t="s">
        <v>39</v>
      </c>
      <c r="J607" s="74"/>
      <c r="K607" s="73" t="s">
        <v>24</v>
      </c>
      <c r="L607" s="74"/>
      <c r="M607" s="76" t="s">
        <v>103</v>
      </c>
      <c r="N607" s="123"/>
      <c r="O607" s="41"/>
    </row>
    <row r="608" spans="2:15" ht="60">
      <c r="B608" s="30" t="s">
        <v>1181</v>
      </c>
      <c r="C608" s="98" t="s">
        <v>1182</v>
      </c>
      <c r="D608" s="47" t="s">
        <v>19</v>
      </c>
      <c r="E608" s="31" t="s">
        <v>1183</v>
      </c>
      <c r="F608" s="47" t="s">
        <v>37</v>
      </c>
      <c r="G608" s="47" t="s">
        <v>38</v>
      </c>
      <c r="H608" s="47" t="s">
        <v>38</v>
      </c>
      <c r="I608" s="83" t="s">
        <v>39</v>
      </c>
      <c r="J608" s="74"/>
      <c r="K608" s="73" t="s">
        <v>24</v>
      </c>
      <c r="L608" s="74"/>
      <c r="M608" s="76" t="s">
        <v>32</v>
      </c>
      <c r="N608" s="123"/>
      <c r="O608" s="41"/>
    </row>
    <row r="609" spans="2:15" ht="37.5" customHeight="1">
      <c r="B609" s="55" t="s">
        <v>1184</v>
      </c>
      <c r="C609" s="45" t="s">
        <v>131</v>
      </c>
      <c r="D609" s="46" t="s">
        <v>19</v>
      </c>
      <c r="E609" s="45" t="s">
        <v>124</v>
      </c>
      <c r="F609" s="56" t="s">
        <v>1185</v>
      </c>
      <c r="G609" s="269" t="s">
        <v>44</v>
      </c>
      <c r="H609" s="113" t="s">
        <v>49</v>
      </c>
      <c r="I609" s="49" t="s">
        <v>23</v>
      </c>
      <c r="J609" s="52" t="s">
        <v>46</v>
      </c>
      <c r="K609" s="51"/>
      <c r="L609" s="52" t="s">
        <v>24</v>
      </c>
      <c r="M609" s="59" t="s">
        <v>32</v>
      </c>
      <c r="N609" s="88" t="s">
        <v>1186</v>
      </c>
      <c r="O609" s="41"/>
    </row>
    <row r="610" spans="2:15" ht="30">
      <c r="B610" s="61" t="s">
        <v>1184</v>
      </c>
      <c r="C610" s="62" t="s">
        <v>131</v>
      </c>
      <c r="D610" s="63" t="s">
        <v>19</v>
      </c>
      <c r="E610" s="62" t="s">
        <v>124</v>
      </c>
      <c r="F610" s="64" t="s">
        <v>1187</v>
      </c>
      <c r="G610" s="306" t="s">
        <v>44</v>
      </c>
      <c r="H610" s="129" t="s">
        <v>49</v>
      </c>
      <c r="I610" s="130" t="s">
        <v>23</v>
      </c>
      <c r="J610" s="95" t="s">
        <v>46</v>
      </c>
      <c r="K610" s="94"/>
      <c r="L610" s="38" t="s">
        <v>24</v>
      </c>
      <c r="M610" s="69" t="s">
        <v>32</v>
      </c>
      <c r="N610" s="96" t="s">
        <v>1186</v>
      </c>
      <c r="O610" s="41"/>
    </row>
    <row r="611" spans="2:15" ht="33" customHeight="1">
      <c r="B611" s="78" t="s">
        <v>1188</v>
      </c>
      <c r="C611" s="33" t="s">
        <v>830</v>
      </c>
      <c r="D611" s="32" t="s">
        <v>19</v>
      </c>
      <c r="E611" s="31" t="s">
        <v>124</v>
      </c>
      <c r="F611" s="47" t="s">
        <v>37</v>
      </c>
      <c r="G611" s="47" t="s">
        <v>38</v>
      </c>
      <c r="H611" s="82" t="s">
        <v>58</v>
      </c>
      <c r="I611" s="83" t="s">
        <v>39</v>
      </c>
      <c r="J611" s="102"/>
      <c r="K611" s="73" t="s">
        <v>24</v>
      </c>
      <c r="L611" s="74"/>
      <c r="M611" s="39" t="s">
        <v>32</v>
      </c>
      <c r="N611" s="286"/>
      <c r="O611" s="41"/>
    </row>
    <row r="612" spans="2:15" ht="30">
      <c r="B612" s="78" t="s">
        <v>1189</v>
      </c>
      <c r="C612" s="33" t="s">
        <v>105</v>
      </c>
      <c r="D612" s="32" t="s">
        <v>19</v>
      </c>
      <c r="E612" s="31" t="s">
        <v>56</v>
      </c>
      <c r="F612" s="109" t="s">
        <v>1190</v>
      </c>
      <c r="G612" s="47" t="s">
        <v>38</v>
      </c>
      <c r="H612" s="82" t="s">
        <v>58</v>
      </c>
      <c r="I612" s="83" t="s">
        <v>39</v>
      </c>
      <c r="J612" s="102"/>
      <c r="K612" s="73" t="s">
        <v>24</v>
      </c>
      <c r="L612" s="74"/>
      <c r="M612" s="39" t="s">
        <v>59</v>
      </c>
      <c r="N612" s="286"/>
      <c r="O612" s="41"/>
    </row>
    <row r="613" spans="2:15" ht="30">
      <c r="B613" s="78" t="s">
        <v>1191</v>
      </c>
      <c r="C613" s="33" t="s">
        <v>1192</v>
      </c>
      <c r="D613" s="32" t="s">
        <v>19</v>
      </c>
      <c r="E613" s="31" t="s">
        <v>204</v>
      </c>
      <c r="F613" s="47" t="s">
        <v>37</v>
      </c>
      <c r="G613" s="47" t="s">
        <v>38</v>
      </c>
      <c r="H613" s="47" t="s">
        <v>38</v>
      </c>
      <c r="I613" s="83" t="s">
        <v>39</v>
      </c>
      <c r="J613" s="102"/>
      <c r="K613" s="73" t="s">
        <v>24</v>
      </c>
      <c r="L613" s="74"/>
      <c r="M613" s="39" t="s">
        <v>32</v>
      </c>
      <c r="N613" s="286"/>
      <c r="O613" s="41"/>
    </row>
    <row r="614" spans="2:15" ht="30">
      <c r="B614" s="30" t="s">
        <v>1193</v>
      </c>
      <c r="C614" s="98" t="s">
        <v>1194</v>
      </c>
      <c r="D614" s="47" t="s">
        <v>518</v>
      </c>
      <c r="E614" s="31" t="s">
        <v>56</v>
      </c>
      <c r="F614" s="47" t="s">
        <v>1195</v>
      </c>
      <c r="G614" s="112" t="s">
        <v>224</v>
      </c>
      <c r="H614" s="82" t="s">
        <v>58</v>
      </c>
      <c r="I614" s="83" t="s">
        <v>23</v>
      </c>
      <c r="J614" s="102"/>
      <c r="K614" s="73"/>
      <c r="L614" s="74" t="s">
        <v>24</v>
      </c>
      <c r="M614" s="76" t="s">
        <v>59</v>
      </c>
      <c r="N614" s="123"/>
      <c r="O614" s="41"/>
    </row>
    <row r="615" spans="2:15" ht="30">
      <c r="B615" s="30" t="s">
        <v>1196</v>
      </c>
      <c r="C615" s="31" t="s">
        <v>27</v>
      </c>
      <c r="D615" s="47" t="s">
        <v>19</v>
      </c>
      <c r="E615" s="31" t="s">
        <v>28</v>
      </c>
      <c r="F615" s="47" t="s">
        <v>37</v>
      </c>
      <c r="G615" s="32" t="s">
        <v>38</v>
      </c>
      <c r="H615" s="32" t="s">
        <v>38</v>
      </c>
      <c r="I615" s="83" t="s">
        <v>39</v>
      </c>
      <c r="J615" s="102"/>
      <c r="K615" s="73" t="s">
        <v>24</v>
      </c>
      <c r="L615" s="74"/>
      <c r="M615" s="76" t="s">
        <v>32</v>
      </c>
      <c r="N615" s="40"/>
      <c r="O615" s="41"/>
    </row>
    <row r="616" spans="2:15" ht="30">
      <c r="B616" s="30" t="s">
        <v>1197</v>
      </c>
      <c r="C616" s="98" t="s">
        <v>55</v>
      </c>
      <c r="D616" s="47" t="s">
        <v>19</v>
      </c>
      <c r="E616" s="31" t="s">
        <v>56</v>
      </c>
      <c r="F616" s="71" t="s">
        <v>1198</v>
      </c>
      <c r="G616" s="47" t="s">
        <v>371</v>
      </c>
      <c r="H616" s="82" t="s">
        <v>58</v>
      </c>
      <c r="I616" s="83" t="s">
        <v>23</v>
      </c>
      <c r="J616" s="74" t="s">
        <v>46</v>
      </c>
      <c r="K616" s="73"/>
      <c r="L616" s="74" t="s">
        <v>24</v>
      </c>
      <c r="M616" s="76" t="s">
        <v>59</v>
      </c>
      <c r="N616" s="123"/>
      <c r="O616" s="111"/>
    </row>
    <row r="617" spans="2:15" ht="30">
      <c r="B617" s="30" t="s">
        <v>1199</v>
      </c>
      <c r="C617" s="31" t="s">
        <v>27</v>
      </c>
      <c r="D617" s="47" t="s">
        <v>19</v>
      </c>
      <c r="E617" s="31" t="s">
        <v>28</v>
      </c>
      <c r="F617" s="47" t="s">
        <v>29</v>
      </c>
      <c r="G617" s="32" t="s">
        <v>30</v>
      </c>
      <c r="H617" s="82" t="s">
        <v>31</v>
      </c>
      <c r="I617" s="83" t="s">
        <v>23</v>
      </c>
      <c r="J617" s="102"/>
      <c r="K617" s="73"/>
      <c r="L617" s="74" t="s">
        <v>24</v>
      </c>
      <c r="M617" s="76" t="s">
        <v>32</v>
      </c>
      <c r="N617" s="40" t="s">
        <v>33</v>
      </c>
      <c r="O617" s="41"/>
    </row>
    <row r="618" spans="2:15" ht="30">
      <c r="B618" s="30" t="s">
        <v>1200</v>
      </c>
      <c r="C618" s="31"/>
      <c r="D618" s="47" t="s">
        <v>19</v>
      </c>
      <c r="E618" s="31" t="s">
        <v>204</v>
      </c>
      <c r="F618" s="47" t="s">
        <v>37</v>
      </c>
      <c r="G618" s="47" t="s">
        <v>38</v>
      </c>
      <c r="H618" s="47" t="s">
        <v>38</v>
      </c>
      <c r="I618" s="83" t="s">
        <v>39</v>
      </c>
      <c r="J618" s="102"/>
      <c r="K618" s="73" t="s">
        <v>24</v>
      </c>
      <c r="L618" s="74"/>
      <c r="M618" s="76" t="s">
        <v>32</v>
      </c>
      <c r="N618" s="123"/>
      <c r="O618" s="41"/>
    </row>
    <row r="619" spans="2:15" ht="15">
      <c r="B619" s="30" t="s">
        <v>1201</v>
      </c>
      <c r="C619" s="31" t="s">
        <v>1202</v>
      </c>
      <c r="D619" s="47" t="s">
        <v>19</v>
      </c>
      <c r="E619" s="31" t="s">
        <v>1203</v>
      </c>
      <c r="F619" s="47" t="s">
        <v>37</v>
      </c>
      <c r="G619" s="47" t="s">
        <v>38</v>
      </c>
      <c r="H619" s="47" t="s">
        <v>38</v>
      </c>
      <c r="I619" s="83" t="s">
        <v>39</v>
      </c>
      <c r="J619" s="102"/>
      <c r="K619" s="73" t="s">
        <v>24</v>
      </c>
      <c r="L619" s="74"/>
      <c r="M619" s="76" t="s">
        <v>32</v>
      </c>
      <c r="N619" s="123"/>
      <c r="O619" s="41"/>
    </row>
    <row r="620" spans="2:15" ht="30">
      <c r="B620" s="30" t="s">
        <v>1204</v>
      </c>
      <c r="C620" s="31" t="s">
        <v>140</v>
      </c>
      <c r="D620" s="47" t="s">
        <v>19</v>
      </c>
      <c r="E620" s="31" t="s">
        <v>56</v>
      </c>
      <c r="F620" s="71" t="s">
        <v>604</v>
      </c>
      <c r="G620" s="47" t="s">
        <v>48</v>
      </c>
      <c r="H620" s="82" t="s">
        <v>58</v>
      </c>
      <c r="I620" s="83" t="s">
        <v>23</v>
      </c>
      <c r="J620" s="74"/>
      <c r="K620" s="73"/>
      <c r="L620" s="74" t="s">
        <v>24</v>
      </c>
      <c r="M620" s="76" t="s">
        <v>59</v>
      </c>
      <c r="N620" s="84"/>
      <c r="O620" s="41"/>
    </row>
    <row r="621" spans="2:15" ht="30">
      <c r="B621" s="30" t="s">
        <v>1204</v>
      </c>
      <c r="C621" s="31" t="s">
        <v>140</v>
      </c>
      <c r="D621" s="47" t="s">
        <v>19</v>
      </c>
      <c r="E621" s="31" t="s">
        <v>56</v>
      </c>
      <c r="F621" s="71" t="s">
        <v>607</v>
      </c>
      <c r="G621" s="47" t="s">
        <v>48</v>
      </c>
      <c r="H621" s="82" t="s">
        <v>58</v>
      </c>
      <c r="I621" s="83" t="s">
        <v>23</v>
      </c>
      <c r="J621" s="74" t="s">
        <v>46</v>
      </c>
      <c r="K621" s="73"/>
      <c r="L621" s="74" t="s">
        <v>24</v>
      </c>
      <c r="M621" s="76" t="s">
        <v>59</v>
      </c>
      <c r="N621" s="84"/>
      <c r="O621" s="41"/>
    </row>
    <row r="622" spans="2:15" ht="30">
      <c r="B622" s="30" t="s">
        <v>1205</v>
      </c>
      <c r="C622" s="31" t="s">
        <v>105</v>
      </c>
      <c r="D622" s="47" t="s">
        <v>19</v>
      </c>
      <c r="E622" s="31" t="s">
        <v>56</v>
      </c>
      <c r="F622" s="71" t="s">
        <v>1206</v>
      </c>
      <c r="G622" s="47" t="s">
        <v>48</v>
      </c>
      <c r="H622" s="72" t="s">
        <v>58</v>
      </c>
      <c r="I622" s="186" t="s">
        <v>23</v>
      </c>
      <c r="J622" s="82"/>
      <c r="K622" s="73"/>
      <c r="L622" s="74" t="s">
        <v>24</v>
      </c>
      <c r="M622" s="76" t="s">
        <v>59</v>
      </c>
      <c r="N622" s="84"/>
      <c r="O622" s="41"/>
    </row>
    <row r="623" spans="2:15" ht="15">
      <c r="B623" s="55" t="s">
        <v>1205</v>
      </c>
      <c r="C623" s="45" t="s">
        <v>1207</v>
      </c>
      <c r="D623" s="92" t="s">
        <v>19</v>
      </c>
      <c r="E623" s="158" t="s">
        <v>124</v>
      </c>
      <c r="F623" s="56" t="s">
        <v>1208</v>
      </c>
      <c r="G623" s="92" t="s">
        <v>48</v>
      </c>
      <c r="H623" s="190" t="s">
        <v>49</v>
      </c>
      <c r="I623" s="341" t="s">
        <v>23</v>
      </c>
      <c r="J623" s="58" t="s">
        <v>46</v>
      </c>
      <c r="K623" s="160" t="s">
        <v>24</v>
      </c>
      <c r="L623" s="58"/>
      <c r="M623" s="106" t="s">
        <v>32</v>
      </c>
      <c r="N623" s="364"/>
      <c r="O623" s="41"/>
    </row>
    <row r="624" spans="2:15" ht="15">
      <c r="B624" s="61" t="s">
        <v>1205</v>
      </c>
      <c r="C624" s="62" t="s">
        <v>1207</v>
      </c>
      <c r="D624" s="63" t="s">
        <v>19</v>
      </c>
      <c r="E624" s="62" t="s">
        <v>124</v>
      </c>
      <c r="F624" s="163" t="s">
        <v>1209</v>
      </c>
      <c r="G624" s="63" t="s">
        <v>48</v>
      </c>
      <c r="H624" s="164" t="s">
        <v>49</v>
      </c>
      <c r="I624" s="276" t="s">
        <v>23</v>
      </c>
      <c r="J624" s="95" t="s">
        <v>46</v>
      </c>
      <c r="K624" s="94" t="s">
        <v>24</v>
      </c>
      <c r="L624" s="38"/>
      <c r="M624" s="69" t="s">
        <v>32</v>
      </c>
      <c r="N624" s="365"/>
      <c r="O624" s="41"/>
    </row>
    <row r="625" spans="2:15" ht="45" customHeight="1">
      <c r="B625" s="30" t="s">
        <v>1205</v>
      </c>
      <c r="C625" s="31" t="s">
        <v>1210</v>
      </c>
      <c r="D625" s="47" t="s">
        <v>19</v>
      </c>
      <c r="E625" s="31" t="s">
        <v>124</v>
      </c>
      <c r="F625" s="71" t="s">
        <v>1211</v>
      </c>
      <c r="G625" s="47" t="s">
        <v>48</v>
      </c>
      <c r="H625" s="82" t="s">
        <v>49</v>
      </c>
      <c r="I625" s="83" t="s">
        <v>23</v>
      </c>
      <c r="J625" s="74" t="s">
        <v>46</v>
      </c>
      <c r="K625" s="73" t="s">
        <v>24</v>
      </c>
      <c r="L625" s="74"/>
      <c r="M625" s="76" t="s">
        <v>32</v>
      </c>
      <c r="N625" s="76"/>
      <c r="O625" s="41"/>
    </row>
    <row r="626" spans="2:15" ht="45">
      <c r="B626" s="30" t="s">
        <v>1212</v>
      </c>
      <c r="C626" s="98" t="s">
        <v>353</v>
      </c>
      <c r="D626" s="47" t="s">
        <v>19</v>
      </c>
      <c r="E626" s="31" t="s">
        <v>56</v>
      </c>
      <c r="F626" s="71" t="s">
        <v>1213</v>
      </c>
      <c r="G626" s="47" t="s">
        <v>48</v>
      </c>
      <c r="H626" s="82" t="s">
        <v>58</v>
      </c>
      <c r="I626" s="83" t="s">
        <v>23</v>
      </c>
      <c r="J626" s="74" t="s">
        <v>46</v>
      </c>
      <c r="K626" s="73"/>
      <c r="L626" s="74" t="s">
        <v>24</v>
      </c>
      <c r="M626" s="76" t="s">
        <v>59</v>
      </c>
      <c r="N626" s="84" t="s">
        <v>1214</v>
      </c>
      <c r="O626" s="41"/>
    </row>
    <row r="627" spans="2:15" ht="45">
      <c r="B627" s="30" t="s">
        <v>1212</v>
      </c>
      <c r="C627" s="98" t="s">
        <v>353</v>
      </c>
      <c r="D627" s="47" t="s">
        <v>222</v>
      </c>
      <c r="E627" s="31" t="s">
        <v>56</v>
      </c>
      <c r="F627" s="71" t="s">
        <v>1215</v>
      </c>
      <c r="G627" s="47" t="s">
        <v>222</v>
      </c>
      <c r="H627" s="82" t="s">
        <v>58</v>
      </c>
      <c r="I627" s="83" t="s">
        <v>23</v>
      </c>
      <c r="J627" s="74" t="s">
        <v>46</v>
      </c>
      <c r="K627" s="73"/>
      <c r="L627" s="74" t="s">
        <v>24</v>
      </c>
      <c r="M627" s="76" t="s">
        <v>59</v>
      </c>
      <c r="N627" s="84"/>
      <c r="O627" s="41"/>
    </row>
    <row r="628" spans="2:15" ht="30">
      <c r="B628" s="30" t="s">
        <v>1216</v>
      </c>
      <c r="C628" s="31" t="s">
        <v>1217</v>
      </c>
      <c r="D628" s="47" t="s">
        <v>19</v>
      </c>
      <c r="E628" s="31" t="s">
        <v>302</v>
      </c>
      <c r="F628" s="47" t="s">
        <v>37</v>
      </c>
      <c r="G628" s="47" t="s">
        <v>38</v>
      </c>
      <c r="H628" s="82" t="s">
        <v>38</v>
      </c>
      <c r="I628" s="83" t="s">
        <v>39</v>
      </c>
      <c r="J628" s="102"/>
      <c r="K628" s="73" t="s">
        <v>24</v>
      </c>
      <c r="L628" s="74"/>
      <c r="M628" s="76" t="s">
        <v>32</v>
      </c>
      <c r="N628" s="123"/>
      <c r="O628" s="41"/>
    </row>
    <row r="629" spans="2:15" ht="30">
      <c r="B629" s="30" t="s">
        <v>1218</v>
      </c>
      <c r="C629" s="31" t="s">
        <v>301</v>
      </c>
      <c r="D629" s="47" t="s">
        <v>19</v>
      </c>
      <c r="E629" s="31" t="s">
        <v>302</v>
      </c>
      <c r="F629" s="47" t="s">
        <v>37</v>
      </c>
      <c r="G629" s="47" t="s">
        <v>38</v>
      </c>
      <c r="H629" s="82" t="s">
        <v>38</v>
      </c>
      <c r="I629" s="83" t="s">
        <v>39</v>
      </c>
      <c r="J629" s="102"/>
      <c r="K629" s="73" t="s">
        <v>24</v>
      </c>
      <c r="L629" s="74"/>
      <c r="M629" s="76" t="s">
        <v>32</v>
      </c>
      <c r="N629" s="76"/>
      <c r="O629" s="41"/>
    </row>
    <row r="630" spans="2:15" ht="30">
      <c r="B630" s="30" t="s">
        <v>1219</v>
      </c>
      <c r="C630" s="31" t="s">
        <v>1220</v>
      </c>
      <c r="D630" s="47" t="s">
        <v>19</v>
      </c>
      <c r="E630" s="31" t="s">
        <v>204</v>
      </c>
      <c r="F630" s="47" t="s">
        <v>113</v>
      </c>
      <c r="G630" s="112" t="s">
        <v>22</v>
      </c>
      <c r="H630" s="82"/>
      <c r="I630" s="83" t="s">
        <v>23</v>
      </c>
      <c r="J630" s="102"/>
      <c r="K630" s="73" t="s">
        <v>24</v>
      </c>
      <c r="L630" s="74"/>
      <c r="M630" s="76" t="s">
        <v>32</v>
      </c>
      <c r="N630" s="84" t="s">
        <v>489</v>
      </c>
      <c r="O630" s="41"/>
    </row>
    <row r="631" spans="2:15" ht="30">
      <c r="B631" s="30" t="s">
        <v>1219</v>
      </c>
      <c r="C631" s="31" t="s">
        <v>1221</v>
      </c>
      <c r="D631" s="47" t="s">
        <v>19</v>
      </c>
      <c r="E631" s="31" t="s">
        <v>204</v>
      </c>
      <c r="F631" s="47" t="s">
        <v>113</v>
      </c>
      <c r="G631" s="112" t="s">
        <v>22</v>
      </c>
      <c r="H631" s="82"/>
      <c r="I631" s="83" t="s">
        <v>23</v>
      </c>
      <c r="J631" s="102"/>
      <c r="K631" s="73" t="s">
        <v>24</v>
      </c>
      <c r="L631" s="74"/>
      <c r="M631" s="76" t="s">
        <v>32</v>
      </c>
      <c r="N631" s="84" t="s">
        <v>489</v>
      </c>
      <c r="O631" s="41"/>
    </row>
    <row r="632" spans="2:15" ht="60" customHeight="1">
      <c r="B632" s="78" t="s">
        <v>1222</v>
      </c>
      <c r="C632" s="33" t="s">
        <v>143</v>
      </c>
      <c r="D632" s="32" t="s">
        <v>19</v>
      </c>
      <c r="E632" s="33" t="s">
        <v>144</v>
      </c>
      <c r="F632" s="32" t="s">
        <v>21</v>
      </c>
      <c r="G632" s="32" t="s">
        <v>22</v>
      </c>
      <c r="H632" s="34"/>
      <c r="I632" s="35" t="s">
        <v>161</v>
      </c>
      <c r="J632" s="36"/>
      <c r="K632" s="37"/>
      <c r="L632" s="38" t="s">
        <v>24</v>
      </c>
      <c r="M632" s="39" t="s">
        <v>32</v>
      </c>
      <c r="N632" s="39"/>
      <c r="O632" s="41"/>
    </row>
    <row r="633" spans="2:15" ht="30">
      <c r="B633" s="30" t="s">
        <v>1223</v>
      </c>
      <c r="C633" s="98" t="s">
        <v>108</v>
      </c>
      <c r="D633" s="47" t="s">
        <v>19</v>
      </c>
      <c r="E633" s="31" t="s">
        <v>56</v>
      </c>
      <c r="F633" s="109" t="s">
        <v>1224</v>
      </c>
      <c r="G633" s="47" t="s">
        <v>48</v>
      </c>
      <c r="H633" s="82" t="s">
        <v>58</v>
      </c>
      <c r="I633" s="83" t="s">
        <v>23</v>
      </c>
      <c r="J633" s="74" t="s">
        <v>46</v>
      </c>
      <c r="K633" s="73"/>
      <c r="L633" s="74" t="s">
        <v>24</v>
      </c>
      <c r="M633" s="76" t="s">
        <v>59</v>
      </c>
      <c r="N633" s="84"/>
      <c r="O633" s="41"/>
    </row>
    <row r="634" spans="2:15" ht="45" customHeight="1">
      <c r="B634" s="55" t="s">
        <v>1223</v>
      </c>
      <c r="C634" s="86" t="s">
        <v>1225</v>
      </c>
      <c r="D634" s="46" t="s">
        <v>19</v>
      </c>
      <c r="E634" s="45" t="s">
        <v>56</v>
      </c>
      <c r="F634" s="142" t="s">
        <v>1226</v>
      </c>
      <c r="G634" s="46" t="s">
        <v>371</v>
      </c>
      <c r="H634" s="113" t="s">
        <v>58</v>
      </c>
      <c r="I634" s="143" t="s">
        <v>23</v>
      </c>
      <c r="J634" s="58" t="s">
        <v>46</v>
      </c>
      <c r="K634" s="51"/>
      <c r="L634" s="58" t="s">
        <v>24</v>
      </c>
      <c r="M634" s="59" t="s">
        <v>59</v>
      </c>
      <c r="N634" s="88"/>
      <c r="O634" s="41"/>
    </row>
    <row r="635" spans="2:15" ht="30">
      <c r="B635" s="30" t="s">
        <v>1223</v>
      </c>
      <c r="C635" s="98" t="s">
        <v>513</v>
      </c>
      <c r="D635" s="47" t="s">
        <v>19</v>
      </c>
      <c r="E635" s="31" t="s">
        <v>56</v>
      </c>
      <c r="F635" s="71" t="s">
        <v>1227</v>
      </c>
      <c r="G635" s="47" t="s">
        <v>48</v>
      </c>
      <c r="H635" s="82" t="s">
        <v>58</v>
      </c>
      <c r="I635" s="83" t="s">
        <v>23</v>
      </c>
      <c r="J635" s="74" t="s">
        <v>46</v>
      </c>
      <c r="K635" s="73"/>
      <c r="L635" s="74" t="s">
        <v>24</v>
      </c>
      <c r="M635" s="76" t="s">
        <v>59</v>
      </c>
      <c r="N635" s="84"/>
      <c r="O635" s="41"/>
    </row>
    <row r="636" spans="2:15" ht="30">
      <c r="B636" s="30" t="s">
        <v>1223</v>
      </c>
      <c r="C636" s="98" t="s">
        <v>1228</v>
      </c>
      <c r="D636" s="47" t="s">
        <v>19</v>
      </c>
      <c r="E636" s="31" t="s">
        <v>56</v>
      </c>
      <c r="F636" s="71" t="s">
        <v>1229</v>
      </c>
      <c r="G636" s="47" t="s">
        <v>48</v>
      </c>
      <c r="H636" s="82" t="s">
        <v>58</v>
      </c>
      <c r="I636" s="83" t="s">
        <v>23</v>
      </c>
      <c r="J636" s="74" t="s">
        <v>46</v>
      </c>
      <c r="K636" s="73"/>
      <c r="L636" s="74" t="s">
        <v>24</v>
      </c>
      <c r="M636" s="76" t="s">
        <v>59</v>
      </c>
      <c r="N636" s="84"/>
      <c r="O636" s="41"/>
    </row>
    <row r="637" spans="2:15" ht="30">
      <c r="B637" s="30" t="s">
        <v>1223</v>
      </c>
      <c r="C637" s="98" t="s">
        <v>105</v>
      </c>
      <c r="D637" s="47" t="s">
        <v>19</v>
      </c>
      <c r="E637" s="31" t="s">
        <v>56</v>
      </c>
      <c r="F637" s="71" t="s">
        <v>1230</v>
      </c>
      <c r="G637" s="47" t="s">
        <v>48</v>
      </c>
      <c r="H637" s="82" t="s">
        <v>58</v>
      </c>
      <c r="I637" s="83" t="s">
        <v>23</v>
      </c>
      <c r="J637" s="74" t="s">
        <v>46</v>
      </c>
      <c r="K637" s="73"/>
      <c r="L637" s="74" t="s">
        <v>24</v>
      </c>
      <c r="M637" s="76" t="s">
        <v>59</v>
      </c>
      <c r="N637" s="84"/>
      <c r="O637" s="41"/>
    </row>
    <row r="638" spans="2:15" ht="30">
      <c r="B638" s="30" t="s">
        <v>1223</v>
      </c>
      <c r="C638" s="98" t="s">
        <v>105</v>
      </c>
      <c r="D638" s="47" t="s">
        <v>19</v>
      </c>
      <c r="E638" s="31" t="s">
        <v>56</v>
      </c>
      <c r="F638" s="109" t="s">
        <v>1231</v>
      </c>
      <c r="G638" s="47" t="s">
        <v>48</v>
      </c>
      <c r="H638" s="82" t="s">
        <v>58</v>
      </c>
      <c r="I638" s="83" t="s">
        <v>23</v>
      </c>
      <c r="J638" s="74" t="s">
        <v>46</v>
      </c>
      <c r="K638" s="73"/>
      <c r="L638" s="74" t="s">
        <v>24</v>
      </c>
      <c r="M638" s="76" t="s">
        <v>59</v>
      </c>
      <c r="N638" s="84"/>
      <c r="O638" s="41"/>
    </row>
    <row r="639" spans="2:15" ht="30">
      <c r="B639" s="30" t="s">
        <v>1223</v>
      </c>
      <c r="C639" s="98" t="s">
        <v>105</v>
      </c>
      <c r="D639" s="47" t="s">
        <v>19</v>
      </c>
      <c r="E639" s="31" t="s">
        <v>56</v>
      </c>
      <c r="F639" s="71" t="s">
        <v>1232</v>
      </c>
      <c r="G639" s="47" t="s">
        <v>38</v>
      </c>
      <c r="H639" s="82" t="s">
        <v>58</v>
      </c>
      <c r="I639" s="83" t="s">
        <v>39</v>
      </c>
      <c r="J639" s="102"/>
      <c r="K639" s="73" t="s">
        <v>24</v>
      </c>
      <c r="L639" s="74"/>
      <c r="M639" s="76" t="s">
        <v>59</v>
      </c>
      <c r="N639" s="84"/>
      <c r="O639" s="41"/>
    </row>
    <row r="640" spans="2:15" ht="30">
      <c r="B640" s="55" t="s">
        <v>1223</v>
      </c>
      <c r="C640" s="86" t="s">
        <v>105</v>
      </c>
      <c r="D640" s="46" t="s">
        <v>19</v>
      </c>
      <c r="E640" s="45" t="s">
        <v>56</v>
      </c>
      <c r="F640" s="142" t="s">
        <v>1233</v>
      </c>
      <c r="G640" s="46" t="s">
        <v>48</v>
      </c>
      <c r="H640" s="48" t="s">
        <v>58</v>
      </c>
      <c r="I640" s="49" t="s">
        <v>23</v>
      </c>
      <c r="J640" s="58" t="s">
        <v>46</v>
      </c>
      <c r="K640" s="51"/>
      <c r="L640" s="58" t="s">
        <v>24</v>
      </c>
      <c r="M640" s="59" t="s">
        <v>59</v>
      </c>
      <c r="N640" s="88"/>
      <c r="O640" s="41"/>
    </row>
    <row r="641" spans="2:15" ht="30">
      <c r="B641" s="30" t="s">
        <v>1223</v>
      </c>
      <c r="C641" s="98" t="s">
        <v>369</v>
      </c>
      <c r="D641" s="47" t="s">
        <v>19</v>
      </c>
      <c r="E641" s="31" t="s">
        <v>56</v>
      </c>
      <c r="F641" s="71" t="s">
        <v>1234</v>
      </c>
      <c r="G641" s="47" t="s">
        <v>48</v>
      </c>
      <c r="H641" s="82" t="s">
        <v>58</v>
      </c>
      <c r="I641" s="83" t="s">
        <v>23</v>
      </c>
      <c r="J641" s="74" t="s">
        <v>46</v>
      </c>
      <c r="K641" s="73"/>
      <c r="L641" s="74" t="s">
        <v>24</v>
      </c>
      <c r="M641" s="76" t="s">
        <v>59</v>
      </c>
      <c r="N641" s="84"/>
      <c r="O641" s="41"/>
    </row>
    <row r="642" spans="2:15" ht="30">
      <c r="B642" s="30" t="s">
        <v>1223</v>
      </c>
      <c r="C642" s="98" t="s">
        <v>369</v>
      </c>
      <c r="D642" s="47" t="s">
        <v>19</v>
      </c>
      <c r="E642" s="31" t="s">
        <v>56</v>
      </c>
      <c r="F642" s="109" t="s">
        <v>1235</v>
      </c>
      <c r="G642" s="47" t="s">
        <v>48</v>
      </c>
      <c r="H642" s="82" t="s">
        <v>58</v>
      </c>
      <c r="I642" s="83" t="s">
        <v>23</v>
      </c>
      <c r="J642" s="74" t="s">
        <v>46</v>
      </c>
      <c r="K642" s="73"/>
      <c r="L642" s="74" t="s">
        <v>24</v>
      </c>
      <c r="M642" s="76" t="s">
        <v>59</v>
      </c>
      <c r="N642" s="84"/>
      <c r="O642" s="41"/>
    </row>
    <row r="643" spans="2:15" ht="30">
      <c r="B643" s="30" t="s">
        <v>1223</v>
      </c>
      <c r="C643" s="98" t="s">
        <v>369</v>
      </c>
      <c r="D643" s="47" t="s">
        <v>19</v>
      </c>
      <c r="E643" s="31" t="s">
        <v>56</v>
      </c>
      <c r="F643" s="71" t="s">
        <v>1236</v>
      </c>
      <c r="G643" s="47" t="s">
        <v>48</v>
      </c>
      <c r="H643" s="82" t="s">
        <v>58</v>
      </c>
      <c r="I643" s="83" t="s">
        <v>23</v>
      </c>
      <c r="J643" s="74" t="s">
        <v>46</v>
      </c>
      <c r="K643" s="73"/>
      <c r="L643" s="74" t="s">
        <v>24</v>
      </c>
      <c r="M643" s="76" t="s">
        <v>59</v>
      </c>
      <c r="N643" s="84"/>
      <c r="O643" s="41"/>
    </row>
    <row r="644" spans="2:15" ht="30" customHeight="1">
      <c r="B644" s="30" t="s">
        <v>1223</v>
      </c>
      <c r="C644" s="98" t="s">
        <v>369</v>
      </c>
      <c r="D644" s="47" t="s">
        <v>19</v>
      </c>
      <c r="E644" s="31" t="s">
        <v>56</v>
      </c>
      <c r="F644" s="109" t="s">
        <v>1237</v>
      </c>
      <c r="G644" s="47" t="s">
        <v>48</v>
      </c>
      <c r="H644" s="82" t="s">
        <v>58</v>
      </c>
      <c r="I644" s="83" t="s">
        <v>23</v>
      </c>
      <c r="J644" s="75" t="s">
        <v>46</v>
      </c>
      <c r="K644" s="99"/>
      <c r="L644" s="75" t="s">
        <v>24</v>
      </c>
      <c r="M644" s="76" t="s">
        <v>59</v>
      </c>
      <c r="N644" s="84"/>
      <c r="O644" s="41"/>
    </row>
    <row r="645" spans="2:15" ht="30">
      <c r="B645" s="30" t="s">
        <v>1223</v>
      </c>
      <c r="C645" s="98" t="s">
        <v>993</v>
      </c>
      <c r="D645" s="47" t="s">
        <v>19</v>
      </c>
      <c r="E645" s="31" t="s">
        <v>56</v>
      </c>
      <c r="F645" s="109" t="s">
        <v>1238</v>
      </c>
      <c r="G645" s="47" t="s">
        <v>48</v>
      </c>
      <c r="H645" s="82" t="s">
        <v>58</v>
      </c>
      <c r="I645" s="83" t="s">
        <v>23</v>
      </c>
      <c r="J645" s="74" t="s">
        <v>46</v>
      </c>
      <c r="K645" s="73"/>
      <c r="L645" s="74" t="s">
        <v>24</v>
      </c>
      <c r="M645" s="76" t="s">
        <v>59</v>
      </c>
      <c r="N645" s="84"/>
      <c r="O645" s="41"/>
    </row>
    <row r="646" spans="2:15" ht="30">
      <c r="B646" s="30" t="s">
        <v>1223</v>
      </c>
      <c r="C646" s="98" t="s">
        <v>1239</v>
      </c>
      <c r="D646" s="47" t="s">
        <v>19</v>
      </c>
      <c r="E646" s="31" t="s">
        <v>56</v>
      </c>
      <c r="F646" s="71" t="s">
        <v>1240</v>
      </c>
      <c r="G646" s="47" t="s">
        <v>48</v>
      </c>
      <c r="H646" s="82" t="s">
        <v>58</v>
      </c>
      <c r="I646" s="83" t="s">
        <v>23</v>
      </c>
      <c r="J646" s="74" t="s">
        <v>46</v>
      </c>
      <c r="K646" s="73"/>
      <c r="L646" s="74" t="s">
        <v>24</v>
      </c>
      <c r="M646" s="76" t="s">
        <v>59</v>
      </c>
      <c r="N646" s="84"/>
      <c r="O646" s="41"/>
    </row>
    <row r="647" spans="2:15" ht="30">
      <c r="B647" s="30" t="s">
        <v>1223</v>
      </c>
      <c r="C647" s="98" t="s">
        <v>1241</v>
      </c>
      <c r="D647" s="47" t="s">
        <v>19</v>
      </c>
      <c r="E647" s="31" t="s">
        <v>56</v>
      </c>
      <c r="F647" s="71" t="s">
        <v>1242</v>
      </c>
      <c r="G647" s="47" t="s">
        <v>48</v>
      </c>
      <c r="H647" s="82" t="s">
        <v>58</v>
      </c>
      <c r="I647" s="83" t="s">
        <v>23</v>
      </c>
      <c r="J647" s="74" t="s">
        <v>46</v>
      </c>
      <c r="K647" s="73"/>
      <c r="L647" s="74" t="s">
        <v>24</v>
      </c>
      <c r="M647" s="76" t="s">
        <v>59</v>
      </c>
      <c r="N647" s="84"/>
      <c r="O647" s="41"/>
    </row>
    <row r="648" spans="2:15" ht="30">
      <c r="B648" s="30" t="s">
        <v>1223</v>
      </c>
      <c r="C648" s="98" t="s">
        <v>1241</v>
      </c>
      <c r="D648" s="47" t="s">
        <v>19</v>
      </c>
      <c r="E648" s="31" t="s">
        <v>56</v>
      </c>
      <c r="F648" s="109" t="s">
        <v>1243</v>
      </c>
      <c r="G648" s="47" t="s">
        <v>371</v>
      </c>
      <c r="H648" s="72" t="s">
        <v>58</v>
      </c>
      <c r="I648" s="186" t="s">
        <v>23</v>
      </c>
      <c r="J648" s="74" t="s">
        <v>46</v>
      </c>
      <c r="K648" s="73"/>
      <c r="L648" s="74" t="s">
        <v>24</v>
      </c>
      <c r="M648" s="76" t="s">
        <v>59</v>
      </c>
      <c r="N648" s="84"/>
      <c r="O648" s="41"/>
    </row>
    <row r="649" spans="2:15" ht="30">
      <c r="B649" s="30" t="s">
        <v>1223</v>
      </c>
      <c r="C649" s="98" t="s">
        <v>263</v>
      </c>
      <c r="D649" s="47" t="s">
        <v>19</v>
      </c>
      <c r="E649" s="31" t="s">
        <v>56</v>
      </c>
      <c r="F649" s="71" t="s">
        <v>1244</v>
      </c>
      <c r="G649" s="47" t="s">
        <v>48</v>
      </c>
      <c r="H649" s="72" t="s">
        <v>58</v>
      </c>
      <c r="I649" s="186" t="s">
        <v>23</v>
      </c>
      <c r="J649" s="75" t="s">
        <v>46</v>
      </c>
      <c r="K649" s="73"/>
      <c r="L649" s="74" t="s">
        <v>24</v>
      </c>
      <c r="M649" s="76" t="s">
        <v>59</v>
      </c>
      <c r="N649" s="84"/>
      <c r="O649" s="41"/>
    </row>
    <row r="650" spans="2:15" ht="32.25" customHeight="1">
      <c r="B650" s="30" t="s">
        <v>1223</v>
      </c>
      <c r="C650" s="98" t="s">
        <v>263</v>
      </c>
      <c r="D650" s="47" t="s">
        <v>19</v>
      </c>
      <c r="E650" s="31" t="s">
        <v>56</v>
      </c>
      <c r="F650" s="109" t="s">
        <v>1245</v>
      </c>
      <c r="G650" s="47" t="s">
        <v>48</v>
      </c>
      <c r="H650" s="82" t="s">
        <v>58</v>
      </c>
      <c r="I650" s="83" t="s">
        <v>23</v>
      </c>
      <c r="J650" s="74" t="s">
        <v>46</v>
      </c>
      <c r="K650" s="73"/>
      <c r="L650" s="74" t="s">
        <v>24</v>
      </c>
      <c r="M650" s="76" t="s">
        <v>59</v>
      </c>
      <c r="N650" s="84" t="s">
        <v>1246</v>
      </c>
      <c r="O650" s="41"/>
    </row>
    <row r="651" spans="2:15" ht="32.25" customHeight="1">
      <c r="B651" s="145" t="s">
        <v>1223</v>
      </c>
      <c r="C651" s="366" t="s">
        <v>263</v>
      </c>
      <c r="D651" s="147" t="s">
        <v>19</v>
      </c>
      <c r="E651" s="146" t="s">
        <v>56</v>
      </c>
      <c r="F651" s="217" t="s">
        <v>1247</v>
      </c>
      <c r="G651" s="147" t="s">
        <v>48</v>
      </c>
      <c r="H651" s="169" t="s">
        <v>58</v>
      </c>
      <c r="I651" s="150" t="s">
        <v>23</v>
      </c>
      <c r="J651" s="171" t="s">
        <v>46</v>
      </c>
      <c r="K651" s="152"/>
      <c r="L651" s="151" t="s">
        <v>24</v>
      </c>
      <c r="M651" s="138" t="s">
        <v>59</v>
      </c>
      <c r="N651" s="153"/>
      <c r="O651" s="41"/>
    </row>
    <row r="652" spans="2:15" ht="33.75" customHeight="1">
      <c r="B652" s="78" t="s">
        <v>1223</v>
      </c>
      <c r="C652" s="367" t="s">
        <v>225</v>
      </c>
      <c r="D652" s="32" t="s">
        <v>19</v>
      </c>
      <c r="E652" s="33" t="s">
        <v>56</v>
      </c>
      <c r="F652" s="64" t="s">
        <v>1248</v>
      </c>
      <c r="G652" s="32" t="s">
        <v>48</v>
      </c>
      <c r="H652" s="65" t="s">
        <v>58</v>
      </c>
      <c r="I652" s="35" t="s">
        <v>23</v>
      </c>
      <c r="J652" s="38" t="s">
        <v>46</v>
      </c>
      <c r="K652" s="37"/>
      <c r="L652" s="38" t="s">
        <v>24</v>
      </c>
      <c r="M652" s="39" t="s">
        <v>59</v>
      </c>
      <c r="N652" s="286"/>
      <c r="O652" s="41"/>
    </row>
    <row r="653" spans="2:15" ht="30">
      <c r="B653" s="30" t="s">
        <v>1223</v>
      </c>
      <c r="C653" s="98" t="s">
        <v>227</v>
      </c>
      <c r="D653" s="47" t="s">
        <v>19</v>
      </c>
      <c r="E653" s="31" t="s">
        <v>56</v>
      </c>
      <c r="F653" s="71" t="s">
        <v>1249</v>
      </c>
      <c r="G653" s="47" t="s">
        <v>48</v>
      </c>
      <c r="H653" s="82" t="s">
        <v>58</v>
      </c>
      <c r="I653" s="83" t="s">
        <v>23</v>
      </c>
      <c r="J653" s="74" t="s">
        <v>46</v>
      </c>
      <c r="K653" s="73"/>
      <c r="L653" s="74" t="s">
        <v>24</v>
      </c>
      <c r="M653" s="76" t="s">
        <v>59</v>
      </c>
      <c r="N653" s="84"/>
      <c r="O653" s="41"/>
    </row>
    <row r="654" spans="2:15" ht="30">
      <c r="B654" s="30" t="s">
        <v>1250</v>
      </c>
      <c r="C654" s="31" t="s">
        <v>116</v>
      </c>
      <c r="D654" s="47" t="s">
        <v>19</v>
      </c>
      <c r="E654" s="31" t="s">
        <v>117</v>
      </c>
      <c r="F654" s="47" t="s">
        <v>119</v>
      </c>
      <c r="G654" s="47" t="s">
        <v>119</v>
      </c>
      <c r="H654" s="82" t="s">
        <v>120</v>
      </c>
      <c r="I654" s="83" t="s">
        <v>23</v>
      </c>
      <c r="J654" s="102"/>
      <c r="K654" s="73"/>
      <c r="L654" s="74" t="s">
        <v>24</v>
      </c>
      <c r="M654" s="76" t="s">
        <v>121</v>
      </c>
      <c r="N654" s="76"/>
      <c r="O654" s="41"/>
    </row>
    <row r="655" spans="2:15" ht="30">
      <c r="B655" s="30" t="s">
        <v>1251</v>
      </c>
      <c r="C655" s="31" t="s">
        <v>116</v>
      </c>
      <c r="D655" s="47" t="s">
        <v>19</v>
      </c>
      <c r="E655" s="31" t="s">
        <v>117</v>
      </c>
      <c r="F655" s="47" t="s">
        <v>119</v>
      </c>
      <c r="G655" s="47" t="s">
        <v>119</v>
      </c>
      <c r="H655" s="82" t="s">
        <v>120</v>
      </c>
      <c r="I655" s="83" t="s">
        <v>23</v>
      </c>
      <c r="J655" s="102"/>
      <c r="K655" s="73"/>
      <c r="L655" s="74" t="s">
        <v>24</v>
      </c>
      <c r="M655" s="76" t="s">
        <v>121</v>
      </c>
      <c r="N655" s="76"/>
      <c r="O655" s="41"/>
    </row>
    <row r="656" spans="2:15" ht="30">
      <c r="B656" s="30" t="s">
        <v>1252</v>
      </c>
      <c r="C656" s="31" t="s">
        <v>116</v>
      </c>
      <c r="D656" s="47" t="s">
        <v>19</v>
      </c>
      <c r="E656" s="31" t="s">
        <v>117</v>
      </c>
      <c r="F656" s="47" t="s">
        <v>119</v>
      </c>
      <c r="G656" s="47" t="s">
        <v>119</v>
      </c>
      <c r="H656" s="82" t="s">
        <v>120</v>
      </c>
      <c r="I656" s="83" t="s">
        <v>23</v>
      </c>
      <c r="J656" s="102"/>
      <c r="K656" s="73"/>
      <c r="L656" s="74" t="s">
        <v>24</v>
      </c>
      <c r="M656" s="76" t="s">
        <v>121</v>
      </c>
      <c r="N656" s="76"/>
      <c r="O656" s="41"/>
    </row>
    <row r="657" spans="2:15" ht="33" customHeight="1">
      <c r="B657" s="30" t="s">
        <v>1253</v>
      </c>
      <c r="C657" s="31" t="s">
        <v>1254</v>
      </c>
      <c r="D657" s="47" t="s">
        <v>19</v>
      </c>
      <c r="E657" s="31" t="s">
        <v>95</v>
      </c>
      <c r="F657" s="71" t="s">
        <v>1255</v>
      </c>
      <c r="G657" s="47" t="s">
        <v>48</v>
      </c>
      <c r="H657" s="82" t="s">
        <v>49</v>
      </c>
      <c r="I657" s="83" t="s">
        <v>23</v>
      </c>
      <c r="J657" s="74" t="s">
        <v>46</v>
      </c>
      <c r="K657" s="73" t="s">
        <v>24</v>
      </c>
      <c r="L657" s="74"/>
      <c r="M657" s="76" t="s">
        <v>32</v>
      </c>
      <c r="N657" s="76"/>
      <c r="O657" s="41"/>
    </row>
    <row r="658" spans="2:15" ht="30">
      <c r="B658" s="30" t="s">
        <v>1256</v>
      </c>
      <c r="C658" s="98" t="s">
        <v>383</v>
      </c>
      <c r="D658" s="47" t="s">
        <v>19</v>
      </c>
      <c r="E658" s="31" t="s">
        <v>103</v>
      </c>
      <c r="F658" s="47" t="s">
        <v>37</v>
      </c>
      <c r="G658" s="47" t="s">
        <v>38</v>
      </c>
      <c r="H658" s="47" t="s">
        <v>38</v>
      </c>
      <c r="I658" s="83" t="s">
        <v>39</v>
      </c>
      <c r="J658" s="74"/>
      <c r="K658" s="73" t="s">
        <v>24</v>
      </c>
      <c r="L658" s="74"/>
      <c r="M658" s="76" t="s">
        <v>103</v>
      </c>
      <c r="N658" s="123"/>
      <c r="O658" s="41"/>
    </row>
    <row r="659" spans="2:15" ht="30">
      <c r="B659" s="30" t="s">
        <v>1257</v>
      </c>
      <c r="C659" s="31" t="s">
        <v>702</v>
      </c>
      <c r="D659" s="47" t="s">
        <v>19</v>
      </c>
      <c r="E659" s="31" t="s">
        <v>204</v>
      </c>
      <c r="F659" s="71" t="s">
        <v>1258</v>
      </c>
      <c r="G659" s="47" t="s">
        <v>48</v>
      </c>
      <c r="H659" s="82" t="s">
        <v>49</v>
      </c>
      <c r="I659" s="83" t="s">
        <v>23</v>
      </c>
      <c r="J659" s="74" t="s">
        <v>46</v>
      </c>
      <c r="K659" s="73" t="s">
        <v>24</v>
      </c>
      <c r="L659" s="74"/>
      <c r="M659" s="76" t="s">
        <v>32</v>
      </c>
      <c r="N659" s="84" t="s">
        <v>489</v>
      </c>
      <c r="O659" s="41"/>
    </row>
    <row r="660" spans="2:15" ht="45">
      <c r="B660" s="30" t="s">
        <v>1259</v>
      </c>
      <c r="C660" s="31" t="s">
        <v>1260</v>
      </c>
      <c r="D660" s="47" t="s">
        <v>19</v>
      </c>
      <c r="E660" s="31" t="s">
        <v>886</v>
      </c>
      <c r="F660" s="47" t="s">
        <v>37</v>
      </c>
      <c r="G660" s="47" t="s">
        <v>38</v>
      </c>
      <c r="H660" s="82" t="s">
        <v>38</v>
      </c>
      <c r="I660" s="83" t="s">
        <v>39</v>
      </c>
      <c r="J660" s="102"/>
      <c r="K660" s="73" t="s">
        <v>24</v>
      </c>
      <c r="L660" s="74"/>
      <c r="M660" s="76" t="s">
        <v>32</v>
      </c>
      <c r="N660" s="84" t="s">
        <v>1261</v>
      </c>
      <c r="O660" s="41"/>
    </row>
    <row r="661" spans="2:15" ht="30">
      <c r="B661" s="30" t="s">
        <v>1262</v>
      </c>
      <c r="C661" s="31" t="s">
        <v>882</v>
      </c>
      <c r="D661" s="47" t="s">
        <v>19</v>
      </c>
      <c r="E661" s="31" t="s">
        <v>56</v>
      </c>
      <c r="F661" s="109" t="s">
        <v>1263</v>
      </c>
      <c r="G661" s="32" t="s">
        <v>48</v>
      </c>
      <c r="H661" s="65" t="s">
        <v>58</v>
      </c>
      <c r="I661" s="83" t="s">
        <v>23</v>
      </c>
      <c r="J661" s="82" t="s">
        <v>46</v>
      </c>
      <c r="K661" s="73"/>
      <c r="L661" s="74" t="s">
        <v>24</v>
      </c>
      <c r="M661" s="76" t="s">
        <v>59</v>
      </c>
      <c r="N661" s="84"/>
      <c r="O661" s="41"/>
    </row>
    <row r="662" spans="2:15" ht="30">
      <c r="B662" s="30" t="s">
        <v>1262</v>
      </c>
      <c r="C662" s="31" t="s">
        <v>73</v>
      </c>
      <c r="D662" s="47" t="s">
        <v>19</v>
      </c>
      <c r="E662" s="31" t="s">
        <v>56</v>
      </c>
      <c r="F662" s="71" t="s">
        <v>1264</v>
      </c>
      <c r="G662" s="47" t="s">
        <v>48</v>
      </c>
      <c r="H662" s="82" t="s">
        <v>58</v>
      </c>
      <c r="I662" s="83" t="s">
        <v>23</v>
      </c>
      <c r="J662" s="74" t="s">
        <v>46</v>
      </c>
      <c r="K662" s="73"/>
      <c r="L662" s="74" t="s">
        <v>24</v>
      </c>
      <c r="M662" s="76" t="s">
        <v>59</v>
      </c>
      <c r="N662" s="368"/>
      <c r="O662" s="41"/>
    </row>
    <row r="663" spans="2:15" ht="30">
      <c r="B663" s="30" t="s">
        <v>1262</v>
      </c>
      <c r="C663" s="31" t="s">
        <v>73</v>
      </c>
      <c r="D663" s="47" t="s">
        <v>19</v>
      </c>
      <c r="E663" s="31" t="s">
        <v>56</v>
      </c>
      <c r="F663" s="71" t="s">
        <v>1265</v>
      </c>
      <c r="G663" s="47" t="s">
        <v>48</v>
      </c>
      <c r="H663" s="82" t="s">
        <v>58</v>
      </c>
      <c r="I663" s="83" t="s">
        <v>23</v>
      </c>
      <c r="J663" s="74" t="s">
        <v>46</v>
      </c>
      <c r="K663" s="73"/>
      <c r="L663" s="74" t="s">
        <v>24</v>
      </c>
      <c r="M663" s="76" t="s">
        <v>59</v>
      </c>
      <c r="N663" s="368"/>
      <c r="O663" s="41"/>
    </row>
    <row r="664" spans="2:15" ht="30">
      <c r="B664" s="30" t="s">
        <v>1262</v>
      </c>
      <c r="C664" s="31" t="s">
        <v>329</v>
      </c>
      <c r="D664" s="47" t="s">
        <v>19</v>
      </c>
      <c r="E664" s="31" t="s">
        <v>56</v>
      </c>
      <c r="F664" s="71" t="s">
        <v>1266</v>
      </c>
      <c r="G664" s="47" t="s">
        <v>48</v>
      </c>
      <c r="H664" s="82" t="s">
        <v>58</v>
      </c>
      <c r="I664" s="83" t="s">
        <v>23</v>
      </c>
      <c r="J664" s="74" t="s">
        <v>46</v>
      </c>
      <c r="K664" s="73"/>
      <c r="L664" s="74" t="s">
        <v>24</v>
      </c>
      <c r="M664" s="76" t="s">
        <v>59</v>
      </c>
      <c r="N664" s="368"/>
      <c r="O664" s="41"/>
    </row>
    <row r="665" spans="2:15" ht="30">
      <c r="B665" s="30" t="s">
        <v>1262</v>
      </c>
      <c r="C665" s="31" t="s">
        <v>329</v>
      </c>
      <c r="D665" s="47" t="s">
        <v>19</v>
      </c>
      <c r="E665" s="31" t="s">
        <v>56</v>
      </c>
      <c r="F665" s="64" t="s">
        <v>1267</v>
      </c>
      <c r="G665" s="32" t="s">
        <v>48</v>
      </c>
      <c r="H665" s="65" t="s">
        <v>58</v>
      </c>
      <c r="I665" s="35" t="s">
        <v>23</v>
      </c>
      <c r="J665" s="38" t="s">
        <v>46</v>
      </c>
      <c r="K665" s="271"/>
      <c r="L665" s="270" t="s">
        <v>24</v>
      </c>
      <c r="M665" s="39" t="s">
        <v>59</v>
      </c>
      <c r="N665" s="369"/>
      <c r="O665" s="41"/>
    </row>
    <row r="666" spans="2:15" ht="30">
      <c r="B666" s="31" t="s">
        <v>1262</v>
      </c>
      <c r="C666" s="31" t="s">
        <v>185</v>
      </c>
      <c r="D666" s="47" t="s">
        <v>19</v>
      </c>
      <c r="E666" s="31" t="s">
        <v>56</v>
      </c>
      <c r="F666" s="109" t="s">
        <v>1268</v>
      </c>
      <c r="G666" s="47" t="s">
        <v>44</v>
      </c>
      <c r="H666" s="72" t="s">
        <v>45</v>
      </c>
      <c r="I666" s="83" t="s">
        <v>23</v>
      </c>
      <c r="J666" s="74" t="s">
        <v>46</v>
      </c>
      <c r="K666" s="73" t="s">
        <v>24</v>
      </c>
      <c r="L666" s="74"/>
      <c r="M666" s="76" t="s">
        <v>59</v>
      </c>
      <c r="N666" s="368"/>
      <c r="O666" s="104"/>
    </row>
    <row r="667" spans="2:15" ht="45">
      <c r="B667" s="31" t="s">
        <v>1262</v>
      </c>
      <c r="C667" s="31" t="s">
        <v>176</v>
      </c>
      <c r="D667" s="47" t="s">
        <v>19</v>
      </c>
      <c r="E667" s="31" t="s">
        <v>56</v>
      </c>
      <c r="F667" s="109" t="s">
        <v>1269</v>
      </c>
      <c r="G667" s="47" t="s">
        <v>38</v>
      </c>
      <c r="H667" s="82" t="s">
        <v>45</v>
      </c>
      <c r="I667" s="83" t="s">
        <v>39</v>
      </c>
      <c r="J667" s="74"/>
      <c r="K667" s="73" t="s">
        <v>24</v>
      </c>
      <c r="L667" s="74"/>
      <c r="M667" s="76" t="s">
        <v>59</v>
      </c>
      <c r="N667" s="368"/>
      <c r="O667" s="104"/>
    </row>
    <row r="668" spans="2:15" ht="30" customHeight="1">
      <c r="B668" s="248" t="s">
        <v>1270</v>
      </c>
      <c r="C668" s="158" t="s">
        <v>131</v>
      </c>
      <c r="D668" s="92" t="s">
        <v>19</v>
      </c>
      <c r="E668" s="370" t="s">
        <v>124</v>
      </c>
      <c r="F668" s="226" t="s">
        <v>1271</v>
      </c>
      <c r="G668" s="92" t="s">
        <v>48</v>
      </c>
      <c r="H668" s="190" t="s">
        <v>49</v>
      </c>
      <c r="I668" s="341" t="s">
        <v>23</v>
      </c>
      <c r="J668" s="161" t="s">
        <v>46</v>
      </c>
      <c r="K668" s="160"/>
      <c r="L668" s="227" t="s">
        <v>24</v>
      </c>
      <c r="M668" s="106" t="s">
        <v>32</v>
      </c>
      <c r="N668" s="88" t="s">
        <v>133</v>
      </c>
      <c r="O668" s="41"/>
    </row>
    <row r="669" spans="2:15" ht="27.75" customHeight="1">
      <c r="B669" s="187" t="s">
        <v>1270</v>
      </c>
      <c r="C669" s="188" t="s">
        <v>131</v>
      </c>
      <c r="D669" s="257" t="s">
        <v>19</v>
      </c>
      <c r="E669" s="62" t="s">
        <v>124</v>
      </c>
      <c r="F669" s="226" t="s">
        <v>1272</v>
      </c>
      <c r="G669" s="257" t="s">
        <v>48</v>
      </c>
      <c r="H669" s="258" t="s">
        <v>49</v>
      </c>
      <c r="I669" s="259" t="s">
        <v>23</v>
      </c>
      <c r="J669" s="309" t="s">
        <v>46</v>
      </c>
      <c r="K669" s="260"/>
      <c r="L669" s="227" t="s">
        <v>24</v>
      </c>
      <c r="M669" s="193" t="s">
        <v>32</v>
      </c>
      <c r="N669" s="96" t="s">
        <v>133</v>
      </c>
      <c r="O669" s="41"/>
    </row>
    <row r="670" spans="2:15" ht="30">
      <c r="B670" s="30" t="s">
        <v>1273</v>
      </c>
      <c r="C670" s="31" t="s">
        <v>583</v>
      </c>
      <c r="D670" s="47" t="s">
        <v>19</v>
      </c>
      <c r="E670" s="31" t="s">
        <v>117</v>
      </c>
      <c r="F670" s="47" t="s">
        <v>1165</v>
      </c>
      <c r="G670" s="47" t="s">
        <v>119</v>
      </c>
      <c r="H670" s="82" t="s">
        <v>120</v>
      </c>
      <c r="I670" s="83" t="s">
        <v>23</v>
      </c>
      <c r="J670" s="102"/>
      <c r="K670" s="73"/>
      <c r="L670" s="74" t="s">
        <v>24</v>
      </c>
      <c r="M670" s="76" t="s">
        <v>121</v>
      </c>
      <c r="N670" s="76"/>
      <c r="O670" s="41"/>
    </row>
    <row r="671" spans="2:15" ht="45">
      <c r="B671" s="30" t="s">
        <v>1274</v>
      </c>
      <c r="C671" s="31" t="s">
        <v>1020</v>
      </c>
      <c r="D671" s="47" t="s">
        <v>19</v>
      </c>
      <c r="E671" s="31" t="s">
        <v>1121</v>
      </c>
      <c r="F671" s="47" t="s">
        <v>37</v>
      </c>
      <c r="G671" s="47" t="s">
        <v>38</v>
      </c>
      <c r="H671" s="82" t="s">
        <v>38</v>
      </c>
      <c r="I671" s="83" t="s">
        <v>39</v>
      </c>
      <c r="J671" s="102"/>
      <c r="K671" s="73" t="s">
        <v>24</v>
      </c>
      <c r="L671" s="74"/>
      <c r="M671" s="76" t="s">
        <v>32</v>
      </c>
      <c r="N671" s="76"/>
      <c r="O671" s="41"/>
    </row>
    <row r="672" spans="2:15" ht="45">
      <c r="B672" s="30" t="s">
        <v>1275</v>
      </c>
      <c r="C672" s="31" t="s">
        <v>1020</v>
      </c>
      <c r="D672" s="47" t="s">
        <v>19</v>
      </c>
      <c r="E672" s="31" t="s">
        <v>1021</v>
      </c>
      <c r="F672" s="47" t="s">
        <v>21</v>
      </c>
      <c r="G672" s="47" t="s">
        <v>22</v>
      </c>
      <c r="H672" s="82" t="s">
        <v>531</v>
      </c>
      <c r="I672" s="83" t="s">
        <v>161</v>
      </c>
      <c r="J672" s="102"/>
      <c r="K672" s="73"/>
      <c r="L672" s="74" t="s">
        <v>24</v>
      </c>
      <c r="M672" s="76" t="s">
        <v>32</v>
      </c>
      <c r="N672" s="84" t="s">
        <v>1022</v>
      </c>
      <c r="O672" s="41"/>
    </row>
    <row r="673" spans="2:15" ht="27" customHeight="1">
      <c r="B673" s="30" t="s">
        <v>1275</v>
      </c>
      <c r="C673" s="31" t="s">
        <v>156</v>
      </c>
      <c r="D673" s="47" t="s">
        <v>19</v>
      </c>
      <c r="E673" s="31" t="s">
        <v>1021</v>
      </c>
      <c r="F673" s="47" t="s">
        <v>21</v>
      </c>
      <c r="G673" s="47" t="s">
        <v>22</v>
      </c>
      <c r="H673" s="82" t="s">
        <v>531</v>
      </c>
      <c r="I673" s="83" t="s">
        <v>161</v>
      </c>
      <c r="J673" s="102"/>
      <c r="K673" s="73"/>
      <c r="L673" s="74" t="s">
        <v>24</v>
      </c>
      <c r="M673" s="76" t="s">
        <v>32</v>
      </c>
      <c r="N673" s="76"/>
      <c r="O673" s="41"/>
    </row>
    <row r="674" spans="2:15" ht="30">
      <c r="B674" s="30" t="s">
        <v>1275</v>
      </c>
      <c r="C674" s="31" t="s">
        <v>1023</v>
      </c>
      <c r="D674" s="47" t="s">
        <v>19</v>
      </c>
      <c r="E674" s="31" t="s">
        <v>1021</v>
      </c>
      <c r="F674" s="112" t="s">
        <v>80</v>
      </c>
      <c r="G674" s="112" t="s">
        <v>80</v>
      </c>
      <c r="H674" s="82"/>
      <c r="I674" s="83" t="s">
        <v>161</v>
      </c>
      <c r="J674" s="102"/>
      <c r="K674" s="73"/>
      <c r="L674" s="75" t="s">
        <v>24</v>
      </c>
      <c r="M674" s="76" t="s">
        <v>32</v>
      </c>
      <c r="N674" s="76"/>
      <c r="O674" s="41"/>
    </row>
    <row r="675" spans="2:15" ht="30">
      <c r="B675" s="30" t="s">
        <v>1276</v>
      </c>
      <c r="C675" s="31" t="s">
        <v>1277</v>
      </c>
      <c r="D675" s="47" t="s">
        <v>19</v>
      </c>
      <c r="E675" s="31" t="s">
        <v>204</v>
      </c>
      <c r="F675" s="71" t="s">
        <v>1278</v>
      </c>
      <c r="G675" s="47" t="s">
        <v>48</v>
      </c>
      <c r="H675" s="82" t="s">
        <v>49</v>
      </c>
      <c r="I675" s="83" t="s">
        <v>23</v>
      </c>
      <c r="J675" s="82" t="s">
        <v>46</v>
      </c>
      <c r="K675" s="73" t="s">
        <v>24</v>
      </c>
      <c r="L675" s="74"/>
      <c r="M675" s="76" t="s">
        <v>32</v>
      </c>
      <c r="N675" s="123"/>
      <c r="O675" s="41"/>
    </row>
    <row r="676" spans="2:15" ht="37.5" customHeight="1">
      <c r="B676" s="30" t="s">
        <v>1279</v>
      </c>
      <c r="C676" s="31" t="s">
        <v>131</v>
      </c>
      <c r="D676" s="47" t="s">
        <v>19</v>
      </c>
      <c r="E676" s="31" t="s">
        <v>124</v>
      </c>
      <c r="F676" s="71" t="s">
        <v>1280</v>
      </c>
      <c r="G676" s="112" t="s">
        <v>48</v>
      </c>
      <c r="H676" s="82" t="s">
        <v>49</v>
      </c>
      <c r="I676" s="83" t="s">
        <v>23</v>
      </c>
      <c r="J676" s="74" t="s">
        <v>46</v>
      </c>
      <c r="K676" s="73"/>
      <c r="L676" s="74" t="s">
        <v>24</v>
      </c>
      <c r="M676" s="76" t="s">
        <v>32</v>
      </c>
      <c r="N676" s="84" t="s">
        <v>133</v>
      </c>
      <c r="O676" s="41"/>
    </row>
    <row r="677" spans="2:15" ht="30">
      <c r="B677" s="30" t="s">
        <v>1281</v>
      </c>
      <c r="C677" s="31" t="s">
        <v>55</v>
      </c>
      <c r="D677" s="47" t="s">
        <v>19</v>
      </c>
      <c r="E677" s="31" t="s">
        <v>56</v>
      </c>
      <c r="F677" s="109" t="s">
        <v>1282</v>
      </c>
      <c r="G677" s="47" t="s">
        <v>48</v>
      </c>
      <c r="H677" s="82" t="s">
        <v>58</v>
      </c>
      <c r="I677" s="83" t="s">
        <v>23</v>
      </c>
      <c r="J677" s="74" t="s">
        <v>46</v>
      </c>
      <c r="K677" s="73"/>
      <c r="L677" s="74" t="s">
        <v>24</v>
      </c>
      <c r="M677" s="76" t="s">
        <v>59</v>
      </c>
      <c r="N677" s="84"/>
      <c r="O677" s="104"/>
    </row>
    <row r="678" spans="2:15" ht="30">
      <c r="B678" s="371" t="s">
        <v>1281</v>
      </c>
      <c r="C678" s="45" t="s">
        <v>63</v>
      </c>
      <c r="D678" s="236" t="s">
        <v>19</v>
      </c>
      <c r="E678" s="50" t="s">
        <v>56</v>
      </c>
      <c r="F678" s="346" t="s">
        <v>1283</v>
      </c>
      <c r="G678" s="372" t="s">
        <v>48</v>
      </c>
      <c r="H678" s="113" t="s">
        <v>58</v>
      </c>
      <c r="I678" s="49" t="s">
        <v>23</v>
      </c>
      <c r="J678" s="75" t="s">
        <v>46</v>
      </c>
      <c r="K678" s="373"/>
      <c r="L678" s="52" t="s">
        <v>24</v>
      </c>
      <c r="M678" s="51" t="s">
        <v>59</v>
      </c>
      <c r="N678" s="374"/>
      <c r="O678" s="104"/>
    </row>
    <row r="679" spans="2:15" ht="30">
      <c r="B679" s="100" t="s">
        <v>1281</v>
      </c>
      <c r="C679" s="31" t="s">
        <v>63</v>
      </c>
      <c r="D679" s="101" t="s">
        <v>19</v>
      </c>
      <c r="E679" s="102" t="s">
        <v>56</v>
      </c>
      <c r="F679" s="103" t="s">
        <v>1284</v>
      </c>
      <c r="G679" s="47" t="s">
        <v>48</v>
      </c>
      <c r="H679" s="72" t="s">
        <v>58</v>
      </c>
      <c r="I679" s="83" t="s">
        <v>23</v>
      </c>
      <c r="J679" s="75" t="s">
        <v>46</v>
      </c>
      <c r="K679" s="99"/>
      <c r="L679" s="74" t="s">
        <v>24</v>
      </c>
      <c r="M679" s="73" t="s">
        <v>59</v>
      </c>
      <c r="N679" s="84"/>
      <c r="O679" s="104"/>
    </row>
    <row r="680" spans="2:15" ht="30">
      <c r="B680" s="30" t="s">
        <v>1281</v>
      </c>
      <c r="C680" s="31" t="s">
        <v>55</v>
      </c>
      <c r="D680" s="47" t="s">
        <v>19</v>
      </c>
      <c r="E680" s="31" t="s">
        <v>56</v>
      </c>
      <c r="F680" s="103" t="s">
        <v>1285</v>
      </c>
      <c r="G680" s="47" t="s">
        <v>38</v>
      </c>
      <c r="H680" s="82" t="s">
        <v>58</v>
      </c>
      <c r="I680" s="83" t="s">
        <v>39</v>
      </c>
      <c r="J680" s="38"/>
      <c r="K680" s="73" t="s">
        <v>24</v>
      </c>
      <c r="L680" s="74"/>
      <c r="M680" s="76" t="s">
        <v>59</v>
      </c>
      <c r="N680" s="84"/>
      <c r="O680" s="41"/>
    </row>
    <row r="681" spans="2:15" ht="45">
      <c r="B681" s="55" t="s">
        <v>1281</v>
      </c>
      <c r="C681" s="45" t="s">
        <v>353</v>
      </c>
      <c r="D681" s="46" t="s">
        <v>19</v>
      </c>
      <c r="E681" s="45" t="s">
        <v>56</v>
      </c>
      <c r="F681" s="142" t="s">
        <v>1286</v>
      </c>
      <c r="G681" s="46" t="s">
        <v>48</v>
      </c>
      <c r="H681" s="113" t="s">
        <v>58</v>
      </c>
      <c r="I681" s="372" t="s">
        <v>23</v>
      </c>
      <c r="J681" s="52" t="s">
        <v>46</v>
      </c>
      <c r="K681" s="51"/>
      <c r="L681" s="52" t="s">
        <v>24</v>
      </c>
      <c r="M681" s="59" t="s">
        <v>59</v>
      </c>
      <c r="N681" s="375"/>
      <c r="O681" s="104"/>
    </row>
    <row r="682" spans="2:15" ht="45">
      <c r="B682" s="30" t="s">
        <v>1281</v>
      </c>
      <c r="C682" s="31" t="s">
        <v>353</v>
      </c>
      <c r="D682" s="47" t="s">
        <v>19</v>
      </c>
      <c r="E682" s="31" t="s">
        <v>56</v>
      </c>
      <c r="F682" s="109" t="s">
        <v>1287</v>
      </c>
      <c r="G682" s="47" t="s">
        <v>48</v>
      </c>
      <c r="H682" s="72" t="s">
        <v>58</v>
      </c>
      <c r="I682" s="186" t="s">
        <v>23</v>
      </c>
      <c r="J682" s="75" t="s">
        <v>46</v>
      </c>
      <c r="K682" s="99"/>
      <c r="L682" s="75" t="s">
        <v>24</v>
      </c>
      <c r="M682" s="76" t="s">
        <v>59</v>
      </c>
      <c r="N682" s="84"/>
      <c r="O682" s="41"/>
    </row>
    <row r="683" spans="2:15" ht="45">
      <c r="B683" s="55" t="s">
        <v>1281</v>
      </c>
      <c r="C683" s="45" t="s">
        <v>353</v>
      </c>
      <c r="D683" s="46" t="s">
        <v>19</v>
      </c>
      <c r="E683" s="45" t="s">
        <v>56</v>
      </c>
      <c r="F683" s="109" t="s">
        <v>1288</v>
      </c>
      <c r="G683" s="47" t="s">
        <v>48</v>
      </c>
      <c r="H683" s="159" t="s">
        <v>58</v>
      </c>
      <c r="I683" s="341" t="s">
        <v>23</v>
      </c>
      <c r="J683" s="227" t="s">
        <v>46</v>
      </c>
      <c r="K683" s="160"/>
      <c r="L683" s="227" t="s">
        <v>24</v>
      </c>
      <c r="M683" s="106" t="s">
        <v>59</v>
      </c>
      <c r="N683" s="374" t="s">
        <v>1289</v>
      </c>
      <c r="O683" s="41"/>
    </row>
    <row r="684" spans="2:15" ht="30">
      <c r="B684" s="55" t="s">
        <v>1281</v>
      </c>
      <c r="C684" s="376" t="s">
        <v>867</v>
      </c>
      <c r="D684" s="46" t="s">
        <v>19</v>
      </c>
      <c r="E684" s="45" t="s">
        <v>56</v>
      </c>
      <c r="F684" s="351" t="s">
        <v>1290</v>
      </c>
      <c r="G684" s="82" t="s">
        <v>38</v>
      </c>
      <c r="H684" s="48" t="s">
        <v>58</v>
      </c>
      <c r="I684" s="49" t="s">
        <v>39</v>
      </c>
      <c r="J684" s="52"/>
      <c r="K684" s="51" t="s">
        <v>24</v>
      </c>
      <c r="L684" s="52"/>
      <c r="M684" s="59" t="s">
        <v>59</v>
      </c>
      <c r="N684" s="88"/>
      <c r="O684" s="41"/>
    </row>
    <row r="685" spans="2:15" ht="30">
      <c r="B685" s="30" t="s">
        <v>1281</v>
      </c>
      <c r="C685" s="31" t="s">
        <v>63</v>
      </c>
      <c r="D685" s="47" t="s">
        <v>19</v>
      </c>
      <c r="E685" s="31" t="s">
        <v>56</v>
      </c>
      <c r="F685" s="103" t="s">
        <v>1291</v>
      </c>
      <c r="G685" s="47" t="s">
        <v>38</v>
      </c>
      <c r="H685" s="82" t="s">
        <v>58</v>
      </c>
      <c r="I685" s="83" t="s">
        <v>39</v>
      </c>
      <c r="J685" s="74"/>
      <c r="K685" s="73" t="s">
        <v>24</v>
      </c>
      <c r="L685" s="74"/>
      <c r="M685" s="76" t="s">
        <v>59</v>
      </c>
      <c r="N685" s="84"/>
      <c r="O685" s="41"/>
    </row>
    <row r="686" spans="2:15" ht="32.25" customHeight="1">
      <c r="B686" s="30" t="s">
        <v>1292</v>
      </c>
      <c r="C686" s="98" t="s">
        <v>857</v>
      </c>
      <c r="D686" s="47" t="s">
        <v>19</v>
      </c>
      <c r="E686" s="31" t="s">
        <v>103</v>
      </c>
      <c r="F686" s="32" t="s">
        <v>37</v>
      </c>
      <c r="G686" s="47" t="s">
        <v>38</v>
      </c>
      <c r="H686" s="47" t="s">
        <v>38</v>
      </c>
      <c r="I686" s="83" t="s">
        <v>39</v>
      </c>
      <c r="J686" s="38"/>
      <c r="K686" s="73" t="s">
        <v>24</v>
      </c>
      <c r="L686" s="74"/>
      <c r="M686" s="76" t="s">
        <v>103</v>
      </c>
      <c r="N686" s="123"/>
      <c r="O686" s="41"/>
    </row>
    <row r="687" spans="2:15" ht="30">
      <c r="B687" s="30" t="s">
        <v>1293</v>
      </c>
      <c r="C687" s="31" t="s">
        <v>1294</v>
      </c>
      <c r="D687" s="47" t="s">
        <v>19</v>
      </c>
      <c r="E687" s="31" t="s">
        <v>112</v>
      </c>
      <c r="F687" s="47" t="s">
        <v>37</v>
      </c>
      <c r="G687" s="47" t="s">
        <v>38</v>
      </c>
      <c r="H687" s="82" t="s">
        <v>38</v>
      </c>
      <c r="I687" s="83" t="s">
        <v>39</v>
      </c>
      <c r="J687" s="82"/>
      <c r="K687" s="73" t="s">
        <v>24</v>
      </c>
      <c r="L687" s="74"/>
      <c r="M687" s="76" t="s">
        <v>32</v>
      </c>
      <c r="N687" s="76"/>
      <c r="O687" s="41"/>
    </row>
    <row r="688" spans="2:15" ht="33" customHeight="1">
      <c r="B688" s="30" t="s">
        <v>1295</v>
      </c>
      <c r="C688" s="31" t="s">
        <v>340</v>
      </c>
      <c r="D688" s="47" t="s">
        <v>19</v>
      </c>
      <c r="E688" s="31" t="s">
        <v>341</v>
      </c>
      <c r="F688" s="71" t="s">
        <v>1296</v>
      </c>
      <c r="G688" s="47" t="s">
        <v>371</v>
      </c>
      <c r="H688" s="82" t="s">
        <v>49</v>
      </c>
      <c r="I688" s="83" t="s">
        <v>23</v>
      </c>
      <c r="J688" s="74" t="s">
        <v>46</v>
      </c>
      <c r="K688" s="73"/>
      <c r="L688" s="74" t="s">
        <v>24</v>
      </c>
      <c r="M688" s="76" t="s">
        <v>32</v>
      </c>
      <c r="N688" s="76"/>
      <c r="O688" s="41"/>
    </row>
    <row r="689" spans="2:15" ht="30">
      <c r="B689" s="30" t="s">
        <v>1297</v>
      </c>
      <c r="C689" s="31" t="s">
        <v>301</v>
      </c>
      <c r="D689" s="47" t="s">
        <v>19</v>
      </c>
      <c r="E689" s="31" t="s">
        <v>302</v>
      </c>
      <c r="F689" s="71" t="s">
        <v>600</v>
      </c>
      <c r="G689" s="47" t="s">
        <v>601</v>
      </c>
      <c r="H689" s="82" t="s">
        <v>602</v>
      </c>
      <c r="I689" s="83" t="s">
        <v>23</v>
      </c>
      <c r="J689" s="74" t="s">
        <v>46</v>
      </c>
      <c r="K689" s="73" t="s">
        <v>24</v>
      </c>
      <c r="L689" s="74"/>
      <c r="M689" s="76" t="s">
        <v>32</v>
      </c>
      <c r="N689" s="76"/>
      <c r="O689" s="41"/>
    </row>
    <row r="690" spans="2:15" ht="32.25" customHeight="1">
      <c r="B690" s="55" t="s">
        <v>1298</v>
      </c>
      <c r="C690" s="45" t="s">
        <v>1254</v>
      </c>
      <c r="D690" s="46" t="s">
        <v>19</v>
      </c>
      <c r="E690" s="45" t="s">
        <v>103</v>
      </c>
      <c r="F690" s="56" t="s">
        <v>1299</v>
      </c>
      <c r="G690" s="46" t="s">
        <v>48</v>
      </c>
      <c r="H690" s="113" t="s">
        <v>49</v>
      </c>
      <c r="I690" s="49" t="s">
        <v>23</v>
      </c>
      <c r="J690" s="52" t="s">
        <v>46</v>
      </c>
      <c r="K690" s="51" t="s">
        <v>24</v>
      </c>
      <c r="L690" s="52"/>
      <c r="M690" s="59" t="s">
        <v>103</v>
      </c>
      <c r="N690" s="59"/>
      <c r="O690" s="41"/>
    </row>
    <row r="691" spans="2:15" ht="35.25" customHeight="1">
      <c r="B691" s="187" t="s">
        <v>1298</v>
      </c>
      <c r="C691" s="188" t="s">
        <v>1254</v>
      </c>
      <c r="D691" s="257" t="s">
        <v>19</v>
      </c>
      <c r="E691" s="188" t="s">
        <v>103</v>
      </c>
      <c r="F691" s="163" t="s">
        <v>1300</v>
      </c>
      <c r="G691" s="63" t="s">
        <v>48</v>
      </c>
      <c r="H691" s="258" t="s">
        <v>49</v>
      </c>
      <c r="I691" s="276" t="s">
        <v>23</v>
      </c>
      <c r="J691" s="67" t="s">
        <v>46</v>
      </c>
      <c r="K691" s="94" t="s">
        <v>24</v>
      </c>
      <c r="L691" s="270"/>
      <c r="M691" s="69" t="s">
        <v>103</v>
      </c>
      <c r="N691" s="39"/>
      <c r="O691" s="41"/>
    </row>
    <row r="692" spans="2:15" ht="33.75" customHeight="1">
      <c r="B692" s="30" t="s">
        <v>1301</v>
      </c>
      <c r="C692" s="31" t="s">
        <v>1070</v>
      </c>
      <c r="D692" s="47" t="s">
        <v>19</v>
      </c>
      <c r="E692" s="31" t="s">
        <v>456</v>
      </c>
      <c r="F692" s="112" t="s">
        <v>37</v>
      </c>
      <c r="G692" s="47" t="s">
        <v>38</v>
      </c>
      <c r="H692" s="82" t="s">
        <v>38</v>
      </c>
      <c r="I692" s="83" t="s">
        <v>39</v>
      </c>
      <c r="J692" s="74"/>
      <c r="K692" s="73" t="s">
        <v>24</v>
      </c>
      <c r="L692" s="74"/>
      <c r="M692" s="76" t="s">
        <v>32</v>
      </c>
      <c r="N692" s="76"/>
      <c r="O692" s="41"/>
    </row>
    <row r="693" spans="2:15" ht="30">
      <c r="B693" s="30" t="s">
        <v>1302</v>
      </c>
      <c r="C693" s="31" t="s">
        <v>105</v>
      </c>
      <c r="D693" s="47" t="s">
        <v>19</v>
      </c>
      <c r="E693" s="31" t="s">
        <v>56</v>
      </c>
      <c r="F693" s="71" t="s">
        <v>1303</v>
      </c>
      <c r="G693" s="47" t="s">
        <v>48</v>
      </c>
      <c r="H693" s="82" t="s">
        <v>58</v>
      </c>
      <c r="I693" s="83" t="s">
        <v>23</v>
      </c>
      <c r="J693" s="74" t="s">
        <v>46</v>
      </c>
      <c r="K693" s="73"/>
      <c r="L693" s="74" t="s">
        <v>24</v>
      </c>
      <c r="M693" s="76" t="s">
        <v>59</v>
      </c>
      <c r="N693" s="123"/>
      <c r="O693" s="41"/>
    </row>
    <row r="694" spans="2:15" ht="30">
      <c r="B694" s="30" t="s">
        <v>1302</v>
      </c>
      <c r="C694" s="31" t="s">
        <v>105</v>
      </c>
      <c r="D694" s="47" t="s">
        <v>19</v>
      </c>
      <c r="E694" s="31" t="s">
        <v>56</v>
      </c>
      <c r="F694" s="71" t="s">
        <v>1304</v>
      </c>
      <c r="G694" s="47" t="s">
        <v>48</v>
      </c>
      <c r="H694" s="82" t="s">
        <v>58</v>
      </c>
      <c r="I694" s="83" t="s">
        <v>23</v>
      </c>
      <c r="J694" s="74" t="s">
        <v>46</v>
      </c>
      <c r="K694" s="73"/>
      <c r="L694" s="74" t="s">
        <v>24</v>
      </c>
      <c r="M694" s="76" t="s">
        <v>59</v>
      </c>
      <c r="N694" s="123"/>
      <c r="O694" s="41"/>
    </row>
    <row r="695" spans="2:15" ht="30">
      <c r="B695" s="30" t="s">
        <v>1302</v>
      </c>
      <c r="C695" s="31" t="s">
        <v>105</v>
      </c>
      <c r="D695" s="47" t="s">
        <v>222</v>
      </c>
      <c r="E695" s="31" t="s">
        <v>56</v>
      </c>
      <c r="F695" s="71" t="s">
        <v>1305</v>
      </c>
      <c r="G695" s="47" t="s">
        <v>222</v>
      </c>
      <c r="H695" s="82" t="s">
        <v>58</v>
      </c>
      <c r="I695" s="83" t="s">
        <v>23</v>
      </c>
      <c r="J695" s="74" t="s">
        <v>46</v>
      </c>
      <c r="K695" s="73"/>
      <c r="L695" s="74" t="s">
        <v>24</v>
      </c>
      <c r="M695" s="76" t="s">
        <v>59</v>
      </c>
      <c r="N695" s="123"/>
      <c r="O695" s="41"/>
    </row>
    <row r="696" spans="2:15" ht="30">
      <c r="B696" s="30" t="s">
        <v>1306</v>
      </c>
      <c r="C696" s="31" t="s">
        <v>1307</v>
      </c>
      <c r="D696" s="47" t="s">
        <v>19</v>
      </c>
      <c r="E696" s="31" t="s">
        <v>1308</v>
      </c>
      <c r="F696" s="71" t="s">
        <v>1309</v>
      </c>
      <c r="G696" s="47" t="s">
        <v>44</v>
      </c>
      <c r="H696" s="82" t="s">
        <v>45</v>
      </c>
      <c r="I696" s="83" t="s">
        <v>23</v>
      </c>
      <c r="J696" s="74" t="s">
        <v>46</v>
      </c>
      <c r="K696" s="51" t="s">
        <v>24</v>
      </c>
      <c r="L696" s="74"/>
      <c r="M696" s="76" t="s">
        <v>103</v>
      </c>
      <c r="N696" s="123" t="s">
        <v>1310</v>
      </c>
      <c r="O696" s="41"/>
    </row>
    <row r="697" spans="2:15" ht="30">
      <c r="B697" s="30" t="s">
        <v>1311</v>
      </c>
      <c r="C697" s="31" t="s">
        <v>131</v>
      </c>
      <c r="D697" s="47" t="s">
        <v>19</v>
      </c>
      <c r="E697" s="31" t="s">
        <v>124</v>
      </c>
      <c r="F697" s="81" t="s">
        <v>1312</v>
      </c>
      <c r="G697" s="47" t="s">
        <v>38</v>
      </c>
      <c r="H697" s="82" t="s">
        <v>38</v>
      </c>
      <c r="I697" s="83" t="s">
        <v>39</v>
      </c>
      <c r="J697" s="74"/>
      <c r="K697" s="73" t="s">
        <v>24</v>
      </c>
      <c r="L697" s="74"/>
      <c r="M697" s="76" t="s">
        <v>32</v>
      </c>
      <c r="N697" s="76"/>
      <c r="O697" s="41"/>
    </row>
    <row r="698" spans="2:15" ht="30.75" customHeight="1">
      <c r="B698" s="30" t="s">
        <v>1313</v>
      </c>
      <c r="C698" s="31" t="s">
        <v>830</v>
      </c>
      <c r="D698" s="47" t="s">
        <v>19</v>
      </c>
      <c r="E698" s="31" t="s">
        <v>56</v>
      </c>
      <c r="F698" s="47" t="s">
        <v>37</v>
      </c>
      <c r="G698" s="47" t="s">
        <v>38</v>
      </c>
      <c r="H698" s="82" t="s">
        <v>58</v>
      </c>
      <c r="I698" s="83" t="s">
        <v>39</v>
      </c>
      <c r="J698" s="102"/>
      <c r="K698" s="73" t="s">
        <v>24</v>
      </c>
      <c r="L698" s="74"/>
      <c r="M698" s="76" t="s">
        <v>59</v>
      </c>
      <c r="N698" s="84"/>
      <c r="O698" s="41"/>
    </row>
    <row r="699" spans="2:15" ht="30">
      <c r="B699" s="30" t="s">
        <v>1314</v>
      </c>
      <c r="C699" s="31" t="s">
        <v>55</v>
      </c>
      <c r="D699" s="47" t="s">
        <v>19</v>
      </c>
      <c r="E699" s="31" t="s">
        <v>56</v>
      </c>
      <c r="F699" s="71" t="s">
        <v>1315</v>
      </c>
      <c r="G699" s="47" t="s">
        <v>48</v>
      </c>
      <c r="H699" s="82" t="s">
        <v>58</v>
      </c>
      <c r="I699" s="83" t="s">
        <v>23</v>
      </c>
      <c r="J699" s="74" t="s">
        <v>46</v>
      </c>
      <c r="K699" s="73"/>
      <c r="L699" s="74" t="s">
        <v>24</v>
      </c>
      <c r="M699" s="76" t="s">
        <v>59</v>
      </c>
      <c r="N699" s="123"/>
      <c r="O699" s="41"/>
    </row>
    <row r="700" spans="2:15" ht="30">
      <c r="B700" s="30" t="s">
        <v>1314</v>
      </c>
      <c r="C700" s="31" t="s">
        <v>55</v>
      </c>
      <c r="D700" s="47" t="s">
        <v>19</v>
      </c>
      <c r="E700" s="31" t="s">
        <v>56</v>
      </c>
      <c r="F700" s="71" t="s">
        <v>1316</v>
      </c>
      <c r="G700" s="47" t="s">
        <v>48</v>
      </c>
      <c r="H700" s="82" t="s">
        <v>58</v>
      </c>
      <c r="I700" s="83" t="s">
        <v>23</v>
      </c>
      <c r="J700" s="74" t="s">
        <v>46</v>
      </c>
      <c r="K700" s="73"/>
      <c r="L700" s="74" t="s">
        <v>24</v>
      </c>
      <c r="M700" s="76" t="s">
        <v>59</v>
      </c>
      <c r="N700" s="123" t="s">
        <v>1317</v>
      </c>
      <c r="O700" s="41"/>
    </row>
    <row r="701" spans="2:15" ht="30">
      <c r="B701" s="131" t="s">
        <v>1318</v>
      </c>
      <c r="C701" s="132" t="s">
        <v>1217</v>
      </c>
      <c r="D701" s="133" t="s">
        <v>19</v>
      </c>
      <c r="E701" s="132" t="s">
        <v>302</v>
      </c>
      <c r="F701" s="134" t="s">
        <v>1319</v>
      </c>
      <c r="G701" s="317" t="s">
        <v>1320</v>
      </c>
      <c r="H701" s="135"/>
      <c r="I701" s="313" t="s">
        <v>161</v>
      </c>
      <c r="J701" s="137" t="s">
        <v>46</v>
      </c>
      <c r="K701" s="136"/>
      <c r="L701" s="137" t="s">
        <v>24</v>
      </c>
      <c r="M701" s="245" t="s">
        <v>32</v>
      </c>
      <c r="N701" s="377"/>
      <c r="O701" s="41"/>
    </row>
    <row r="702" spans="2:15" ht="28.5" customHeight="1">
      <c r="B702" s="30" t="s">
        <v>1321</v>
      </c>
      <c r="C702" s="45" t="s">
        <v>1322</v>
      </c>
      <c r="D702" s="46" t="s">
        <v>19</v>
      </c>
      <c r="E702" s="45" t="s">
        <v>456</v>
      </c>
      <c r="F702" s="47" t="s">
        <v>37</v>
      </c>
      <c r="G702" s="47" t="s">
        <v>38</v>
      </c>
      <c r="H702" s="82" t="s">
        <v>38</v>
      </c>
      <c r="I702" s="83" t="s">
        <v>39</v>
      </c>
      <c r="J702" s="102"/>
      <c r="K702" s="73" t="s">
        <v>24</v>
      </c>
      <c r="L702" s="74"/>
      <c r="M702" s="76" t="s">
        <v>32</v>
      </c>
      <c r="N702" s="123"/>
      <c r="O702" s="41"/>
    </row>
    <row r="703" spans="2:15" ht="30">
      <c r="B703" s="30" t="s">
        <v>1323</v>
      </c>
      <c r="C703" s="31" t="s">
        <v>1324</v>
      </c>
      <c r="D703" s="47" t="s">
        <v>19</v>
      </c>
      <c r="E703" s="31" t="s">
        <v>36</v>
      </c>
      <c r="F703" s="47" t="s">
        <v>37</v>
      </c>
      <c r="G703" s="47" t="s">
        <v>38</v>
      </c>
      <c r="H703" s="82" t="s">
        <v>38</v>
      </c>
      <c r="I703" s="83" t="s">
        <v>39</v>
      </c>
      <c r="J703" s="102"/>
      <c r="K703" s="73" t="s">
        <v>24</v>
      </c>
      <c r="L703" s="74"/>
      <c r="M703" s="76" t="s">
        <v>32</v>
      </c>
      <c r="N703" s="123"/>
      <c r="O703" s="111"/>
    </row>
    <row r="704" spans="2:15" ht="30">
      <c r="B704" s="30" t="s">
        <v>1325</v>
      </c>
      <c r="C704" s="98" t="s">
        <v>108</v>
      </c>
      <c r="D704" s="47" t="s">
        <v>19</v>
      </c>
      <c r="E704" s="31" t="s">
        <v>56</v>
      </c>
      <c r="F704" s="71" t="s">
        <v>512</v>
      </c>
      <c r="G704" s="47" t="s">
        <v>48</v>
      </c>
      <c r="H704" s="82" t="s">
        <v>58</v>
      </c>
      <c r="I704" s="83" t="s">
        <v>23</v>
      </c>
      <c r="J704" s="74" t="s">
        <v>46</v>
      </c>
      <c r="K704" s="73"/>
      <c r="L704" s="74" t="s">
        <v>24</v>
      </c>
      <c r="M704" s="76" t="s">
        <v>59</v>
      </c>
      <c r="N704" s="123"/>
      <c r="O704" s="111"/>
    </row>
    <row r="705" spans="2:15" ht="30">
      <c r="B705" s="30" t="s">
        <v>1325</v>
      </c>
      <c r="C705" s="98" t="s">
        <v>108</v>
      </c>
      <c r="D705" s="47" t="s">
        <v>19</v>
      </c>
      <c r="E705" s="31" t="s">
        <v>56</v>
      </c>
      <c r="F705" s="71" t="s">
        <v>1326</v>
      </c>
      <c r="G705" s="47" t="s">
        <v>38</v>
      </c>
      <c r="H705" s="82" t="s">
        <v>58</v>
      </c>
      <c r="I705" s="83" t="s">
        <v>39</v>
      </c>
      <c r="J705" s="74"/>
      <c r="K705" s="73" t="s">
        <v>24</v>
      </c>
      <c r="L705" s="74"/>
      <c r="M705" s="76" t="s">
        <v>59</v>
      </c>
      <c r="N705" s="123"/>
      <c r="O705" s="111"/>
    </row>
    <row r="706" spans="2:15" ht="30" customHeight="1">
      <c r="B706" s="378" t="s">
        <v>1327</v>
      </c>
      <c r="C706" s="379" t="s">
        <v>312</v>
      </c>
      <c r="D706" s="380" t="s">
        <v>19</v>
      </c>
      <c r="E706" s="379" t="s">
        <v>56</v>
      </c>
      <c r="F706" s="280" t="s">
        <v>1328</v>
      </c>
      <c r="G706" s="380" t="s">
        <v>48</v>
      </c>
      <c r="H706" s="115" t="s">
        <v>58</v>
      </c>
      <c r="I706" s="120" t="s">
        <v>23</v>
      </c>
      <c r="J706" s="115"/>
      <c r="K706" s="381"/>
      <c r="L706" s="74" t="s">
        <v>24</v>
      </c>
      <c r="M706" s="76" t="s">
        <v>59</v>
      </c>
      <c r="N706" s="123"/>
      <c r="O706" s="111"/>
    </row>
    <row r="707" spans="2:15" ht="46.5" customHeight="1">
      <c r="B707" s="155" t="s">
        <v>1329</v>
      </c>
      <c r="C707" s="31" t="s">
        <v>1330</v>
      </c>
      <c r="D707" s="47" t="s">
        <v>19</v>
      </c>
      <c r="E707" s="31" t="s">
        <v>305</v>
      </c>
      <c r="F707" s="71" t="s">
        <v>1331</v>
      </c>
      <c r="G707" s="47" t="s">
        <v>44</v>
      </c>
      <c r="H707" s="82" t="s">
        <v>45</v>
      </c>
      <c r="I707" s="83" t="s">
        <v>23</v>
      </c>
      <c r="J707" s="74"/>
      <c r="K707" s="73" t="s">
        <v>24</v>
      </c>
      <c r="L707" s="74"/>
      <c r="M707" s="76" t="s">
        <v>32</v>
      </c>
      <c r="N707" s="76"/>
      <c r="O707" s="41"/>
    </row>
    <row r="708" spans="2:15" ht="30">
      <c r="B708" s="30" t="s">
        <v>1332</v>
      </c>
      <c r="C708" s="31" t="s">
        <v>1333</v>
      </c>
      <c r="D708" s="47" t="s">
        <v>19</v>
      </c>
      <c r="E708" s="31" t="s">
        <v>456</v>
      </c>
      <c r="F708" s="256" t="s">
        <v>21</v>
      </c>
      <c r="G708" s="47" t="s">
        <v>22</v>
      </c>
      <c r="H708" s="82"/>
      <c r="I708" s="83" t="s">
        <v>161</v>
      </c>
      <c r="J708" s="102"/>
      <c r="K708" s="73"/>
      <c r="L708" s="74" t="s">
        <v>24</v>
      </c>
      <c r="M708" s="76" t="s">
        <v>32</v>
      </c>
      <c r="N708" s="76"/>
      <c r="O708" s="41"/>
    </row>
    <row r="709" spans="2:15" ht="31.5" customHeight="1">
      <c r="B709" s="55" t="s">
        <v>1334</v>
      </c>
      <c r="C709" s="45" t="s">
        <v>1335</v>
      </c>
      <c r="D709" s="46" t="s">
        <v>19</v>
      </c>
      <c r="E709" s="45" t="s">
        <v>1336</v>
      </c>
      <c r="F709" s="382" t="s">
        <v>1337</v>
      </c>
      <c r="G709" s="46" t="s">
        <v>1337</v>
      </c>
      <c r="H709" s="48" t="s">
        <v>1338</v>
      </c>
      <c r="I709" s="49" t="s">
        <v>23</v>
      </c>
      <c r="J709" s="52" t="s">
        <v>46</v>
      </c>
      <c r="K709" s="51" t="s">
        <v>24</v>
      </c>
      <c r="L709" s="52"/>
      <c r="M709" s="59" t="s">
        <v>32</v>
      </c>
      <c r="N709" s="59"/>
      <c r="O709" s="41"/>
    </row>
    <row r="710" spans="2:15" ht="31.5" customHeight="1">
      <c r="B710" s="61" t="s">
        <v>1334</v>
      </c>
      <c r="C710" s="62" t="s">
        <v>1335</v>
      </c>
      <c r="D710" s="63" t="s">
        <v>19</v>
      </c>
      <c r="E710" s="62" t="s">
        <v>1336</v>
      </c>
      <c r="F710" s="163" t="s">
        <v>1339</v>
      </c>
      <c r="G710" s="63" t="s">
        <v>1337</v>
      </c>
      <c r="H710" s="164" t="s">
        <v>1338</v>
      </c>
      <c r="I710" s="276" t="s">
        <v>23</v>
      </c>
      <c r="J710" s="67" t="s">
        <v>46</v>
      </c>
      <c r="K710" s="68" t="s">
        <v>24</v>
      </c>
      <c r="L710" s="67"/>
      <c r="M710" s="69" t="s">
        <v>32</v>
      </c>
      <c r="N710" s="39"/>
      <c r="O710" s="41"/>
    </row>
    <row r="711" spans="2:15" ht="30">
      <c r="B711" s="55" t="s">
        <v>1340</v>
      </c>
      <c r="C711" s="45" t="s">
        <v>1341</v>
      </c>
      <c r="D711" s="46" t="s">
        <v>19</v>
      </c>
      <c r="E711" s="45" t="s">
        <v>1336</v>
      </c>
      <c r="F711" s="46" t="s">
        <v>1342</v>
      </c>
      <c r="G711" s="46" t="s">
        <v>22</v>
      </c>
      <c r="H711" s="113"/>
      <c r="I711" s="143" t="s">
        <v>23</v>
      </c>
      <c r="J711" s="50"/>
      <c r="K711" s="51"/>
      <c r="L711" s="52" t="s">
        <v>24</v>
      </c>
      <c r="M711" s="59" t="s">
        <v>32</v>
      </c>
      <c r="N711" s="59"/>
      <c r="O711" s="41"/>
    </row>
    <row r="712" spans="2:15" ht="30">
      <c r="B712" s="187" t="s">
        <v>1340</v>
      </c>
      <c r="C712" s="188" t="s">
        <v>1341</v>
      </c>
      <c r="D712" s="257" t="s">
        <v>19</v>
      </c>
      <c r="E712" s="188" t="s">
        <v>1336</v>
      </c>
      <c r="F712" s="226" t="s">
        <v>1343</v>
      </c>
      <c r="G712" s="257" t="s">
        <v>22</v>
      </c>
      <c r="H712" s="93"/>
      <c r="I712" s="259" t="s">
        <v>23</v>
      </c>
      <c r="J712" s="305"/>
      <c r="K712" s="260"/>
      <c r="L712" s="261" t="s">
        <v>24</v>
      </c>
      <c r="M712" s="193" t="s">
        <v>32</v>
      </c>
      <c r="N712" s="193"/>
      <c r="O712" s="41"/>
    </row>
    <row r="713" spans="2:15" ht="30">
      <c r="B713" s="61" t="s">
        <v>1340</v>
      </c>
      <c r="C713" s="62" t="s">
        <v>1341</v>
      </c>
      <c r="D713" s="63" t="s">
        <v>19</v>
      </c>
      <c r="E713" s="62" t="s">
        <v>1336</v>
      </c>
      <c r="F713" s="64" t="s">
        <v>1344</v>
      </c>
      <c r="G713" s="63" t="s">
        <v>22</v>
      </c>
      <c r="H713" s="164"/>
      <c r="I713" s="130" t="s">
        <v>23</v>
      </c>
      <c r="J713" s="284"/>
      <c r="K713" s="94"/>
      <c r="L713" s="95" t="s">
        <v>24</v>
      </c>
      <c r="M713" s="69" t="s">
        <v>32</v>
      </c>
      <c r="N713" s="69"/>
      <c r="O713" s="41"/>
    </row>
    <row r="714" spans="2:15" ht="75">
      <c r="B714" s="55" t="s">
        <v>1345</v>
      </c>
      <c r="C714" s="45" t="s">
        <v>1346</v>
      </c>
      <c r="D714" s="46" t="s">
        <v>19</v>
      </c>
      <c r="E714" s="45" t="s">
        <v>456</v>
      </c>
      <c r="F714" s="56" t="s">
        <v>1347</v>
      </c>
      <c r="G714" s="46" t="s">
        <v>1348</v>
      </c>
      <c r="H714" s="46" t="s">
        <v>1348</v>
      </c>
      <c r="I714" s="49" t="s">
        <v>161</v>
      </c>
      <c r="J714" s="50"/>
      <c r="K714" s="51"/>
      <c r="L714" s="52"/>
      <c r="M714" s="59" t="s">
        <v>32</v>
      </c>
      <c r="N714" s="88" t="s">
        <v>457</v>
      </c>
      <c r="O714" s="41"/>
    </row>
    <row r="715" spans="2:15" ht="77.25" customHeight="1">
      <c r="B715" s="61" t="s">
        <v>1345</v>
      </c>
      <c r="C715" s="62" t="s">
        <v>1346</v>
      </c>
      <c r="D715" s="63" t="s">
        <v>19</v>
      </c>
      <c r="E715" s="62" t="s">
        <v>456</v>
      </c>
      <c r="F715" s="64" t="s">
        <v>1349</v>
      </c>
      <c r="G715" s="63" t="s">
        <v>1348</v>
      </c>
      <c r="H715" s="164" t="s">
        <v>1348</v>
      </c>
      <c r="I715" s="276" t="s">
        <v>161</v>
      </c>
      <c r="J715" s="284"/>
      <c r="K715" s="94"/>
      <c r="L715" s="38"/>
      <c r="M715" s="69" t="s">
        <v>32</v>
      </c>
      <c r="N715" s="96" t="s">
        <v>457</v>
      </c>
      <c r="O715" s="41"/>
    </row>
    <row r="716" spans="2:15" ht="30">
      <c r="B716" s="212" t="s">
        <v>1350</v>
      </c>
      <c r="C716" s="211" t="s">
        <v>301</v>
      </c>
      <c r="D716" s="47" t="s">
        <v>19</v>
      </c>
      <c r="E716" s="31" t="s">
        <v>302</v>
      </c>
      <c r="F716" s="71" t="s">
        <v>600</v>
      </c>
      <c r="G716" s="47" t="s">
        <v>601</v>
      </c>
      <c r="H716" s="82" t="s">
        <v>602</v>
      </c>
      <c r="I716" s="83" t="s">
        <v>23</v>
      </c>
      <c r="J716" s="74"/>
      <c r="K716" s="73" t="s">
        <v>24</v>
      </c>
      <c r="L716" s="74"/>
      <c r="M716" s="76" t="s">
        <v>32</v>
      </c>
      <c r="N716" s="76"/>
      <c r="O716" s="41"/>
    </row>
    <row r="717" spans="2:15" ht="45">
      <c r="B717" s="30" t="s">
        <v>1351</v>
      </c>
      <c r="C717" s="31" t="s">
        <v>1020</v>
      </c>
      <c r="D717" s="47" t="s">
        <v>19</v>
      </c>
      <c r="E717" s="31" t="s">
        <v>1021</v>
      </c>
      <c r="F717" s="71" t="s">
        <v>1352</v>
      </c>
      <c r="G717" s="47" t="s">
        <v>38</v>
      </c>
      <c r="H717" s="82" t="s">
        <v>38</v>
      </c>
      <c r="I717" s="83" t="s">
        <v>39</v>
      </c>
      <c r="J717" s="102"/>
      <c r="K717" s="73" t="s">
        <v>24</v>
      </c>
      <c r="L717" s="74"/>
      <c r="M717" s="76" t="s">
        <v>32</v>
      </c>
      <c r="N717" s="76"/>
      <c r="O717" s="41"/>
    </row>
    <row r="718" spans="2:15" ht="32.450000000000003" customHeight="1">
      <c r="B718" s="30" t="s">
        <v>1353</v>
      </c>
      <c r="C718" s="31" t="s">
        <v>1070</v>
      </c>
      <c r="D718" s="47" t="s">
        <v>19</v>
      </c>
      <c r="E718" s="31" t="s">
        <v>1021</v>
      </c>
      <c r="F718" s="71" t="s">
        <v>1354</v>
      </c>
      <c r="G718" s="47" t="s">
        <v>44</v>
      </c>
      <c r="H718" s="82" t="s">
        <v>45</v>
      </c>
      <c r="I718" s="83" t="s">
        <v>161</v>
      </c>
      <c r="J718" s="74" t="s">
        <v>46</v>
      </c>
      <c r="K718" s="73"/>
      <c r="L718" s="75" t="s">
        <v>24</v>
      </c>
      <c r="M718" s="76" t="s">
        <v>32</v>
      </c>
      <c r="N718" s="76"/>
      <c r="O718" s="41"/>
    </row>
    <row r="719" spans="2:15" ht="24.6" customHeight="1">
      <c r="B719" s="30" t="s">
        <v>1355</v>
      </c>
      <c r="C719" s="31" t="s">
        <v>76</v>
      </c>
      <c r="D719" s="47" t="s">
        <v>19</v>
      </c>
      <c r="E719" s="31" t="s">
        <v>77</v>
      </c>
      <c r="F719" s="71" t="s">
        <v>1356</v>
      </c>
      <c r="G719" s="47" t="s">
        <v>48</v>
      </c>
      <c r="H719" s="82" t="s">
        <v>49</v>
      </c>
      <c r="I719" s="83" t="s">
        <v>23</v>
      </c>
      <c r="J719" s="74" t="s">
        <v>46</v>
      </c>
      <c r="K719" s="73" t="s">
        <v>24</v>
      </c>
      <c r="L719" s="74"/>
      <c r="M719" s="76" t="s">
        <v>32</v>
      </c>
      <c r="N719" s="76"/>
      <c r="O719" s="41"/>
    </row>
    <row r="720" spans="2:15" ht="67.5" customHeight="1">
      <c r="B720" s="30" t="s">
        <v>1357</v>
      </c>
      <c r="C720" s="31" t="s">
        <v>1358</v>
      </c>
      <c r="D720" s="47" t="s">
        <v>19</v>
      </c>
      <c r="E720" s="31" t="s">
        <v>56</v>
      </c>
      <c r="F720" s="71" t="s">
        <v>1359</v>
      </c>
      <c r="G720" s="47" t="s">
        <v>38</v>
      </c>
      <c r="H720" s="82" t="s">
        <v>58</v>
      </c>
      <c r="I720" s="83" t="s">
        <v>39</v>
      </c>
      <c r="J720" s="102"/>
      <c r="K720" s="73" t="s">
        <v>24</v>
      </c>
      <c r="L720" s="74"/>
      <c r="M720" s="76" t="s">
        <v>59</v>
      </c>
      <c r="N720" s="84"/>
      <c r="O720" s="41"/>
    </row>
    <row r="721" spans="2:15" ht="30">
      <c r="B721" s="30" t="s">
        <v>1357</v>
      </c>
      <c r="C721" s="31" t="s">
        <v>263</v>
      </c>
      <c r="D721" s="47" t="s">
        <v>19</v>
      </c>
      <c r="E721" s="31" t="s">
        <v>56</v>
      </c>
      <c r="F721" s="71" t="s">
        <v>1360</v>
      </c>
      <c r="G721" s="256" t="s">
        <v>939</v>
      </c>
      <c r="H721" s="82" t="s">
        <v>58</v>
      </c>
      <c r="I721" s="83" t="s">
        <v>23</v>
      </c>
      <c r="J721" s="102"/>
      <c r="K721" s="73"/>
      <c r="L721" s="74" t="s">
        <v>24</v>
      </c>
      <c r="M721" s="76" t="s">
        <v>59</v>
      </c>
      <c r="N721" s="84"/>
      <c r="O721" s="41"/>
    </row>
    <row r="722" spans="2:15" ht="30">
      <c r="B722" s="378" t="s">
        <v>1361</v>
      </c>
      <c r="C722" s="379" t="s">
        <v>383</v>
      </c>
      <c r="D722" s="380" t="s">
        <v>19</v>
      </c>
      <c r="E722" s="379" t="s">
        <v>56</v>
      </c>
      <c r="F722" s="280" t="s">
        <v>1362</v>
      </c>
      <c r="G722" s="380" t="s">
        <v>48</v>
      </c>
      <c r="H722" s="115" t="s">
        <v>58</v>
      </c>
      <c r="I722" s="120" t="s">
        <v>23</v>
      </c>
      <c r="J722" s="115"/>
      <c r="K722" s="381"/>
      <c r="L722" s="74" t="s">
        <v>24</v>
      </c>
      <c r="M722" s="76" t="s">
        <v>59</v>
      </c>
      <c r="N722" s="383"/>
      <c r="O722" s="41"/>
    </row>
    <row r="723" spans="2:15" ht="30">
      <c r="B723" s="378" t="s">
        <v>1363</v>
      </c>
      <c r="C723" s="379" t="s">
        <v>1364</v>
      </c>
      <c r="D723" s="380" t="s">
        <v>19</v>
      </c>
      <c r="E723" s="379" t="s">
        <v>1365</v>
      </c>
      <c r="F723" s="47" t="s">
        <v>37</v>
      </c>
      <c r="G723" s="47" t="s">
        <v>38</v>
      </c>
      <c r="H723" s="82" t="s">
        <v>38</v>
      </c>
      <c r="I723" s="83" t="s">
        <v>39</v>
      </c>
      <c r="J723" s="82"/>
      <c r="K723" s="73" t="s">
        <v>24</v>
      </c>
      <c r="L723" s="74"/>
      <c r="M723" s="76" t="s">
        <v>32</v>
      </c>
      <c r="N723" s="76"/>
      <c r="O723" s="41"/>
    </row>
    <row r="724" spans="2:15" ht="30">
      <c r="B724" s="30" t="s">
        <v>1366</v>
      </c>
      <c r="C724" s="31" t="s">
        <v>569</v>
      </c>
      <c r="D724" s="47" t="s">
        <v>19</v>
      </c>
      <c r="E724" s="31" t="s">
        <v>70</v>
      </c>
      <c r="F724" s="71" t="s">
        <v>1367</v>
      </c>
      <c r="G724" s="47" t="s">
        <v>48</v>
      </c>
      <c r="H724" s="82" t="s">
        <v>49</v>
      </c>
      <c r="I724" s="83" t="s">
        <v>23</v>
      </c>
      <c r="J724" s="82" t="s">
        <v>46</v>
      </c>
      <c r="K724" s="73" t="s">
        <v>24</v>
      </c>
      <c r="L724" s="74"/>
      <c r="M724" s="76" t="s">
        <v>32</v>
      </c>
      <c r="N724" s="123" t="s">
        <v>1368</v>
      </c>
      <c r="O724" s="41"/>
    </row>
    <row r="725" spans="2:15" ht="48.75" customHeight="1">
      <c r="B725" s="55" t="s">
        <v>1369</v>
      </c>
      <c r="C725" s="45" t="s">
        <v>1370</v>
      </c>
      <c r="D725" s="46" t="s">
        <v>19</v>
      </c>
      <c r="E725" s="45" t="s">
        <v>302</v>
      </c>
      <c r="F725" s="56" t="s">
        <v>1371</v>
      </c>
      <c r="G725" s="92" t="s">
        <v>48</v>
      </c>
      <c r="H725" s="190" t="s">
        <v>49</v>
      </c>
      <c r="I725" s="143" t="s">
        <v>161</v>
      </c>
      <c r="J725" s="283"/>
      <c r="K725" s="51"/>
      <c r="L725" s="52" t="s">
        <v>24</v>
      </c>
      <c r="M725" s="59" t="s">
        <v>32</v>
      </c>
      <c r="N725" s="59"/>
      <c r="O725" s="41"/>
    </row>
    <row r="726" spans="2:15" ht="43.5" customHeight="1">
      <c r="B726" s="61" t="s">
        <v>1369</v>
      </c>
      <c r="C726" s="62" t="s">
        <v>1370</v>
      </c>
      <c r="D726" s="63" t="s">
        <v>19</v>
      </c>
      <c r="E726" s="62" t="s">
        <v>302</v>
      </c>
      <c r="F726" s="64" t="s">
        <v>1372</v>
      </c>
      <c r="G726" s="257" t="s">
        <v>48</v>
      </c>
      <c r="H726" s="258" t="s">
        <v>49</v>
      </c>
      <c r="I726" s="276" t="s">
        <v>161</v>
      </c>
      <c r="J726" s="265"/>
      <c r="K726" s="94"/>
      <c r="L726" s="38" t="s">
        <v>24</v>
      </c>
      <c r="M726" s="69" t="s">
        <v>32</v>
      </c>
      <c r="N726" s="69"/>
      <c r="O726" s="41"/>
    </row>
    <row r="727" spans="2:15" ht="48.75" customHeight="1">
      <c r="B727" s="55" t="s">
        <v>1369</v>
      </c>
      <c r="C727" s="45" t="s">
        <v>301</v>
      </c>
      <c r="D727" s="46" t="s">
        <v>19</v>
      </c>
      <c r="E727" s="45" t="s">
        <v>302</v>
      </c>
      <c r="F727" s="56" t="s">
        <v>1373</v>
      </c>
      <c r="G727" s="46" t="s">
        <v>44</v>
      </c>
      <c r="H727" s="48" t="s">
        <v>45</v>
      </c>
      <c r="I727" s="143" t="s">
        <v>161</v>
      </c>
      <c r="J727" s="50"/>
      <c r="K727" s="51"/>
      <c r="L727" s="52" t="s">
        <v>24</v>
      </c>
      <c r="M727" s="59" t="s">
        <v>32</v>
      </c>
      <c r="N727" s="59"/>
      <c r="O727" s="41"/>
    </row>
    <row r="728" spans="2:15" ht="44.25" customHeight="1">
      <c r="B728" s="187" t="s">
        <v>1369</v>
      </c>
      <c r="C728" s="188" t="s">
        <v>301</v>
      </c>
      <c r="D728" s="257" t="s">
        <v>19</v>
      </c>
      <c r="E728" s="188" t="s">
        <v>302</v>
      </c>
      <c r="F728" s="226" t="s">
        <v>979</v>
      </c>
      <c r="G728" s="92" t="s">
        <v>48</v>
      </c>
      <c r="H728" s="190" t="s">
        <v>49</v>
      </c>
      <c r="I728" s="259" t="s">
        <v>161</v>
      </c>
      <c r="J728" s="305"/>
      <c r="K728" s="260"/>
      <c r="L728" s="227" t="s">
        <v>24</v>
      </c>
      <c r="M728" s="193" t="s">
        <v>32</v>
      </c>
      <c r="N728" s="193"/>
      <c r="O728" s="41"/>
    </row>
    <row r="729" spans="2:15" ht="45" customHeight="1">
      <c r="B729" s="187" t="s">
        <v>1369</v>
      </c>
      <c r="C729" s="188" t="s">
        <v>301</v>
      </c>
      <c r="D729" s="257" t="s">
        <v>19</v>
      </c>
      <c r="E729" s="188" t="s">
        <v>302</v>
      </c>
      <c r="F729" s="226" t="s">
        <v>1374</v>
      </c>
      <c r="G729" s="257" t="s">
        <v>48</v>
      </c>
      <c r="H729" s="258" t="s">
        <v>49</v>
      </c>
      <c r="I729" s="259" t="s">
        <v>161</v>
      </c>
      <c r="J729" s="305"/>
      <c r="K729" s="260"/>
      <c r="L729" s="227" t="s">
        <v>24</v>
      </c>
      <c r="M729" s="193" t="s">
        <v>32</v>
      </c>
      <c r="N729" s="193"/>
      <c r="O729" s="41"/>
    </row>
    <row r="730" spans="2:15" ht="42" customHeight="1">
      <c r="B730" s="187" t="s">
        <v>1369</v>
      </c>
      <c r="C730" s="188" t="s">
        <v>301</v>
      </c>
      <c r="D730" s="257" t="s">
        <v>19</v>
      </c>
      <c r="E730" s="188" t="s">
        <v>302</v>
      </c>
      <c r="F730" s="226" t="s">
        <v>1375</v>
      </c>
      <c r="G730" s="257" t="s">
        <v>48</v>
      </c>
      <c r="H730" s="258" t="s">
        <v>49</v>
      </c>
      <c r="I730" s="259" t="s">
        <v>161</v>
      </c>
      <c r="J730" s="305"/>
      <c r="K730" s="260"/>
      <c r="L730" s="227" t="s">
        <v>24</v>
      </c>
      <c r="M730" s="193" t="s">
        <v>32</v>
      </c>
      <c r="N730" s="193"/>
      <c r="O730" s="41"/>
    </row>
    <row r="731" spans="2:15" ht="45" customHeight="1">
      <c r="B731" s="187" t="s">
        <v>1369</v>
      </c>
      <c r="C731" s="188" t="s">
        <v>301</v>
      </c>
      <c r="D731" s="257" t="s">
        <v>19</v>
      </c>
      <c r="E731" s="188" t="s">
        <v>302</v>
      </c>
      <c r="F731" s="64" t="s">
        <v>1376</v>
      </c>
      <c r="G731" s="257" t="s">
        <v>48</v>
      </c>
      <c r="H731" s="258" t="s">
        <v>49</v>
      </c>
      <c r="I731" s="259" t="s">
        <v>161</v>
      </c>
      <c r="J731" s="305"/>
      <c r="K731" s="260"/>
      <c r="L731" s="227" t="s">
        <v>24</v>
      </c>
      <c r="M731" s="193" t="s">
        <v>32</v>
      </c>
      <c r="N731" s="193"/>
      <c r="O731" s="41"/>
    </row>
    <row r="732" spans="2:15" ht="30.75" customHeight="1">
      <c r="B732" s="55" t="s">
        <v>1377</v>
      </c>
      <c r="C732" s="45" t="s">
        <v>131</v>
      </c>
      <c r="D732" s="46" t="s">
        <v>19</v>
      </c>
      <c r="E732" s="45" t="s">
        <v>124</v>
      </c>
      <c r="F732" s="56" t="s">
        <v>1378</v>
      </c>
      <c r="G732" s="46" t="s">
        <v>48</v>
      </c>
      <c r="H732" s="113" t="s">
        <v>49</v>
      </c>
      <c r="I732" s="49" t="s">
        <v>161</v>
      </c>
      <c r="J732" s="52" t="s">
        <v>46</v>
      </c>
      <c r="K732" s="51"/>
      <c r="L732" s="52" t="s">
        <v>24</v>
      </c>
      <c r="M732" s="59" t="s">
        <v>32</v>
      </c>
      <c r="N732" s="88" t="s">
        <v>133</v>
      </c>
      <c r="O732" s="41"/>
    </row>
    <row r="733" spans="2:15" ht="63" customHeight="1">
      <c r="B733" s="61" t="s">
        <v>1377</v>
      </c>
      <c r="C733" s="62" t="s">
        <v>131</v>
      </c>
      <c r="D733" s="63" t="s">
        <v>19</v>
      </c>
      <c r="E733" s="62" t="s">
        <v>124</v>
      </c>
      <c r="F733" s="32" t="s">
        <v>1379</v>
      </c>
      <c r="G733" s="32" t="s">
        <v>44</v>
      </c>
      <c r="H733" s="34" t="s">
        <v>45</v>
      </c>
      <c r="I733" s="276" t="s">
        <v>161</v>
      </c>
      <c r="J733" s="67" t="s">
        <v>46</v>
      </c>
      <c r="K733" s="94"/>
      <c r="L733" s="38" t="s">
        <v>24</v>
      </c>
      <c r="M733" s="69" t="s">
        <v>32</v>
      </c>
      <c r="N733" s="96" t="s">
        <v>133</v>
      </c>
      <c r="O733" s="41"/>
    </row>
    <row r="734" spans="2:15" ht="30">
      <c r="B734" s="30" t="s">
        <v>1380</v>
      </c>
      <c r="C734" s="31" t="s">
        <v>111</v>
      </c>
      <c r="D734" s="47" t="s">
        <v>19</v>
      </c>
      <c r="E734" s="31" t="s">
        <v>112</v>
      </c>
      <c r="F734" s="109" t="s">
        <v>1381</v>
      </c>
      <c r="G734" s="47" t="s">
        <v>48</v>
      </c>
      <c r="H734" s="82" t="s">
        <v>49</v>
      </c>
      <c r="I734" s="83" t="s">
        <v>23</v>
      </c>
      <c r="J734" s="82"/>
      <c r="K734" s="73" t="s">
        <v>24</v>
      </c>
      <c r="L734" s="74"/>
      <c r="M734" s="76" t="s">
        <v>32</v>
      </c>
      <c r="N734" s="76"/>
      <c r="O734" s="41"/>
    </row>
    <row r="735" spans="2:15" ht="30">
      <c r="B735" s="30" t="s">
        <v>1382</v>
      </c>
      <c r="C735" s="31" t="s">
        <v>1383</v>
      </c>
      <c r="D735" s="47" t="s">
        <v>19</v>
      </c>
      <c r="E735" s="31" t="s">
        <v>204</v>
      </c>
      <c r="F735" s="47" t="s">
        <v>37</v>
      </c>
      <c r="G735" s="47" t="s">
        <v>38</v>
      </c>
      <c r="H735" s="82" t="s">
        <v>38</v>
      </c>
      <c r="I735" s="83" t="s">
        <v>39</v>
      </c>
      <c r="J735" s="82"/>
      <c r="K735" s="73" t="s">
        <v>24</v>
      </c>
      <c r="L735" s="74"/>
      <c r="M735" s="76" t="s">
        <v>32</v>
      </c>
      <c r="N735" s="84" t="s">
        <v>489</v>
      </c>
      <c r="O735" s="41"/>
    </row>
    <row r="736" spans="2:15" ht="45">
      <c r="B736" s="30" t="s">
        <v>1384</v>
      </c>
      <c r="C736" s="31" t="s">
        <v>1020</v>
      </c>
      <c r="D736" s="47" t="s">
        <v>19</v>
      </c>
      <c r="E736" s="31" t="s">
        <v>1385</v>
      </c>
      <c r="F736" s="71" t="s">
        <v>1386</v>
      </c>
      <c r="G736" s="47" t="s">
        <v>44</v>
      </c>
      <c r="H736" s="82" t="s">
        <v>45</v>
      </c>
      <c r="I736" s="83" t="s">
        <v>23</v>
      </c>
      <c r="J736" s="74" t="s">
        <v>46</v>
      </c>
      <c r="K736" s="73"/>
      <c r="L736" s="75" t="s">
        <v>24</v>
      </c>
      <c r="M736" s="76" t="s">
        <v>32</v>
      </c>
      <c r="N736" s="76"/>
      <c r="O736" s="41"/>
    </row>
    <row r="737" spans="2:15" ht="30">
      <c r="B737" s="30" t="s">
        <v>1387</v>
      </c>
      <c r="C737" s="31" t="s">
        <v>1388</v>
      </c>
      <c r="D737" s="47" t="s">
        <v>19</v>
      </c>
      <c r="E737" s="31" t="s">
        <v>56</v>
      </c>
      <c r="F737" s="71" t="s">
        <v>1389</v>
      </c>
      <c r="G737" s="47" t="s">
        <v>48</v>
      </c>
      <c r="H737" s="82" t="s">
        <v>58</v>
      </c>
      <c r="I737" s="83" t="s">
        <v>161</v>
      </c>
      <c r="J737" s="102"/>
      <c r="K737" s="73"/>
      <c r="L737" s="74" t="s">
        <v>24</v>
      </c>
      <c r="M737" s="76" t="s">
        <v>59</v>
      </c>
      <c r="N737" s="123"/>
      <c r="O737" s="41"/>
    </row>
    <row r="738" spans="2:15" ht="30">
      <c r="B738" s="30" t="s">
        <v>1387</v>
      </c>
      <c r="C738" s="31" t="s">
        <v>1390</v>
      </c>
      <c r="D738" s="47" t="s">
        <v>19</v>
      </c>
      <c r="E738" s="31" t="s">
        <v>56</v>
      </c>
      <c r="F738" s="47" t="s">
        <v>1391</v>
      </c>
      <c r="G738" s="47" t="s">
        <v>44</v>
      </c>
      <c r="H738" s="82" t="s">
        <v>58</v>
      </c>
      <c r="I738" s="83" t="s">
        <v>161</v>
      </c>
      <c r="J738" s="82" t="s">
        <v>389</v>
      </c>
      <c r="K738" s="73"/>
      <c r="L738" s="74" t="s">
        <v>24</v>
      </c>
      <c r="M738" s="76" t="s">
        <v>59</v>
      </c>
      <c r="N738" s="123" t="s">
        <v>1392</v>
      </c>
      <c r="O738" s="41"/>
    </row>
    <row r="739" spans="2:15" ht="57.75" customHeight="1">
      <c r="B739" s="30" t="s">
        <v>1393</v>
      </c>
      <c r="C739" s="31" t="s">
        <v>1394</v>
      </c>
      <c r="D739" s="47" t="s">
        <v>19</v>
      </c>
      <c r="E739" s="31" t="s">
        <v>56</v>
      </c>
      <c r="F739" s="109" t="s">
        <v>1395</v>
      </c>
      <c r="G739" s="47" t="s">
        <v>48</v>
      </c>
      <c r="H739" s="82" t="s">
        <v>58</v>
      </c>
      <c r="I739" s="83" t="s">
        <v>23</v>
      </c>
      <c r="J739" s="82" t="s">
        <v>46</v>
      </c>
      <c r="K739" s="73"/>
      <c r="L739" s="74" t="s">
        <v>24</v>
      </c>
      <c r="M739" s="76" t="s">
        <v>59</v>
      </c>
      <c r="N739" s="84"/>
      <c r="O739" s="41"/>
    </row>
    <row r="740" spans="2:15" ht="30">
      <c r="B740" s="30" t="s">
        <v>1393</v>
      </c>
      <c r="C740" s="31" t="s">
        <v>55</v>
      </c>
      <c r="D740" s="47" t="s">
        <v>19</v>
      </c>
      <c r="E740" s="379" t="s">
        <v>56</v>
      </c>
      <c r="F740" s="280" t="s">
        <v>1396</v>
      </c>
      <c r="G740" s="47" t="s">
        <v>48</v>
      </c>
      <c r="H740" s="82" t="s">
        <v>58</v>
      </c>
      <c r="I740" s="83" t="s">
        <v>23</v>
      </c>
      <c r="J740" s="74" t="s">
        <v>46</v>
      </c>
      <c r="K740" s="73"/>
      <c r="L740" s="74" t="s">
        <v>24</v>
      </c>
      <c r="M740" s="76" t="s">
        <v>59</v>
      </c>
      <c r="N740" s="84"/>
      <c r="O740" s="41"/>
    </row>
    <row r="741" spans="2:15" ht="30">
      <c r="B741" s="30" t="s">
        <v>1393</v>
      </c>
      <c r="C741" s="31" t="s">
        <v>55</v>
      </c>
      <c r="D741" s="47" t="s">
        <v>19</v>
      </c>
      <c r="E741" s="379" t="s">
        <v>56</v>
      </c>
      <c r="F741" s="103" t="s">
        <v>1397</v>
      </c>
      <c r="G741" s="47" t="s">
        <v>48</v>
      </c>
      <c r="H741" s="82" t="s">
        <v>58</v>
      </c>
      <c r="I741" s="83" t="s">
        <v>23</v>
      </c>
      <c r="J741" s="74" t="s">
        <v>46</v>
      </c>
      <c r="K741" s="73"/>
      <c r="L741" s="74" t="s">
        <v>24</v>
      </c>
      <c r="M741" s="76" t="s">
        <v>59</v>
      </c>
      <c r="N741" s="84"/>
      <c r="O741" s="41"/>
    </row>
    <row r="742" spans="2:15" ht="30">
      <c r="B742" s="30" t="s">
        <v>1393</v>
      </c>
      <c r="C742" s="31" t="s">
        <v>108</v>
      </c>
      <c r="D742" s="47" t="s">
        <v>19</v>
      </c>
      <c r="E742" s="379" t="s">
        <v>56</v>
      </c>
      <c r="F742" s="280" t="s">
        <v>1398</v>
      </c>
      <c r="G742" s="47" t="s">
        <v>48</v>
      </c>
      <c r="H742" s="82" t="s">
        <v>58</v>
      </c>
      <c r="I742" s="83" t="s">
        <v>23</v>
      </c>
      <c r="J742" s="74" t="s">
        <v>46</v>
      </c>
      <c r="K742" s="73"/>
      <c r="L742" s="74" t="s">
        <v>24</v>
      </c>
      <c r="M742" s="76" t="s">
        <v>59</v>
      </c>
      <c r="N742" s="84"/>
      <c r="O742" s="41"/>
    </row>
    <row r="743" spans="2:15" ht="30">
      <c r="B743" s="85" t="s">
        <v>1393</v>
      </c>
      <c r="C743" s="45" t="s">
        <v>661</v>
      </c>
      <c r="D743" s="46" t="s">
        <v>19</v>
      </c>
      <c r="E743" s="45" t="s">
        <v>56</v>
      </c>
      <c r="F743" s="346" t="s">
        <v>1399</v>
      </c>
      <c r="G743" s="46" t="s">
        <v>371</v>
      </c>
      <c r="H743" s="48" t="s">
        <v>58</v>
      </c>
      <c r="I743" s="143" t="s">
        <v>23</v>
      </c>
      <c r="J743" s="52" t="s">
        <v>46</v>
      </c>
      <c r="K743" s="51"/>
      <c r="L743" s="52" t="s">
        <v>24</v>
      </c>
      <c r="M743" s="106" t="s">
        <v>59</v>
      </c>
      <c r="N743" s="88"/>
      <c r="O743" s="41"/>
    </row>
    <row r="744" spans="2:15" ht="30">
      <c r="B744" s="30" t="s">
        <v>1393</v>
      </c>
      <c r="C744" s="31" t="s">
        <v>513</v>
      </c>
      <c r="D744" s="47" t="s">
        <v>19</v>
      </c>
      <c r="E744" s="379" t="s">
        <v>56</v>
      </c>
      <c r="F744" s="280" t="s">
        <v>1400</v>
      </c>
      <c r="G744" s="47" t="s">
        <v>48</v>
      </c>
      <c r="H744" s="82" t="s">
        <v>58</v>
      </c>
      <c r="I744" s="83" t="s">
        <v>23</v>
      </c>
      <c r="J744" s="74" t="s">
        <v>46</v>
      </c>
      <c r="K744" s="73"/>
      <c r="L744" s="74" t="s">
        <v>24</v>
      </c>
      <c r="M744" s="76" t="s">
        <v>59</v>
      </c>
      <c r="N744" s="84"/>
      <c r="O744" s="41"/>
    </row>
    <row r="745" spans="2:15" ht="30">
      <c r="B745" s="30" t="s">
        <v>1393</v>
      </c>
      <c r="C745" s="31" t="s">
        <v>1228</v>
      </c>
      <c r="D745" s="47" t="s">
        <v>19</v>
      </c>
      <c r="E745" s="379" t="s">
        <v>56</v>
      </c>
      <c r="F745" s="280" t="s">
        <v>1401</v>
      </c>
      <c r="G745" s="47" t="s">
        <v>48</v>
      </c>
      <c r="H745" s="82" t="s">
        <v>58</v>
      </c>
      <c r="I745" s="83" t="s">
        <v>23</v>
      </c>
      <c r="J745" s="74" t="s">
        <v>46</v>
      </c>
      <c r="K745" s="73"/>
      <c r="L745" s="74" t="s">
        <v>24</v>
      </c>
      <c r="M745" s="76" t="s">
        <v>59</v>
      </c>
      <c r="N745" s="84"/>
      <c r="O745" s="41"/>
    </row>
    <row r="746" spans="2:15" ht="30">
      <c r="B746" s="30" t="s">
        <v>1393</v>
      </c>
      <c r="C746" s="31" t="s">
        <v>1228</v>
      </c>
      <c r="D746" s="47" t="s">
        <v>222</v>
      </c>
      <c r="E746" s="379" t="s">
        <v>56</v>
      </c>
      <c r="F746" s="280" t="s">
        <v>1402</v>
      </c>
      <c r="G746" s="47" t="s">
        <v>222</v>
      </c>
      <c r="H746" s="82" t="s">
        <v>58</v>
      </c>
      <c r="I746" s="83" t="s">
        <v>23</v>
      </c>
      <c r="J746" s="74" t="s">
        <v>46</v>
      </c>
      <c r="K746" s="73"/>
      <c r="L746" s="74" t="s">
        <v>24</v>
      </c>
      <c r="M746" s="76" t="s">
        <v>59</v>
      </c>
      <c r="N746" s="84"/>
      <c r="O746" s="41"/>
    </row>
    <row r="747" spans="2:15" ht="30">
      <c r="B747" s="145" t="s">
        <v>1393</v>
      </c>
      <c r="C747" s="146" t="s">
        <v>1228</v>
      </c>
      <c r="D747" s="147" t="s">
        <v>19</v>
      </c>
      <c r="E747" s="384" t="s">
        <v>56</v>
      </c>
      <c r="F747" s="385" t="s">
        <v>1403</v>
      </c>
      <c r="G747" s="147" t="s">
        <v>48</v>
      </c>
      <c r="H747" s="149" t="s">
        <v>58</v>
      </c>
      <c r="I747" s="150" t="s">
        <v>23</v>
      </c>
      <c r="J747" s="151" t="s">
        <v>46</v>
      </c>
      <c r="K747" s="172"/>
      <c r="L747" s="171" t="s">
        <v>24</v>
      </c>
      <c r="M747" s="138" t="s">
        <v>59</v>
      </c>
      <c r="N747" s="153" t="s">
        <v>1404</v>
      </c>
      <c r="O747" s="41"/>
    </row>
    <row r="748" spans="2:15" ht="30">
      <c r="B748" s="30" t="s">
        <v>1393</v>
      </c>
      <c r="C748" s="31" t="s">
        <v>105</v>
      </c>
      <c r="D748" s="47" t="s">
        <v>19</v>
      </c>
      <c r="E748" s="379" t="s">
        <v>56</v>
      </c>
      <c r="F748" s="280" t="s">
        <v>1405</v>
      </c>
      <c r="G748" s="47" t="s">
        <v>48</v>
      </c>
      <c r="H748" s="82" t="s">
        <v>58</v>
      </c>
      <c r="I748" s="83" t="s">
        <v>23</v>
      </c>
      <c r="J748" s="74" t="s">
        <v>46</v>
      </c>
      <c r="K748" s="73"/>
      <c r="L748" s="74" t="s">
        <v>24</v>
      </c>
      <c r="M748" s="76" t="s">
        <v>59</v>
      </c>
      <c r="N748" s="84"/>
      <c r="O748" s="41"/>
    </row>
    <row r="749" spans="2:15" ht="30">
      <c r="B749" s="30" t="s">
        <v>1393</v>
      </c>
      <c r="C749" s="31" t="s">
        <v>105</v>
      </c>
      <c r="D749" s="47" t="s">
        <v>19</v>
      </c>
      <c r="E749" s="379" t="s">
        <v>56</v>
      </c>
      <c r="F749" s="280" t="s">
        <v>1406</v>
      </c>
      <c r="G749" s="47" t="s">
        <v>48</v>
      </c>
      <c r="H749" s="82" t="s">
        <v>58</v>
      </c>
      <c r="I749" s="83" t="s">
        <v>23</v>
      </c>
      <c r="J749" s="74" t="s">
        <v>46</v>
      </c>
      <c r="K749" s="73"/>
      <c r="L749" s="74" t="s">
        <v>24</v>
      </c>
      <c r="M749" s="76" t="s">
        <v>59</v>
      </c>
      <c r="N749" s="84"/>
      <c r="O749" s="41"/>
    </row>
    <row r="750" spans="2:15" ht="30">
      <c r="B750" s="30" t="s">
        <v>1393</v>
      </c>
      <c r="C750" s="31" t="s">
        <v>105</v>
      </c>
      <c r="D750" s="47" t="s">
        <v>19</v>
      </c>
      <c r="E750" s="379" t="s">
        <v>56</v>
      </c>
      <c r="F750" s="103" t="s">
        <v>1407</v>
      </c>
      <c r="G750" s="47" t="s">
        <v>48</v>
      </c>
      <c r="H750" s="82" t="s">
        <v>58</v>
      </c>
      <c r="I750" s="83" t="s">
        <v>23</v>
      </c>
      <c r="J750" s="74" t="s">
        <v>46</v>
      </c>
      <c r="K750" s="73"/>
      <c r="L750" s="74" t="s">
        <v>24</v>
      </c>
      <c r="M750" s="76" t="s">
        <v>59</v>
      </c>
      <c r="N750" s="84"/>
      <c r="O750" s="41"/>
    </row>
    <row r="751" spans="2:15" ht="30">
      <c r="B751" s="30" t="s">
        <v>1393</v>
      </c>
      <c r="C751" s="31" t="s">
        <v>105</v>
      </c>
      <c r="D751" s="47" t="s">
        <v>19</v>
      </c>
      <c r="E751" s="379" t="s">
        <v>56</v>
      </c>
      <c r="F751" s="280" t="s">
        <v>1408</v>
      </c>
      <c r="G751" s="47" t="s">
        <v>48</v>
      </c>
      <c r="H751" s="82" t="s">
        <v>58</v>
      </c>
      <c r="I751" s="83" t="s">
        <v>23</v>
      </c>
      <c r="J751" s="74" t="s">
        <v>46</v>
      </c>
      <c r="K751" s="73"/>
      <c r="L751" s="74" t="s">
        <v>24</v>
      </c>
      <c r="M751" s="76" t="s">
        <v>59</v>
      </c>
      <c r="N751" s="84" t="s">
        <v>1409</v>
      </c>
      <c r="O751" s="41"/>
    </row>
    <row r="752" spans="2:15" ht="30">
      <c r="B752" s="30" t="s">
        <v>1393</v>
      </c>
      <c r="C752" s="31" t="s">
        <v>369</v>
      </c>
      <c r="D752" s="47" t="s">
        <v>19</v>
      </c>
      <c r="E752" s="379" t="s">
        <v>56</v>
      </c>
      <c r="F752" s="280" t="s">
        <v>1410</v>
      </c>
      <c r="G752" s="47" t="s">
        <v>48</v>
      </c>
      <c r="H752" s="82" t="s">
        <v>58</v>
      </c>
      <c r="I752" s="83" t="s">
        <v>23</v>
      </c>
      <c r="J752" s="74" t="s">
        <v>46</v>
      </c>
      <c r="K752" s="73"/>
      <c r="L752" s="74" t="s">
        <v>24</v>
      </c>
      <c r="M752" s="76" t="s">
        <v>59</v>
      </c>
      <c r="N752" s="84"/>
      <c r="O752" s="41"/>
    </row>
    <row r="753" spans="2:15" ht="30">
      <c r="B753" s="30" t="s">
        <v>1393</v>
      </c>
      <c r="C753" s="31" t="s">
        <v>369</v>
      </c>
      <c r="D753" s="47" t="s">
        <v>19</v>
      </c>
      <c r="E753" s="379" t="s">
        <v>56</v>
      </c>
      <c r="F753" s="280" t="s">
        <v>1411</v>
      </c>
      <c r="G753" s="47" t="s">
        <v>48</v>
      </c>
      <c r="H753" s="82" t="s">
        <v>58</v>
      </c>
      <c r="I753" s="83" t="s">
        <v>23</v>
      </c>
      <c r="J753" s="74" t="s">
        <v>46</v>
      </c>
      <c r="K753" s="73"/>
      <c r="L753" s="74" t="s">
        <v>24</v>
      </c>
      <c r="M753" s="76" t="s">
        <v>59</v>
      </c>
      <c r="N753" s="84"/>
      <c r="O753" s="41"/>
    </row>
    <row r="754" spans="2:15" ht="30">
      <c r="B754" s="30" t="s">
        <v>1393</v>
      </c>
      <c r="C754" s="31" t="s">
        <v>369</v>
      </c>
      <c r="D754" s="47" t="s">
        <v>19</v>
      </c>
      <c r="E754" s="379" t="s">
        <v>56</v>
      </c>
      <c r="F754" s="280" t="s">
        <v>1412</v>
      </c>
      <c r="G754" s="47" t="s">
        <v>48</v>
      </c>
      <c r="H754" s="82" t="s">
        <v>58</v>
      </c>
      <c r="I754" s="83" t="s">
        <v>23</v>
      </c>
      <c r="J754" s="74" t="s">
        <v>46</v>
      </c>
      <c r="K754" s="73"/>
      <c r="L754" s="74" t="s">
        <v>24</v>
      </c>
      <c r="M754" s="76" t="s">
        <v>59</v>
      </c>
      <c r="N754" s="84" t="s">
        <v>1413</v>
      </c>
      <c r="O754" s="41"/>
    </row>
    <row r="755" spans="2:15" ht="30">
      <c r="B755" s="30" t="s">
        <v>1393</v>
      </c>
      <c r="C755" s="31" t="s">
        <v>369</v>
      </c>
      <c r="D755" s="47" t="s">
        <v>19</v>
      </c>
      <c r="E755" s="379" t="s">
        <v>56</v>
      </c>
      <c r="F755" s="280" t="s">
        <v>1414</v>
      </c>
      <c r="G755" s="47" t="s">
        <v>48</v>
      </c>
      <c r="H755" s="82" t="s">
        <v>58</v>
      </c>
      <c r="I755" s="83" t="s">
        <v>23</v>
      </c>
      <c r="J755" s="74" t="s">
        <v>46</v>
      </c>
      <c r="K755" s="73"/>
      <c r="L755" s="74" t="s">
        <v>24</v>
      </c>
      <c r="M755" s="76" t="s">
        <v>59</v>
      </c>
      <c r="N755" s="84"/>
      <c r="O755" s="41"/>
    </row>
    <row r="756" spans="2:15" ht="45">
      <c r="B756" s="291" t="s">
        <v>1393</v>
      </c>
      <c r="C756" s="292" t="s">
        <v>1415</v>
      </c>
      <c r="D756" s="293" t="s">
        <v>222</v>
      </c>
      <c r="E756" s="386" t="s">
        <v>56</v>
      </c>
      <c r="F756" s="387" t="s">
        <v>1416</v>
      </c>
      <c r="G756" s="293" t="s">
        <v>222</v>
      </c>
      <c r="H756" s="320" t="s">
        <v>58</v>
      </c>
      <c r="I756" s="296" t="s">
        <v>23</v>
      </c>
      <c r="J756" s="324" t="s">
        <v>46</v>
      </c>
      <c r="K756" s="298"/>
      <c r="L756" s="324" t="s">
        <v>24</v>
      </c>
      <c r="M756" s="300" t="s">
        <v>59</v>
      </c>
      <c r="N756" s="388"/>
      <c r="O756" s="41"/>
    </row>
    <row r="757" spans="2:15" ht="45">
      <c r="B757" s="301" t="s">
        <v>1393</v>
      </c>
      <c r="C757" s="205" t="s">
        <v>1415</v>
      </c>
      <c r="D757" s="147" t="s">
        <v>19</v>
      </c>
      <c r="E757" s="389" t="s">
        <v>56</v>
      </c>
      <c r="F757" s="385" t="s">
        <v>1417</v>
      </c>
      <c r="G757" s="147" t="s">
        <v>48</v>
      </c>
      <c r="H757" s="230" t="s">
        <v>58</v>
      </c>
      <c r="I757" s="231" t="s">
        <v>23</v>
      </c>
      <c r="J757" s="232" t="s">
        <v>46</v>
      </c>
      <c r="K757" s="152"/>
      <c r="L757" s="232" t="s">
        <v>24</v>
      </c>
      <c r="M757" s="206" t="s">
        <v>59</v>
      </c>
      <c r="N757" s="153" t="s">
        <v>1418</v>
      </c>
      <c r="O757" s="41"/>
    </row>
    <row r="758" spans="2:15" ht="56.25" customHeight="1">
      <c r="B758" s="131" t="s">
        <v>1393</v>
      </c>
      <c r="C758" s="132" t="s">
        <v>1419</v>
      </c>
      <c r="D758" s="133" t="s">
        <v>19</v>
      </c>
      <c r="E758" s="390" t="s">
        <v>56</v>
      </c>
      <c r="F758" s="391" t="s">
        <v>1420</v>
      </c>
      <c r="G758" s="133" t="s">
        <v>48</v>
      </c>
      <c r="H758" s="135" t="s">
        <v>58</v>
      </c>
      <c r="I758" s="313" t="s">
        <v>23</v>
      </c>
      <c r="J758" s="137" t="s">
        <v>46</v>
      </c>
      <c r="K758" s="136"/>
      <c r="L758" s="137" t="s">
        <v>24</v>
      </c>
      <c r="M758" s="245" t="s">
        <v>59</v>
      </c>
      <c r="N758" s="139" t="s">
        <v>1418</v>
      </c>
      <c r="O758" s="41"/>
    </row>
    <row r="759" spans="2:15" ht="30">
      <c r="B759" s="30" t="s">
        <v>1393</v>
      </c>
      <c r="C759" s="31" t="s">
        <v>263</v>
      </c>
      <c r="D759" s="47" t="s">
        <v>19</v>
      </c>
      <c r="E759" s="379" t="s">
        <v>56</v>
      </c>
      <c r="F759" s="280" t="s">
        <v>1421</v>
      </c>
      <c r="G759" s="47" t="s">
        <v>38</v>
      </c>
      <c r="H759" s="82" t="s">
        <v>58</v>
      </c>
      <c r="I759" s="83" t="s">
        <v>39</v>
      </c>
      <c r="J759" s="74"/>
      <c r="K759" s="73" t="s">
        <v>24</v>
      </c>
      <c r="L759" s="74"/>
      <c r="M759" s="76" t="s">
        <v>59</v>
      </c>
      <c r="N759" s="84"/>
      <c r="O759" s="41"/>
    </row>
    <row r="760" spans="2:15" ht="30">
      <c r="B760" s="30" t="s">
        <v>1393</v>
      </c>
      <c r="C760" s="31" t="s">
        <v>263</v>
      </c>
      <c r="D760" s="47" t="s">
        <v>19</v>
      </c>
      <c r="E760" s="379" t="s">
        <v>56</v>
      </c>
      <c r="F760" s="280" t="s">
        <v>1422</v>
      </c>
      <c r="G760" s="47" t="s">
        <v>48</v>
      </c>
      <c r="H760" s="82" t="s">
        <v>58</v>
      </c>
      <c r="I760" s="83" t="s">
        <v>23</v>
      </c>
      <c r="J760" s="74" t="s">
        <v>46</v>
      </c>
      <c r="K760" s="73"/>
      <c r="L760" s="74" t="s">
        <v>24</v>
      </c>
      <c r="M760" s="76" t="s">
        <v>59</v>
      </c>
      <c r="N760" s="84"/>
      <c r="O760" s="41"/>
    </row>
    <row r="761" spans="2:15" ht="30">
      <c r="B761" s="55" t="s">
        <v>1393</v>
      </c>
      <c r="C761" s="45" t="s">
        <v>263</v>
      </c>
      <c r="D761" s="46" t="s">
        <v>19</v>
      </c>
      <c r="E761" s="345" t="s">
        <v>56</v>
      </c>
      <c r="F761" s="346" t="s">
        <v>1053</v>
      </c>
      <c r="G761" s="46" t="s">
        <v>48</v>
      </c>
      <c r="H761" s="48" t="s">
        <v>58</v>
      </c>
      <c r="I761" s="49" t="s">
        <v>23</v>
      </c>
      <c r="J761" s="52" t="s">
        <v>46</v>
      </c>
      <c r="K761" s="51"/>
      <c r="L761" s="52" t="s">
        <v>24</v>
      </c>
      <c r="M761" s="59" t="s">
        <v>59</v>
      </c>
      <c r="N761" s="88"/>
      <c r="O761" s="41"/>
    </row>
    <row r="762" spans="2:15" ht="40.5" customHeight="1">
      <c r="B762" s="55" t="s">
        <v>1393</v>
      </c>
      <c r="C762" s="45" t="s">
        <v>227</v>
      </c>
      <c r="D762" s="46" t="s">
        <v>19</v>
      </c>
      <c r="E762" s="345" t="s">
        <v>56</v>
      </c>
      <c r="F762" s="274" t="s">
        <v>1423</v>
      </c>
      <c r="G762" s="46" t="s">
        <v>48</v>
      </c>
      <c r="H762" s="48" t="s">
        <v>58</v>
      </c>
      <c r="I762" s="49" t="s">
        <v>23</v>
      </c>
      <c r="J762" s="52" t="s">
        <v>46</v>
      </c>
      <c r="K762" s="51"/>
      <c r="L762" s="52" t="s">
        <v>24</v>
      </c>
      <c r="M762" s="59" t="s">
        <v>59</v>
      </c>
      <c r="N762" s="88"/>
      <c r="O762" s="41"/>
    </row>
    <row r="763" spans="2:15" ht="63.75" customHeight="1">
      <c r="B763" s="30" t="s">
        <v>1393</v>
      </c>
      <c r="C763" s="31" t="s">
        <v>1424</v>
      </c>
      <c r="D763" s="47" t="s">
        <v>19</v>
      </c>
      <c r="E763" s="379" t="s">
        <v>56</v>
      </c>
      <c r="F763" s="71" t="s">
        <v>1425</v>
      </c>
      <c r="G763" s="47" t="s">
        <v>44</v>
      </c>
      <c r="H763" s="82" t="s">
        <v>45</v>
      </c>
      <c r="I763" s="83" t="s">
        <v>23</v>
      </c>
      <c r="J763" s="102"/>
      <c r="K763" s="73"/>
      <c r="L763" s="74" t="s">
        <v>24</v>
      </c>
      <c r="M763" s="76" t="s">
        <v>59</v>
      </c>
      <c r="N763" s="84"/>
      <c r="O763" s="41"/>
    </row>
    <row r="764" spans="2:15" ht="30">
      <c r="B764" s="78" t="s">
        <v>1393</v>
      </c>
      <c r="C764" s="33" t="s">
        <v>350</v>
      </c>
      <c r="D764" s="92" t="s">
        <v>19</v>
      </c>
      <c r="E764" s="392" t="s">
        <v>56</v>
      </c>
      <c r="F764" s="393" t="s">
        <v>1426</v>
      </c>
      <c r="G764" s="92" t="s">
        <v>48</v>
      </c>
      <c r="H764" s="65" t="s">
        <v>58</v>
      </c>
      <c r="I764" s="191" t="s">
        <v>23</v>
      </c>
      <c r="J764" s="270" t="s">
        <v>46</v>
      </c>
      <c r="K764" s="192"/>
      <c r="L764" s="270" t="s">
        <v>24</v>
      </c>
      <c r="M764" s="106" t="s">
        <v>59</v>
      </c>
      <c r="N764" s="286" t="s">
        <v>352</v>
      </c>
      <c r="O764" s="41"/>
    </row>
    <row r="765" spans="2:15" ht="30">
      <c r="B765" s="30" t="s">
        <v>1427</v>
      </c>
      <c r="C765" s="31" t="s">
        <v>105</v>
      </c>
      <c r="D765" s="47" t="s">
        <v>19</v>
      </c>
      <c r="E765" s="31" t="s">
        <v>56</v>
      </c>
      <c r="F765" s="71" t="s">
        <v>1428</v>
      </c>
      <c r="G765" s="47" t="s">
        <v>48</v>
      </c>
      <c r="H765" s="82" t="s">
        <v>58</v>
      </c>
      <c r="I765" s="83" t="s">
        <v>23</v>
      </c>
      <c r="J765" s="102"/>
      <c r="K765" s="73"/>
      <c r="L765" s="74" t="s">
        <v>24</v>
      </c>
      <c r="M765" s="76" t="s">
        <v>59</v>
      </c>
      <c r="N765" s="123"/>
      <c r="O765" s="41"/>
    </row>
    <row r="766" spans="2:15" ht="30">
      <c r="B766" s="30" t="s">
        <v>1427</v>
      </c>
      <c r="C766" s="31" t="s">
        <v>105</v>
      </c>
      <c r="D766" s="47" t="s">
        <v>19</v>
      </c>
      <c r="E766" s="31" t="s">
        <v>56</v>
      </c>
      <c r="F766" s="71" t="s">
        <v>1429</v>
      </c>
      <c r="G766" s="47" t="s">
        <v>38</v>
      </c>
      <c r="H766" s="82" t="s">
        <v>58</v>
      </c>
      <c r="I766" s="83" t="s">
        <v>39</v>
      </c>
      <c r="J766" s="102"/>
      <c r="K766" s="73" t="s">
        <v>24</v>
      </c>
      <c r="L766" s="74"/>
      <c r="M766" s="76" t="s">
        <v>59</v>
      </c>
      <c r="N766" s="123"/>
      <c r="O766" s="41"/>
    </row>
    <row r="767" spans="2:15" ht="30">
      <c r="B767" s="30" t="s">
        <v>1427</v>
      </c>
      <c r="C767" s="31" t="s">
        <v>105</v>
      </c>
      <c r="D767" s="47" t="s">
        <v>19</v>
      </c>
      <c r="E767" s="31" t="s">
        <v>56</v>
      </c>
      <c r="F767" s="71" t="s">
        <v>1430</v>
      </c>
      <c r="G767" s="47" t="s">
        <v>48</v>
      </c>
      <c r="H767" s="82" t="s">
        <v>58</v>
      </c>
      <c r="I767" s="83" t="s">
        <v>23</v>
      </c>
      <c r="J767" s="102"/>
      <c r="K767" s="73"/>
      <c r="L767" s="74" t="s">
        <v>24</v>
      </c>
      <c r="M767" s="76" t="s">
        <v>59</v>
      </c>
      <c r="N767" s="123"/>
      <c r="O767" s="41"/>
    </row>
    <row r="768" spans="2:15" ht="30">
      <c r="B768" s="30" t="s">
        <v>1427</v>
      </c>
      <c r="C768" s="31" t="s">
        <v>105</v>
      </c>
      <c r="D768" s="47" t="s">
        <v>19</v>
      </c>
      <c r="E768" s="31" t="s">
        <v>56</v>
      </c>
      <c r="F768" s="71" t="s">
        <v>1431</v>
      </c>
      <c r="G768" s="47" t="s">
        <v>48</v>
      </c>
      <c r="H768" s="82" t="s">
        <v>58</v>
      </c>
      <c r="I768" s="83" t="s">
        <v>23</v>
      </c>
      <c r="J768" s="102"/>
      <c r="K768" s="73"/>
      <c r="L768" s="74" t="s">
        <v>24</v>
      </c>
      <c r="M768" s="76" t="s">
        <v>59</v>
      </c>
      <c r="N768" s="123"/>
      <c r="O768" s="41"/>
    </row>
    <row r="769" spans="2:15" ht="30">
      <c r="B769" s="30" t="s">
        <v>1427</v>
      </c>
      <c r="C769" s="31" t="s">
        <v>105</v>
      </c>
      <c r="D769" s="47" t="s">
        <v>19</v>
      </c>
      <c r="E769" s="379" t="s">
        <v>56</v>
      </c>
      <c r="F769" s="103" t="s">
        <v>1432</v>
      </c>
      <c r="G769" s="47" t="s">
        <v>48</v>
      </c>
      <c r="H769" s="82" t="s">
        <v>58</v>
      </c>
      <c r="I769" s="83" t="s">
        <v>23</v>
      </c>
      <c r="J769" s="74" t="s">
        <v>46</v>
      </c>
      <c r="K769" s="73"/>
      <c r="L769" s="74" t="s">
        <v>24</v>
      </c>
      <c r="M769" s="76" t="s">
        <v>59</v>
      </c>
      <c r="N769" s="84"/>
      <c r="O769" s="41"/>
    </row>
    <row r="770" spans="2:15" ht="30">
      <c r="B770" s="30" t="s">
        <v>1427</v>
      </c>
      <c r="C770" s="31" t="s">
        <v>993</v>
      </c>
      <c r="D770" s="47" t="s">
        <v>19</v>
      </c>
      <c r="E770" s="31" t="s">
        <v>56</v>
      </c>
      <c r="F770" s="71" t="s">
        <v>1433</v>
      </c>
      <c r="G770" s="47" t="s">
        <v>48</v>
      </c>
      <c r="H770" s="82" t="s">
        <v>58</v>
      </c>
      <c r="I770" s="83" t="s">
        <v>23</v>
      </c>
      <c r="J770" s="102"/>
      <c r="K770" s="73"/>
      <c r="L770" s="74" t="s">
        <v>24</v>
      </c>
      <c r="M770" s="76" t="s">
        <v>59</v>
      </c>
      <c r="N770" s="123"/>
      <c r="O770" s="41"/>
    </row>
    <row r="771" spans="2:15" ht="30">
      <c r="B771" s="30" t="s">
        <v>1434</v>
      </c>
      <c r="C771" s="31" t="s">
        <v>853</v>
      </c>
      <c r="D771" s="47" t="s">
        <v>19</v>
      </c>
      <c r="E771" s="31" t="s">
        <v>56</v>
      </c>
      <c r="F771" s="71" t="s">
        <v>1435</v>
      </c>
      <c r="G771" s="47" t="s">
        <v>48</v>
      </c>
      <c r="H771" s="82" t="s">
        <v>58</v>
      </c>
      <c r="I771" s="83" t="s">
        <v>23</v>
      </c>
      <c r="J771" s="74" t="s">
        <v>46</v>
      </c>
      <c r="K771" s="73"/>
      <c r="L771" s="74" t="s">
        <v>24</v>
      </c>
      <c r="M771" s="76" t="s">
        <v>59</v>
      </c>
      <c r="N771" s="123"/>
      <c r="O771" s="41"/>
    </row>
    <row r="772" spans="2:15" ht="30">
      <c r="B772" s="30" t="s">
        <v>1436</v>
      </c>
      <c r="C772" s="31" t="s">
        <v>156</v>
      </c>
      <c r="D772" s="47" t="s">
        <v>222</v>
      </c>
      <c r="E772" s="31" t="s">
        <v>56</v>
      </c>
      <c r="F772" s="256" t="s">
        <v>37</v>
      </c>
      <c r="G772" s="47" t="s">
        <v>38</v>
      </c>
      <c r="H772" s="82" t="s">
        <v>58</v>
      </c>
      <c r="I772" s="83" t="s">
        <v>39</v>
      </c>
      <c r="J772" s="102"/>
      <c r="K772" s="73" t="s">
        <v>24</v>
      </c>
      <c r="L772" s="74"/>
      <c r="M772" s="76" t="s">
        <v>59</v>
      </c>
      <c r="N772" s="123"/>
      <c r="O772" s="41"/>
    </row>
    <row r="773" spans="2:15" ht="30">
      <c r="B773" s="30" t="s">
        <v>1437</v>
      </c>
      <c r="C773" s="31" t="s">
        <v>55</v>
      </c>
      <c r="D773" s="47" t="s">
        <v>19</v>
      </c>
      <c r="E773" s="31" t="s">
        <v>56</v>
      </c>
      <c r="F773" s="71" t="s">
        <v>1438</v>
      </c>
      <c r="G773" s="47" t="s">
        <v>371</v>
      </c>
      <c r="H773" s="82" t="s">
        <v>58</v>
      </c>
      <c r="I773" s="83" t="s">
        <v>23</v>
      </c>
      <c r="J773" s="74" t="s">
        <v>46</v>
      </c>
      <c r="K773" s="73"/>
      <c r="L773" s="74" t="s">
        <v>24</v>
      </c>
      <c r="M773" s="76" t="s">
        <v>59</v>
      </c>
      <c r="N773" s="123"/>
      <c r="O773" s="41"/>
    </row>
    <row r="774" spans="2:15" ht="30">
      <c r="B774" s="30" t="s">
        <v>1437</v>
      </c>
      <c r="C774" s="31" t="s">
        <v>55</v>
      </c>
      <c r="D774" s="47" t="s">
        <v>19</v>
      </c>
      <c r="E774" s="31" t="s">
        <v>56</v>
      </c>
      <c r="F774" s="71" t="s">
        <v>1439</v>
      </c>
      <c r="G774" s="47" t="s">
        <v>371</v>
      </c>
      <c r="H774" s="82" t="s">
        <v>58</v>
      </c>
      <c r="I774" s="83" t="s">
        <v>23</v>
      </c>
      <c r="J774" s="74" t="s">
        <v>46</v>
      </c>
      <c r="K774" s="73"/>
      <c r="L774" s="74" t="s">
        <v>24</v>
      </c>
      <c r="M774" s="76" t="s">
        <v>59</v>
      </c>
      <c r="N774" s="123"/>
      <c r="O774" s="41"/>
    </row>
    <row r="775" spans="2:15" ht="30">
      <c r="B775" s="30" t="s">
        <v>1437</v>
      </c>
      <c r="C775" s="31" t="s">
        <v>55</v>
      </c>
      <c r="D775" s="47" t="s">
        <v>19</v>
      </c>
      <c r="E775" s="31" t="s">
        <v>56</v>
      </c>
      <c r="F775" s="71" t="s">
        <v>1440</v>
      </c>
      <c r="G775" s="47" t="s">
        <v>371</v>
      </c>
      <c r="H775" s="82" t="s">
        <v>58</v>
      </c>
      <c r="I775" s="83" t="s">
        <v>23</v>
      </c>
      <c r="J775" s="74" t="s">
        <v>46</v>
      </c>
      <c r="K775" s="73"/>
      <c r="L775" s="74" t="s">
        <v>24</v>
      </c>
      <c r="M775" s="76" t="s">
        <v>59</v>
      </c>
      <c r="N775" s="123"/>
      <c r="O775" s="41"/>
    </row>
    <row r="776" spans="2:15" ht="54.75" customHeight="1">
      <c r="B776" s="30" t="s">
        <v>1441</v>
      </c>
      <c r="C776" s="31" t="s">
        <v>301</v>
      </c>
      <c r="D776" s="47" t="s">
        <v>19</v>
      </c>
      <c r="E776" s="379" t="s">
        <v>302</v>
      </c>
      <c r="F776" s="280" t="s">
        <v>880</v>
      </c>
      <c r="G776" s="47" t="s">
        <v>601</v>
      </c>
      <c r="H776" s="82" t="s">
        <v>602</v>
      </c>
      <c r="I776" s="83" t="s">
        <v>23</v>
      </c>
      <c r="J776" s="74"/>
      <c r="K776" s="73" t="s">
        <v>24</v>
      </c>
      <c r="L776" s="74"/>
      <c r="M776" s="76" t="s">
        <v>32</v>
      </c>
      <c r="N776" s="76"/>
      <c r="O776" s="41"/>
    </row>
    <row r="777" spans="2:15" ht="45" customHeight="1">
      <c r="B777" s="30" t="s">
        <v>1442</v>
      </c>
      <c r="C777" s="31" t="s">
        <v>1207</v>
      </c>
      <c r="D777" s="47" t="s">
        <v>19</v>
      </c>
      <c r="E777" s="31" t="s">
        <v>124</v>
      </c>
      <c r="F777" s="71" t="s">
        <v>1443</v>
      </c>
      <c r="G777" s="47" t="s">
        <v>48</v>
      </c>
      <c r="H777" s="82" t="s">
        <v>49</v>
      </c>
      <c r="I777" s="83" t="s">
        <v>23</v>
      </c>
      <c r="J777" s="74" t="s">
        <v>46</v>
      </c>
      <c r="K777" s="73" t="s">
        <v>24</v>
      </c>
      <c r="L777" s="74"/>
      <c r="M777" s="76" t="s">
        <v>32</v>
      </c>
      <c r="N777" s="123"/>
      <c r="O777" s="41"/>
    </row>
    <row r="778" spans="2:15" ht="30">
      <c r="B778" s="30" t="s">
        <v>1444</v>
      </c>
      <c r="C778" s="31" t="s">
        <v>337</v>
      </c>
      <c r="D778" s="47" t="s">
        <v>19</v>
      </c>
      <c r="E778" s="31" t="s">
        <v>56</v>
      </c>
      <c r="F778" s="71" t="s">
        <v>1445</v>
      </c>
      <c r="G778" s="47" t="s">
        <v>48</v>
      </c>
      <c r="H778" s="82" t="s">
        <v>58</v>
      </c>
      <c r="I778" s="83" t="s">
        <v>23</v>
      </c>
      <c r="J778" s="102"/>
      <c r="K778" s="73"/>
      <c r="L778" s="74" t="s">
        <v>24</v>
      </c>
      <c r="M778" s="76" t="s">
        <v>59</v>
      </c>
      <c r="N778" s="123"/>
      <c r="O778" s="41"/>
    </row>
    <row r="779" spans="2:15" ht="33.75" customHeight="1">
      <c r="B779" s="30" t="s">
        <v>1446</v>
      </c>
      <c r="C779" s="31"/>
      <c r="D779" s="47" t="s">
        <v>19</v>
      </c>
      <c r="E779" s="31" t="s">
        <v>103</v>
      </c>
      <c r="F779" s="47" t="s">
        <v>37</v>
      </c>
      <c r="G779" s="47" t="s">
        <v>38</v>
      </c>
      <c r="H779" s="82" t="s">
        <v>38</v>
      </c>
      <c r="I779" s="83" t="s">
        <v>39</v>
      </c>
      <c r="J779" s="102"/>
      <c r="K779" s="73" t="s">
        <v>24</v>
      </c>
      <c r="L779" s="74"/>
      <c r="M779" s="76" t="s">
        <v>32</v>
      </c>
      <c r="N779" s="123"/>
      <c r="O779" s="41"/>
    </row>
    <row r="780" spans="2:15" ht="87.75" customHeight="1">
      <c r="B780" s="55" t="s">
        <v>1447</v>
      </c>
      <c r="C780" s="45" t="s">
        <v>1448</v>
      </c>
      <c r="D780" s="46" t="s">
        <v>19</v>
      </c>
      <c r="E780" s="45" t="s">
        <v>70</v>
      </c>
      <c r="F780" s="56" t="s">
        <v>1449</v>
      </c>
      <c r="G780" s="46" t="s">
        <v>44</v>
      </c>
      <c r="H780" s="113" t="s">
        <v>45</v>
      </c>
      <c r="I780" s="143" t="s">
        <v>23</v>
      </c>
      <c r="J780" s="52" t="s">
        <v>46</v>
      </c>
      <c r="K780" s="57" t="s">
        <v>24</v>
      </c>
      <c r="L780" s="58"/>
      <c r="M780" s="59" t="s">
        <v>32</v>
      </c>
      <c r="N780" s="59"/>
      <c r="O780" s="41"/>
    </row>
    <row r="781" spans="2:15" ht="47.25" customHeight="1">
      <c r="B781" s="301" t="s">
        <v>1447</v>
      </c>
      <c r="C781" s="205" t="s">
        <v>1448</v>
      </c>
      <c r="D781" s="229" t="s">
        <v>19</v>
      </c>
      <c r="E781" s="205" t="s">
        <v>70</v>
      </c>
      <c r="F781" s="148" t="s">
        <v>1450</v>
      </c>
      <c r="G781" s="229" t="s">
        <v>44</v>
      </c>
      <c r="H781" s="394" t="s">
        <v>45</v>
      </c>
      <c r="I781" s="231" t="s">
        <v>23</v>
      </c>
      <c r="J781" s="232" t="s">
        <v>46</v>
      </c>
      <c r="K781" s="395" t="s">
        <v>24</v>
      </c>
      <c r="L781" s="171"/>
      <c r="M781" s="206" t="s">
        <v>32</v>
      </c>
      <c r="N781" s="138"/>
      <c r="O781" s="41"/>
    </row>
    <row r="782" spans="2:15" ht="30">
      <c r="B782" s="396" t="s">
        <v>1451</v>
      </c>
      <c r="C782" s="31" t="s">
        <v>267</v>
      </c>
      <c r="D782" s="47" t="s">
        <v>19</v>
      </c>
      <c r="E782" s="31" t="s">
        <v>56</v>
      </c>
      <c r="F782" s="71" t="s">
        <v>1452</v>
      </c>
      <c r="G782" s="47" t="s">
        <v>48</v>
      </c>
      <c r="H782" s="82" t="s">
        <v>58</v>
      </c>
      <c r="I782" s="83" t="s">
        <v>23</v>
      </c>
      <c r="J782" s="74" t="s">
        <v>46</v>
      </c>
      <c r="K782" s="73"/>
      <c r="L782" s="74" t="s">
        <v>24</v>
      </c>
      <c r="M782" s="76" t="s">
        <v>59</v>
      </c>
      <c r="N782" s="123"/>
      <c r="O782" s="41"/>
    </row>
    <row r="783" spans="2:15" ht="30">
      <c r="B783" s="397" t="s">
        <v>1451</v>
      </c>
      <c r="C783" s="45" t="s">
        <v>267</v>
      </c>
      <c r="D783" s="46" t="s">
        <v>19</v>
      </c>
      <c r="E783" s="45" t="s">
        <v>56</v>
      </c>
      <c r="F783" s="142" t="s">
        <v>1453</v>
      </c>
      <c r="G783" s="46" t="s">
        <v>48</v>
      </c>
      <c r="H783" s="113" t="s">
        <v>58</v>
      </c>
      <c r="I783" s="49" t="s">
        <v>23</v>
      </c>
      <c r="J783" s="58" t="s">
        <v>46</v>
      </c>
      <c r="K783" s="51"/>
      <c r="L783" s="52" t="s">
        <v>24</v>
      </c>
      <c r="M783" s="59" t="s">
        <v>59</v>
      </c>
      <c r="N783" s="88"/>
      <c r="O783" s="41"/>
    </row>
    <row r="784" spans="2:15" ht="30">
      <c r="B784" s="97" t="s">
        <v>1454</v>
      </c>
      <c r="C784" s="31" t="s">
        <v>312</v>
      </c>
      <c r="D784" s="47" t="s">
        <v>19</v>
      </c>
      <c r="E784" s="31" t="s">
        <v>56</v>
      </c>
      <c r="F784" s="71" t="s">
        <v>1455</v>
      </c>
      <c r="G784" s="47" t="s">
        <v>48</v>
      </c>
      <c r="H784" s="82" t="s">
        <v>58</v>
      </c>
      <c r="I784" s="83" t="s">
        <v>23</v>
      </c>
      <c r="J784" s="74" t="s">
        <v>46</v>
      </c>
      <c r="K784" s="73"/>
      <c r="L784" s="74" t="s">
        <v>24</v>
      </c>
      <c r="M784" s="76" t="s">
        <v>59</v>
      </c>
      <c r="N784" s="84"/>
      <c r="O784" s="41"/>
    </row>
    <row r="785" spans="2:15" ht="57" customHeight="1">
      <c r="B785" s="85" t="s">
        <v>1454</v>
      </c>
      <c r="C785" s="45" t="s">
        <v>312</v>
      </c>
      <c r="D785" s="46" t="s">
        <v>19</v>
      </c>
      <c r="E785" s="45" t="s">
        <v>56</v>
      </c>
      <c r="F785" s="142" t="s">
        <v>1456</v>
      </c>
      <c r="G785" s="46" t="s">
        <v>48</v>
      </c>
      <c r="H785" s="48" t="s">
        <v>58</v>
      </c>
      <c r="I785" s="49" t="s">
        <v>23</v>
      </c>
      <c r="J785" s="58" t="s">
        <v>46</v>
      </c>
      <c r="K785" s="51"/>
      <c r="L785" s="52" t="s">
        <v>24</v>
      </c>
      <c r="M785" s="59" t="s">
        <v>59</v>
      </c>
      <c r="N785" s="88" t="s">
        <v>1006</v>
      </c>
      <c r="O785" s="41"/>
    </row>
    <row r="786" spans="2:15" ht="57" customHeight="1">
      <c r="B786" s="89" t="s">
        <v>1454</v>
      </c>
      <c r="C786" s="62" t="s">
        <v>312</v>
      </c>
      <c r="D786" s="63" t="s">
        <v>19</v>
      </c>
      <c r="E786" s="62" t="s">
        <v>56</v>
      </c>
      <c r="F786" s="163" t="s">
        <v>1457</v>
      </c>
      <c r="G786" s="63" t="s">
        <v>48</v>
      </c>
      <c r="H786" s="164" t="s">
        <v>58</v>
      </c>
      <c r="I786" s="276" t="s">
        <v>23</v>
      </c>
      <c r="J786" s="95" t="s">
        <v>46</v>
      </c>
      <c r="K786" s="271"/>
      <c r="L786" s="67" t="s">
        <v>24</v>
      </c>
      <c r="M786" s="69" t="s">
        <v>59</v>
      </c>
      <c r="N786" s="286"/>
      <c r="O786" s="41"/>
    </row>
    <row r="787" spans="2:15" ht="33" customHeight="1">
      <c r="B787" s="30" t="s">
        <v>1454</v>
      </c>
      <c r="C787" s="31" t="s">
        <v>830</v>
      </c>
      <c r="D787" s="47" t="s">
        <v>19</v>
      </c>
      <c r="E787" s="31" t="s">
        <v>124</v>
      </c>
      <c r="F787" s="47" t="s">
        <v>37</v>
      </c>
      <c r="G787" s="47" t="s">
        <v>38</v>
      </c>
      <c r="H787" s="82" t="s">
        <v>38</v>
      </c>
      <c r="I787" s="83" t="s">
        <v>39</v>
      </c>
      <c r="J787" s="82"/>
      <c r="K787" s="73" t="s">
        <v>24</v>
      </c>
      <c r="L787" s="74"/>
      <c r="M787" s="76" t="s">
        <v>32</v>
      </c>
      <c r="N787" s="76"/>
      <c r="O787" s="41"/>
    </row>
    <row r="788" spans="2:15" ht="30">
      <c r="B788" s="30" t="s">
        <v>1458</v>
      </c>
      <c r="C788" s="31" t="s">
        <v>383</v>
      </c>
      <c r="D788" s="47" t="s">
        <v>19</v>
      </c>
      <c r="E788" s="31" t="s">
        <v>56</v>
      </c>
      <c r="F788" s="71" t="s">
        <v>1459</v>
      </c>
      <c r="G788" s="47" t="s">
        <v>48</v>
      </c>
      <c r="H788" s="82" t="s">
        <v>58</v>
      </c>
      <c r="I788" s="83" t="s">
        <v>23</v>
      </c>
      <c r="J788" s="74" t="s">
        <v>46</v>
      </c>
      <c r="K788" s="73"/>
      <c r="L788" s="74" t="s">
        <v>24</v>
      </c>
      <c r="M788" s="76" t="s">
        <v>59</v>
      </c>
      <c r="N788" s="84"/>
      <c r="O788" s="41"/>
    </row>
    <row r="789" spans="2:15" ht="30" customHeight="1">
      <c r="B789" s="30" t="s">
        <v>1460</v>
      </c>
      <c r="C789" s="31" t="s">
        <v>131</v>
      </c>
      <c r="D789" s="47" t="s">
        <v>19</v>
      </c>
      <c r="E789" s="31" t="s">
        <v>124</v>
      </c>
      <c r="F789" s="71" t="s">
        <v>1461</v>
      </c>
      <c r="G789" s="47" t="s">
        <v>48</v>
      </c>
      <c r="H789" s="82" t="s">
        <v>49</v>
      </c>
      <c r="I789" s="83" t="s">
        <v>23</v>
      </c>
      <c r="J789" s="82" t="s">
        <v>46</v>
      </c>
      <c r="K789" s="73"/>
      <c r="L789" s="74" t="s">
        <v>24</v>
      </c>
      <c r="M789" s="76" t="s">
        <v>32</v>
      </c>
      <c r="N789" s="84" t="s">
        <v>133</v>
      </c>
      <c r="O789" s="398"/>
    </row>
    <row r="790" spans="2:15" ht="45">
      <c r="B790" s="30" t="s">
        <v>1462</v>
      </c>
      <c r="C790" s="31" t="s">
        <v>158</v>
      </c>
      <c r="D790" s="47" t="s">
        <v>19</v>
      </c>
      <c r="E790" s="31" t="s">
        <v>159</v>
      </c>
      <c r="F790" s="47" t="s">
        <v>21</v>
      </c>
      <c r="G790" s="112" t="s">
        <v>22</v>
      </c>
      <c r="H790" s="115" t="s">
        <v>160</v>
      </c>
      <c r="I790" s="120" t="s">
        <v>161</v>
      </c>
      <c r="J790" s="116"/>
      <c r="K790" s="73"/>
      <c r="L790" s="74" t="s">
        <v>24</v>
      </c>
      <c r="M790" s="76" t="s">
        <v>32</v>
      </c>
      <c r="N790" s="76"/>
      <c r="O790" s="41"/>
    </row>
    <row r="791" spans="2:15" ht="30">
      <c r="B791" s="30" t="s">
        <v>1463</v>
      </c>
      <c r="C791" s="31" t="s">
        <v>105</v>
      </c>
      <c r="D791" s="47" t="s">
        <v>19</v>
      </c>
      <c r="E791" s="31" t="s">
        <v>56</v>
      </c>
      <c r="F791" s="71" t="s">
        <v>1464</v>
      </c>
      <c r="G791" s="47" t="s">
        <v>38</v>
      </c>
      <c r="H791" s="82" t="s">
        <v>58</v>
      </c>
      <c r="I791" s="83" t="s">
        <v>39</v>
      </c>
      <c r="J791" s="102"/>
      <c r="K791" s="73" t="s">
        <v>24</v>
      </c>
      <c r="L791" s="74"/>
      <c r="M791" s="76" t="s">
        <v>59</v>
      </c>
      <c r="N791" s="84"/>
      <c r="O791" s="111"/>
    </row>
    <row r="792" spans="2:15" s="43" customFormat="1" ht="30">
      <c r="B792" s="277" t="s">
        <v>1465</v>
      </c>
      <c r="C792" s="33" t="s">
        <v>304</v>
      </c>
      <c r="D792" s="32" t="s">
        <v>19</v>
      </c>
      <c r="E792" s="33" t="s">
        <v>305</v>
      </c>
      <c r="F792" s="163" t="s">
        <v>306</v>
      </c>
      <c r="G792" s="32" t="s">
        <v>44</v>
      </c>
      <c r="H792" s="34" t="s">
        <v>45</v>
      </c>
      <c r="I792" s="37" t="s">
        <v>23</v>
      </c>
      <c r="J792" s="38" t="s">
        <v>46</v>
      </c>
      <c r="K792" s="271" t="s">
        <v>24</v>
      </c>
      <c r="L792" s="270"/>
      <c r="M792" s="39" t="s">
        <v>32</v>
      </c>
      <c r="N792" s="39"/>
      <c r="O792" s="105"/>
    </row>
    <row r="793" spans="2:15" s="221" customFormat="1" ht="30">
      <c r="B793" s="30" t="s">
        <v>1466</v>
      </c>
      <c r="C793" s="31" t="s">
        <v>1467</v>
      </c>
      <c r="D793" s="47" t="s">
        <v>19</v>
      </c>
      <c r="E793" s="31" t="s">
        <v>117</v>
      </c>
      <c r="F793" s="47" t="s">
        <v>21</v>
      </c>
      <c r="G793" s="47" t="s">
        <v>22</v>
      </c>
      <c r="H793" s="82" t="s">
        <v>120</v>
      </c>
      <c r="I793" s="83" t="s">
        <v>161</v>
      </c>
      <c r="J793" s="102"/>
      <c r="K793" s="73"/>
      <c r="L793" s="74" t="s">
        <v>24</v>
      </c>
      <c r="M793" s="76" t="s">
        <v>121</v>
      </c>
      <c r="N793" s="76"/>
      <c r="O793" s="220"/>
    </row>
    <row r="794" spans="2:15" s="221" customFormat="1" ht="29.25" customHeight="1">
      <c r="B794" s="30" t="s">
        <v>1468</v>
      </c>
      <c r="C794" s="31" t="s">
        <v>1467</v>
      </c>
      <c r="D794" s="47" t="s">
        <v>19</v>
      </c>
      <c r="E794" s="31" t="s">
        <v>117</v>
      </c>
      <c r="F794" s="47" t="s">
        <v>37</v>
      </c>
      <c r="G794" s="47" t="s">
        <v>38</v>
      </c>
      <c r="H794" s="82" t="s">
        <v>38</v>
      </c>
      <c r="I794" s="83" t="s">
        <v>39</v>
      </c>
      <c r="J794" s="102"/>
      <c r="K794" s="73" t="s">
        <v>24</v>
      </c>
      <c r="L794" s="74"/>
      <c r="M794" s="76" t="s">
        <v>121</v>
      </c>
      <c r="N794" s="76"/>
      <c r="O794" s="220"/>
    </row>
    <row r="795" spans="2:15" ht="30">
      <c r="B795" s="30" t="s">
        <v>320</v>
      </c>
      <c r="C795" s="31" t="s">
        <v>1469</v>
      </c>
      <c r="D795" s="47" t="s">
        <v>19</v>
      </c>
      <c r="E795" s="31"/>
      <c r="F795" s="256" t="s">
        <v>37</v>
      </c>
      <c r="G795" s="47" t="s">
        <v>38</v>
      </c>
      <c r="H795" s="82" t="s">
        <v>38</v>
      </c>
      <c r="I795" s="83" t="s">
        <v>39</v>
      </c>
      <c r="J795" s="102"/>
      <c r="K795" s="73" t="s">
        <v>24</v>
      </c>
      <c r="L795" s="74"/>
      <c r="M795" s="76" t="s">
        <v>19</v>
      </c>
      <c r="N795" s="123" t="s">
        <v>25</v>
      </c>
      <c r="O795" s="41"/>
    </row>
    <row r="796" spans="2:15" ht="30">
      <c r="B796" s="30" t="s">
        <v>1470</v>
      </c>
      <c r="C796" s="31" t="s">
        <v>182</v>
      </c>
      <c r="D796" s="47" t="s">
        <v>19</v>
      </c>
      <c r="E796" s="31" t="s">
        <v>117</v>
      </c>
      <c r="F796" s="47" t="s">
        <v>119</v>
      </c>
      <c r="G796" s="47" t="s">
        <v>119</v>
      </c>
      <c r="H796" s="82" t="s">
        <v>120</v>
      </c>
      <c r="I796" s="83" t="s">
        <v>161</v>
      </c>
      <c r="J796" s="102"/>
      <c r="K796" s="73"/>
      <c r="L796" s="74" t="s">
        <v>24</v>
      </c>
      <c r="M796" s="76" t="s">
        <v>121</v>
      </c>
      <c r="N796" s="76"/>
      <c r="O796" s="41"/>
    </row>
    <row r="797" spans="2:15" ht="30">
      <c r="B797" s="131" t="s">
        <v>1471</v>
      </c>
      <c r="C797" s="132" t="s">
        <v>274</v>
      </c>
      <c r="D797" s="133" t="s">
        <v>222</v>
      </c>
      <c r="E797" s="132" t="s">
        <v>56</v>
      </c>
      <c r="F797" s="134" t="s">
        <v>1472</v>
      </c>
      <c r="G797" s="133" t="s">
        <v>222</v>
      </c>
      <c r="H797" s="135" t="s">
        <v>58</v>
      </c>
      <c r="I797" s="313" t="s">
        <v>23</v>
      </c>
      <c r="J797" s="135" t="s">
        <v>46</v>
      </c>
      <c r="K797" s="136"/>
      <c r="L797" s="137" t="s">
        <v>24</v>
      </c>
      <c r="M797" s="245" t="s">
        <v>59</v>
      </c>
      <c r="N797" s="139" t="s">
        <v>1473</v>
      </c>
      <c r="O797" s="41"/>
    </row>
    <row r="798" spans="2:15" ht="30">
      <c r="B798" s="30" t="s">
        <v>1474</v>
      </c>
      <c r="C798" s="31" t="s">
        <v>63</v>
      </c>
      <c r="D798" s="47" t="s">
        <v>19</v>
      </c>
      <c r="E798" s="31" t="s">
        <v>56</v>
      </c>
      <c r="F798" s="71" t="s">
        <v>1475</v>
      </c>
      <c r="G798" s="47" t="s">
        <v>48</v>
      </c>
      <c r="H798" s="82" t="s">
        <v>58</v>
      </c>
      <c r="I798" s="83" t="s">
        <v>23</v>
      </c>
      <c r="J798" s="74" t="s">
        <v>46</v>
      </c>
      <c r="K798" s="73" t="s">
        <v>24</v>
      </c>
      <c r="L798" s="399"/>
      <c r="M798" s="76" t="s">
        <v>59</v>
      </c>
      <c r="N798" s="123"/>
      <c r="O798" s="41"/>
    </row>
    <row r="799" spans="2:15" ht="45">
      <c r="B799" s="400" t="s">
        <v>1476</v>
      </c>
      <c r="C799" s="31" t="s">
        <v>27</v>
      </c>
      <c r="D799" s="47" t="s">
        <v>19</v>
      </c>
      <c r="E799" s="31" t="s">
        <v>28</v>
      </c>
      <c r="F799" s="47" t="s">
        <v>29</v>
      </c>
      <c r="G799" s="47" t="s">
        <v>30</v>
      </c>
      <c r="H799" s="82" t="s">
        <v>31</v>
      </c>
      <c r="I799" s="83" t="s">
        <v>23</v>
      </c>
      <c r="J799" s="102"/>
      <c r="K799" s="73"/>
      <c r="L799" s="74" t="s">
        <v>24</v>
      </c>
      <c r="M799" s="76" t="s">
        <v>32</v>
      </c>
      <c r="N799" s="40" t="s">
        <v>1477</v>
      </c>
      <c r="O799" s="41"/>
    </row>
    <row r="800" spans="2:15" ht="45">
      <c r="B800" s="401" t="s">
        <v>1478</v>
      </c>
      <c r="C800" s="45" t="s">
        <v>1479</v>
      </c>
      <c r="D800" s="402" t="s">
        <v>19</v>
      </c>
      <c r="E800" s="345" t="s">
        <v>56</v>
      </c>
      <c r="F800" s="274" t="s">
        <v>1480</v>
      </c>
      <c r="G800" s="46" t="s">
        <v>38</v>
      </c>
      <c r="H800" s="403" t="s">
        <v>58</v>
      </c>
      <c r="I800" s="404" t="s">
        <v>39</v>
      </c>
      <c r="J800" s="403"/>
      <c r="K800" s="405" t="s">
        <v>24</v>
      </c>
      <c r="L800" s="406"/>
      <c r="M800" s="59" t="s">
        <v>59</v>
      </c>
      <c r="N800" s="407"/>
      <c r="O800" s="41"/>
    </row>
    <row r="801" spans="2:15" ht="30">
      <c r="B801" s="378" t="s">
        <v>1478</v>
      </c>
      <c r="C801" s="379" t="s">
        <v>105</v>
      </c>
      <c r="D801" s="380" t="s">
        <v>19</v>
      </c>
      <c r="E801" s="379" t="s">
        <v>56</v>
      </c>
      <c r="F801" s="280" t="s">
        <v>1481</v>
      </c>
      <c r="G801" s="47" t="s">
        <v>38</v>
      </c>
      <c r="H801" s="408" t="s">
        <v>58</v>
      </c>
      <c r="I801" s="120" t="s">
        <v>39</v>
      </c>
      <c r="J801" s="409"/>
      <c r="K801" s="381" t="s">
        <v>24</v>
      </c>
      <c r="L801" s="410"/>
      <c r="M801" s="76" t="s">
        <v>59</v>
      </c>
      <c r="N801" s="411"/>
      <c r="O801" s="41"/>
    </row>
    <row r="802" spans="2:15" ht="30">
      <c r="B802" s="352" t="s">
        <v>1482</v>
      </c>
      <c r="C802" s="353" t="s">
        <v>1483</v>
      </c>
      <c r="D802" s="354" t="s">
        <v>19</v>
      </c>
      <c r="E802" s="412" t="s">
        <v>1484</v>
      </c>
      <c r="F802" s="103" t="s">
        <v>1485</v>
      </c>
      <c r="G802" s="354" t="s">
        <v>44</v>
      </c>
      <c r="H802" s="355" t="s">
        <v>45</v>
      </c>
      <c r="I802" s="356" t="s">
        <v>23</v>
      </c>
      <c r="J802" s="358" t="s">
        <v>46</v>
      </c>
      <c r="K802" s="357" t="s">
        <v>24</v>
      </c>
      <c r="L802" s="358"/>
      <c r="M802" s="359" t="s">
        <v>32</v>
      </c>
      <c r="N802" s="215"/>
      <c r="O802" s="41"/>
    </row>
    <row r="803" spans="2:15" ht="30">
      <c r="B803" s="30" t="s">
        <v>1486</v>
      </c>
      <c r="C803" s="31" t="s">
        <v>1487</v>
      </c>
      <c r="D803" s="47" t="s">
        <v>19</v>
      </c>
      <c r="E803" s="31" t="s">
        <v>1488</v>
      </c>
      <c r="F803" s="47" t="s">
        <v>21</v>
      </c>
      <c r="G803" s="47" t="s">
        <v>22</v>
      </c>
      <c r="H803" s="82"/>
      <c r="I803" s="83" t="s">
        <v>161</v>
      </c>
      <c r="J803" s="102"/>
      <c r="K803" s="73"/>
      <c r="L803" s="74" t="s">
        <v>24</v>
      </c>
      <c r="M803" s="76" t="s">
        <v>32</v>
      </c>
      <c r="N803" s="76"/>
      <c r="O803" s="41"/>
    </row>
    <row r="804" spans="2:15" ht="30">
      <c r="B804" s="30" t="s">
        <v>1489</v>
      </c>
      <c r="C804" s="31" t="s">
        <v>676</v>
      </c>
      <c r="D804" s="47" t="s">
        <v>19</v>
      </c>
      <c r="E804" s="31" t="s">
        <v>70</v>
      </c>
      <c r="F804" s="81" t="s">
        <v>1490</v>
      </c>
      <c r="G804" s="112" t="s">
        <v>48</v>
      </c>
      <c r="H804" s="287" t="s">
        <v>49</v>
      </c>
      <c r="I804" s="288" t="s">
        <v>23</v>
      </c>
      <c r="J804" s="74" t="s">
        <v>46</v>
      </c>
      <c r="K804" s="73"/>
      <c r="L804" s="75" t="s">
        <v>24</v>
      </c>
      <c r="M804" s="76" t="s">
        <v>32</v>
      </c>
      <c r="N804" s="76"/>
      <c r="O804" s="41"/>
    </row>
    <row r="805" spans="2:15" ht="30">
      <c r="B805" s="30" t="s">
        <v>1489</v>
      </c>
      <c r="C805" s="31" t="s">
        <v>569</v>
      </c>
      <c r="D805" s="47" t="s">
        <v>19</v>
      </c>
      <c r="E805" s="31" t="s">
        <v>70</v>
      </c>
      <c r="F805" s="81" t="s">
        <v>1491</v>
      </c>
      <c r="G805" s="112" t="s">
        <v>48</v>
      </c>
      <c r="H805" s="287" t="s">
        <v>49</v>
      </c>
      <c r="I805" s="288" t="s">
        <v>23</v>
      </c>
      <c r="J805" s="74" t="s">
        <v>46</v>
      </c>
      <c r="K805" s="73" t="s">
        <v>24</v>
      </c>
      <c r="L805" s="74"/>
      <c r="M805" s="76" t="s">
        <v>32</v>
      </c>
      <c r="N805" s="76"/>
      <c r="O805" s="41"/>
    </row>
    <row r="806" spans="2:15" ht="30">
      <c r="B806" s="55" t="s">
        <v>1492</v>
      </c>
      <c r="C806" s="45" t="s">
        <v>108</v>
      </c>
      <c r="D806" s="46" t="s">
        <v>19</v>
      </c>
      <c r="E806" s="45" t="s">
        <v>56</v>
      </c>
      <c r="F806" s="142" t="s">
        <v>1493</v>
      </c>
      <c r="G806" s="46" t="s">
        <v>48</v>
      </c>
      <c r="H806" s="113" t="s">
        <v>58</v>
      </c>
      <c r="I806" s="49" t="s">
        <v>23</v>
      </c>
      <c r="J806" s="58" t="s">
        <v>46</v>
      </c>
      <c r="K806" s="51"/>
      <c r="L806" s="58" t="s">
        <v>24</v>
      </c>
      <c r="M806" s="59" t="s">
        <v>59</v>
      </c>
      <c r="N806" s="413"/>
      <c r="O806" s="41"/>
    </row>
    <row r="807" spans="2:15" ht="30">
      <c r="B807" s="30" t="s">
        <v>1492</v>
      </c>
      <c r="C807" s="31" t="s">
        <v>253</v>
      </c>
      <c r="D807" s="47" t="s">
        <v>19</v>
      </c>
      <c r="E807" s="31" t="s">
        <v>56</v>
      </c>
      <c r="F807" s="71" t="s">
        <v>1494</v>
      </c>
      <c r="G807" s="47" t="s">
        <v>48</v>
      </c>
      <c r="H807" s="82" t="s">
        <v>58</v>
      </c>
      <c r="I807" s="83" t="s">
        <v>23</v>
      </c>
      <c r="J807" s="74" t="s">
        <v>46</v>
      </c>
      <c r="K807" s="73"/>
      <c r="L807" s="74" t="s">
        <v>24</v>
      </c>
      <c r="M807" s="76" t="s">
        <v>59</v>
      </c>
      <c r="N807" s="414"/>
      <c r="O807" s="41"/>
    </row>
    <row r="808" spans="2:15" ht="30">
      <c r="B808" s="30" t="s">
        <v>1492</v>
      </c>
      <c r="C808" s="31" t="s">
        <v>216</v>
      </c>
      <c r="D808" s="47" t="s">
        <v>19</v>
      </c>
      <c r="E808" s="31" t="s">
        <v>56</v>
      </c>
      <c r="F808" s="71" t="s">
        <v>1495</v>
      </c>
      <c r="G808" s="47" t="s">
        <v>48</v>
      </c>
      <c r="H808" s="82" t="s">
        <v>58</v>
      </c>
      <c r="I808" s="83" t="s">
        <v>23</v>
      </c>
      <c r="J808" s="74" t="s">
        <v>46</v>
      </c>
      <c r="K808" s="73"/>
      <c r="L808" s="74" t="s">
        <v>24</v>
      </c>
      <c r="M808" s="76" t="s">
        <v>59</v>
      </c>
      <c r="N808" s="414"/>
      <c r="O808" s="41"/>
    </row>
    <row r="809" spans="2:15" ht="30" customHeight="1">
      <c r="B809" s="30" t="s">
        <v>1496</v>
      </c>
      <c r="C809" s="98" t="s">
        <v>369</v>
      </c>
      <c r="D809" s="47" t="s">
        <v>19</v>
      </c>
      <c r="E809" s="31" t="s">
        <v>56</v>
      </c>
      <c r="F809" s="109" t="s">
        <v>1497</v>
      </c>
      <c r="G809" s="47" t="s">
        <v>48</v>
      </c>
      <c r="H809" s="72" t="s">
        <v>58</v>
      </c>
      <c r="I809" s="83" t="s">
        <v>23</v>
      </c>
      <c r="J809" s="75" t="s">
        <v>46</v>
      </c>
      <c r="K809" s="99"/>
      <c r="L809" s="75" t="s">
        <v>24</v>
      </c>
      <c r="M809" s="76" t="s">
        <v>59</v>
      </c>
      <c r="N809" s="84"/>
      <c r="O809" s="41"/>
    </row>
    <row r="810" spans="2:15" ht="30">
      <c r="B810" s="30" t="s">
        <v>1498</v>
      </c>
      <c r="C810" s="31" t="s">
        <v>1499</v>
      </c>
      <c r="D810" s="47" t="s">
        <v>19</v>
      </c>
      <c r="E810" s="31" t="s">
        <v>70</v>
      </c>
      <c r="F810" s="47" t="s">
        <v>37</v>
      </c>
      <c r="G810" s="47" t="s">
        <v>38</v>
      </c>
      <c r="H810" s="82" t="s">
        <v>38</v>
      </c>
      <c r="I810" s="83" t="s">
        <v>39</v>
      </c>
      <c r="J810" s="102"/>
      <c r="K810" s="73" t="s">
        <v>24</v>
      </c>
      <c r="L810" s="74"/>
      <c r="M810" s="76" t="s">
        <v>32</v>
      </c>
      <c r="N810" s="76"/>
      <c r="O810" s="41"/>
    </row>
    <row r="811" spans="2:15" ht="30.75" customHeight="1">
      <c r="B811" s="30" t="s">
        <v>1500</v>
      </c>
      <c r="C811" s="31" t="s">
        <v>340</v>
      </c>
      <c r="D811" s="47" t="s">
        <v>19</v>
      </c>
      <c r="E811" s="31" t="s">
        <v>341</v>
      </c>
      <c r="F811" s="71" t="s">
        <v>1501</v>
      </c>
      <c r="G811" s="47" t="s">
        <v>48</v>
      </c>
      <c r="H811" s="82" t="s">
        <v>49</v>
      </c>
      <c r="I811" s="83" t="s">
        <v>23</v>
      </c>
      <c r="J811" s="74" t="s">
        <v>46</v>
      </c>
      <c r="K811" s="73"/>
      <c r="L811" s="74" t="s">
        <v>24</v>
      </c>
      <c r="M811" s="76" t="s">
        <v>32</v>
      </c>
      <c r="N811" s="76"/>
      <c r="O811" s="41"/>
    </row>
    <row r="812" spans="2:15" ht="80.25" customHeight="1">
      <c r="B812" s="30" t="s">
        <v>1502</v>
      </c>
      <c r="C812" s="31" t="s">
        <v>1503</v>
      </c>
      <c r="D812" s="47" t="s">
        <v>19</v>
      </c>
      <c r="E812" s="31" t="s">
        <v>159</v>
      </c>
      <c r="F812" s="47" t="s">
        <v>21</v>
      </c>
      <c r="G812" s="47" t="s">
        <v>22</v>
      </c>
      <c r="H812" s="82" t="s">
        <v>160</v>
      </c>
      <c r="I812" s="83" t="s">
        <v>161</v>
      </c>
      <c r="J812" s="102"/>
      <c r="K812" s="73"/>
      <c r="L812" s="74" t="s">
        <v>24</v>
      </c>
      <c r="M812" s="76" t="s">
        <v>32</v>
      </c>
      <c r="N812" s="76"/>
      <c r="O812" s="41"/>
    </row>
    <row r="813" spans="2:15" ht="30">
      <c r="B813" s="378" t="s">
        <v>1504</v>
      </c>
      <c r="C813" s="31" t="s">
        <v>55</v>
      </c>
      <c r="D813" s="47" t="s">
        <v>19</v>
      </c>
      <c r="E813" s="31" t="s">
        <v>56</v>
      </c>
      <c r="F813" s="71" t="s">
        <v>1505</v>
      </c>
      <c r="G813" s="47" t="s">
        <v>48</v>
      </c>
      <c r="H813" s="82" t="s">
        <v>58</v>
      </c>
      <c r="I813" s="83" t="s">
        <v>23</v>
      </c>
      <c r="J813" s="74" t="s">
        <v>46</v>
      </c>
      <c r="K813" s="73"/>
      <c r="L813" s="74" t="s">
        <v>24</v>
      </c>
      <c r="M813" s="76" t="s">
        <v>59</v>
      </c>
      <c r="N813" s="84"/>
      <c r="O813" s="41"/>
    </row>
    <row r="814" spans="2:15" ht="30">
      <c r="B814" s="378" t="s">
        <v>1504</v>
      </c>
      <c r="C814" s="31" t="s">
        <v>55</v>
      </c>
      <c r="D814" s="47" t="s">
        <v>19</v>
      </c>
      <c r="E814" s="31" t="s">
        <v>56</v>
      </c>
      <c r="F814" s="71" t="s">
        <v>1506</v>
      </c>
      <c r="G814" s="47" t="s">
        <v>48</v>
      </c>
      <c r="H814" s="82" t="s">
        <v>58</v>
      </c>
      <c r="I814" s="83" t="s">
        <v>23</v>
      </c>
      <c r="J814" s="74" t="s">
        <v>46</v>
      </c>
      <c r="K814" s="73"/>
      <c r="L814" s="74" t="s">
        <v>24</v>
      </c>
      <c r="M814" s="76" t="s">
        <v>59</v>
      </c>
      <c r="N814" s="84"/>
      <c r="O814" s="41"/>
    </row>
    <row r="815" spans="2:15" ht="30">
      <c r="B815" s="55" t="s">
        <v>1507</v>
      </c>
      <c r="C815" s="45" t="s">
        <v>27</v>
      </c>
      <c r="D815" s="46" t="s">
        <v>19</v>
      </c>
      <c r="E815" s="45" t="s">
        <v>28</v>
      </c>
      <c r="F815" s="46" t="s">
        <v>29</v>
      </c>
      <c r="G815" s="46" t="s">
        <v>30</v>
      </c>
      <c r="H815" s="113" t="s">
        <v>31</v>
      </c>
      <c r="I815" s="49" t="s">
        <v>23</v>
      </c>
      <c r="J815" s="50"/>
      <c r="K815" s="51"/>
      <c r="L815" s="52" t="s">
        <v>24</v>
      </c>
      <c r="M815" s="59" t="s">
        <v>32</v>
      </c>
      <c r="N815" s="207" t="s">
        <v>1085</v>
      </c>
      <c r="O815" s="41"/>
    </row>
    <row r="816" spans="2:15" ht="30">
      <c r="B816" s="187" t="s">
        <v>1507</v>
      </c>
      <c r="C816" s="188" t="s">
        <v>27</v>
      </c>
      <c r="D816" s="257" t="s">
        <v>19</v>
      </c>
      <c r="E816" s="188" t="s">
        <v>28</v>
      </c>
      <c r="F816" s="226" t="s">
        <v>736</v>
      </c>
      <c r="G816" s="92" t="s">
        <v>44</v>
      </c>
      <c r="H816" s="93" t="s">
        <v>31</v>
      </c>
      <c r="I816" s="259" t="s">
        <v>23</v>
      </c>
      <c r="J816" s="305"/>
      <c r="K816" s="260"/>
      <c r="L816" s="227" t="s">
        <v>24</v>
      </c>
      <c r="M816" s="193" t="s">
        <v>32</v>
      </c>
      <c r="N816" s="262" t="s">
        <v>1085</v>
      </c>
      <c r="O816" s="41"/>
    </row>
    <row r="817" spans="2:15" ht="30">
      <c r="B817" s="61" t="s">
        <v>1507</v>
      </c>
      <c r="C817" s="62" t="s">
        <v>27</v>
      </c>
      <c r="D817" s="63" t="s">
        <v>19</v>
      </c>
      <c r="E817" s="62" t="s">
        <v>28</v>
      </c>
      <c r="F817" s="64" t="s">
        <v>652</v>
      </c>
      <c r="G817" s="63" t="s">
        <v>44</v>
      </c>
      <c r="H817" s="164" t="s">
        <v>31</v>
      </c>
      <c r="I817" s="276" t="s">
        <v>23</v>
      </c>
      <c r="J817" s="284"/>
      <c r="K817" s="94"/>
      <c r="L817" s="38" t="s">
        <v>24</v>
      </c>
      <c r="M817" s="69" t="s">
        <v>32</v>
      </c>
      <c r="N817" s="209" t="s">
        <v>1085</v>
      </c>
      <c r="O817" s="41"/>
    </row>
    <row r="818" spans="2:15" ht="60" customHeight="1">
      <c r="B818" s="30" t="s">
        <v>1508</v>
      </c>
      <c r="C818" s="31" t="s">
        <v>143</v>
      </c>
      <c r="D818" s="47" t="s">
        <v>19</v>
      </c>
      <c r="E818" s="31" t="s">
        <v>144</v>
      </c>
      <c r="F818" s="71" t="s">
        <v>1509</v>
      </c>
      <c r="G818" s="47" t="s">
        <v>44</v>
      </c>
      <c r="H818" s="82" t="s">
        <v>45</v>
      </c>
      <c r="I818" s="83" t="s">
        <v>23</v>
      </c>
      <c r="J818" s="82"/>
      <c r="K818" s="73"/>
      <c r="L818" s="74" t="s">
        <v>24</v>
      </c>
      <c r="M818" s="76" t="s">
        <v>32</v>
      </c>
      <c r="N818" s="76"/>
      <c r="O818" s="41"/>
    </row>
    <row r="819" spans="2:15" ht="60" customHeight="1">
      <c r="B819" s="30" t="s">
        <v>1508</v>
      </c>
      <c r="C819" s="31" t="s">
        <v>1510</v>
      </c>
      <c r="D819" s="47" t="s">
        <v>19</v>
      </c>
      <c r="E819" s="31" t="s">
        <v>144</v>
      </c>
      <c r="F819" s="71" t="s">
        <v>145</v>
      </c>
      <c r="G819" s="32" t="s">
        <v>44</v>
      </c>
      <c r="H819" s="82" t="s">
        <v>45</v>
      </c>
      <c r="I819" s="83" t="s">
        <v>23</v>
      </c>
      <c r="J819" s="82"/>
      <c r="K819" s="73"/>
      <c r="L819" s="74" t="s">
        <v>24</v>
      </c>
      <c r="M819" s="76" t="s">
        <v>32</v>
      </c>
      <c r="N819" s="76"/>
      <c r="O819" s="41"/>
    </row>
    <row r="820" spans="2:15" ht="30">
      <c r="B820" s="30" t="s">
        <v>1511</v>
      </c>
      <c r="C820" s="31" t="s">
        <v>253</v>
      </c>
      <c r="D820" s="47" t="s">
        <v>19</v>
      </c>
      <c r="E820" s="31" t="s">
        <v>56</v>
      </c>
      <c r="F820" s="109" t="s">
        <v>1512</v>
      </c>
      <c r="G820" s="47" t="s">
        <v>38</v>
      </c>
      <c r="H820" s="82" t="s">
        <v>58</v>
      </c>
      <c r="I820" s="83" t="s">
        <v>39</v>
      </c>
      <c r="J820" s="82"/>
      <c r="K820" s="73" t="s">
        <v>24</v>
      </c>
      <c r="L820" s="74"/>
      <c r="M820" s="76" t="s">
        <v>59</v>
      </c>
      <c r="N820" s="123"/>
      <c r="O820" s="41"/>
    </row>
    <row r="821" spans="2:15" ht="30">
      <c r="B821" s="30" t="s">
        <v>1513</v>
      </c>
      <c r="C821" s="31" t="s">
        <v>1514</v>
      </c>
      <c r="D821" s="47" t="s">
        <v>19</v>
      </c>
      <c r="E821" s="31" t="s">
        <v>70</v>
      </c>
      <c r="F821" s="109" t="s">
        <v>1515</v>
      </c>
      <c r="G821" s="47" t="s">
        <v>48</v>
      </c>
      <c r="H821" s="82" t="s">
        <v>49</v>
      </c>
      <c r="I821" s="83" t="s">
        <v>23</v>
      </c>
      <c r="J821" s="82" t="s">
        <v>46</v>
      </c>
      <c r="K821" s="73"/>
      <c r="L821" s="75" t="s">
        <v>24</v>
      </c>
      <c r="M821" s="76" t="s">
        <v>32</v>
      </c>
      <c r="N821" s="84"/>
      <c r="O821" s="111"/>
    </row>
    <row r="822" spans="2:15" ht="30">
      <c r="B822" s="30" t="s">
        <v>1516</v>
      </c>
      <c r="C822" s="31" t="s">
        <v>1254</v>
      </c>
      <c r="D822" s="47" t="s">
        <v>19</v>
      </c>
      <c r="E822" s="31" t="s">
        <v>95</v>
      </c>
      <c r="F822" s="71" t="s">
        <v>1517</v>
      </c>
      <c r="G822" s="47" t="s">
        <v>48</v>
      </c>
      <c r="H822" s="82" t="s">
        <v>49</v>
      </c>
      <c r="I822" s="83" t="s">
        <v>23</v>
      </c>
      <c r="J822" s="82" t="s">
        <v>46</v>
      </c>
      <c r="K822" s="73" t="s">
        <v>24</v>
      </c>
      <c r="L822" s="74"/>
      <c r="M822" s="76" t="s">
        <v>32</v>
      </c>
      <c r="N822" s="76"/>
      <c r="O822" s="111"/>
    </row>
    <row r="823" spans="2:15" ht="49.5" customHeight="1">
      <c r="B823" s="30" t="s">
        <v>1518</v>
      </c>
      <c r="C823" s="31" t="s">
        <v>27</v>
      </c>
      <c r="D823" s="47" t="s">
        <v>19</v>
      </c>
      <c r="E823" s="31" t="s">
        <v>28</v>
      </c>
      <c r="F823" s="47" t="s">
        <v>29</v>
      </c>
      <c r="G823" s="47" t="s">
        <v>30</v>
      </c>
      <c r="H823" s="82" t="s">
        <v>31</v>
      </c>
      <c r="I823" s="83" t="s">
        <v>23</v>
      </c>
      <c r="J823" s="102"/>
      <c r="K823" s="73"/>
      <c r="L823" s="74" t="s">
        <v>24</v>
      </c>
      <c r="M823" s="76" t="s">
        <v>32</v>
      </c>
      <c r="N823" s="40" t="s">
        <v>33</v>
      </c>
      <c r="O823" s="111"/>
    </row>
    <row r="824" spans="2:15" ht="37.5" customHeight="1">
      <c r="B824" s="30" t="s">
        <v>1519</v>
      </c>
      <c r="C824" s="31" t="s">
        <v>1520</v>
      </c>
      <c r="D824" s="47" t="s">
        <v>19</v>
      </c>
      <c r="E824" s="31" t="s">
        <v>42</v>
      </c>
      <c r="F824" s="256" t="s">
        <v>1521</v>
      </c>
      <c r="G824" s="32" t="s">
        <v>1521</v>
      </c>
      <c r="H824" s="74" t="s">
        <v>1521</v>
      </c>
      <c r="I824" s="73" t="s">
        <v>23</v>
      </c>
      <c r="J824" s="415"/>
      <c r="K824" s="73"/>
      <c r="L824" s="74" t="s">
        <v>24</v>
      </c>
      <c r="M824" s="76" t="s">
        <v>32</v>
      </c>
      <c r="N824" s="76"/>
      <c r="O824" s="111"/>
    </row>
    <row r="825" spans="2:15" ht="30">
      <c r="B825" s="30" t="s">
        <v>1519</v>
      </c>
      <c r="C825" s="31" t="s">
        <v>1522</v>
      </c>
      <c r="D825" s="47" t="s">
        <v>19</v>
      </c>
      <c r="E825" s="31" t="s">
        <v>42</v>
      </c>
      <c r="F825" s="71" t="s">
        <v>1523</v>
      </c>
      <c r="G825" s="47" t="s">
        <v>44</v>
      </c>
      <c r="H825" s="82" t="s">
        <v>45</v>
      </c>
      <c r="I825" s="83" t="s">
        <v>23</v>
      </c>
      <c r="J825" s="82"/>
      <c r="K825" s="73"/>
      <c r="L825" s="74" t="s">
        <v>24</v>
      </c>
      <c r="M825" s="76" t="s">
        <v>32</v>
      </c>
      <c r="N825" s="76"/>
      <c r="O825" s="41"/>
    </row>
    <row r="826" spans="2:15" ht="33" customHeight="1">
      <c r="B826" s="55" t="s">
        <v>1519</v>
      </c>
      <c r="C826" s="45" t="s">
        <v>1524</v>
      </c>
      <c r="D826" s="46" t="s">
        <v>19</v>
      </c>
      <c r="E826" s="45" t="s">
        <v>42</v>
      </c>
      <c r="F826" s="56" t="s">
        <v>1525</v>
      </c>
      <c r="G826" s="46" t="s">
        <v>48</v>
      </c>
      <c r="H826" s="113" t="s">
        <v>49</v>
      </c>
      <c r="I826" s="143" t="s">
        <v>23</v>
      </c>
      <c r="J826" s="52" t="s">
        <v>46</v>
      </c>
      <c r="K826" s="51"/>
      <c r="L826" s="52" t="s">
        <v>24</v>
      </c>
      <c r="M826" s="59" t="s">
        <v>32</v>
      </c>
      <c r="N826" s="53"/>
      <c r="O826" s="41"/>
    </row>
    <row r="827" spans="2:15" ht="36.75" customHeight="1">
      <c r="B827" s="61" t="s">
        <v>1519</v>
      </c>
      <c r="C827" s="188" t="s">
        <v>1524</v>
      </c>
      <c r="D827" s="63" t="s">
        <v>19</v>
      </c>
      <c r="E827" s="62" t="s">
        <v>42</v>
      </c>
      <c r="F827" s="64" t="s">
        <v>1526</v>
      </c>
      <c r="G827" s="32" t="s">
        <v>44</v>
      </c>
      <c r="H827" s="65" t="s">
        <v>45</v>
      </c>
      <c r="I827" s="130" t="s">
        <v>23</v>
      </c>
      <c r="J827" s="67" t="s">
        <v>46</v>
      </c>
      <c r="K827" s="94"/>
      <c r="L827" s="95" t="s">
        <v>24</v>
      </c>
      <c r="M827" s="69" t="s">
        <v>32</v>
      </c>
      <c r="N827" s="69"/>
      <c r="O827" s="41"/>
    </row>
    <row r="828" spans="2:15" ht="26.25" customHeight="1">
      <c r="B828" s="30" t="s">
        <v>1519</v>
      </c>
      <c r="C828" s="31" t="s">
        <v>79</v>
      </c>
      <c r="D828" s="47" t="s">
        <v>19</v>
      </c>
      <c r="E828" s="31" t="s">
        <v>42</v>
      </c>
      <c r="F828" s="256" t="s">
        <v>80</v>
      </c>
      <c r="G828" s="47" t="s">
        <v>80</v>
      </c>
      <c r="H828" s="82" t="s">
        <v>1527</v>
      </c>
      <c r="I828" s="83" t="s">
        <v>82</v>
      </c>
      <c r="J828" s="74"/>
      <c r="K828" s="416"/>
      <c r="L828" s="74" t="s">
        <v>24</v>
      </c>
      <c r="M828" s="76" t="s">
        <v>32</v>
      </c>
      <c r="N828" s="123" t="s">
        <v>83</v>
      </c>
      <c r="O828" s="41"/>
    </row>
    <row r="829" spans="2:15" ht="30">
      <c r="B829" s="30" t="s">
        <v>1519</v>
      </c>
      <c r="C829" s="31" t="s">
        <v>1528</v>
      </c>
      <c r="D829" s="47" t="s">
        <v>19</v>
      </c>
      <c r="E829" s="31" t="s">
        <v>42</v>
      </c>
      <c r="F829" s="109" t="s">
        <v>1529</v>
      </c>
      <c r="G829" s="47" t="s">
        <v>44</v>
      </c>
      <c r="H829" s="82" t="s">
        <v>45</v>
      </c>
      <c r="I829" s="83" t="s">
        <v>23</v>
      </c>
      <c r="J829" s="74" t="s">
        <v>46</v>
      </c>
      <c r="K829" s="416"/>
      <c r="L829" s="74" t="s">
        <v>24</v>
      </c>
      <c r="M829" s="76" t="s">
        <v>32</v>
      </c>
      <c r="N829" s="76"/>
      <c r="O829" s="41"/>
    </row>
    <row r="830" spans="2:15" ht="36" customHeight="1">
      <c r="B830" s="30" t="s">
        <v>1519</v>
      </c>
      <c r="C830" s="31" t="s">
        <v>166</v>
      </c>
      <c r="D830" s="47" t="s">
        <v>19</v>
      </c>
      <c r="E830" s="31" t="s">
        <v>42</v>
      </c>
      <c r="F830" s="47" t="s">
        <v>37</v>
      </c>
      <c r="G830" s="47" t="s">
        <v>38</v>
      </c>
      <c r="H830" s="82" t="s">
        <v>38</v>
      </c>
      <c r="I830" s="83" t="s">
        <v>39</v>
      </c>
      <c r="J830" s="82"/>
      <c r="K830" s="73" t="s">
        <v>24</v>
      </c>
      <c r="L830" s="74"/>
      <c r="M830" s="123" t="s">
        <v>32</v>
      </c>
      <c r="N830" s="76"/>
      <c r="O830" s="41"/>
    </row>
    <row r="831" spans="2:15" ht="30">
      <c r="B831" s="30" t="s">
        <v>1519</v>
      </c>
      <c r="C831" s="31" t="s">
        <v>944</v>
      </c>
      <c r="D831" s="47" t="s">
        <v>19</v>
      </c>
      <c r="E831" s="31" t="s">
        <v>42</v>
      </c>
      <c r="F831" s="71" t="s">
        <v>945</v>
      </c>
      <c r="G831" s="112" t="s">
        <v>44</v>
      </c>
      <c r="H831" s="82" t="s">
        <v>45</v>
      </c>
      <c r="I831" s="288" t="s">
        <v>23</v>
      </c>
      <c r="J831" s="287"/>
      <c r="K831" s="73"/>
      <c r="L831" s="74" t="s">
        <v>24</v>
      </c>
      <c r="M831" s="76" t="s">
        <v>32</v>
      </c>
      <c r="N831" s="76"/>
      <c r="O831" s="41"/>
    </row>
    <row r="832" spans="2:15" ht="45">
      <c r="B832" s="30" t="s">
        <v>1519</v>
      </c>
      <c r="C832" s="31" t="s">
        <v>1530</v>
      </c>
      <c r="D832" s="47" t="s">
        <v>19</v>
      </c>
      <c r="E832" s="31" t="s">
        <v>42</v>
      </c>
      <c r="F832" s="71" t="s">
        <v>1531</v>
      </c>
      <c r="G832" s="47" t="s">
        <v>38</v>
      </c>
      <c r="H832" s="82" t="s">
        <v>38</v>
      </c>
      <c r="I832" s="83" t="s">
        <v>39</v>
      </c>
      <c r="J832" s="82"/>
      <c r="K832" s="73" t="s">
        <v>24</v>
      </c>
      <c r="L832" s="74"/>
      <c r="M832" s="76" t="s">
        <v>32</v>
      </c>
      <c r="N832" s="76"/>
      <c r="O832" s="41"/>
    </row>
    <row r="833" spans="2:15" ht="45">
      <c r="B833" s="30" t="s">
        <v>1519</v>
      </c>
      <c r="C833" s="31" t="s">
        <v>1532</v>
      </c>
      <c r="D833" s="47" t="s">
        <v>19</v>
      </c>
      <c r="E833" s="31" t="s">
        <v>42</v>
      </c>
      <c r="F833" s="71" t="s">
        <v>1533</v>
      </c>
      <c r="G833" s="47" t="s">
        <v>38</v>
      </c>
      <c r="H833" s="82" t="s">
        <v>38</v>
      </c>
      <c r="I833" s="83" t="s">
        <v>39</v>
      </c>
      <c r="J833" s="102"/>
      <c r="K833" s="73" t="s">
        <v>24</v>
      </c>
      <c r="L833" s="74"/>
      <c r="M833" s="76" t="s">
        <v>32</v>
      </c>
      <c r="N833" s="76"/>
      <c r="O833" s="41"/>
    </row>
    <row r="834" spans="2:15" ht="30">
      <c r="B834" s="30" t="s">
        <v>1519</v>
      </c>
      <c r="C834" s="31" t="s">
        <v>1534</v>
      </c>
      <c r="D834" s="47" t="s">
        <v>19</v>
      </c>
      <c r="E834" s="31" t="s">
        <v>42</v>
      </c>
      <c r="F834" s="71" t="s">
        <v>1535</v>
      </c>
      <c r="G834" s="112" t="s">
        <v>44</v>
      </c>
      <c r="H834" s="82" t="s">
        <v>45</v>
      </c>
      <c r="I834" s="288" t="s">
        <v>23</v>
      </c>
      <c r="J834" s="287"/>
      <c r="K834" s="73"/>
      <c r="L834" s="74" t="s">
        <v>24</v>
      </c>
      <c r="M834" s="76" t="s">
        <v>32</v>
      </c>
      <c r="N834" s="76"/>
      <c r="O834" s="41"/>
    </row>
    <row r="835" spans="2:15" ht="60">
      <c r="B835" s="30" t="s">
        <v>1519</v>
      </c>
      <c r="C835" s="31" t="s">
        <v>680</v>
      </c>
      <c r="D835" s="47" t="s">
        <v>19</v>
      </c>
      <c r="E835" s="31" t="s">
        <v>42</v>
      </c>
      <c r="F835" s="71" t="s">
        <v>681</v>
      </c>
      <c r="G835" s="47" t="s">
        <v>44</v>
      </c>
      <c r="H835" s="82" t="s">
        <v>45</v>
      </c>
      <c r="I835" s="83" t="s">
        <v>23</v>
      </c>
      <c r="J835" s="74" t="s">
        <v>46</v>
      </c>
      <c r="K835" s="73"/>
      <c r="L835" s="75" t="s">
        <v>24</v>
      </c>
      <c r="M835" s="76" t="s">
        <v>32</v>
      </c>
      <c r="N835" s="76"/>
      <c r="O835" s="41"/>
    </row>
    <row r="836" spans="2:15" ht="30">
      <c r="B836" s="30" t="s">
        <v>1519</v>
      </c>
      <c r="C836" s="31" t="s">
        <v>1536</v>
      </c>
      <c r="D836" s="47" t="s">
        <v>19</v>
      </c>
      <c r="E836" s="31" t="s">
        <v>42</v>
      </c>
      <c r="F836" s="71" t="s">
        <v>1537</v>
      </c>
      <c r="G836" s="47" t="s">
        <v>44</v>
      </c>
      <c r="H836" s="82" t="s">
        <v>45</v>
      </c>
      <c r="I836" s="83" t="s">
        <v>23</v>
      </c>
      <c r="J836" s="74"/>
      <c r="K836" s="416"/>
      <c r="L836" s="75" t="s">
        <v>24</v>
      </c>
      <c r="M836" s="76" t="s">
        <v>32</v>
      </c>
      <c r="N836" s="76"/>
      <c r="O836" s="41"/>
    </row>
    <row r="837" spans="2:15" ht="60" customHeight="1">
      <c r="B837" s="30" t="s">
        <v>1519</v>
      </c>
      <c r="C837" s="31" t="s">
        <v>1538</v>
      </c>
      <c r="D837" s="47" t="s">
        <v>19</v>
      </c>
      <c r="E837" s="31" t="s">
        <v>42</v>
      </c>
      <c r="F837" s="71" t="s">
        <v>1539</v>
      </c>
      <c r="G837" s="47" t="s">
        <v>38</v>
      </c>
      <c r="H837" s="82" t="s">
        <v>38</v>
      </c>
      <c r="I837" s="83" t="s">
        <v>39</v>
      </c>
      <c r="J837" s="102"/>
      <c r="K837" s="73" t="s">
        <v>24</v>
      </c>
      <c r="L837" s="75"/>
      <c r="M837" s="76" t="s">
        <v>32</v>
      </c>
      <c r="N837" s="76"/>
      <c r="O837" s="111"/>
    </row>
    <row r="838" spans="2:15" ht="51" customHeight="1">
      <c r="B838" s="30" t="s">
        <v>1519</v>
      </c>
      <c r="C838" s="31" t="s">
        <v>1540</v>
      </c>
      <c r="D838" s="47" t="s">
        <v>19</v>
      </c>
      <c r="E838" s="31" t="s">
        <v>42</v>
      </c>
      <c r="F838" s="71" t="s">
        <v>1541</v>
      </c>
      <c r="G838" s="47" t="s">
        <v>44</v>
      </c>
      <c r="H838" s="82" t="s">
        <v>45</v>
      </c>
      <c r="I838" s="83" t="s">
        <v>23</v>
      </c>
      <c r="J838" s="102"/>
      <c r="K838" s="73"/>
      <c r="L838" s="75" t="s">
        <v>24</v>
      </c>
      <c r="M838" s="76" t="s">
        <v>32</v>
      </c>
      <c r="N838" s="76"/>
      <c r="O838" s="41"/>
    </row>
    <row r="839" spans="2:15" ht="78.75" customHeight="1">
      <c r="B839" s="30" t="s">
        <v>1519</v>
      </c>
      <c r="C839" s="31" t="s">
        <v>1542</v>
      </c>
      <c r="D839" s="47" t="s">
        <v>19</v>
      </c>
      <c r="E839" s="31" t="s">
        <v>42</v>
      </c>
      <c r="F839" s="71" t="s">
        <v>1543</v>
      </c>
      <c r="G839" s="47" t="s">
        <v>44</v>
      </c>
      <c r="H839" s="47" t="s">
        <v>45</v>
      </c>
      <c r="I839" s="83" t="s">
        <v>23</v>
      </c>
      <c r="J839" s="74" t="s">
        <v>46</v>
      </c>
      <c r="K839" s="73"/>
      <c r="L839" s="75" t="s">
        <v>24</v>
      </c>
      <c r="M839" s="76" t="s">
        <v>32</v>
      </c>
      <c r="N839" s="76"/>
      <c r="O839" s="111"/>
    </row>
    <row r="840" spans="2:15" ht="30">
      <c r="B840" s="30" t="s">
        <v>1519</v>
      </c>
      <c r="C840" s="31" t="s">
        <v>1544</v>
      </c>
      <c r="D840" s="47" t="s">
        <v>19</v>
      </c>
      <c r="E840" s="31" t="s">
        <v>42</v>
      </c>
      <c r="F840" s="71" t="s">
        <v>1545</v>
      </c>
      <c r="G840" s="47" t="s">
        <v>44</v>
      </c>
      <c r="H840" s="82" t="s">
        <v>45</v>
      </c>
      <c r="I840" s="83" t="s">
        <v>23</v>
      </c>
      <c r="J840" s="74"/>
      <c r="K840" s="73"/>
      <c r="L840" s="74" t="s">
        <v>24</v>
      </c>
      <c r="M840" s="76" t="s">
        <v>32</v>
      </c>
      <c r="N840" s="76"/>
      <c r="O840" s="111"/>
    </row>
    <row r="841" spans="2:15" ht="30">
      <c r="B841" s="30" t="s">
        <v>1519</v>
      </c>
      <c r="C841" s="31" t="s">
        <v>1546</v>
      </c>
      <c r="D841" s="47" t="s">
        <v>19</v>
      </c>
      <c r="E841" s="31" t="s">
        <v>42</v>
      </c>
      <c r="F841" s="71" t="s">
        <v>1547</v>
      </c>
      <c r="G841" s="47" t="s">
        <v>44</v>
      </c>
      <c r="H841" s="82" t="s">
        <v>45</v>
      </c>
      <c r="I841" s="83" t="s">
        <v>23</v>
      </c>
      <c r="J841" s="102"/>
      <c r="K841" s="73"/>
      <c r="L841" s="74" t="s">
        <v>24</v>
      </c>
      <c r="M841" s="76" t="s">
        <v>32</v>
      </c>
      <c r="N841" s="76"/>
      <c r="O841" s="41"/>
    </row>
    <row r="842" spans="2:15" ht="49.5" customHeight="1">
      <c r="B842" s="30" t="s">
        <v>1519</v>
      </c>
      <c r="C842" s="31" t="s">
        <v>41</v>
      </c>
      <c r="D842" s="47" t="s">
        <v>19</v>
      </c>
      <c r="E842" s="31" t="s">
        <v>42</v>
      </c>
      <c r="F842" s="56" t="s">
        <v>43</v>
      </c>
      <c r="G842" s="47" t="s">
        <v>44</v>
      </c>
      <c r="H842" s="82" t="s">
        <v>45</v>
      </c>
      <c r="I842" s="83" t="s">
        <v>23</v>
      </c>
      <c r="J842" s="74" t="s">
        <v>46</v>
      </c>
      <c r="K842" s="73"/>
      <c r="L842" s="74" t="s">
        <v>24</v>
      </c>
      <c r="M842" s="76" t="s">
        <v>32</v>
      </c>
      <c r="N842" s="77"/>
      <c r="O842" s="41"/>
    </row>
    <row r="843" spans="2:15" ht="45">
      <c r="B843" s="30" t="s">
        <v>1519</v>
      </c>
      <c r="C843" s="31" t="s">
        <v>1548</v>
      </c>
      <c r="D843" s="47" t="s">
        <v>19</v>
      </c>
      <c r="E843" s="31" t="s">
        <v>42</v>
      </c>
      <c r="F843" s="71" t="s">
        <v>1531</v>
      </c>
      <c r="G843" s="47" t="s">
        <v>38</v>
      </c>
      <c r="H843" s="82" t="s">
        <v>38</v>
      </c>
      <c r="I843" s="83" t="s">
        <v>39</v>
      </c>
      <c r="J843" s="82"/>
      <c r="K843" s="73" t="s">
        <v>24</v>
      </c>
      <c r="L843" s="74"/>
      <c r="M843" s="76" t="s">
        <v>32</v>
      </c>
      <c r="N843" s="76"/>
      <c r="O843" s="41"/>
    </row>
    <row r="844" spans="2:15" ht="45" customHeight="1">
      <c r="B844" s="30" t="s">
        <v>1519</v>
      </c>
      <c r="C844" s="31" t="s">
        <v>691</v>
      </c>
      <c r="D844" s="47" t="s">
        <v>19</v>
      </c>
      <c r="E844" s="31" t="s">
        <v>42</v>
      </c>
      <c r="F844" s="71" t="s">
        <v>1549</v>
      </c>
      <c r="G844" s="47" t="s">
        <v>44</v>
      </c>
      <c r="H844" s="82" t="s">
        <v>45</v>
      </c>
      <c r="I844" s="83" t="s">
        <v>23</v>
      </c>
      <c r="J844" s="74" t="s">
        <v>46</v>
      </c>
      <c r="K844" s="73"/>
      <c r="L844" s="74" t="s">
        <v>24</v>
      </c>
      <c r="M844" s="76" t="s">
        <v>32</v>
      </c>
      <c r="N844" s="76"/>
      <c r="O844" s="41"/>
    </row>
    <row r="845" spans="2:15" ht="75">
      <c r="B845" s="30" t="s">
        <v>1519</v>
      </c>
      <c r="C845" s="31" t="s">
        <v>682</v>
      </c>
      <c r="D845" s="47" t="s">
        <v>19</v>
      </c>
      <c r="E845" s="31" t="s">
        <v>42</v>
      </c>
      <c r="F845" s="71" t="s">
        <v>1550</v>
      </c>
      <c r="G845" s="256" t="s">
        <v>1521</v>
      </c>
      <c r="H845" s="74" t="s">
        <v>1521</v>
      </c>
      <c r="I845" s="73" t="s">
        <v>82</v>
      </c>
      <c r="J845" s="415"/>
      <c r="K845" s="73"/>
      <c r="L845" s="74" t="s">
        <v>24</v>
      </c>
      <c r="M845" s="76" t="s">
        <v>32</v>
      </c>
      <c r="N845" s="84" t="s">
        <v>1551</v>
      </c>
      <c r="O845" s="41"/>
    </row>
    <row r="846" spans="2:15" ht="84" customHeight="1">
      <c r="B846" s="30" t="s">
        <v>1519</v>
      </c>
      <c r="C846" s="31" t="s">
        <v>1552</v>
      </c>
      <c r="D846" s="47" t="s">
        <v>19</v>
      </c>
      <c r="E846" s="31" t="s">
        <v>42</v>
      </c>
      <c r="F846" s="71" t="s">
        <v>1553</v>
      </c>
      <c r="G846" s="47" t="s">
        <v>44</v>
      </c>
      <c r="H846" s="82" t="s">
        <v>45</v>
      </c>
      <c r="I846" s="83" t="s">
        <v>23</v>
      </c>
      <c r="J846" s="74" t="s">
        <v>46</v>
      </c>
      <c r="K846" s="73"/>
      <c r="L846" s="75" t="s">
        <v>24</v>
      </c>
      <c r="M846" s="76" t="s">
        <v>32</v>
      </c>
      <c r="N846" s="76"/>
      <c r="O846" s="41"/>
    </row>
    <row r="847" spans="2:15" ht="50.25" customHeight="1">
      <c r="B847" s="30" t="s">
        <v>1519</v>
      </c>
      <c r="C847" s="31" t="s">
        <v>1554</v>
      </c>
      <c r="D847" s="47" t="s">
        <v>19</v>
      </c>
      <c r="E847" s="31" t="s">
        <v>42</v>
      </c>
      <c r="F847" s="71" t="s">
        <v>1555</v>
      </c>
      <c r="G847" s="47" t="s">
        <v>44</v>
      </c>
      <c r="H847" s="82" t="s">
        <v>45</v>
      </c>
      <c r="I847" s="83" t="s">
        <v>23</v>
      </c>
      <c r="J847" s="102"/>
      <c r="K847" s="416"/>
      <c r="L847" s="74" t="s">
        <v>24</v>
      </c>
      <c r="M847" s="76" t="s">
        <v>32</v>
      </c>
      <c r="N847" s="76"/>
      <c r="O847" s="41"/>
    </row>
    <row r="848" spans="2:15" ht="45">
      <c r="B848" s="30" t="s">
        <v>1519</v>
      </c>
      <c r="C848" s="31" t="s">
        <v>1556</v>
      </c>
      <c r="D848" s="47" t="s">
        <v>19</v>
      </c>
      <c r="E848" s="31" t="s">
        <v>42</v>
      </c>
      <c r="F848" s="71" t="s">
        <v>1557</v>
      </c>
      <c r="G848" s="47" t="s">
        <v>38</v>
      </c>
      <c r="H848" s="82" t="s">
        <v>38</v>
      </c>
      <c r="I848" s="83" t="s">
        <v>39</v>
      </c>
      <c r="J848" s="82"/>
      <c r="K848" s="73" t="s">
        <v>24</v>
      </c>
      <c r="L848" s="74"/>
      <c r="M848" s="76" t="s">
        <v>32</v>
      </c>
      <c r="N848" s="76"/>
      <c r="O848" s="41"/>
    </row>
    <row r="849" spans="2:15" ht="54" customHeight="1">
      <c r="B849" s="30" t="s">
        <v>1519</v>
      </c>
      <c r="C849" s="31" t="s">
        <v>1558</v>
      </c>
      <c r="D849" s="47" t="s">
        <v>19</v>
      </c>
      <c r="E849" s="31" t="s">
        <v>42</v>
      </c>
      <c r="F849" s="71" t="s">
        <v>1559</v>
      </c>
      <c r="G849" s="47" t="s">
        <v>44</v>
      </c>
      <c r="H849" s="82" t="s">
        <v>45</v>
      </c>
      <c r="I849" s="83" t="s">
        <v>23</v>
      </c>
      <c r="J849" s="82"/>
      <c r="K849" s="73"/>
      <c r="L849" s="74" t="s">
        <v>24</v>
      </c>
      <c r="M849" s="76" t="s">
        <v>32</v>
      </c>
      <c r="N849" s="76"/>
      <c r="O849" s="41"/>
    </row>
    <row r="850" spans="2:15" ht="30">
      <c r="B850" s="30" t="s">
        <v>1519</v>
      </c>
      <c r="C850" s="31" t="s">
        <v>1560</v>
      </c>
      <c r="D850" s="47" t="s">
        <v>19</v>
      </c>
      <c r="E850" s="31" t="s">
        <v>42</v>
      </c>
      <c r="F850" s="71" t="s">
        <v>1561</v>
      </c>
      <c r="G850" s="47" t="s">
        <v>44</v>
      </c>
      <c r="H850" s="82" t="s">
        <v>45</v>
      </c>
      <c r="I850" s="83" t="s">
        <v>23</v>
      </c>
      <c r="J850" s="82"/>
      <c r="K850" s="73"/>
      <c r="L850" s="74" t="s">
        <v>24</v>
      </c>
      <c r="M850" s="76" t="s">
        <v>32</v>
      </c>
      <c r="N850" s="76"/>
      <c r="O850" s="41"/>
    </row>
    <row r="851" spans="2:15" ht="30">
      <c r="B851" s="30" t="s">
        <v>1519</v>
      </c>
      <c r="C851" s="31" t="s">
        <v>176</v>
      </c>
      <c r="D851" s="47" t="s">
        <v>19</v>
      </c>
      <c r="E851" s="31" t="s">
        <v>42</v>
      </c>
      <c r="F851" s="71" t="s">
        <v>1562</v>
      </c>
      <c r="G851" s="112" t="s">
        <v>44</v>
      </c>
      <c r="H851" s="82" t="s">
        <v>45</v>
      </c>
      <c r="I851" s="83" t="s">
        <v>23</v>
      </c>
      <c r="J851" s="74" t="s">
        <v>46</v>
      </c>
      <c r="K851" s="73"/>
      <c r="L851" s="74" t="s">
        <v>24</v>
      </c>
      <c r="M851" s="76" t="s">
        <v>32</v>
      </c>
      <c r="N851" s="76"/>
      <c r="O851" s="111"/>
    </row>
    <row r="852" spans="2:15" ht="47.25" customHeight="1">
      <c r="B852" s="30" t="s">
        <v>1519</v>
      </c>
      <c r="C852" s="31" t="s">
        <v>185</v>
      </c>
      <c r="D852" s="47" t="s">
        <v>19</v>
      </c>
      <c r="E852" s="31" t="s">
        <v>42</v>
      </c>
      <c r="F852" s="71" t="s">
        <v>1563</v>
      </c>
      <c r="G852" s="47" t="s">
        <v>44</v>
      </c>
      <c r="H852" s="82" t="s">
        <v>45</v>
      </c>
      <c r="I852" s="83" t="s">
        <v>23</v>
      </c>
      <c r="J852" s="74" t="s">
        <v>46</v>
      </c>
      <c r="K852" s="73"/>
      <c r="L852" s="75" t="s">
        <v>24</v>
      </c>
      <c r="M852" s="76" t="s">
        <v>32</v>
      </c>
      <c r="N852" s="84"/>
      <c r="O852" s="111"/>
    </row>
    <row r="853" spans="2:15" ht="45">
      <c r="B853" s="30" t="s">
        <v>1519</v>
      </c>
      <c r="C853" s="31" t="s">
        <v>1564</v>
      </c>
      <c r="D853" s="47" t="s">
        <v>19</v>
      </c>
      <c r="E853" s="31" t="s">
        <v>42</v>
      </c>
      <c r="F853" s="71" t="s">
        <v>1531</v>
      </c>
      <c r="G853" s="47" t="s">
        <v>38</v>
      </c>
      <c r="H853" s="82" t="s">
        <v>38</v>
      </c>
      <c r="I853" s="83" t="s">
        <v>39</v>
      </c>
      <c r="J853" s="82"/>
      <c r="K853" s="73" t="s">
        <v>24</v>
      </c>
      <c r="L853" s="74"/>
      <c r="M853" s="59" t="s">
        <v>32</v>
      </c>
      <c r="N853" s="76"/>
      <c r="O853" s="41"/>
    </row>
    <row r="854" spans="2:15" ht="30">
      <c r="B854" s="30" t="s">
        <v>1565</v>
      </c>
      <c r="C854" s="31" t="s">
        <v>156</v>
      </c>
      <c r="D854" s="47" t="s">
        <v>19</v>
      </c>
      <c r="E854" s="31" t="s">
        <v>56</v>
      </c>
      <c r="F854" s="47" t="s">
        <v>1566</v>
      </c>
      <c r="G854" s="47" t="s">
        <v>1566</v>
      </c>
      <c r="H854" s="82" t="s">
        <v>58</v>
      </c>
      <c r="I854" s="83" t="s">
        <v>23</v>
      </c>
      <c r="J854" s="102"/>
      <c r="K854" s="73"/>
      <c r="L854" s="74" t="s">
        <v>24</v>
      </c>
      <c r="M854" s="76" t="s">
        <v>59</v>
      </c>
      <c r="N854" s="76"/>
      <c r="O854" s="111"/>
    </row>
    <row r="855" spans="2:15" ht="30">
      <c r="B855" s="30" t="s">
        <v>1565</v>
      </c>
      <c r="C855" s="31" t="s">
        <v>383</v>
      </c>
      <c r="D855" s="47" t="s">
        <v>19</v>
      </c>
      <c r="E855" s="31" t="s">
        <v>56</v>
      </c>
      <c r="F855" s="71" t="s">
        <v>1567</v>
      </c>
      <c r="G855" s="112" t="s">
        <v>44</v>
      </c>
      <c r="H855" s="82" t="s">
        <v>58</v>
      </c>
      <c r="I855" s="83" t="s">
        <v>23</v>
      </c>
      <c r="J855" s="102"/>
      <c r="K855" s="73"/>
      <c r="L855" s="74" t="s">
        <v>24</v>
      </c>
      <c r="M855" s="76" t="s">
        <v>59</v>
      </c>
      <c r="N855" s="76"/>
      <c r="O855" s="111"/>
    </row>
    <row r="856" spans="2:15" ht="30">
      <c r="B856" s="30" t="s">
        <v>1565</v>
      </c>
      <c r="C856" s="31" t="s">
        <v>267</v>
      </c>
      <c r="D856" s="47" t="s">
        <v>19</v>
      </c>
      <c r="E856" s="31" t="s">
        <v>56</v>
      </c>
      <c r="F856" s="71" t="s">
        <v>1452</v>
      </c>
      <c r="G856" s="47" t="s">
        <v>48</v>
      </c>
      <c r="H856" s="82" t="s">
        <v>58</v>
      </c>
      <c r="I856" s="83" t="s">
        <v>23</v>
      </c>
      <c r="J856" s="102"/>
      <c r="K856" s="73"/>
      <c r="L856" s="74" t="s">
        <v>24</v>
      </c>
      <c r="M856" s="76" t="s">
        <v>59</v>
      </c>
      <c r="N856" s="76"/>
      <c r="O856" s="111"/>
    </row>
    <row r="857" spans="2:15" ht="30">
      <c r="B857" s="30" t="s">
        <v>1565</v>
      </c>
      <c r="C857" s="31" t="s">
        <v>73</v>
      </c>
      <c r="D857" s="47" t="s">
        <v>19</v>
      </c>
      <c r="E857" s="31" t="s">
        <v>56</v>
      </c>
      <c r="F857" s="71" t="s">
        <v>1568</v>
      </c>
      <c r="G857" s="47" t="s">
        <v>48</v>
      </c>
      <c r="H857" s="82" t="s">
        <v>58</v>
      </c>
      <c r="I857" s="83" t="s">
        <v>23</v>
      </c>
      <c r="J857" s="102"/>
      <c r="K857" s="73"/>
      <c r="L857" s="74" t="s">
        <v>24</v>
      </c>
      <c r="M857" s="76" t="s">
        <v>59</v>
      </c>
      <c r="N857" s="76"/>
      <c r="O857" s="111"/>
    </row>
    <row r="858" spans="2:15" ht="30">
      <c r="B858" s="30" t="s">
        <v>1565</v>
      </c>
      <c r="C858" s="31" t="s">
        <v>73</v>
      </c>
      <c r="D858" s="47" t="s">
        <v>19</v>
      </c>
      <c r="E858" s="31" t="s">
        <v>56</v>
      </c>
      <c r="F858" s="71" t="s">
        <v>1569</v>
      </c>
      <c r="G858" s="47" t="s">
        <v>48</v>
      </c>
      <c r="H858" s="82" t="s">
        <v>58</v>
      </c>
      <c r="I858" s="83" t="s">
        <v>23</v>
      </c>
      <c r="J858" s="102"/>
      <c r="K858" s="73"/>
      <c r="L858" s="74" t="s">
        <v>24</v>
      </c>
      <c r="M858" s="76" t="s">
        <v>59</v>
      </c>
      <c r="N858" s="76"/>
      <c r="O858" s="111"/>
    </row>
    <row r="859" spans="2:15" ht="30">
      <c r="B859" s="30" t="s">
        <v>1565</v>
      </c>
      <c r="C859" s="31" t="s">
        <v>73</v>
      </c>
      <c r="D859" s="47" t="s">
        <v>19</v>
      </c>
      <c r="E859" s="31" t="s">
        <v>56</v>
      </c>
      <c r="F859" s="71" t="s">
        <v>1570</v>
      </c>
      <c r="G859" s="47" t="s">
        <v>48</v>
      </c>
      <c r="H859" s="82" t="s">
        <v>58</v>
      </c>
      <c r="I859" s="83" t="s">
        <v>23</v>
      </c>
      <c r="J859" s="102"/>
      <c r="K859" s="73"/>
      <c r="L859" s="74" t="s">
        <v>24</v>
      </c>
      <c r="M859" s="76" t="s">
        <v>59</v>
      </c>
      <c r="N859" s="76"/>
      <c r="O859" s="111"/>
    </row>
    <row r="860" spans="2:15" ht="30">
      <c r="B860" s="30" t="s">
        <v>1565</v>
      </c>
      <c r="C860" s="31" t="s">
        <v>329</v>
      </c>
      <c r="D860" s="47" t="s">
        <v>19</v>
      </c>
      <c r="E860" s="31" t="s">
        <v>56</v>
      </c>
      <c r="F860" s="71" t="s">
        <v>1571</v>
      </c>
      <c r="G860" s="47" t="s">
        <v>48</v>
      </c>
      <c r="H860" s="82" t="s">
        <v>58</v>
      </c>
      <c r="I860" s="83" t="s">
        <v>23</v>
      </c>
      <c r="J860" s="102"/>
      <c r="K860" s="73"/>
      <c r="L860" s="74" t="s">
        <v>24</v>
      </c>
      <c r="M860" s="76" t="s">
        <v>59</v>
      </c>
      <c r="N860" s="76"/>
      <c r="O860" s="111"/>
    </row>
    <row r="861" spans="2:15" ht="30">
      <c r="B861" s="30" t="s">
        <v>1565</v>
      </c>
      <c r="C861" s="31" t="s">
        <v>329</v>
      </c>
      <c r="D861" s="47" t="s">
        <v>19</v>
      </c>
      <c r="E861" s="31" t="s">
        <v>56</v>
      </c>
      <c r="F861" s="71" t="s">
        <v>1038</v>
      </c>
      <c r="G861" s="47" t="s">
        <v>48</v>
      </c>
      <c r="H861" s="82" t="s">
        <v>58</v>
      </c>
      <c r="I861" s="83" t="s">
        <v>23</v>
      </c>
      <c r="J861" s="102"/>
      <c r="K861" s="73"/>
      <c r="L861" s="74" t="s">
        <v>24</v>
      </c>
      <c r="M861" s="76" t="s">
        <v>59</v>
      </c>
      <c r="N861" s="76"/>
      <c r="O861" s="111"/>
    </row>
    <row r="862" spans="2:15" ht="30">
      <c r="B862" s="30" t="s">
        <v>1565</v>
      </c>
      <c r="C862" s="31" t="s">
        <v>337</v>
      </c>
      <c r="D862" s="47" t="s">
        <v>19</v>
      </c>
      <c r="E862" s="31" t="s">
        <v>56</v>
      </c>
      <c r="F862" s="71" t="s">
        <v>1572</v>
      </c>
      <c r="G862" s="47" t="s">
        <v>48</v>
      </c>
      <c r="H862" s="82" t="s">
        <v>58</v>
      </c>
      <c r="I862" s="83" t="s">
        <v>23</v>
      </c>
      <c r="J862" s="102"/>
      <c r="K862" s="73"/>
      <c r="L862" s="74" t="s">
        <v>24</v>
      </c>
      <c r="M862" s="76" t="s">
        <v>59</v>
      </c>
      <c r="N862" s="76"/>
      <c r="O862" s="111"/>
    </row>
    <row r="863" spans="2:15" ht="30">
      <c r="B863" s="30" t="s">
        <v>1565</v>
      </c>
      <c r="C863" s="31" t="s">
        <v>337</v>
      </c>
      <c r="D863" s="47" t="s">
        <v>19</v>
      </c>
      <c r="E863" s="31" t="s">
        <v>56</v>
      </c>
      <c r="F863" s="71" t="s">
        <v>1573</v>
      </c>
      <c r="G863" s="47" t="s">
        <v>48</v>
      </c>
      <c r="H863" s="82" t="s">
        <v>58</v>
      </c>
      <c r="I863" s="83" t="s">
        <v>23</v>
      </c>
      <c r="J863" s="102"/>
      <c r="K863" s="73"/>
      <c r="L863" s="74" t="s">
        <v>24</v>
      </c>
      <c r="M863" s="76" t="s">
        <v>59</v>
      </c>
      <c r="N863" s="76"/>
      <c r="O863" s="111"/>
    </row>
    <row r="864" spans="2:15" ht="61.5" customHeight="1">
      <c r="B864" s="30" t="s">
        <v>1574</v>
      </c>
      <c r="C864" s="31" t="s">
        <v>329</v>
      </c>
      <c r="D864" s="47" t="s">
        <v>19</v>
      </c>
      <c r="E864" s="31" t="s">
        <v>56</v>
      </c>
      <c r="F864" s="47" t="s">
        <v>1575</v>
      </c>
      <c r="G864" s="47" t="s">
        <v>1576</v>
      </c>
      <c r="H864" s="82" t="s">
        <v>58</v>
      </c>
      <c r="I864" s="83" t="s">
        <v>23</v>
      </c>
      <c r="J864" s="102"/>
      <c r="K864" s="73"/>
      <c r="L864" s="74" t="s">
        <v>24</v>
      </c>
      <c r="M864" s="76" t="s">
        <v>59</v>
      </c>
      <c r="N864" s="76"/>
      <c r="O864" s="41"/>
    </row>
    <row r="865" spans="2:15" ht="15">
      <c r="B865" s="30" t="s">
        <v>1577</v>
      </c>
      <c r="C865" s="31" t="s">
        <v>619</v>
      </c>
      <c r="D865" s="47" t="s">
        <v>19</v>
      </c>
      <c r="E865" s="31" t="s">
        <v>1578</v>
      </c>
      <c r="F865" s="47" t="s">
        <v>37</v>
      </c>
      <c r="G865" s="47" t="s">
        <v>38</v>
      </c>
      <c r="H865" s="82" t="s">
        <v>38</v>
      </c>
      <c r="I865" s="83" t="s">
        <v>39</v>
      </c>
      <c r="J865" s="102"/>
      <c r="K865" s="73" t="s">
        <v>24</v>
      </c>
      <c r="L865" s="102"/>
      <c r="M865" s="76" t="s">
        <v>32</v>
      </c>
      <c r="N865" s="84"/>
      <c r="O865" s="41"/>
    </row>
    <row r="866" spans="2:15" ht="38.25" customHeight="1">
      <c r="B866" s="30" t="s">
        <v>1577</v>
      </c>
      <c r="C866" s="31" t="s">
        <v>807</v>
      </c>
      <c r="D866" s="47" t="s">
        <v>19</v>
      </c>
      <c r="E866" s="31" t="s">
        <v>117</v>
      </c>
      <c r="F866" s="47" t="s">
        <v>37</v>
      </c>
      <c r="G866" s="47" t="s">
        <v>38</v>
      </c>
      <c r="H866" s="82" t="s">
        <v>38</v>
      </c>
      <c r="I866" s="83" t="s">
        <v>39</v>
      </c>
      <c r="J866" s="102"/>
      <c r="K866" s="73" t="s">
        <v>24</v>
      </c>
      <c r="L866" s="74"/>
      <c r="M866" s="76" t="s">
        <v>32</v>
      </c>
      <c r="N866" s="76"/>
      <c r="O866" s="41"/>
    </row>
    <row r="867" spans="2:15" ht="30">
      <c r="B867" s="30" t="s">
        <v>1579</v>
      </c>
      <c r="C867" s="31" t="s">
        <v>301</v>
      </c>
      <c r="D867" s="47" t="s">
        <v>19</v>
      </c>
      <c r="E867" s="31" t="s">
        <v>302</v>
      </c>
      <c r="F867" s="47" t="s">
        <v>37</v>
      </c>
      <c r="G867" s="47" t="s">
        <v>38</v>
      </c>
      <c r="H867" s="82" t="s">
        <v>38</v>
      </c>
      <c r="I867" s="83" t="s">
        <v>39</v>
      </c>
      <c r="J867" s="102"/>
      <c r="K867" s="73" t="s">
        <v>24</v>
      </c>
      <c r="L867" s="102"/>
      <c r="M867" s="76" t="s">
        <v>32</v>
      </c>
      <c r="N867" s="84"/>
      <c r="O867" s="41"/>
    </row>
    <row r="868" spans="2:15" ht="35.25" customHeight="1">
      <c r="B868" s="30" t="s">
        <v>1580</v>
      </c>
      <c r="C868" s="31" t="s">
        <v>1169</v>
      </c>
      <c r="D868" s="47" t="s">
        <v>19</v>
      </c>
      <c r="E868" s="31" t="s">
        <v>103</v>
      </c>
      <c r="F868" s="47" t="s">
        <v>37</v>
      </c>
      <c r="G868" s="47" t="s">
        <v>38</v>
      </c>
      <c r="H868" s="82" t="s">
        <v>38</v>
      </c>
      <c r="I868" s="83" t="s">
        <v>39</v>
      </c>
      <c r="J868" s="102"/>
      <c r="K868" s="73" t="s">
        <v>24</v>
      </c>
      <c r="L868" s="74"/>
      <c r="M868" s="76" t="s">
        <v>103</v>
      </c>
      <c r="N868" s="76"/>
      <c r="O868" s="41"/>
    </row>
    <row r="869" spans="2:15" ht="30">
      <c r="B869" s="30" t="s">
        <v>1581</v>
      </c>
      <c r="C869" s="31" t="s">
        <v>1582</v>
      </c>
      <c r="D869" s="47" t="s">
        <v>19</v>
      </c>
      <c r="E869" s="31" t="s">
        <v>103</v>
      </c>
      <c r="F869" s="47" t="s">
        <v>37</v>
      </c>
      <c r="G869" s="47" t="s">
        <v>38</v>
      </c>
      <c r="H869" s="82" t="s">
        <v>38</v>
      </c>
      <c r="I869" s="83" t="s">
        <v>39</v>
      </c>
      <c r="J869" s="102"/>
      <c r="K869" s="73" t="s">
        <v>24</v>
      </c>
      <c r="L869" s="74"/>
      <c r="M869" s="76" t="s">
        <v>103</v>
      </c>
      <c r="N869" s="76"/>
      <c r="O869" s="41"/>
    </row>
    <row r="870" spans="2:15" ht="45">
      <c r="B870" s="417" t="s">
        <v>1583</v>
      </c>
      <c r="C870" s="418" t="s">
        <v>353</v>
      </c>
      <c r="D870" s="419" t="s">
        <v>222</v>
      </c>
      <c r="E870" s="418" t="s">
        <v>56</v>
      </c>
      <c r="F870" s="420" t="s">
        <v>1584</v>
      </c>
      <c r="G870" s="419" t="s">
        <v>222</v>
      </c>
      <c r="H870" s="421" t="s">
        <v>58</v>
      </c>
      <c r="I870" s="422" t="s">
        <v>23</v>
      </c>
      <c r="J870" s="423" t="s">
        <v>46</v>
      </c>
      <c r="K870" s="424"/>
      <c r="L870" s="425" t="s">
        <v>24</v>
      </c>
      <c r="M870" s="426" t="s">
        <v>59</v>
      </c>
      <c r="N870" s="427"/>
      <c r="O870" s="41"/>
    </row>
    <row r="871" spans="2:15" ht="45">
      <c r="B871" s="428" t="s">
        <v>1583</v>
      </c>
      <c r="C871" s="195" t="s">
        <v>353</v>
      </c>
      <c r="D871" s="429" t="s">
        <v>222</v>
      </c>
      <c r="E871" s="195" t="s">
        <v>56</v>
      </c>
      <c r="F871" s="197" t="s">
        <v>1585</v>
      </c>
      <c r="G871" s="429" t="s">
        <v>222</v>
      </c>
      <c r="H871" s="430" t="s">
        <v>58</v>
      </c>
      <c r="I871" s="431" t="s">
        <v>23</v>
      </c>
      <c r="J871" s="432" t="s">
        <v>46</v>
      </c>
      <c r="K871" s="201"/>
      <c r="L871" s="433" t="s">
        <v>24</v>
      </c>
      <c r="M871" s="202" t="s">
        <v>59</v>
      </c>
      <c r="N871" s="203" t="s">
        <v>1586</v>
      </c>
      <c r="O871" s="41"/>
    </row>
    <row r="872" spans="2:15" ht="45">
      <c r="B872" s="428" t="s">
        <v>1583</v>
      </c>
      <c r="C872" s="195" t="s">
        <v>353</v>
      </c>
      <c r="D872" s="429" t="s">
        <v>222</v>
      </c>
      <c r="E872" s="195" t="s">
        <v>56</v>
      </c>
      <c r="F872" s="197" t="s">
        <v>1587</v>
      </c>
      <c r="G872" s="429" t="s">
        <v>222</v>
      </c>
      <c r="H872" s="434" t="s">
        <v>58</v>
      </c>
      <c r="I872" s="431" t="s">
        <v>23</v>
      </c>
      <c r="J872" s="433" t="s">
        <v>46</v>
      </c>
      <c r="K872" s="435"/>
      <c r="L872" s="433" t="s">
        <v>24</v>
      </c>
      <c r="M872" s="202" t="s">
        <v>59</v>
      </c>
      <c r="N872" s="203"/>
      <c r="O872" s="41"/>
    </row>
    <row r="873" spans="2:15" ht="45">
      <c r="B873" s="436" t="s">
        <v>1583</v>
      </c>
      <c r="C873" s="205" t="s">
        <v>353</v>
      </c>
      <c r="D873" s="147" t="s">
        <v>19</v>
      </c>
      <c r="E873" s="205" t="s">
        <v>56</v>
      </c>
      <c r="F873" s="148" t="s">
        <v>1588</v>
      </c>
      <c r="G873" s="147" t="s">
        <v>48</v>
      </c>
      <c r="H873" s="230" t="s">
        <v>58</v>
      </c>
      <c r="I873" s="231" t="s">
        <v>23</v>
      </c>
      <c r="J873" s="302" t="s">
        <v>46</v>
      </c>
      <c r="K873" s="152"/>
      <c r="L873" s="302" t="s">
        <v>24</v>
      </c>
      <c r="M873" s="206" t="s">
        <v>59</v>
      </c>
      <c r="N873" s="153" t="s">
        <v>1589</v>
      </c>
      <c r="O873" s="41"/>
    </row>
    <row r="874" spans="2:15" ht="30">
      <c r="B874" s="30" t="s">
        <v>1590</v>
      </c>
      <c r="C874" s="31" t="s">
        <v>583</v>
      </c>
      <c r="D874" s="47" t="s">
        <v>19</v>
      </c>
      <c r="E874" s="31" t="s">
        <v>117</v>
      </c>
      <c r="F874" s="47" t="s">
        <v>119</v>
      </c>
      <c r="G874" s="47" t="s">
        <v>119</v>
      </c>
      <c r="H874" s="82" t="s">
        <v>120</v>
      </c>
      <c r="I874" s="83" t="s">
        <v>23</v>
      </c>
      <c r="J874" s="102"/>
      <c r="K874" s="73"/>
      <c r="L874" s="74" t="s">
        <v>24</v>
      </c>
      <c r="M874" s="76" t="s">
        <v>121</v>
      </c>
      <c r="N874" s="76"/>
      <c r="O874" s="41"/>
    </row>
    <row r="875" spans="2:15" ht="30">
      <c r="B875" s="78" t="s">
        <v>1591</v>
      </c>
      <c r="C875" s="33" t="s">
        <v>1592</v>
      </c>
      <c r="D875" s="32" t="s">
        <v>19</v>
      </c>
      <c r="E875" s="33" t="s">
        <v>56</v>
      </c>
      <c r="F875" s="163" t="s">
        <v>1593</v>
      </c>
      <c r="G875" s="32" t="s">
        <v>48</v>
      </c>
      <c r="H875" s="65" t="s">
        <v>58</v>
      </c>
      <c r="I875" s="282" t="s">
        <v>23</v>
      </c>
      <c r="J875" s="38" t="s">
        <v>46</v>
      </c>
      <c r="K875" s="271"/>
      <c r="L875" s="270" t="s">
        <v>24</v>
      </c>
      <c r="M875" s="39" t="s">
        <v>59</v>
      </c>
      <c r="N875" s="286"/>
      <c r="O875" s="41"/>
    </row>
    <row r="876" spans="2:15" ht="30">
      <c r="B876" s="30" t="s">
        <v>1591</v>
      </c>
      <c r="C876" s="31" t="s">
        <v>1594</v>
      </c>
      <c r="D876" s="47" t="s">
        <v>19</v>
      </c>
      <c r="E876" s="31" t="s">
        <v>56</v>
      </c>
      <c r="F876" s="71" t="s">
        <v>1595</v>
      </c>
      <c r="G876" s="47" t="s">
        <v>48</v>
      </c>
      <c r="H876" s="82" t="s">
        <v>58</v>
      </c>
      <c r="I876" s="83" t="s">
        <v>23</v>
      </c>
      <c r="J876" s="74" t="s">
        <v>46</v>
      </c>
      <c r="K876" s="73"/>
      <c r="L876" s="74" t="s">
        <v>24</v>
      </c>
      <c r="M876" s="76" t="s">
        <v>59</v>
      </c>
      <c r="N876" s="84"/>
      <c r="O876" s="41"/>
    </row>
    <row r="877" spans="2:15" ht="30">
      <c r="B877" s="30" t="s">
        <v>1596</v>
      </c>
      <c r="C877" s="31" t="s">
        <v>55</v>
      </c>
      <c r="D877" s="47" t="s">
        <v>19</v>
      </c>
      <c r="E877" s="31" t="s">
        <v>56</v>
      </c>
      <c r="F877" s="71" t="s">
        <v>1597</v>
      </c>
      <c r="G877" s="47" t="s">
        <v>48</v>
      </c>
      <c r="H877" s="82" t="s">
        <v>58</v>
      </c>
      <c r="I877" s="83" t="s">
        <v>23</v>
      </c>
      <c r="J877" s="82" t="s">
        <v>46</v>
      </c>
      <c r="K877" s="73"/>
      <c r="L877" s="75" t="s">
        <v>24</v>
      </c>
      <c r="M877" s="76" t="s">
        <v>59</v>
      </c>
      <c r="N877" s="84"/>
      <c r="O877" s="111"/>
    </row>
    <row r="878" spans="2:15" ht="58.5" customHeight="1">
      <c r="B878" s="55" t="s">
        <v>1598</v>
      </c>
      <c r="C878" s="45" t="s">
        <v>1599</v>
      </c>
      <c r="D878" s="46" t="s">
        <v>19</v>
      </c>
      <c r="E878" s="45" t="s">
        <v>204</v>
      </c>
      <c r="F878" s="56" t="s">
        <v>1600</v>
      </c>
      <c r="G878" s="269" t="s">
        <v>48</v>
      </c>
      <c r="H878" s="437" t="s">
        <v>49</v>
      </c>
      <c r="I878" s="438" t="s">
        <v>23</v>
      </c>
      <c r="J878" s="58" t="s">
        <v>46</v>
      </c>
      <c r="K878" s="51"/>
      <c r="L878" s="52" t="s">
        <v>24</v>
      </c>
      <c r="M878" s="59" t="s">
        <v>32</v>
      </c>
      <c r="N878" s="88" t="s">
        <v>1601</v>
      </c>
      <c r="O878" s="111"/>
    </row>
    <row r="879" spans="2:15" ht="52.5" customHeight="1">
      <c r="B879" s="187" t="s">
        <v>1598</v>
      </c>
      <c r="C879" s="188" t="s">
        <v>1599</v>
      </c>
      <c r="D879" s="257" t="s">
        <v>19</v>
      </c>
      <c r="E879" s="188" t="s">
        <v>204</v>
      </c>
      <c r="F879" s="226" t="s">
        <v>1602</v>
      </c>
      <c r="G879" s="303" t="s">
        <v>44</v>
      </c>
      <c r="H879" s="439" t="s">
        <v>81</v>
      </c>
      <c r="I879" s="440" t="s">
        <v>23</v>
      </c>
      <c r="J879" s="309" t="s">
        <v>46</v>
      </c>
      <c r="K879" s="260"/>
      <c r="L879" s="227" t="s">
        <v>24</v>
      </c>
      <c r="M879" s="193" t="s">
        <v>32</v>
      </c>
      <c r="N879" s="266" t="s">
        <v>1603</v>
      </c>
      <c r="O879" s="41"/>
    </row>
    <row r="880" spans="2:15" ht="52.5" customHeight="1">
      <c r="B880" s="61" t="s">
        <v>1598</v>
      </c>
      <c r="C880" s="188" t="s">
        <v>1599</v>
      </c>
      <c r="D880" s="63" t="s">
        <v>19</v>
      </c>
      <c r="E880" s="188" t="s">
        <v>204</v>
      </c>
      <c r="F880" s="64" t="s">
        <v>1604</v>
      </c>
      <c r="G880" s="306" t="s">
        <v>44</v>
      </c>
      <c r="H880" s="441" t="s">
        <v>81</v>
      </c>
      <c r="I880" s="442" t="s">
        <v>23</v>
      </c>
      <c r="J880" s="67" t="s">
        <v>46</v>
      </c>
      <c r="K880" s="94"/>
      <c r="L880" s="38" t="s">
        <v>24</v>
      </c>
      <c r="M880" s="193" t="s">
        <v>32</v>
      </c>
      <c r="N880" s="96" t="s">
        <v>1603</v>
      </c>
      <c r="O880" s="41"/>
    </row>
    <row r="881" spans="2:15" ht="69" customHeight="1">
      <c r="B881" s="30" t="s">
        <v>1598</v>
      </c>
      <c r="C881" s="31" t="s">
        <v>1605</v>
      </c>
      <c r="D881" s="47" t="s">
        <v>19</v>
      </c>
      <c r="E881" s="31" t="s">
        <v>204</v>
      </c>
      <c r="F881" s="71" t="s">
        <v>1604</v>
      </c>
      <c r="G881" s="112" t="s">
        <v>44</v>
      </c>
      <c r="H881" s="287" t="s">
        <v>81</v>
      </c>
      <c r="I881" s="288" t="s">
        <v>23</v>
      </c>
      <c r="J881" s="74" t="s">
        <v>46</v>
      </c>
      <c r="K881" s="73"/>
      <c r="L881" s="74" t="s">
        <v>24</v>
      </c>
      <c r="M881" s="76" t="s">
        <v>32</v>
      </c>
      <c r="N881" s="84" t="s">
        <v>1601</v>
      </c>
      <c r="O881" s="41"/>
    </row>
    <row r="882" spans="2:15" ht="30">
      <c r="B882" s="30" t="s">
        <v>1606</v>
      </c>
      <c r="C882" s="31" t="s">
        <v>27</v>
      </c>
      <c r="D882" s="47" t="s">
        <v>19</v>
      </c>
      <c r="E882" s="31" t="s">
        <v>28</v>
      </c>
      <c r="F882" s="47" t="s">
        <v>37</v>
      </c>
      <c r="G882" s="32" t="s">
        <v>38</v>
      </c>
      <c r="H882" s="82" t="s">
        <v>38</v>
      </c>
      <c r="I882" s="83" t="s">
        <v>39</v>
      </c>
      <c r="J882" s="102"/>
      <c r="K882" s="73" t="s">
        <v>24</v>
      </c>
      <c r="L882" s="74"/>
      <c r="M882" s="76" t="s">
        <v>32</v>
      </c>
      <c r="N882" s="40" t="s">
        <v>33</v>
      </c>
      <c r="O882" s="41"/>
    </row>
    <row r="883" spans="2:15" ht="30">
      <c r="B883" s="30" t="s">
        <v>1607</v>
      </c>
      <c r="C883" s="31" t="s">
        <v>682</v>
      </c>
      <c r="D883" s="47" t="s">
        <v>19</v>
      </c>
      <c r="E883" s="31" t="s">
        <v>42</v>
      </c>
      <c r="F883" s="47" t="s">
        <v>37</v>
      </c>
      <c r="G883" s="47" t="s">
        <v>38</v>
      </c>
      <c r="H883" s="82" t="s">
        <v>38</v>
      </c>
      <c r="I883" s="83" t="s">
        <v>39</v>
      </c>
      <c r="J883" s="102"/>
      <c r="K883" s="73" t="s">
        <v>24</v>
      </c>
      <c r="L883" s="74"/>
      <c r="M883" s="76" t="s">
        <v>32</v>
      </c>
      <c r="N883" s="84" t="s">
        <v>1608</v>
      </c>
      <c r="O883" s="111"/>
    </row>
    <row r="884" spans="2:15" ht="30">
      <c r="B884" s="78" t="s">
        <v>1609</v>
      </c>
      <c r="C884" s="33" t="s">
        <v>1610</v>
      </c>
      <c r="D884" s="32" t="s">
        <v>19</v>
      </c>
      <c r="E884" s="33" t="s">
        <v>112</v>
      </c>
      <c r="F884" s="443" t="s">
        <v>1611</v>
      </c>
      <c r="G884" s="32" t="s">
        <v>48</v>
      </c>
      <c r="H884" s="65" t="s">
        <v>49</v>
      </c>
      <c r="I884" s="282" t="s">
        <v>23</v>
      </c>
      <c r="J884" s="34" t="s">
        <v>46</v>
      </c>
      <c r="K884" s="271" t="s">
        <v>24</v>
      </c>
      <c r="L884" s="270"/>
      <c r="M884" s="39" t="s">
        <v>32</v>
      </c>
      <c r="N884" s="286"/>
      <c r="O884" s="41"/>
    </row>
    <row r="885" spans="2:15" ht="33.75" customHeight="1">
      <c r="B885" s="30" t="s">
        <v>1612</v>
      </c>
      <c r="C885" s="31" t="s">
        <v>89</v>
      </c>
      <c r="D885" s="47" t="s">
        <v>19</v>
      </c>
      <c r="E885" s="31" t="s">
        <v>42</v>
      </c>
      <c r="F885" s="81" t="s">
        <v>1613</v>
      </c>
      <c r="G885" s="47" t="s">
        <v>48</v>
      </c>
      <c r="H885" s="82" t="s">
        <v>49</v>
      </c>
      <c r="I885" s="83" t="s">
        <v>23</v>
      </c>
      <c r="J885" s="82" t="s">
        <v>46</v>
      </c>
      <c r="K885" s="73"/>
      <c r="L885" s="74" t="s">
        <v>24</v>
      </c>
      <c r="M885" s="76" t="s">
        <v>32</v>
      </c>
      <c r="N885" s="76"/>
      <c r="O885" s="41"/>
    </row>
    <row r="886" spans="2:15" ht="30">
      <c r="B886" s="78" t="s">
        <v>1612</v>
      </c>
      <c r="C886" s="33" t="s">
        <v>1614</v>
      </c>
      <c r="D886" s="32" t="s">
        <v>19</v>
      </c>
      <c r="E886" s="33" t="s">
        <v>42</v>
      </c>
      <c r="F886" s="443" t="s">
        <v>1615</v>
      </c>
      <c r="G886" s="32" t="s">
        <v>48</v>
      </c>
      <c r="H886" s="65" t="s">
        <v>49</v>
      </c>
      <c r="I886" s="282" t="s">
        <v>23</v>
      </c>
      <c r="J886" s="34" t="s">
        <v>46</v>
      </c>
      <c r="K886" s="271"/>
      <c r="L886" s="270" t="s">
        <v>24</v>
      </c>
      <c r="M886" s="39" t="s">
        <v>32</v>
      </c>
      <c r="N886" s="286"/>
      <c r="O886" s="41"/>
    </row>
    <row r="887" spans="2:15" ht="60" customHeight="1">
      <c r="B887" s="30" t="s">
        <v>1616</v>
      </c>
      <c r="C887" s="31" t="s">
        <v>143</v>
      </c>
      <c r="D887" s="47" t="s">
        <v>19</v>
      </c>
      <c r="E887" s="31" t="s">
        <v>144</v>
      </c>
      <c r="F887" s="81" t="s">
        <v>1617</v>
      </c>
      <c r="G887" s="47" t="s">
        <v>44</v>
      </c>
      <c r="H887" s="82" t="s">
        <v>45</v>
      </c>
      <c r="I887" s="83" t="s">
        <v>23</v>
      </c>
      <c r="J887" s="74"/>
      <c r="K887" s="73"/>
      <c r="L887" s="74" t="s">
        <v>24</v>
      </c>
      <c r="M887" s="76" t="s">
        <v>32</v>
      </c>
      <c r="N887" s="76"/>
      <c r="O887" s="41"/>
    </row>
    <row r="888" spans="2:15" ht="30" customHeight="1">
      <c r="B888" s="145" t="s">
        <v>1618</v>
      </c>
      <c r="C888" s="146" t="s">
        <v>312</v>
      </c>
      <c r="D888" s="147" t="s">
        <v>19</v>
      </c>
      <c r="E888" s="146" t="s">
        <v>56</v>
      </c>
      <c r="F888" s="217" t="s">
        <v>1619</v>
      </c>
      <c r="G888" s="147" t="s">
        <v>48</v>
      </c>
      <c r="H888" s="169" t="s">
        <v>58</v>
      </c>
      <c r="I888" s="150" t="s">
        <v>23</v>
      </c>
      <c r="J888" s="151" t="s">
        <v>46</v>
      </c>
      <c r="K888" s="152"/>
      <c r="L888" s="151" t="s">
        <v>24</v>
      </c>
      <c r="M888" s="138" t="s">
        <v>59</v>
      </c>
      <c r="N888" s="138"/>
      <c r="O888" s="41"/>
    </row>
    <row r="889" spans="2:15" ht="30" customHeight="1">
      <c r="B889" s="145" t="s">
        <v>1618</v>
      </c>
      <c r="C889" s="146" t="s">
        <v>312</v>
      </c>
      <c r="D889" s="147" t="s">
        <v>19</v>
      </c>
      <c r="E889" s="146" t="s">
        <v>56</v>
      </c>
      <c r="F889" s="217" t="s">
        <v>1620</v>
      </c>
      <c r="G889" s="147" t="s">
        <v>48</v>
      </c>
      <c r="H889" s="169" t="s">
        <v>58</v>
      </c>
      <c r="I889" s="170" t="s">
        <v>23</v>
      </c>
      <c r="J889" s="171" t="s">
        <v>46</v>
      </c>
      <c r="K889" s="172"/>
      <c r="L889" s="151" t="s">
        <v>24</v>
      </c>
      <c r="M889" s="138" t="s">
        <v>59</v>
      </c>
      <c r="N889" s="138"/>
      <c r="O889" s="41"/>
    </row>
    <row r="890" spans="2:15" s="43" customFormat="1" ht="30">
      <c r="B890" s="378" t="s">
        <v>1621</v>
      </c>
      <c r="C890" s="379" t="s">
        <v>105</v>
      </c>
      <c r="D890" s="47" t="s">
        <v>222</v>
      </c>
      <c r="E890" s="31" t="s">
        <v>56</v>
      </c>
      <c r="F890" s="237" t="s">
        <v>1622</v>
      </c>
      <c r="G890" s="47" t="s">
        <v>222</v>
      </c>
      <c r="H890" s="47" t="s">
        <v>58</v>
      </c>
      <c r="I890" s="83" t="s">
        <v>23</v>
      </c>
      <c r="J890" s="256" t="s">
        <v>46</v>
      </c>
      <c r="K890" s="73"/>
      <c r="L890" s="75" t="s">
        <v>24</v>
      </c>
      <c r="M890" s="76" t="s">
        <v>59</v>
      </c>
      <c r="N890" s="84"/>
      <c r="O890" s="105"/>
    </row>
    <row r="891" spans="2:15" s="43" customFormat="1" ht="30">
      <c r="B891" s="378" t="s">
        <v>1621</v>
      </c>
      <c r="C891" s="379" t="s">
        <v>105</v>
      </c>
      <c r="D891" s="47" t="s">
        <v>222</v>
      </c>
      <c r="E891" s="31" t="s">
        <v>56</v>
      </c>
      <c r="F891" s="81" t="s">
        <v>1623</v>
      </c>
      <c r="G891" s="47" t="s">
        <v>222</v>
      </c>
      <c r="H891" s="47" t="s">
        <v>58</v>
      </c>
      <c r="I891" s="83" t="s">
        <v>23</v>
      </c>
      <c r="J891" s="256" t="s">
        <v>46</v>
      </c>
      <c r="K891" s="73"/>
      <c r="L891" s="75" t="s">
        <v>24</v>
      </c>
      <c r="M891" s="76" t="s">
        <v>59</v>
      </c>
      <c r="N891" s="84"/>
      <c r="O891" s="105"/>
    </row>
    <row r="892" spans="2:15" s="43" customFormat="1" ht="30">
      <c r="B892" s="401" t="s">
        <v>1621</v>
      </c>
      <c r="C892" s="345" t="s">
        <v>446</v>
      </c>
      <c r="D892" s="46" t="s">
        <v>222</v>
      </c>
      <c r="E892" s="45" t="s">
        <v>56</v>
      </c>
      <c r="F892" s="238" t="s">
        <v>1624</v>
      </c>
      <c r="G892" s="46" t="s">
        <v>222</v>
      </c>
      <c r="H892" s="113" t="s">
        <v>58</v>
      </c>
      <c r="I892" s="49" t="s">
        <v>23</v>
      </c>
      <c r="J892" s="382" t="s">
        <v>46</v>
      </c>
      <c r="K892" s="57"/>
      <c r="L892" s="58" t="s">
        <v>24</v>
      </c>
      <c r="M892" s="59" t="s">
        <v>59</v>
      </c>
      <c r="N892" s="88"/>
      <c r="O892" s="105"/>
    </row>
    <row r="893" spans="2:15" s="43" customFormat="1" ht="28.5" customHeight="1">
      <c r="B893" s="428" t="s">
        <v>1621</v>
      </c>
      <c r="C893" s="444" t="s">
        <v>446</v>
      </c>
      <c r="D893" s="429" t="s">
        <v>222</v>
      </c>
      <c r="E893" s="195" t="s">
        <v>56</v>
      </c>
      <c r="F893" s="445" t="s">
        <v>1625</v>
      </c>
      <c r="G893" s="429" t="s">
        <v>222</v>
      </c>
      <c r="H893" s="434" t="s">
        <v>58</v>
      </c>
      <c r="I893" s="431" t="s">
        <v>23</v>
      </c>
      <c r="J893" s="433" t="s">
        <v>46</v>
      </c>
      <c r="K893" s="435"/>
      <c r="L893" s="433" t="s">
        <v>24</v>
      </c>
      <c r="M893" s="202" t="s">
        <v>59</v>
      </c>
      <c r="N893" s="203" t="s">
        <v>1626</v>
      </c>
      <c r="O893" s="105"/>
    </row>
    <row r="894" spans="2:15" s="43" customFormat="1" ht="31.5" customHeight="1">
      <c r="B894" s="436" t="s">
        <v>1621</v>
      </c>
      <c r="C894" s="389" t="s">
        <v>446</v>
      </c>
      <c r="D894" s="229" t="s">
        <v>222</v>
      </c>
      <c r="E894" s="205" t="s">
        <v>56</v>
      </c>
      <c r="F894" s="217" t="s">
        <v>1627</v>
      </c>
      <c r="G894" s="229" t="s">
        <v>222</v>
      </c>
      <c r="H894" s="229" t="s">
        <v>58</v>
      </c>
      <c r="I894" s="335" t="s">
        <v>23</v>
      </c>
      <c r="J894" s="232" t="s">
        <v>46</v>
      </c>
      <c r="K894" s="172"/>
      <c r="L894" s="232" t="s">
        <v>24</v>
      </c>
      <c r="M894" s="206" t="s">
        <v>59</v>
      </c>
      <c r="N894" s="153" t="s">
        <v>1628</v>
      </c>
      <c r="O894" s="105"/>
    </row>
    <row r="895" spans="2:15" ht="99" customHeight="1">
      <c r="B895" s="30" t="s">
        <v>1629</v>
      </c>
      <c r="C895" s="31" t="s">
        <v>1630</v>
      </c>
      <c r="D895" s="47" t="s">
        <v>19</v>
      </c>
      <c r="E895" s="31" t="s">
        <v>360</v>
      </c>
      <c r="F895" s="71" t="s">
        <v>1631</v>
      </c>
      <c r="G895" s="47" t="s">
        <v>48</v>
      </c>
      <c r="H895" s="47" t="s">
        <v>49</v>
      </c>
      <c r="I895" s="83" t="s">
        <v>23</v>
      </c>
      <c r="J895" s="82" t="s">
        <v>46</v>
      </c>
      <c r="K895" s="73" t="s">
        <v>24</v>
      </c>
      <c r="L895" s="74"/>
      <c r="M895" s="76" t="s">
        <v>32</v>
      </c>
      <c r="N895" s="446"/>
      <c r="O895" s="41"/>
    </row>
    <row r="896" spans="2:15" ht="30">
      <c r="B896" s="378" t="s">
        <v>1632</v>
      </c>
      <c r="C896" s="31" t="s">
        <v>1633</v>
      </c>
      <c r="D896" s="47" t="s">
        <v>19</v>
      </c>
      <c r="E896" s="31" t="s">
        <v>204</v>
      </c>
      <c r="F896" s="71" t="s">
        <v>1634</v>
      </c>
      <c r="G896" s="47" t="s">
        <v>48</v>
      </c>
      <c r="H896" s="82" t="s">
        <v>49</v>
      </c>
      <c r="I896" s="83" t="s">
        <v>23</v>
      </c>
      <c r="J896" s="82" t="s">
        <v>46</v>
      </c>
      <c r="K896" s="73"/>
      <c r="L896" s="74" t="s">
        <v>24</v>
      </c>
      <c r="M896" s="76" t="s">
        <v>32</v>
      </c>
      <c r="N896" s="123"/>
      <c r="O896" s="41"/>
    </row>
    <row r="897" spans="2:15" ht="30">
      <c r="B897" s="447" t="s">
        <v>1632</v>
      </c>
      <c r="C897" s="132" t="s">
        <v>1635</v>
      </c>
      <c r="D897" s="133" t="s">
        <v>19</v>
      </c>
      <c r="E897" s="132" t="s">
        <v>204</v>
      </c>
      <c r="F897" s="134" t="s">
        <v>1636</v>
      </c>
      <c r="G897" s="133" t="s">
        <v>48</v>
      </c>
      <c r="H897" s="135" t="s">
        <v>49</v>
      </c>
      <c r="I897" s="313" t="s">
        <v>23</v>
      </c>
      <c r="J897" s="135" t="s">
        <v>46</v>
      </c>
      <c r="K897" s="136" t="s">
        <v>24</v>
      </c>
      <c r="L897" s="137"/>
      <c r="M897" s="245" t="s">
        <v>32</v>
      </c>
      <c r="N897" s="139"/>
      <c r="O897" s="41"/>
    </row>
    <row r="898" spans="2:15" ht="30">
      <c r="B898" s="30" t="s">
        <v>1637</v>
      </c>
      <c r="C898" s="31" t="s">
        <v>1638</v>
      </c>
      <c r="D898" s="47" t="s">
        <v>19</v>
      </c>
      <c r="E898" s="31" t="s">
        <v>36</v>
      </c>
      <c r="F898" s="47" t="s">
        <v>37</v>
      </c>
      <c r="G898" s="47" t="s">
        <v>38</v>
      </c>
      <c r="H898" s="82" t="s">
        <v>38</v>
      </c>
      <c r="I898" s="83" t="s">
        <v>39</v>
      </c>
      <c r="J898" s="102"/>
      <c r="K898" s="73" t="s">
        <v>24</v>
      </c>
      <c r="L898" s="74"/>
      <c r="M898" s="76" t="s">
        <v>32</v>
      </c>
      <c r="N898" s="123"/>
      <c r="O898" s="41"/>
    </row>
    <row r="899" spans="2:15" ht="60" customHeight="1">
      <c r="B899" s="55" t="s">
        <v>1639</v>
      </c>
      <c r="C899" s="45" t="s">
        <v>143</v>
      </c>
      <c r="D899" s="46" t="s">
        <v>19</v>
      </c>
      <c r="E899" s="45" t="s">
        <v>144</v>
      </c>
      <c r="F899" s="274" t="s">
        <v>145</v>
      </c>
      <c r="G899" s="46" t="s">
        <v>44</v>
      </c>
      <c r="H899" s="48" t="s">
        <v>45</v>
      </c>
      <c r="I899" s="49" t="s">
        <v>161</v>
      </c>
      <c r="J899" s="50"/>
      <c r="K899" s="51"/>
      <c r="L899" s="52" t="s">
        <v>24</v>
      </c>
      <c r="M899" s="59" t="s">
        <v>19</v>
      </c>
      <c r="N899" s="59"/>
      <c r="O899" s="41"/>
    </row>
    <row r="900" spans="2:15" ht="60" customHeight="1">
      <c r="B900" s="61" t="s">
        <v>1639</v>
      </c>
      <c r="C900" s="62" t="s">
        <v>1640</v>
      </c>
      <c r="D900" s="63" t="s">
        <v>19</v>
      </c>
      <c r="E900" s="62" t="s">
        <v>144</v>
      </c>
      <c r="F900" s="393" t="s">
        <v>1641</v>
      </c>
      <c r="G900" s="63" t="s">
        <v>44</v>
      </c>
      <c r="H900" s="129" t="s">
        <v>45</v>
      </c>
      <c r="I900" s="130" t="s">
        <v>161</v>
      </c>
      <c r="J900" s="208"/>
      <c r="K900" s="94"/>
      <c r="L900" s="38" t="s">
        <v>24</v>
      </c>
      <c r="M900" s="69" t="s">
        <v>19</v>
      </c>
      <c r="N900" s="69"/>
      <c r="O900" s="41"/>
    </row>
    <row r="901" spans="2:15" ht="47.25" customHeight="1">
      <c r="B901" s="30" t="s">
        <v>1642</v>
      </c>
      <c r="C901" s="31" t="s">
        <v>166</v>
      </c>
      <c r="D901" s="47" t="s">
        <v>19</v>
      </c>
      <c r="E901" s="31" t="s">
        <v>42</v>
      </c>
      <c r="F901" s="109" t="s">
        <v>1643</v>
      </c>
      <c r="G901" s="47" t="s">
        <v>44</v>
      </c>
      <c r="H901" s="82" t="s">
        <v>45</v>
      </c>
      <c r="I901" s="83" t="s">
        <v>23</v>
      </c>
      <c r="J901" s="82" t="s">
        <v>46</v>
      </c>
      <c r="K901" s="73" t="s">
        <v>24</v>
      </c>
      <c r="L901" s="74"/>
      <c r="M901" s="76" t="s">
        <v>32</v>
      </c>
      <c r="N901" s="76"/>
      <c r="O901" s="41"/>
    </row>
    <row r="902" spans="2:15" ht="45">
      <c r="B902" s="30" t="s">
        <v>1644</v>
      </c>
      <c r="C902" s="31" t="s">
        <v>583</v>
      </c>
      <c r="D902" s="47" t="s">
        <v>19</v>
      </c>
      <c r="E902" s="31" t="s">
        <v>117</v>
      </c>
      <c r="F902" s="47" t="s">
        <v>1645</v>
      </c>
      <c r="G902" s="47" t="s">
        <v>119</v>
      </c>
      <c r="H902" s="82" t="s">
        <v>120</v>
      </c>
      <c r="I902" s="83" t="s">
        <v>23</v>
      </c>
      <c r="J902" s="102"/>
      <c r="K902" s="73"/>
      <c r="L902" s="74" t="s">
        <v>24</v>
      </c>
      <c r="M902" s="76" t="s">
        <v>121</v>
      </c>
      <c r="N902" s="76"/>
      <c r="O902" s="41"/>
    </row>
    <row r="903" spans="2:15" ht="30" customHeight="1">
      <c r="B903" s="400" t="s">
        <v>1646</v>
      </c>
      <c r="C903" s="31" t="s">
        <v>131</v>
      </c>
      <c r="D903" s="46" t="s">
        <v>19</v>
      </c>
      <c r="E903" s="370" t="s">
        <v>124</v>
      </c>
      <c r="F903" s="56" t="s">
        <v>1647</v>
      </c>
      <c r="G903" s="47" t="s">
        <v>48</v>
      </c>
      <c r="H903" s="82" t="s">
        <v>49</v>
      </c>
      <c r="I903" s="49" t="s">
        <v>23</v>
      </c>
      <c r="J903" s="74" t="s">
        <v>46</v>
      </c>
      <c r="K903" s="51"/>
      <c r="L903" s="74" t="s">
        <v>24</v>
      </c>
      <c r="M903" s="76" t="s">
        <v>32</v>
      </c>
      <c r="N903" s="84" t="s">
        <v>133</v>
      </c>
      <c r="O903" s="41"/>
    </row>
    <row r="904" spans="2:15" ht="66.75" customHeight="1">
      <c r="B904" s="97" t="s">
        <v>1648</v>
      </c>
      <c r="C904" s="31" t="s">
        <v>1649</v>
      </c>
      <c r="D904" s="47" t="s">
        <v>19</v>
      </c>
      <c r="E904" s="31" t="s">
        <v>296</v>
      </c>
      <c r="F904" s="363" t="s">
        <v>21</v>
      </c>
      <c r="G904" s="47" t="s">
        <v>22</v>
      </c>
      <c r="H904" s="82"/>
      <c r="I904" s="83" t="s">
        <v>23</v>
      </c>
      <c r="J904" s="102"/>
      <c r="K904" s="73" t="s">
        <v>24</v>
      </c>
      <c r="L904" s="74"/>
      <c r="M904" s="76" t="s">
        <v>32</v>
      </c>
      <c r="N904" s="84"/>
      <c r="O904" s="41"/>
    </row>
    <row r="905" spans="2:15" ht="63" customHeight="1">
      <c r="B905" s="97" t="s">
        <v>1648</v>
      </c>
      <c r="C905" s="31" t="s">
        <v>295</v>
      </c>
      <c r="D905" s="47" t="s">
        <v>19</v>
      </c>
      <c r="E905" s="31" t="s">
        <v>296</v>
      </c>
      <c r="F905" s="363" t="s">
        <v>113</v>
      </c>
      <c r="G905" s="47" t="s">
        <v>22</v>
      </c>
      <c r="H905" s="82" t="s">
        <v>531</v>
      </c>
      <c r="I905" s="83" t="s">
        <v>23</v>
      </c>
      <c r="J905" s="102"/>
      <c r="K905" s="73"/>
      <c r="L905" s="74" t="s">
        <v>24</v>
      </c>
      <c r="M905" s="76" t="s">
        <v>32</v>
      </c>
      <c r="N905" s="84" t="s">
        <v>1171</v>
      </c>
      <c r="O905" s="41"/>
    </row>
    <row r="906" spans="2:15" ht="63.75" customHeight="1">
      <c r="B906" s="97" t="s">
        <v>1648</v>
      </c>
      <c r="C906" s="31" t="s">
        <v>298</v>
      </c>
      <c r="D906" s="47" t="s">
        <v>19</v>
      </c>
      <c r="E906" s="31" t="s">
        <v>296</v>
      </c>
      <c r="F906" s="448" t="s">
        <v>113</v>
      </c>
      <c r="G906" s="47" t="s">
        <v>22</v>
      </c>
      <c r="H906" s="82" t="s">
        <v>531</v>
      </c>
      <c r="I906" s="83" t="s">
        <v>23</v>
      </c>
      <c r="J906" s="102"/>
      <c r="K906" s="73"/>
      <c r="L906" s="74" t="s">
        <v>24</v>
      </c>
      <c r="M906" s="76" t="s">
        <v>32</v>
      </c>
      <c r="N906" s="84" t="s">
        <v>1171</v>
      </c>
      <c r="O906" s="41"/>
    </row>
    <row r="907" spans="2:15" ht="69" customHeight="1">
      <c r="B907" s="97" t="s">
        <v>1648</v>
      </c>
      <c r="C907" s="31" t="s">
        <v>1650</v>
      </c>
      <c r="D907" s="47" t="s">
        <v>19</v>
      </c>
      <c r="E907" s="31" t="s">
        <v>296</v>
      </c>
      <c r="F907" s="363" t="s">
        <v>113</v>
      </c>
      <c r="G907" s="47" t="s">
        <v>22</v>
      </c>
      <c r="H907" s="82" t="s">
        <v>531</v>
      </c>
      <c r="I907" s="83" t="s">
        <v>23</v>
      </c>
      <c r="J907" s="102"/>
      <c r="K907" s="73"/>
      <c r="L907" s="74" t="s">
        <v>24</v>
      </c>
      <c r="M907" s="76" t="s">
        <v>32</v>
      </c>
      <c r="N907" s="84" t="s">
        <v>1171</v>
      </c>
      <c r="O907" s="41"/>
    </row>
    <row r="908" spans="2:15" ht="60.75" customHeight="1">
      <c r="B908" s="97" t="s">
        <v>1648</v>
      </c>
      <c r="C908" s="31" t="s">
        <v>1651</v>
      </c>
      <c r="D908" s="47" t="s">
        <v>19</v>
      </c>
      <c r="E908" s="31" t="s">
        <v>296</v>
      </c>
      <c r="F908" s="448" t="s">
        <v>113</v>
      </c>
      <c r="G908" s="47" t="s">
        <v>22</v>
      </c>
      <c r="H908" s="82" t="s">
        <v>531</v>
      </c>
      <c r="I908" s="83" t="s">
        <v>23</v>
      </c>
      <c r="J908" s="102"/>
      <c r="K908" s="73"/>
      <c r="L908" s="74" t="s">
        <v>24</v>
      </c>
      <c r="M908" s="76" t="s">
        <v>32</v>
      </c>
      <c r="N908" s="84" t="s">
        <v>1171</v>
      </c>
      <c r="O908" s="41"/>
    </row>
    <row r="909" spans="2:15" ht="30">
      <c r="B909" s="30" t="s">
        <v>1652</v>
      </c>
      <c r="C909" s="31" t="s">
        <v>573</v>
      </c>
      <c r="D909" s="47" t="s">
        <v>19</v>
      </c>
      <c r="E909" s="31" t="s">
        <v>103</v>
      </c>
      <c r="F909" s="47" t="s">
        <v>37</v>
      </c>
      <c r="G909" s="47" t="s">
        <v>38</v>
      </c>
      <c r="H909" s="82" t="s">
        <v>58</v>
      </c>
      <c r="I909" s="83" t="s">
        <v>39</v>
      </c>
      <c r="J909" s="102"/>
      <c r="K909" s="73" t="s">
        <v>24</v>
      </c>
      <c r="L909" s="74"/>
      <c r="M909" s="76" t="s">
        <v>103</v>
      </c>
      <c r="N909" s="76"/>
      <c r="O909" s="41"/>
    </row>
    <row r="910" spans="2:15" ht="30">
      <c r="B910" s="97" t="s">
        <v>1653</v>
      </c>
      <c r="C910" s="31" t="s">
        <v>488</v>
      </c>
      <c r="D910" s="47" t="s">
        <v>19</v>
      </c>
      <c r="E910" s="80" t="s">
        <v>204</v>
      </c>
      <c r="F910" s="47" t="s">
        <v>113</v>
      </c>
      <c r="G910" s="112" t="s">
        <v>22</v>
      </c>
      <c r="H910" s="82"/>
      <c r="I910" s="83" t="s">
        <v>23</v>
      </c>
      <c r="J910" s="102"/>
      <c r="K910" s="73" t="s">
        <v>24</v>
      </c>
      <c r="L910" s="74"/>
      <c r="M910" s="76" t="s">
        <v>32</v>
      </c>
      <c r="N910" s="84" t="s">
        <v>489</v>
      </c>
      <c r="O910" s="41"/>
    </row>
    <row r="911" spans="2:15" ht="30">
      <c r="B911" s="97" t="s">
        <v>1654</v>
      </c>
      <c r="C911" s="31" t="s">
        <v>488</v>
      </c>
      <c r="D911" s="47" t="s">
        <v>19</v>
      </c>
      <c r="E911" s="80" t="s">
        <v>204</v>
      </c>
      <c r="F911" s="47" t="s">
        <v>113</v>
      </c>
      <c r="G911" s="112" t="s">
        <v>22</v>
      </c>
      <c r="H911" s="82"/>
      <c r="I911" s="83" t="s">
        <v>161</v>
      </c>
      <c r="J911" s="102"/>
      <c r="K911" s="73" t="s">
        <v>24</v>
      </c>
      <c r="L911" s="74"/>
      <c r="M911" s="76" t="s">
        <v>32</v>
      </c>
      <c r="N911" s="84" t="s">
        <v>489</v>
      </c>
      <c r="O911" s="41"/>
    </row>
    <row r="912" spans="2:15" ht="30">
      <c r="B912" s="30" t="s">
        <v>1655</v>
      </c>
      <c r="C912" s="31" t="s">
        <v>459</v>
      </c>
      <c r="D912" s="47" t="s">
        <v>19</v>
      </c>
      <c r="E912" s="31" t="s">
        <v>460</v>
      </c>
      <c r="F912" s="81" t="s">
        <v>1656</v>
      </c>
      <c r="G912" s="47" t="s">
        <v>44</v>
      </c>
      <c r="H912" s="82" t="s">
        <v>45</v>
      </c>
      <c r="I912" s="83" t="s">
        <v>161</v>
      </c>
      <c r="J912" s="74" t="s">
        <v>46</v>
      </c>
      <c r="K912" s="73" t="s">
        <v>24</v>
      </c>
      <c r="L912" s="74"/>
      <c r="M912" s="76" t="s">
        <v>32</v>
      </c>
      <c r="N912" s="76"/>
      <c r="O912" s="41"/>
    </row>
    <row r="913" spans="1:15" ht="30">
      <c r="B913" s="30" t="s">
        <v>1657</v>
      </c>
      <c r="C913" s="31" t="s">
        <v>488</v>
      </c>
      <c r="D913" s="47" t="s">
        <v>19</v>
      </c>
      <c r="E913" s="31" t="s">
        <v>204</v>
      </c>
      <c r="F913" s="47" t="s">
        <v>113</v>
      </c>
      <c r="G913" s="112" t="s">
        <v>22</v>
      </c>
      <c r="H913" s="82"/>
      <c r="I913" s="83" t="s">
        <v>23</v>
      </c>
      <c r="J913" s="102"/>
      <c r="K913" s="73" t="s">
        <v>24</v>
      </c>
      <c r="L913" s="74"/>
      <c r="M913" s="76" t="s">
        <v>32</v>
      </c>
      <c r="N913" s="84" t="s">
        <v>489</v>
      </c>
      <c r="O913" s="41"/>
    </row>
    <row r="914" spans="1:15" ht="97.5" customHeight="1">
      <c r="B914" s="30" t="s">
        <v>1658</v>
      </c>
      <c r="C914" s="31" t="s">
        <v>1659</v>
      </c>
      <c r="D914" s="47" t="s">
        <v>19</v>
      </c>
      <c r="E914" s="31" t="s">
        <v>204</v>
      </c>
      <c r="F914" s="47" t="s">
        <v>21</v>
      </c>
      <c r="G914" s="112" t="s">
        <v>22</v>
      </c>
      <c r="H914" s="82"/>
      <c r="I914" s="83" t="s">
        <v>23</v>
      </c>
      <c r="J914" s="102"/>
      <c r="K914" s="73" t="s">
        <v>24</v>
      </c>
      <c r="L914" s="74"/>
      <c r="M914" s="76" t="s">
        <v>32</v>
      </c>
      <c r="N914" s="123"/>
      <c r="O914" s="111"/>
    </row>
    <row r="915" spans="1:15" ht="30">
      <c r="B915" s="30" t="s">
        <v>1660</v>
      </c>
      <c r="C915" s="31" t="s">
        <v>301</v>
      </c>
      <c r="D915" s="47" t="s">
        <v>19</v>
      </c>
      <c r="E915" s="31" t="s">
        <v>302</v>
      </c>
      <c r="F915" s="71" t="s">
        <v>1661</v>
      </c>
      <c r="G915" s="47" t="s">
        <v>601</v>
      </c>
      <c r="H915" s="82" t="s">
        <v>602</v>
      </c>
      <c r="I915" s="83" t="s">
        <v>23</v>
      </c>
      <c r="J915" s="74" t="s">
        <v>46</v>
      </c>
      <c r="K915" s="73" t="s">
        <v>24</v>
      </c>
      <c r="L915" s="74"/>
      <c r="M915" s="76" t="s">
        <v>32</v>
      </c>
      <c r="N915" s="76"/>
      <c r="O915" s="111"/>
    </row>
    <row r="916" spans="1:15" ht="30">
      <c r="B916" s="30" t="s">
        <v>1662</v>
      </c>
      <c r="C916" s="31" t="s">
        <v>301</v>
      </c>
      <c r="D916" s="47" t="s">
        <v>19</v>
      </c>
      <c r="E916" s="31" t="s">
        <v>302</v>
      </c>
      <c r="F916" s="71" t="s">
        <v>1663</v>
      </c>
      <c r="G916" s="47" t="s">
        <v>601</v>
      </c>
      <c r="H916" s="82" t="s">
        <v>602</v>
      </c>
      <c r="I916" s="83" t="s">
        <v>23</v>
      </c>
      <c r="J916" s="74" t="s">
        <v>46</v>
      </c>
      <c r="K916" s="73" t="s">
        <v>24</v>
      </c>
      <c r="L916" s="74"/>
      <c r="M916" s="76" t="s">
        <v>32</v>
      </c>
      <c r="N916" s="76"/>
      <c r="O916" s="41"/>
    </row>
    <row r="917" spans="1:15" ht="30">
      <c r="B917" s="30" t="s">
        <v>1664</v>
      </c>
      <c r="C917" s="31" t="s">
        <v>301</v>
      </c>
      <c r="D917" s="47" t="s">
        <v>19</v>
      </c>
      <c r="E917" s="31" t="s">
        <v>302</v>
      </c>
      <c r="F917" s="71" t="s">
        <v>1665</v>
      </c>
      <c r="G917" s="47" t="s">
        <v>601</v>
      </c>
      <c r="H917" s="82" t="s">
        <v>602</v>
      </c>
      <c r="I917" s="83" t="s">
        <v>23</v>
      </c>
      <c r="J917" s="74" t="s">
        <v>46</v>
      </c>
      <c r="K917" s="73" t="s">
        <v>24</v>
      </c>
      <c r="L917" s="74"/>
      <c r="M917" s="76" t="s">
        <v>32</v>
      </c>
      <c r="N917" s="76"/>
      <c r="O917" s="41"/>
    </row>
    <row r="918" spans="1:15" ht="30">
      <c r="B918" s="30" t="s">
        <v>1666</v>
      </c>
      <c r="C918" s="31" t="s">
        <v>301</v>
      </c>
      <c r="D918" s="47" t="s">
        <v>19</v>
      </c>
      <c r="E918" s="31" t="s">
        <v>302</v>
      </c>
      <c r="F918" s="71" t="s">
        <v>1667</v>
      </c>
      <c r="G918" s="47" t="s">
        <v>601</v>
      </c>
      <c r="H918" s="82" t="s">
        <v>602</v>
      </c>
      <c r="I918" s="83" t="s">
        <v>23</v>
      </c>
      <c r="J918" s="74" t="s">
        <v>46</v>
      </c>
      <c r="K918" s="73" t="s">
        <v>24</v>
      </c>
      <c r="L918" s="74"/>
      <c r="M918" s="76" t="s">
        <v>32</v>
      </c>
      <c r="N918" s="76"/>
      <c r="O918" s="41"/>
    </row>
    <row r="919" spans="1:15" ht="30">
      <c r="B919" s="30" t="s">
        <v>1668</v>
      </c>
      <c r="C919" s="31" t="s">
        <v>274</v>
      </c>
      <c r="D919" s="47" t="s">
        <v>19</v>
      </c>
      <c r="E919" s="31" t="s">
        <v>56</v>
      </c>
      <c r="F919" s="109" t="s">
        <v>1669</v>
      </c>
      <c r="G919" s="269" t="s">
        <v>44</v>
      </c>
      <c r="H919" s="48" t="s">
        <v>45</v>
      </c>
      <c r="I919" s="143" t="s">
        <v>23</v>
      </c>
      <c r="J919" s="58" t="s">
        <v>46</v>
      </c>
      <c r="K919" s="51"/>
      <c r="L919" s="58" t="s">
        <v>24</v>
      </c>
      <c r="M919" s="59" t="s">
        <v>59</v>
      </c>
      <c r="N919" s="76"/>
      <c r="O919" s="41"/>
    </row>
    <row r="920" spans="1:15" ht="30">
      <c r="B920" s="30" t="s">
        <v>1668</v>
      </c>
      <c r="C920" s="31" t="s">
        <v>216</v>
      </c>
      <c r="D920" s="47" t="s">
        <v>19</v>
      </c>
      <c r="E920" s="31" t="s">
        <v>56</v>
      </c>
      <c r="F920" s="71" t="s">
        <v>1670</v>
      </c>
      <c r="G920" s="47" t="s">
        <v>48</v>
      </c>
      <c r="H920" s="82" t="s">
        <v>58</v>
      </c>
      <c r="I920" s="83" t="s">
        <v>23</v>
      </c>
      <c r="J920" s="74" t="s">
        <v>46</v>
      </c>
      <c r="K920" s="73"/>
      <c r="L920" s="74" t="s">
        <v>24</v>
      </c>
      <c r="M920" s="76" t="s">
        <v>59</v>
      </c>
      <c r="N920" s="84"/>
      <c r="O920" s="41"/>
    </row>
    <row r="921" spans="1:15" ht="30">
      <c r="B921" s="30" t="s">
        <v>1668</v>
      </c>
      <c r="C921" s="31" t="s">
        <v>446</v>
      </c>
      <c r="D921" s="47" t="s">
        <v>19</v>
      </c>
      <c r="E921" s="31" t="s">
        <v>56</v>
      </c>
      <c r="F921" s="71" t="s">
        <v>1054</v>
      </c>
      <c r="G921" s="47" t="s">
        <v>48</v>
      </c>
      <c r="H921" s="82" t="s">
        <v>58</v>
      </c>
      <c r="I921" s="83" t="s">
        <v>23</v>
      </c>
      <c r="J921" s="74" t="s">
        <v>46</v>
      </c>
      <c r="K921" s="73"/>
      <c r="L921" s="74" t="s">
        <v>24</v>
      </c>
      <c r="M921" s="76" t="s">
        <v>59</v>
      </c>
      <c r="N921" s="84"/>
      <c r="O921" s="41"/>
    </row>
    <row r="922" spans="1:15" ht="30" customHeight="1">
      <c r="A922" s="449"/>
      <c r="B922" s="30" t="s">
        <v>1671</v>
      </c>
      <c r="C922" s="31" t="s">
        <v>143</v>
      </c>
      <c r="D922" s="122" t="s">
        <v>19</v>
      </c>
      <c r="E922" s="31" t="s">
        <v>144</v>
      </c>
      <c r="F922" s="122" t="s">
        <v>187</v>
      </c>
      <c r="G922" s="32" t="s">
        <v>38</v>
      </c>
      <c r="H922" s="82" t="s">
        <v>38</v>
      </c>
      <c r="I922" s="83" t="s">
        <v>39</v>
      </c>
      <c r="J922" s="74"/>
      <c r="K922" s="73" t="s">
        <v>24</v>
      </c>
      <c r="L922" s="74"/>
      <c r="M922" s="76" t="s">
        <v>32</v>
      </c>
      <c r="N922" s="123" t="s">
        <v>1672</v>
      </c>
      <c r="O922" s="41"/>
    </row>
    <row r="923" spans="1:15" ht="30">
      <c r="B923" s="30" t="s">
        <v>1673</v>
      </c>
      <c r="C923" s="31" t="s">
        <v>105</v>
      </c>
      <c r="D923" s="47" t="s">
        <v>222</v>
      </c>
      <c r="E923" s="31" t="s">
        <v>56</v>
      </c>
      <c r="F923" s="71" t="s">
        <v>1674</v>
      </c>
      <c r="G923" s="32" t="s">
        <v>222</v>
      </c>
      <c r="H923" s="82" t="s">
        <v>58</v>
      </c>
      <c r="I923" s="83" t="s">
        <v>23</v>
      </c>
      <c r="J923" s="82" t="s">
        <v>46</v>
      </c>
      <c r="K923" s="73"/>
      <c r="L923" s="74" t="s">
        <v>24</v>
      </c>
      <c r="M923" s="76" t="s">
        <v>59</v>
      </c>
      <c r="N923" s="76"/>
      <c r="O923" s="41"/>
    </row>
    <row r="924" spans="1:15" ht="30">
      <c r="B924" s="30" t="s">
        <v>1675</v>
      </c>
      <c r="C924" s="31" t="s">
        <v>27</v>
      </c>
      <c r="D924" s="47" t="s">
        <v>19</v>
      </c>
      <c r="E924" s="31" t="s">
        <v>28</v>
      </c>
      <c r="F924" s="47" t="s">
        <v>37</v>
      </c>
      <c r="G924" s="32" t="s">
        <v>38</v>
      </c>
      <c r="H924" s="82" t="s">
        <v>38</v>
      </c>
      <c r="I924" s="83" t="s">
        <v>39</v>
      </c>
      <c r="J924" s="102"/>
      <c r="K924" s="73" t="s">
        <v>24</v>
      </c>
      <c r="L924" s="74"/>
      <c r="M924" s="76" t="s">
        <v>32</v>
      </c>
      <c r="N924" s="40" t="s">
        <v>33</v>
      </c>
      <c r="O924" s="41"/>
    </row>
    <row r="925" spans="1:15" ht="108.75" customHeight="1">
      <c r="B925" s="97" t="s">
        <v>1676</v>
      </c>
      <c r="C925" s="31" t="s">
        <v>1677</v>
      </c>
      <c r="D925" s="47" t="s">
        <v>19</v>
      </c>
      <c r="E925" s="80" t="s">
        <v>103</v>
      </c>
      <c r="F925" s="71" t="s">
        <v>1678</v>
      </c>
      <c r="G925" s="47" t="s">
        <v>48</v>
      </c>
      <c r="H925" s="82" t="s">
        <v>49</v>
      </c>
      <c r="I925" s="83" t="s">
        <v>23</v>
      </c>
      <c r="J925" s="102"/>
      <c r="K925" s="73" t="s">
        <v>24</v>
      </c>
      <c r="L925" s="74"/>
      <c r="M925" s="76" t="s">
        <v>103</v>
      </c>
      <c r="N925" s="76"/>
      <c r="O925" s="111"/>
    </row>
    <row r="926" spans="1:15" ht="31.5" customHeight="1">
      <c r="B926" s="361" t="s">
        <v>1679</v>
      </c>
      <c r="C926" s="251" t="s">
        <v>550</v>
      </c>
      <c r="D926" s="47" t="s">
        <v>19</v>
      </c>
      <c r="E926" s="31" t="s">
        <v>1680</v>
      </c>
      <c r="F926" s="47" t="s">
        <v>21</v>
      </c>
      <c r="G926" s="47" t="s">
        <v>22</v>
      </c>
      <c r="H926" s="82"/>
      <c r="I926" s="83" t="s">
        <v>161</v>
      </c>
      <c r="J926" s="102"/>
      <c r="K926" s="73"/>
      <c r="L926" s="399"/>
      <c r="M926" s="76" t="s">
        <v>32</v>
      </c>
      <c r="N926" s="76"/>
      <c r="O926" s="111"/>
    </row>
    <row r="927" spans="1:15" s="43" customFormat="1" ht="30">
      <c r="B927" s="30" t="s">
        <v>1681</v>
      </c>
      <c r="C927" s="31" t="s">
        <v>253</v>
      </c>
      <c r="D927" s="47" t="s">
        <v>19</v>
      </c>
      <c r="E927" s="31" t="s">
        <v>56</v>
      </c>
      <c r="F927" s="71" t="s">
        <v>1682</v>
      </c>
      <c r="G927" s="47" t="s">
        <v>48</v>
      </c>
      <c r="H927" s="82" t="s">
        <v>58</v>
      </c>
      <c r="I927" s="83" t="s">
        <v>23</v>
      </c>
      <c r="J927" s="82"/>
      <c r="K927" s="73"/>
      <c r="L927" s="74" t="s">
        <v>24</v>
      </c>
      <c r="M927" s="76" t="s">
        <v>59</v>
      </c>
      <c r="N927" s="84"/>
      <c r="O927" s="54"/>
    </row>
    <row r="928" spans="1:15" s="43" customFormat="1" ht="30">
      <c r="B928" s="30" t="s">
        <v>1681</v>
      </c>
      <c r="C928" s="31" t="s">
        <v>1683</v>
      </c>
      <c r="D928" s="47" t="s">
        <v>19</v>
      </c>
      <c r="E928" s="31" t="s">
        <v>56</v>
      </c>
      <c r="F928" s="71" t="s">
        <v>787</v>
      </c>
      <c r="G928" s="47" t="s">
        <v>48</v>
      </c>
      <c r="H928" s="82" t="s">
        <v>58</v>
      </c>
      <c r="I928" s="83" t="s">
        <v>23</v>
      </c>
      <c r="J928" s="82" t="s">
        <v>46</v>
      </c>
      <c r="K928" s="73"/>
      <c r="L928" s="74" t="s">
        <v>24</v>
      </c>
      <c r="M928" s="76" t="s">
        <v>59</v>
      </c>
      <c r="N928" s="84"/>
      <c r="O928" s="54"/>
    </row>
    <row r="929" spans="2:15" s="43" customFormat="1" ht="30">
      <c r="B929" s="30" t="s">
        <v>1681</v>
      </c>
      <c r="C929" s="31" t="s">
        <v>263</v>
      </c>
      <c r="D929" s="47" t="s">
        <v>19</v>
      </c>
      <c r="E929" s="31" t="s">
        <v>56</v>
      </c>
      <c r="F929" s="71" t="s">
        <v>1684</v>
      </c>
      <c r="G929" s="47" t="s">
        <v>48</v>
      </c>
      <c r="H929" s="82" t="s">
        <v>58</v>
      </c>
      <c r="I929" s="83" t="s">
        <v>23</v>
      </c>
      <c r="J929" s="82"/>
      <c r="K929" s="73"/>
      <c r="L929" s="74" t="s">
        <v>24</v>
      </c>
      <c r="M929" s="76" t="s">
        <v>59</v>
      </c>
      <c r="N929" s="84"/>
      <c r="O929" s="54"/>
    </row>
    <row r="930" spans="2:15" ht="30">
      <c r="B930" s="30" t="s">
        <v>1685</v>
      </c>
      <c r="C930" s="31" t="s">
        <v>1686</v>
      </c>
      <c r="D930" s="47" t="s">
        <v>19</v>
      </c>
      <c r="E930" s="31" t="s">
        <v>117</v>
      </c>
      <c r="F930" s="71" t="s">
        <v>1687</v>
      </c>
      <c r="G930" s="112" t="s">
        <v>44</v>
      </c>
      <c r="H930" s="82" t="s">
        <v>45</v>
      </c>
      <c r="I930" s="83" t="s">
        <v>23</v>
      </c>
      <c r="J930" s="102"/>
      <c r="K930" s="73"/>
      <c r="L930" s="74" t="s">
        <v>24</v>
      </c>
      <c r="M930" s="76" t="s">
        <v>121</v>
      </c>
      <c r="N930" s="76"/>
      <c r="O930" s="41"/>
    </row>
    <row r="931" spans="2:15" ht="30">
      <c r="B931" s="30" t="s">
        <v>1688</v>
      </c>
      <c r="C931" s="31" t="s">
        <v>1689</v>
      </c>
      <c r="D931" s="47" t="s">
        <v>19</v>
      </c>
      <c r="E931" s="31" t="s">
        <v>117</v>
      </c>
      <c r="F931" s="47" t="s">
        <v>37</v>
      </c>
      <c r="G931" s="47" t="s">
        <v>38</v>
      </c>
      <c r="H931" s="82" t="s">
        <v>38</v>
      </c>
      <c r="I931" s="83" t="s">
        <v>39</v>
      </c>
      <c r="J931" s="102"/>
      <c r="K931" s="73" t="s">
        <v>24</v>
      </c>
      <c r="L931" s="74"/>
      <c r="M931" s="76" t="s">
        <v>32</v>
      </c>
      <c r="N931" s="76"/>
      <c r="O931" s="41"/>
    </row>
    <row r="932" spans="2:15" ht="51.95" customHeight="1">
      <c r="B932" s="30" t="s">
        <v>1690</v>
      </c>
      <c r="C932" s="31" t="s">
        <v>1691</v>
      </c>
      <c r="D932" s="47" t="s">
        <v>19</v>
      </c>
      <c r="E932" s="31" t="s">
        <v>103</v>
      </c>
      <c r="F932" s="109" t="s">
        <v>1692</v>
      </c>
      <c r="G932" s="47" t="s">
        <v>38</v>
      </c>
      <c r="H932" s="82" t="s">
        <v>58</v>
      </c>
      <c r="I932" s="83" t="s">
        <v>39</v>
      </c>
      <c r="J932" s="102"/>
      <c r="K932" s="73" t="s">
        <v>24</v>
      </c>
      <c r="L932" s="74"/>
      <c r="M932" s="76" t="s">
        <v>103</v>
      </c>
      <c r="N932" s="76"/>
      <c r="O932" s="41"/>
    </row>
    <row r="933" spans="2:15" ht="51.95" customHeight="1">
      <c r="B933" s="97" t="s">
        <v>1693</v>
      </c>
      <c r="C933" s="31" t="s">
        <v>295</v>
      </c>
      <c r="D933" s="47" t="s">
        <v>19</v>
      </c>
      <c r="E933" s="31" t="s">
        <v>296</v>
      </c>
      <c r="F933" s="71" t="s">
        <v>297</v>
      </c>
      <c r="G933" s="47" t="s">
        <v>48</v>
      </c>
      <c r="H933" s="82" t="s">
        <v>531</v>
      </c>
      <c r="I933" s="83" t="s">
        <v>23</v>
      </c>
      <c r="J933" s="102"/>
      <c r="K933" s="73"/>
      <c r="L933" s="74" t="s">
        <v>24</v>
      </c>
      <c r="M933" s="76" t="s">
        <v>19</v>
      </c>
      <c r="N933" s="84" t="s">
        <v>1171</v>
      </c>
      <c r="O933" s="41"/>
    </row>
    <row r="934" spans="2:15" ht="51.95" customHeight="1">
      <c r="B934" s="97" t="s">
        <v>1693</v>
      </c>
      <c r="C934" s="31" t="s">
        <v>298</v>
      </c>
      <c r="D934" s="47" t="s">
        <v>19</v>
      </c>
      <c r="E934" s="31" t="s">
        <v>296</v>
      </c>
      <c r="F934" s="71" t="s">
        <v>299</v>
      </c>
      <c r="G934" s="47" t="s">
        <v>48</v>
      </c>
      <c r="H934" s="82" t="s">
        <v>531</v>
      </c>
      <c r="I934" s="83" t="s">
        <v>23</v>
      </c>
      <c r="J934" s="102"/>
      <c r="K934" s="73"/>
      <c r="L934" s="74" t="s">
        <v>24</v>
      </c>
      <c r="M934" s="76" t="s">
        <v>19</v>
      </c>
      <c r="N934" s="84" t="s">
        <v>1171</v>
      </c>
      <c r="O934" s="41"/>
    </row>
    <row r="935" spans="2:15" ht="45">
      <c r="B935" s="97" t="s">
        <v>1693</v>
      </c>
      <c r="C935" s="31" t="s">
        <v>1694</v>
      </c>
      <c r="D935" s="47" t="s">
        <v>19</v>
      </c>
      <c r="E935" s="31" t="s">
        <v>296</v>
      </c>
      <c r="F935" s="363" t="s">
        <v>113</v>
      </c>
      <c r="G935" s="47" t="s">
        <v>22</v>
      </c>
      <c r="H935" s="82" t="s">
        <v>531</v>
      </c>
      <c r="I935" s="83" t="s">
        <v>23</v>
      </c>
      <c r="J935" s="102"/>
      <c r="K935" s="73"/>
      <c r="L935" s="74" t="s">
        <v>24</v>
      </c>
      <c r="M935" s="76" t="s">
        <v>19</v>
      </c>
      <c r="N935" s="84" t="s">
        <v>1171</v>
      </c>
      <c r="O935" s="41"/>
    </row>
    <row r="936" spans="2:15" ht="60" customHeight="1">
      <c r="B936" s="55" t="s">
        <v>1695</v>
      </c>
      <c r="C936" s="45" t="s">
        <v>143</v>
      </c>
      <c r="D936" s="46" t="s">
        <v>19</v>
      </c>
      <c r="E936" s="45" t="s">
        <v>144</v>
      </c>
      <c r="F936" s="274" t="s">
        <v>145</v>
      </c>
      <c r="G936" s="46" t="s">
        <v>44</v>
      </c>
      <c r="H936" s="48" t="s">
        <v>45</v>
      </c>
      <c r="I936" s="143" t="s">
        <v>161</v>
      </c>
      <c r="J936" s="283"/>
      <c r="K936" s="51"/>
      <c r="L936" s="52" t="s">
        <v>24</v>
      </c>
      <c r="M936" s="59" t="s">
        <v>19</v>
      </c>
      <c r="N936" s="59"/>
      <c r="O936" s="41"/>
    </row>
    <row r="937" spans="2:15" ht="60" customHeight="1">
      <c r="B937" s="61" t="s">
        <v>1695</v>
      </c>
      <c r="C937" s="62" t="s">
        <v>143</v>
      </c>
      <c r="D937" s="63" t="s">
        <v>19</v>
      </c>
      <c r="E937" s="62" t="s">
        <v>144</v>
      </c>
      <c r="F937" s="393" t="s">
        <v>1641</v>
      </c>
      <c r="G937" s="63" t="s">
        <v>44</v>
      </c>
      <c r="H937" s="129" t="s">
        <v>45</v>
      </c>
      <c r="I937" s="130" t="s">
        <v>161</v>
      </c>
      <c r="J937" s="208"/>
      <c r="K937" s="94"/>
      <c r="L937" s="270" t="s">
        <v>24</v>
      </c>
      <c r="M937" s="69" t="s">
        <v>19</v>
      </c>
      <c r="N937" s="39"/>
      <c r="O937" s="41"/>
    </row>
    <row r="938" spans="2:15" ht="60">
      <c r="B938" s="145" t="s">
        <v>1696</v>
      </c>
      <c r="C938" s="146" t="s">
        <v>76</v>
      </c>
      <c r="D938" s="147" t="s">
        <v>19</v>
      </c>
      <c r="E938" s="146" t="s">
        <v>95</v>
      </c>
      <c r="F938" s="217" t="s">
        <v>1697</v>
      </c>
      <c r="G938" s="147" t="s">
        <v>48</v>
      </c>
      <c r="H938" s="169" t="s">
        <v>49</v>
      </c>
      <c r="I938" s="170" t="s">
        <v>23</v>
      </c>
      <c r="J938" s="149" t="s">
        <v>46</v>
      </c>
      <c r="K938" s="152" t="s">
        <v>24</v>
      </c>
      <c r="L938" s="171"/>
      <c r="M938" s="138" t="s">
        <v>32</v>
      </c>
      <c r="N938" s="153" t="s">
        <v>1698</v>
      </c>
      <c r="O938" s="41"/>
    </row>
    <row r="939" spans="2:15" ht="30">
      <c r="B939" s="30" t="s">
        <v>1699</v>
      </c>
      <c r="C939" s="31" t="s">
        <v>267</v>
      </c>
      <c r="D939" s="47" t="s">
        <v>19</v>
      </c>
      <c r="E939" s="31" t="s">
        <v>56</v>
      </c>
      <c r="F939" s="47" t="s">
        <v>1700</v>
      </c>
      <c r="G939" s="47" t="s">
        <v>38</v>
      </c>
      <c r="H939" s="82" t="s">
        <v>58</v>
      </c>
      <c r="I939" s="83" t="s">
        <v>39</v>
      </c>
      <c r="J939" s="102"/>
      <c r="K939" s="73" t="s">
        <v>24</v>
      </c>
      <c r="L939" s="74"/>
      <c r="M939" s="76" t="s">
        <v>59</v>
      </c>
      <c r="N939" s="84"/>
      <c r="O939" s="111"/>
    </row>
    <row r="940" spans="2:15" ht="30">
      <c r="B940" s="30" t="s">
        <v>1701</v>
      </c>
      <c r="C940" s="31" t="s">
        <v>1702</v>
      </c>
      <c r="D940" s="47" t="s">
        <v>19</v>
      </c>
      <c r="E940" s="31" t="s">
        <v>56</v>
      </c>
      <c r="F940" s="71" t="s">
        <v>1703</v>
      </c>
      <c r="G940" s="47" t="s">
        <v>38</v>
      </c>
      <c r="H940" s="82" t="s">
        <v>58</v>
      </c>
      <c r="I940" s="83" t="s">
        <v>39</v>
      </c>
      <c r="J940" s="102"/>
      <c r="K940" s="73" t="s">
        <v>24</v>
      </c>
      <c r="L940" s="74"/>
      <c r="M940" s="76" t="s">
        <v>59</v>
      </c>
      <c r="N940" s="84"/>
      <c r="O940" s="111"/>
    </row>
    <row r="941" spans="2:15" ht="30">
      <c r="B941" s="78" t="s">
        <v>1704</v>
      </c>
      <c r="C941" s="33" t="s">
        <v>55</v>
      </c>
      <c r="D941" s="32" t="s">
        <v>19</v>
      </c>
      <c r="E941" s="33" t="s">
        <v>56</v>
      </c>
      <c r="F941" s="443" t="s">
        <v>1705</v>
      </c>
      <c r="G941" s="32" t="s">
        <v>48</v>
      </c>
      <c r="H941" s="34" t="s">
        <v>58</v>
      </c>
      <c r="I941" s="35" t="s">
        <v>23</v>
      </c>
      <c r="J941" s="65" t="s">
        <v>46</v>
      </c>
      <c r="K941" s="271"/>
      <c r="L941" s="270" t="s">
        <v>24</v>
      </c>
      <c r="M941" s="39" t="s">
        <v>59</v>
      </c>
      <c r="N941" s="286"/>
      <c r="O941" s="111"/>
    </row>
    <row r="942" spans="2:15" ht="30">
      <c r="B942" s="78" t="s">
        <v>1704</v>
      </c>
      <c r="C942" s="33" t="s">
        <v>63</v>
      </c>
      <c r="D942" s="32" t="s">
        <v>19</v>
      </c>
      <c r="E942" s="33" t="s">
        <v>56</v>
      </c>
      <c r="F942" s="47" t="s">
        <v>1700</v>
      </c>
      <c r="G942" s="32" t="s">
        <v>38</v>
      </c>
      <c r="H942" s="34" t="s">
        <v>38</v>
      </c>
      <c r="I942" s="35" t="s">
        <v>39</v>
      </c>
      <c r="J942" s="65"/>
      <c r="K942" s="271" t="s">
        <v>24</v>
      </c>
      <c r="L942" s="270"/>
      <c r="M942" s="39" t="s">
        <v>59</v>
      </c>
      <c r="N942" s="286" t="s">
        <v>1706</v>
      </c>
      <c r="O942" s="111"/>
    </row>
    <row r="943" spans="2:15" ht="30">
      <c r="B943" s="97" t="s">
        <v>1707</v>
      </c>
      <c r="C943" s="31" t="s">
        <v>369</v>
      </c>
      <c r="D943" s="47" t="s">
        <v>19</v>
      </c>
      <c r="E943" s="31" t="s">
        <v>103</v>
      </c>
      <c r="F943" s="71" t="s">
        <v>1708</v>
      </c>
      <c r="G943" s="47" t="s">
        <v>48</v>
      </c>
      <c r="H943" s="82" t="s">
        <v>58</v>
      </c>
      <c r="I943" s="83" t="s">
        <v>23</v>
      </c>
      <c r="J943" s="74" t="s">
        <v>46</v>
      </c>
      <c r="K943" s="73" t="s">
        <v>24</v>
      </c>
      <c r="L943" s="74"/>
      <c r="M943" s="76" t="s">
        <v>103</v>
      </c>
      <c r="N943" s="84"/>
      <c r="O943" s="41"/>
    </row>
    <row r="944" spans="2:15" ht="30" customHeight="1">
      <c r="B944" s="97" t="s">
        <v>1709</v>
      </c>
      <c r="C944" s="31" t="s">
        <v>156</v>
      </c>
      <c r="D944" s="122" t="s">
        <v>19</v>
      </c>
      <c r="E944" s="31" t="s">
        <v>56</v>
      </c>
      <c r="F944" s="122" t="s">
        <v>37</v>
      </c>
      <c r="G944" s="47" t="s">
        <v>38</v>
      </c>
      <c r="H944" s="82" t="s">
        <v>38</v>
      </c>
      <c r="I944" s="83" t="s">
        <v>39</v>
      </c>
      <c r="J944" s="74"/>
      <c r="K944" s="73" t="s">
        <v>24</v>
      </c>
      <c r="L944" s="74"/>
      <c r="M944" s="76" t="s">
        <v>59</v>
      </c>
      <c r="N944" s="84"/>
      <c r="O944" s="41"/>
    </row>
    <row r="945" spans="2:15" ht="33.75" customHeight="1">
      <c r="B945" s="97" t="s">
        <v>1710</v>
      </c>
      <c r="C945" s="31" t="s">
        <v>156</v>
      </c>
      <c r="D945" s="47" t="s">
        <v>19</v>
      </c>
      <c r="E945" s="31" t="s">
        <v>56</v>
      </c>
      <c r="F945" s="112" t="s">
        <v>37</v>
      </c>
      <c r="G945" s="47" t="s">
        <v>38</v>
      </c>
      <c r="H945" s="82" t="s">
        <v>58</v>
      </c>
      <c r="I945" s="83" t="s">
        <v>39</v>
      </c>
      <c r="J945" s="102"/>
      <c r="K945" s="73" t="s">
        <v>24</v>
      </c>
      <c r="L945" s="74"/>
      <c r="M945" s="76" t="s">
        <v>59</v>
      </c>
      <c r="N945" s="84"/>
      <c r="O945" s="41"/>
    </row>
    <row r="946" spans="2:15" ht="30">
      <c r="B946" s="131" t="s">
        <v>1711</v>
      </c>
      <c r="C946" s="132" t="s">
        <v>312</v>
      </c>
      <c r="D946" s="133" t="s">
        <v>222</v>
      </c>
      <c r="E946" s="132" t="s">
        <v>56</v>
      </c>
      <c r="F946" s="134" t="s">
        <v>1712</v>
      </c>
      <c r="G946" s="133" t="s">
        <v>222</v>
      </c>
      <c r="H946" s="135" t="s">
        <v>58</v>
      </c>
      <c r="I946" s="313" t="s">
        <v>23</v>
      </c>
      <c r="J946" s="135" t="s">
        <v>46</v>
      </c>
      <c r="K946" s="136"/>
      <c r="L946" s="137" t="s">
        <v>24</v>
      </c>
      <c r="M946" s="245" t="s">
        <v>59</v>
      </c>
      <c r="N946" s="139" t="s">
        <v>1713</v>
      </c>
      <c r="O946" s="41"/>
    </row>
    <row r="947" spans="2:15" ht="37.5" customHeight="1">
      <c r="B947" s="30" t="s">
        <v>1714</v>
      </c>
      <c r="C947" s="31" t="s">
        <v>1715</v>
      </c>
      <c r="D947" s="47" t="s">
        <v>19</v>
      </c>
      <c r="E947" s="31" t="s">
        <v>42</v>
      </c>
      <c r="F947" s="71" t="s">
        <v>1716</v>
      </c>
      <c r="G947" s="47" t="s">
        <v>48</v>
      </c>
      <c r="H947" s="47" t="s">
        <v>49</v>
      </c>
      <c r="I947" s="83" t="s">
        <v>23</v>
      </c>
      <c r="J947" s="82" t="s">
        <v>46</v>
      </c>
      <c r="K947" s="73" t="s">
        <v>24</v>
      </c>
      <c r="L947" s="74"/>
      <c r="M947" s="76" t="s">
        <v>32</v>
      </c>
      <c r="N947" s="123"/>
      <c r="O947" s="41"/>
    </row>
    <row r="948" spans="2:15" ht="30">
      <c r="B948" s="30" t="s">
        <v>1717</v>
      </c>
      <c r="C948" s="31" t="s">
        <v>1370</v>
      </c>
      <c r="D948" s="47" t="s">
        <v>19</v>
      </c>
      <c r="E948" s="31" t="s">
        <v>302</v>
      </c>
      <c r="F948" s="280" t="s">
        <v>1718</v>
      </c>
      <c r="G948" s="47" t="s">
        <v>38</v>
      </c>
      <c r="H948" s="82" t="s">
        <v>38</v>
      </c>
      <c r="I948" s="83" t="s">
        <v>39</v>
      </c>
      <c r="J948" s="102"/>
      <c r="K948" s="73" t="s">
        <v>24</v>
      </c>
      <c r="L948" s="74"/>
      <c r="M948" s="76" t="s">
        <v>32</v>
      </c>
      <c r="N948" s="76"/>
      <c r="O948" s="41"/>
    </row>
    <row r="949" spans="2:15" ht="30" customHeight="1">
      <c r="B949" s="30" t="s">
        <v>1719</v>
      </c>
      <c r="C949" s="31" t="s">
        <v>1720</v>
      </c>
      <c r="D949" s="122" t="s">
        <v>19</v>
      </c>
      <c r="E949" s="31" t="s">
        <v>1721</v>
      </c>
      <c r="F949" s="109" t="s">
        <v>1722</v>
      </c>
      <c r="G949" s="47" t="s">
        <v>38</v>
      </c>
      <c r="H949" s="82" t="s">
        <v>38</v>
      </c>
      <c r="I949" s="83" t="s">
        <v>39</v>
      </c>
      <c r="J949" s="102"/>
      <c r="K949" s="73" t="s">
        <v>24</v>
      </c>
      <c r="L949" s="74"/>
      <c r="M949" s="76" t="s">
        <v>32</v>
      </c>
      <c r="N949" s="76"/>
      <c r="O949" s="41"/>
    </row>
    <row r="950" spans="2:15" ht="30">
      <c r="B950" s="30" t="s">
        <v>1723</v>
      </c>
      <c r="C950" s="31" t="s">
        <v>1724</v>
      </c>
      <c r="D950" s="47" t="s">
        <v>19</v>
      </c>
      <c r="E950" s="31" t="s">
        <v>56</v>
      </c>
      <c r="F950" s="71" t="s">
        <v>1725</v>
      </c>
      <c r="G950" s="47" t="s">
        <v>44</v>
      </c>
      <c r="H950" s="82" t="s">
        <v>58</v>
      </c>
      <c r="I950" s="83" t="s">
        <v>161</v>
      </c>
      <c r="J950" s="450"/>
      <c r="K950" s="73"/>
      <c r="L950" s="74" t="s">
        <v>24</v>
      </c>
      <c r="M950" s="76" t="s">
        <v>59</v>
      </c>
      <c r="N950" s="76"/>
      <c r="O950" s="41"/>
    </row>
    <row r="951" spans="2:15" ht="30">
      <c r="B951" s="30" t="s">
        <v>1723</v>
      </c>
      <c r="C951" s="31" t="s">
        <v>573</v>
      </c>
      <c r="D951" s="47" t="s">
        <v>19</v>
      </c>
      <c r="E951" s="31" t="s">
        <v>56</v>
      </c>
      <c r="F951" s="71" t="s">
        <v>1726</v>
      </c>
      <c r="G951" s="47" t="s">
        <v>48</v>
      </c>
      <c r="H951" s="82" t="s">
        <v>58</v>
      </c>
      <c r="I951" s="83" t="s">
        <v>161</v>
      </c>
      <c r="J951" s="450"/>
      <c r="K951" s="73"/>
      <c r="L951" s="74" t="s">
        <v>24</v>
      </c>
      <c r="M951" s="76" t="s">
        <v>59</v>
      </c>
      <c r="N951" s="76"/>
      <c r="O951" s="41"/>
    </row>
    <row r="952" spans="2:15" ht="30">
      <c r="B952" s="30" t="s">
        <v>1723</v>
      </c>
      <c r="C952" s="31" t="s">
        <v>573</v>
      </c>
      <c r="D952" s="47" t="s">
        <v>19</v>
      </c>
      <c r="E952" s="31" t="s">
        <v>56</v>
      </c>
      <c r="F952" s="71" t="s">
        <v>1727</v>
      </c>
      <c r="G952" s="47" t="s">
        <v>48</v>
      </c>
      <c r="H952" s="82" t="s">
        <v>58</v>
      </c>
      <c r="I952" s="83" t="s">
        <v>161</v>
      </c>
      <c r="J952" s="450"/>
      <c r="K952" s="73"/>
      <c r="L952" s="74" t="s">
        <v>24</v>
      </c>
      <c r="M952" s="76" t="s">
        <v>59</v>
      </c>
      <c r="N952" s="76"/>
      <c r="O952" s="41"/>
    </row>
    <row r="953" spans="2:15" ht="48.75" customHeight="1">
      <c r="B953" s="30" t="s">
        <v>1723</v>
      </c>
      <c r="C953" s="31" t="s">
        <v>1469</v>
      </c>
      <c r="D953" s="47" t="s">
        <v>19</v>
      </c>
      <c r="E953" s="31" t="s">
        <v>56</v>
      </c>
      <c r="F953" s="256" t="s">
        <v>37</v>
      </c>
      <c r="G953" s="47" t="s">
        <v>38</v>
      </c>
      <c r="H953" s="82" t="s">
        <v>58</v>
      </c>
      <c r="I953" s="83" t="s">
        <v>39</v>
      </c>
      <c r="J953" s="102"/>
      <c r="K953" s="73" t="s">
        <v>24</v>
      </c>
      <c r="L953" s="74"/>
      <c r="M953" s="76" t="s">
        <v>59</v>
      </c>
      <c r="N953" s="84"/>
      <c r="O953" s="41"/>
    </row>
    <row r="954" spans="2:15" ht="30">
      <c r="B954" s="30" t="s">
        <v>1728</v>
      </c>
      <c r="C954" s="31" t="s">
        <v>263</v>
      </c>
      <c r="D954" s="47" t="s">
        <v>19</v>
      </c>
      <c r="E954" s="31" t="s">
        <v>56</v>
      </c>
      <c r="F954" s="280" t="s">
        <v>1729</v>
      </c>
      <c r="G954" s="47" t="s">
        <v>38</v>
      </c>
      <c r="H954" s="82" t="s">
        <v>58</v>
      </c>
      <c r="I954" s="83" t="s">
        <v>39</v>
      </c>
      <c r="J954" s="102"/>
      <c r="K954" s="73" t="s">
        <v>24</v>
      </c>
      <c r="L954" s="74"/>
      <c r="M954" s="76" t="s">
        <v>59</v>
      </c>
      <c r="N954" s="84"/>
      <c r="O954" s="41"/>
    </row>
    <row r="955" spans="2:15" ht="48.75" customHeight="1">
      <c r="B955" s="30" t="s">
        <v>1730</v>
      </c>
      <c r="C955" s="31" t="s">
        <v>1731</v>
      </c>
      <c r="D955" s="47" t="s">
        <v>19</v>
      </c>
      <c r="E955" s="31" t="s">
        <v>28</v>
      </c>
      <c r="F955" s="71" t="s">
        <v>1732</v>
      </c>
      <c r="G955" s="47" t="s">
        <v>48</v>
      </c>
      <c r="H955" s="82" t="s">
        <v>49</v>
      </c>
      <c r="I955" s="83" t="s">
        <v>23</v>
      </c>
      <c r="J955" s="102"/>
      <c r="K955" s="73"/>
      <c r="L955" s="74" t="s">
        <v>24</v>
      </c>
      <c r="M955" s="76" t="s">
        <v>32</v>
      </c>
      <c r="N955" s="76"/>
      <c r="O955" s="41"/>
    </row>
    <row r="956" spans="2:15" ht="48" customHeight="1">
      <c r="B956" s="55" t="s">
        <v>1730</v>
      </c>
      <c r="C956" s="45" t="s">
        <v>27</v>
      </c>
      <c r="D956" s="46" t="s">
        <v>19</v>
      </c>
      <c r="E956" s="45" t="s">
        <v>28</v>
      </c>
      <c r="F956" s="46" t="s">
        <v>29</v>
      </c>
      <c r="G956" s="46" t="s">
        <v>30</v>
      </c>
      <c r="H956" s="113" t="s">
        <v>31</v>
      </c>
      <c r="I956" s="49" t="s">
        <v>23</v>
      </c>
      <c r="J956" s="50"/>
      <c r="K956" s="51"/>
      <c r="L956" s="52" t="s">
        <v>24</v>
      </c>
      <c r="M956" s="59" t="s">
        <v>32</v>
      </c>
      <c r="N956" s="207" t="s">
        <v>1477</v>
      </c>
      <c r="O956" s="41"/>
    </row>
    <row r="957" spans="2:15" ht="37.5" customHeight="1">
      <c r="B957" s="187" t="s">
        <v>1730</v>
      </c>
      <c r="C957" s="188" t="s">
        <v>27</v>
      </c>
      <c r="D957" s="257" t="s">
        <v>19</v>
      </c>
      <c r="E957" s="188" t="s">
        <v>28</v>
      </c>
      <c r="F957" s="226" t="s">
        <v>545</v>
      </c>
      <c r="G957" s="92" t="s">
        <v>44</v>
      </c>
      <c r="H957" s="258" t="s">
        <v>31</v>
      </c>
      <c r="I957" s="259" t="s">
        <v>23</v>
      </c>
      <c r="J957" s="305"/>
      <c r="K957" s="260"/>
      <c r="L957" s="227" t="s">
        <v>24</v>
      </c>
      <c r="M957" s="193" t="s">
        <v>32</v>
      </c>
      <c r="N957" s="262" t="s">
        <v>1477</v>
      </c>
      <c r="O957" s="41"/>
    </row>
    <row r="958" spans="2:15" ht="33.75" customHeight="1">
      <c r="B958" s="30" t="s">
        <v>1733</v>
      </c>
      <c r="C958" s="31" t="s">
        <v>1370</v>
      </c>
      <c r="D958" s="47" t="s">
        <v>19</v>
      </c>
      <c r="E958" s="31" t="s">
        <v>28</v>
      </c>
      <c r="F958" s="47" t="s">
        <v>37</v>
      </c>
      <c r="G958" s="47" t="s">
        <v>38</v>
      </c>
      <c r="H958" s="82" t="s">
        <v>38</v>
      </c>
      <c r="I958" s="83" t="s">
        <v>39</v>
      </c>
      <c r="J958" s="102"/>
      <c r="K958" s="73" t="s">
        <v>24</v>
      </c>
      <c r="L958" s="74"/>
      <c r="M958" s="76" t="s">
        <v>32</v>
      </c>
      <c r="N958" s="76"/>
      <c r="O958" s="41"/>
    </row>
    <row r="959" spans="2:15" ht="66" customHeight="1">
      <c r="B959" s="55" t="s">
        <v>1733</v>
      </c>
      <c r="C959" s="45" t="s">
        <v>27</v>
      </c>
      <c r="D959" s="46" t="s">
        <v>19</v>
      </c>
      <c r="E959" s="45" t="s">
        <v>28</v>
      </c>
      <c r="F959" s="46" t="s">
        <v>29</v>
      </c>
      <c r="G959" s="46" t="s">
        <v>30</v>
      </c>
      <c r="H959" s="113" t="s">
        <v>31</v>
      </c>
      <c r="I959" s="49" t="s">
        <v>23</v>
      </c>
      <c r="J959" s="48" t="s">
        <v>389</v>
      </c>
      <c r="K959" s="51"/>
      <c r="L959" s="52" t="s">
        <v>24</v>
      </c>
      <c r="M959" s="59" t="s">
        <v>32</v>
      </c>
      <c r="N959" s="207" t="s">
        <v>1734</v>
      </c>
      <c r="O959" s="41"/>
    </row>
    <row r="960" spans="2:15" ht="58.5" customHeight="1">
      <c r="B960" s="187" t="s">
        <v>1733</v>
      </c>
      <c r="C960" s="188" t="s">
        <v>27</v>
      </c>
      <c r="D960" s="257" t="s">
        <v>19</v>
      </c>
      <c r="E960" s="188" t="s">
        <v>28</v>
      </c>
      <c r="F960" s="226" t="s">
        <v>736</v>
      </c>
      <c r="G960" s="92" t="s">
        <v>44</v>
      </c>
      <c r="H960" s="258" t="s">
        <v>31</v>
      </c>
      <c r="I960" s="259" t="s">
        <v>23</v>
      </c>
      <c r="J960" s="305"/>
      <c r="K960" s="260"/>
      <c r="L960" s="227" t="s">
        <v>24</v>
      </c>
      <c r="M960" s="193" t="s">
        <v>32</v>
      </c>
      <c r="N960" s="262" t="s">
        <v>1735</v>
      </c>
      <c r="O960" s="41"/>
    </row>
    <row r="961" spans="2:15" ht="45">
      <c r="B961" s="187" t="s">
        <v>1733</v>
      </c>
      <c r="C961" s="188" t="s">
        <v>27</v>
      </c>
      <c r="D961" s="257" t="s">
        <v>19</v>
      </c>
      <c r="E961" s="188" t="s">
        <v>28</v>
      </c>
      <c r="F961" s="226" t="s">
        <v>545</v>
      </c>
      <c r="G961" s="257" t="s">
        <v>44</v>
      </c>
      <c r="H961" s="93" t="s">
        <v>31</v>
      </c>
      <c r="I961" s="259" t="s">
        <v>23</v>
      </c>
      <c r="J961" s="305"/>
      <c r="K961" s="260"/>
      <c r="L961" s="227" t="s">
        <v>24</v>
      </c>
      <c r="M961" s="193" t="s">
        <v>32</v>
      </c>
      <c r="N961" s="262" t="s">
        <v>1735</v>
      </c>
      <c r="O961" s="41"/>
    </row>
    <row r="962" spans="2:15" ht="60" customHeight="1">
      <c r="B962" s="187" t="s">
        <v>1733</v>
      </c>
      <c r="C962" s="188" t="s">
        <v>27</v>
      </c>
      <c r="D962" s="257" t="s">
        <v>19</v>
      </c>
      <c r="E962" s="188" t="s">
        <v>28</v>
      </c>
      <c r="F962" s="226" t="s">
        <v>365</v>
      </c>
      <c r="G962" s="257" t="s">
        <v>44</v>
      </c>
      <c r="H962" s="258" t="s">
        <v>31</v>
      </c>
      <c r="I962" s="259" t="s">
        <v>23</v>
      </c>
      <c r="J962" s="305"/>
      <c r="K962" s="260"/>
      <c r="L962" s="227" t="s">
        <v>24</v>
      </c>
      <c r="M962" s="193" t="s">
        <v>32</v>
      </c>
      <c r="N962" s="262" t="s">
        <v>1735</v>
      </c>
      <c r="O962" s="41"/>
    </row>
    <row r="963" spans="2:15" ht="65.25" customHeight="1">
      <c r="B963" s="61" t="s">
        <v>1733</v>
      </c>
      <c r="C963" s="62" t="s">
        <v>27</v>
      </c>
      <c r="D963" s="63" t="s">
        <v>19</v>
      </c>
      <c r="E963" s="62" t="s">
        <v>28</v>
      </c>
      <c r="F963" s="163" t="s">
        <v>737</v>
      </c>
      <c r="G963" s="63" t="s">
        <v>44</v>
      </c>
      <c r="H963" s="164" t="s">
        <v>31</v>
      </c>
      <c r="I963" s="276" t="s">
        <v>23</v>
      </c>
      <c r="J963" s="284"/>
      <c r="K963" s="94"/>
      <c r="L963" s="270" t="s">
        <v>24</v>
      </c>
      <c r="M963" s="69" t="s">
        <v>32</v>
      </c>
      <c r="N963" s="262" t="s">
        <v>1735</v>
      </c>
      <c r="O963" s="41"/>
    </row>
    <row r="964" spans="2:15" ht="67.5" customHeight="1">
      <c r="B964" s="55" t="s">
        <v>1736</v>
      </c>
      <c r="C964" s="45" t="s">
        <v>27</v>
      </c>
      <c r="D964" s="46" t="s">
        <v>19</v>
      </c>
      <c r="E964" s="45" t="s">
        <v>28</v>
      </c>
      <c r="F964" s="46" t="s">
        <v>29</v>
      </c>
      <c r="G964" s="46" t="s">
        <v>30</v>
      </c>
      <c r="H964" s="113" t="s">
        <v>31</v>
      </c>
      <c r="I964" s="49" t="s">
        <v>23</v>
      </c>
      <c r="J964" s="113"/>
      <c r="K964" s="51"/>
      <c r="L964" s="52" t="s">
        <v>24</v>
      </c>
      <c r="M964" s="59" t="s">
        <v>32</v>
      </c>
      <c r="N964" s="207" t="s">
        <v>1737</v>
      </c>
      <c r="O964" s="41"/>
    </row>
    <row r="965" spans="2:15" ht="68.25" customHeight="1">
      <c r="B965" s="187" t="s">
        <v>1736</v>
      </c>
      <c r="C965" s="188" t="s">
        <v>27</v>
      </c>
      <c r="D965" s="257" t="s">
        <v>19</v>
      </c>
      <c r="E965" s="188" t="s">
        <v>28</v>
      </c>
      <c r="F965" s="226" t="s">
        <v>545</v>
      </c>
      <c r="G965" s="92" t="s">
        <v>44</v>
      </c>
      <c r="H965" s="258" t="s">
        <v>31</v>
      </c>
      <c r="I965" s="259" t="s">
        <v>23</v>
      </c>
      <c r="J965" s="305"/>
      <c r="K965" s="260"/>
      <c r="L965" s="227" t="s">
        <v>24</v>
      </c>
      <c r="M965" s="193" t="s">
        <v>32</v>
      </c>
      <c r="N965" s="262" t="s">
        <v>1737</v>
      </c>
      <c r="O965" s="41"/>
    </row>
    <row r="966" spans="2:15" ht="72" customHeight="1">
      <c r="B966" s="187" t="s">
        <v>1736</v>
      </c>
      <c r="C966" s="188" t="s">
        <v>27</v>
      </c>
      <c r="D966" s="257" t="s">
        <v>19</v>
      </c>
      <c r="E966" s="188" t="s">
        <v>28</v>
      </c>
      <c r="F966" s="163" t="s">
        <v>737</v>
      </c>
      <c r="G966" s="257" t="s">
        <v>44</v>
      </c>
      <c r="H966" s="93" t="s">
        <v>31</v>
      </c>
      <c r="I966" s="259" t="s">
        <v>23</v>
      </c>
      <c r="J966" s="305"/>
      <c r="K966" s="260"/>
      <c r="L966" s="227" t="s">
        <v>24</v>
      </c>
      <c r="M966" s="193" t="s">
        <v>32</v>
      </c>
      <c r="N966" s="262" t="s">
        <v>1737</v>
      </c>
      <c r="O966" s="41"/>
    </row>
    <row r="967" spans="2:15" ht="30">
      <c r="B967" s="30" t="s">
        <v>1738</v>
      </c>
      <c r="C967" s="31" t="s">
        <v>105</v>
      </c>
      <c r="D967" s="47" t="s">
        <v>19</v>
      </c>
      <c r="E967" s="31" t="s">
        <v>56</v>
      </c>
      <c r="F967" s="71" t="s">
        <v>1739</v>
      </c>
      <c r="G967" s="47" t="s">
        <v>48</v>
      </c>
      <c r="H967" s="82" t="s">
        <v>58</v>
      </c>
      <c r="I967" s="83" t="s">
        <v>23</v>
      </c>
      <c r="J967" s="82" t="s">
        <v>46</v>
      </c>
      <c r="K967" s="73"/>
      <c r="L967" s="74" t="s">
        <v>24</v>
      </c>
      <c r="M967" s="76" t="s">
        <v>59</v>
      </c>
      <c r="N967" s="140"/>
      <c r="O967" s="111"/>
    </row>
    <row r="968" spans="2:15" ht="30">
      <c r="B968" s="30" t="s">
        <v>1740</v>
      </c>
      <c r="C968" s="31" t="s">
        <v>1499</v>
      </c>
      <c r="D968" s="47" t="s">
        <v>19</v>
      </c>
      <c r="E968" s="31" t="s">
        <v>950</v>
      </c>
      <c r="F968" s="47" t="s">
        <v>37</v>
      </c>
      <c r="G968" s="47" t="s">
        <v>38</v>
      </c>
      <c r="H968" s="82" t="s">
        <v>38</v>
      </c>
      <c r="I968" s="83" t="s">
        <v>39</v>
      </c>
      <c r="J968" s="102"/>
      <c r="K968" s="73" t="s">
        <v>24</v>
      </c>
      <c r="L968" s="74"/>
      <c r="M968" s="76" t="s">
        <v>32</v>
      </c>
      <c r="N968" s="76"/>
      <c r="O968" s="41"/>
    </row>
    <row r="969" spans="2:15" ht="33" customHeight="1">
      <c r="B969" s="30" t="s">
        <v>1741</v>
      </c>
      <c r="C969" s="31" t="s">
        <v>1742</v>
      </c>
      <c r="D969" s="47" t="s">
        <v>19</v>
      </c>
      <c r="E969" s="31" t="s">
        <v>124</v>
      </c>
      <c r="F969" s="47" t="s">
        <v>37</v>
      </c>
      <c r="G969" s="47" t="s">
        <v>38</v>
      </c>
      <c r="H969" s="82" t="s">
        <v>38</v>
      </c>
      <c r="I969" s="83" t="s">
        <v>39</v>
      </c>
      <c r="J969" s="102"/>
      <c r="K969" s="73" t="s">
        <v>24</v>
      </c>
      <c r="L969" s="74"/>
      <c r="M969" s="76" t="s">
        <v>32</v>
      </c>
      <c r="N969" s="76"/>
      <c r="O969" s="41"/>
    </row>
    <row r="970" spans="2:15" ht="36.75" customHeight="1">
      <c r="B970" s="55" t="s">
        <v>1743</v>
      </c>
      <c r="C970" s="45" t="s">
        <v>131</v>
      </c>
      <c r="D970" s="46" t="s">
        <v>19</v>
      </c>
      <c r="E970" s="45" t="s">
        <v>124</v>
      </c>
      <c r="F970" s="56" t="s">
        <v>1744</v>
      </c>
      <c r="G970" s="46" t="s">
        <v>48</v>
      </c>
      <c r="H970" s="113" t="s">
        <v>49</v>
      </c>
      <c r="I970" s="143" t="s">
        <v>23</v>
      </c>
      <c r="J970" s="58" t="s">
        <v>46</v>
      </c>
      <c r="K970" s="51"/>
      <c r="L970" s="52" t="s">
        <v>24</v>
      </c>
      <c r="M970" s="59" t="s">
        <v>32</v>
      </c>
      <c r="N970" s="88" t="s">
        <v>133</v>
      </c>
      <c r="O970" s="41"/>
    </row>
    <row r="971" spans="2:15" ht="36" customHeight="1">
      <c r="B971" s="61" t="s">
        <v>1743</v>
      </c>
      <c r="C971" s="62" t="s">
        <v>131</v>
      </c>
      <c r="D971" s="63" t="s">
        <v>19</v>
      </c>
      <c r="E971" s="62" t="s">
        <v>124</v>
      </c>
      <c r="F971" s="64" t="s">
        <v>1745</v>
      </c>
      <c r="G971" s="32" t="s">
        <v>44</v>
      </c>
      <c r="H971" s="65" t="s">
        <v>45</v>
      </c>
      <c r="I971" s="130" t="s">
        <v>23</v>
      </c>
      <c r="J971" s="95" t="s">
        <v>46</v>
      </c>
      <c r="K971" s="94"/>
      <c r="L971" s="38" t="s">
        <v>24</v>
      </c>
      <c r="M971" s="69" t="s">
        <v>32</v>
      </c>
      <c r="N971" s="96" t="s">
        <v>133</v>
      </c>
      <c r="O971" s="41"/>
    </row>
    <row r="972" spans="2:15" ht="50.25" customHeight="1">
      <c r="B972" s="291" t="s">
        <v>1746</v>
      </c>
      <c r="C972" s="292" t="s">
        <v>149</v>
      </c>
      <c r="D972" s="293" t="s">
        <v>19</v>
      </c>
      <c r="E972" s="292" t="s">
        <v>707</v>
      </c>
      <c r="F972" s="294" t="s">
        <v>708</v>
      </c>
      <c r="G972" s="293" t="s">
        <v>44</v>
      </c>
      <c r="H972" s="320" t="s">
        <v>45</v>
      </c>
      <c r="I972" s="333" t="s">
        <v>23</v>
      </c>
      <c r="J972" s="349"/>
      <c r="K972" s="298"/>
      <c r="L972" s="324" t="s">
        <v>24</v>
      </c>
      <c r="M972" s="300" t="s">
        <v>32</v>
      </c>
      <c r="N972" s="300"/>
      <c r="O972" s="41"/>
    </row>
    <row r="973" spans="2:15" ht="52.5" customHeight="1">
      <c r="B973" s="301" t="s">
        <v>1746</v>
      </c>
      <c r="C973" s="205" t="s">
        <v>149</v>
      </c>
      <c r="D973" s="229" t="s">
        <v>19</v>
      </c>
      <c r="E973" s="205" t="s">
        <v>707</v>
      </c>
      <c r="F973" s="148" t="s">
        <v>709</v>
      </c>
      <c r="G973" s="147" t="s">
        <v>48</v>
      </c>
      <c r="H973" s="149" t="s">
        <v>49</v>
      </c>
      <c r="I973" s="335" t="s">
        <v>23</v>
      </c>
      <c r="J973" s="350"/>
      <c r="K973" s="233"/>
      <c r="L973" s="232" t="s">
        <v>24</v>
      </c>
      <c r="M973" s="206" t="s">
        <v>32</v>
      </c>
      <c r="N973" s="206"/>
      <c r="O973" s="41"/>
    </row>
    <row r="974" spans="2:15" ht="39" customHeight="1">
      <c r="B974" s="30" t="s">
        <v>1747</v>
      </c>
      <c r="C974" s="31" t="s">
        <v>340</v>
      </c>
      <c r="D974" s="47" t="s">
        <v>19</v>
      </c>
      <c r="E974" s="31" t="s">
        <v>341</v>
      </c>
      <c r="F974" s="109" t="s">
        <v>1748</v>
      </c>
      <c r="G974" s="47" t="s">
        <v>48</v>
      </c>
      <c r="H974" s="82" t="s">
        <v>49</v>
      </c>
      <c r="I974" s="83" t="s">
        <v>23</v>
      </c>
      <c r="J974" s="82" t="s">
        <v>46</v>
      </c>
      <c r="K974" s="73"/>
      <c r="L974" s="74" t="s">
        <v>24</v>
      </c>
      <c r="M974" s="76" t="s">
        <v>32</v>
      </c>
      <c r="N974" s="76"/>
      <c r="O974" s="41"/>
    </row>
    <row r="975" spans="2:15" ht="30">
      <c r="B975" s="30" t="s">
        <v>1749</v>
      </c>
      <c r="C975" s="31" t="s">
        <v>312</v>
      </c>
      <c r="D975" s="47" t="s">
        <v>19</v>
      </c>
      <c r="E975" s="31" t="s">
        <v>56</v>
      </c>
      <c r="F975" s="71" t="s">
        <v>396</v>
      </c>
      <c r="G975" s="47" t="s">
        <v>48</v>
      </c>
      <c r="H975" s="82" t="s">
        <v>58</v>
      </c>
      <c r="I975" s="83" t="s">
        <v>23</v>
      </c>
      <c r="J975" s="102"/>
      <c r="K975" s="73"/>
      <c r="L975" s="74" t="s">
        <v>24</v>
      </c>
      <c r="M975" s="76" t="s">
        <v>59</v>
      </c>
      <c r="N975" s="84"/>
      <c r="O975" s="41"/>
    </row>
    <row r="976" spans="2:15" ht="33.75" customHeight="1">
      <c r="B976" s="30" t="s">
        <v>1750</v>
      </c>
      <c r="C976" s="31" t="s">
        <v>1751</v>
      </c>
      <c r="D976" s="47" t="s">
        <v>19</v>
      </c>
      <c r="E976" s="31" t="s">
        <v>1752</v>
      </c>
      <c r="F976" s="71" t="s">
        <v>1753</v>
      </c>
      <c r="G976" s="47" t="s">
        <v>48</v>
      </c>
      <c r="H976" s="82" t="s">
        <v>49</v>
      </c>
      <c r="I976" s="83" t="s">
        <v>161</v>
      </c>
      <c r="J976" s="102"/>
      <c r="K976" s="73"/>
      <c r="L976" s="74" t="s">
        <v>24</v>
      </c>
      <c r="M976" s="76" t="s">
        <v>32</v>
      </c>
      <c r="N976" s="76"/>
      <c r="O976" s="41"/>
    </row>
    <row r="977" spans="2:15" ht="30">
      <c r="B977" s="30" t="s">
        <v>1754</v>
      </c>
      <c r="C977" s="31" t="s">
        <v>1755</v>
      </c>
      <c r="D977" s="47" t="s">
        <v>19</v>
      </c>
      <c r="E977" s="31" t="s">
        <v>20</v>
      </c>
      <c r="F977" s="47" t="s">
        <v>37</v>
      </c>
      <c r="G977" s="47" t="s">
        <v>38</v>
      </c>
      <c r="H977" s="82" t="s">
        <v>38</v>
      </c>
      <c r="I977" s="83" t="s">
        <v>39</v>
      </c>
      <c r="J977" s="102"/>
      <c r="K977" s="73" t="s">
        <v>24</v>
      </c>
      <c r="L977" s="74"/>
      <c r="M977" s="76" t="s">
        <v>32</v>
      </c>
      <c r="N977" s="76"/>
      <c r="O977" s="41"/>
    </row>
    <row r="978" spans="2:15" ht="30">
      <c r="B978" s="30" t="s">
        <v>1756</v>
      </c>
      <c r="C978" s="31" t="s">
        <v>27</v>
      </c>
      <c r="D978" s="47" t="s">
        <v>19</v>
      </c>
      <c r="E978" s="31" t="s">
        <v>28</v>
      </c>
      <c r="F978" s="47" t="s">
        <v>37</v>
      </c>
      <c r="G978" s="32" t="s">
        <v>38</v>
      </c>
      <c r="H978" s="82" t="s">
        <v>38</v>
      </c>
      <c r="I978" s="83" t="s">
        <v>39</v>
      </c>
      <c r="J978" s="102"/>
      <c r="K978" s="73" t="s">
        <v>24</v>
      </c>
      <c r="L978" s="74"/>
      <c r="M978" s="76" t="s">
        <v>32</v>
      </c>
      <c r="N978" s="40" t="s">
        <v>33</v>
      </c>
      <c r="O978" s="41"/>
    </row>
    <row r="979" spans="2:15" ht="30.75">
      <c r="B979" s="145" t="s">
        <v>1757</v>
      </c>
      <c r="C979" s="451" t="s">
        <v>383</v>
      </c>
      <c r="D979" s="147" t="s">
        <v>19</v>
      </c>
      <c r="E979" s="146" t="s">
        <v>103</v>
      </c>
      <c r="F979" s="148" t="s">
        <v>1758</v>
      </c>
      <c r="G979" s="147" t="s">
        <v>48</v>
      </c>
      <c r="H979" s="169" t="s">
        <v>58</v>
      </c>
      <c r="I979" s="150" t="s">
        <v>23</v>
      </c>
      <c r="J979" s="171" t="s">
        <v>46</v>
      </c>
      <c r="K979" s="152" t="s">
        <v>24</v>
      </c>
      <c r="L979" s="151"/>
      <c r="M979" s="138" t="s">
        <v>103</v>
      </c>
      <c r="N979" s="153" t="s">
        <v>1759</v>
      </c>
      <c r="O979" s="41"/>
    </row>
    <row r="980" spans="2:15" ht="30">
      <c r="B980" s="30" t="s">
        <v>1757</v>
      </c>
      <c r="C980" s="126" t="s">
        <v>267</v>
      </c>
      <c r="D980" s="47" t="s">
        <v>19</v>
      </c>
      <c r="E980" s="31" t="s">
        <v>103</v>
      </c>
      <c r="F980" s="109" t="s">
        <v>1760</v>
      </c>
      <c r="G980" s="47" t="s">
        <v>38</v>
      </c>
      <c r="H980" s="82" t="s">
        <v>38</v>
      </c>
      <c r="I980" s="83" t="s">
        <v>39</v>
      </c>
      <c r="J980" s="74"/>
      <c r="K980" s="73" t="s">
        <v>24</v>
      </c>
      <c r="L980" s="74"/>
      <c r="M980" s="76" t="s">
        <v>103</v>
      </c>
      <c r="N980" s="84" t="s">
        <v>1761</v>
      </c>
      <c r="O980" s="41"/>
    </row>
    <row r="981" spans="2:15" ht="30">
      <c r="B981" s="30" t="s">
        <v>1762</v>
      </c>
      <c r="C981" s="126" t="s">
        <v>263</v>
      </c>
      <c r="D981" s="47" t="s">
        <v>19</v>
      </c>
      <c r="E981" s="31" t="s">
        <v>56</v>
      </c>
      <c r="F981" s="71" t="s">
        <v>1763</v>
      </c>
      <c r="G981" s="47" t="s">
        <v>48</v>
      </c>
      <c r="H981" s="82" t="s">
        <v>58</v>
      </c>
      <c r="I981" s="83" t="s">
        <v>23</v>
      </c>
      <c r="J981" s="74" t="s">
        <v>46</v>
      </c>
      <c r="K981" s="73"/>
      <c r="L981" s="74" t="s">
        <v>24</v>
      </c>
      <c r="M981" s="76" t="s">
        <v>59</v>
      </c>
      <c r="N981" s="84"/>
      <c r="O981" s="41"/>
    </row>
    <row r="982" spans="2:15" ht="45">
      <c r="B982" s="55" t="s">
        <v>1764</v>
      </c>
      <c r="C982" s="45" t="s">
        <v>149</v>
      </c>
      <c r="D982" s="46" t="s">
        <v>19</v>
      </c>
      <c r="E982" s="45" t="s">
        <v>150</v>
      </c>
      <c r="F982" s="56" t="s">
        <v>284</v>
      </c>
      <c r="G982" s="46" t="s">
        <v>44</v>
      </c>
      <c r="H982" s="113" t="s">
        <v>45</v>
      </c>
      <c r="I982" s="143" t="s">
        <v>161</v>
      </c>
      <c r="J982" s="50"/>
      <c r="K982" s="51"/>
      <c r="L982" s="52" t="s">
        <v>24</v>
      </c>
      <c r="M982" s="59" t="s">
        <v>32</v>
      </c>
      <c r="N982" s="88" t="s">
        <v>553</v>
      </c>
      <c r="O982" s="41"/>
    </row>
    <row r="983" spans="2:15" ht="18.95" customHeight="1">
      <c r="B983" s="61" t="s">
        <v>1764</v>
      </c>
      <c r="C983" s="62" t="s">
        <v>149</v>
      </c>
      <c r="D983" s="63" t="s">
        <v>19</v>
      </c>
      <c r="E983" s="62" t="s">
        <v>150</v>
      </c>
      <c r="F983" s="64" t="s">
        <v>554</v>
      </c>
      <c r="G983" s="32" t="s">
        <v>48</v>
      </c>
      <c r="H983" s="34" t="s">
        <v>49</v>
      </c>
      <c r="I983" s="130" t="s">
        <v>161</v>
      </c>
      <c r="J983" s="208"/>
      <c r="K983" s="94"/>
      <c r="L983" s="38" t="s">
        <v>24</v>
      </c>
      <c r="M983" s="69" t="s">
        <v>32</v>
      </c>
      <c r="N983" s="96" t="s">
        <v>285</v>
      </c>
      <c r="O983" s="41"/>
    </row>
    <row r="984" spans="2:15" ht="30">
      <c r="B984" s="30" t="s">
        <v>1765</v>
      </c>
      <c r="C984" s="251" t="s">
        <v>1766</v>
      </c>
      <c r="D984" s="47" t="s">
        <v>19</v>
      </c>
      <c r="E984" s="31" t="s">
        <v>42</v>
      </c>
      <c r="F984" s="280" t="s">
        <v>1767</v>
      </c>
      <c r="G984" s="47" t="s">
        <v>44</v>
      </c>
      <c r="H984" s="82" t="s">
        <v>45</v>
      </c>
      <c r="I984" s="83" t="s">
        <v>23</v>
      </c>
      <c r="J984" s="74" t="s">
        <v>46</v>
      </c>
      <c r="K984" s="73"/>
      <c r="L984" s="74" t="s">
        <v>24</v>
      </c>
      <c r="M984" s="76" t="s">
        <v>32</v>
      </c>
      <c r="N984" s="312"/>
      <c r="O984" s="41"/>
    </row>
    <row r="985" spans="2:15" ht="32.25" customHeight="1">
      <c r="B985" s="30" t="s">
        <v>1765</v>
      </c>
      <c r="C985" s="31" t="s">
        <v>166</v>
      </c>
      <c r="D985" s="47" t="s">
        <v>19</v>
      </c>
      <c r="E985" s="31" t="s">
        <v>42</v>
      </c>
      <c r="F985" s="380" t="s">
        <v>37</v>
      </c>
      <c r="G985" s="47" t="s">
        <v>38</v>
      </c>
      <c r="H985" s="82" t="s">
        <v>38</v>
      </c>
      <c r="I985" s="83" t="s">
        <v>39</v>
      </c>
      <c r="J985" s="74"/>
      <c r="K985" s="73" t="s">
        <v>24</v>
      </c>
      <c r="L985" s="74"/>
      <c r="M985" s="76" t="s">
        <v>32</v>
      </c>
      <c r="N985" s="312"/>
      <c r="O985" s="41"/>
    </row>
    <row r="986" spans="2:15" ht="57" customHeight="1">
      <c r="B986" s="30" t="s">
        <v>1765</v>
      </c>
      <c r="C986" s="31" t="s">
        <v>1768</v>
      </c>
      <c r="D986" s="47" t="s">
        <v>19</v>
      </c>
      <c r="E986" s="31" t="s">
        <v>42</v>
      </c>
      <c r="F986" s="47" t="s">
        <v>1337</v>
      </c>
      <c r="G986" s="47" t="s">
        <v>1337</v>
      </c>
      <c r="H986" s="82" t="s">
        <v>1769</v>
      </c>
      <c r="I986" s="83" t="s">
        <v>23</v>
      </c>
      <c r="J986" s="74" t="s">
        <v>46</v>
      </c>
      <c r="K986" s="73"/>
      <c r="L986" s="74" t="s">
        <v>24</v>
      </c>
      <c r="M986" s="76" t="s">
        <v>32</v>
      </c>
      <c r="N986" s="76"/>
      <c r="O986" s="41"/>
    </row>
    <row r="987" spans="2:15" ht="27.75" customHeight="1">
      <c r="B987" s="30" t="s">
        <v>1765</v>
      </c>
      <c r="C987" s="31" t="s">
        <v>1770</v>
      </c>
      <c r="D987" s="47" t="s">
        <v>19</v>
      </c>
      <c r="E987" s="31" t="s">
        <v>42</v>
      </c>
      <c r="F987" s="71" t="s">
        <v>1771</v>
      </c>
      <c r="G987" s="47" t="s">
        <v>48</v>
      </c>
      <c r="H987" s="82" t="s">
        <v>49</v>
      </c>
      <c r="I987" s="83" t="s">
        <v>23</v>
      </c>
      <c r="J987" s="74" t="s">
        <v>46</v>
      </c>
      <c r="K987" s="73"/>
      <c r="L987" s="74" t="s">
        <v>24</v>
      </c>
      <c r="M987" s="76" t="s">
        <v>32</v>
      </c>
      <c r="N987" s="76"/>
      <c r="O987" s="41"/>
    </row>
    <row r="988" spans="2:15" ht="30">
      <c r="B988" s="55" t="s">
        <v>1765</v>
      </c>
      <c r="C988" s="45" t="s">
        <v>41</v>
      </c>
      <c r="D988" s="46" t="s">
        <v>19</v>
      </c>
      <c r="E988" s="45" t="s">
        <v>42</v>
      </c>
      <c r="F988" s="56" t="s">
        <v>43</v>
      </c>
      <c r="G988" s="46" t="s">
        <v>44</v>
      </c>
      <c r="H988" s="113" t="s">
        <v>45</v>
      </c>
      <c r="I988" s="51" t="s">
        <v>23</v>
      </c>
      <c r="J988" s="52" t="s">
        <v>46</v>
      </c>
      <c r="K988" s="51"/>
      <c r="L988" s="52" t="s">
        <v>24</v>
      </c>
      <c r="M988" s="59" t="s">
        <v>32</v>
      </c>
      <c r="N988" s="118"/>
      <c r="O988" s="41"/>
    </row>
    <row r="989" spans="2:15" ht="30">
      <c r="B989" s="61" t="s">
        <v>1765</v>
      </c>
      <c r="C989" s="62" t="s">
        <v>41</v>
      </c>
      <c r="D989" s="63" t="s">
        <v>19</v>
      </c>
      <c r="E989" s="62" t="s">
        <v>42</v>
      </c>
      <c r="F989" s="64" t="s">
        <v>47</v>
      </c>
      <c r="G989" s="32" t="s">
        <v>48</v>
      </c>
      <c r="H989" s="32" t="s">
        <v>49</v>
      </c>
      <c r="I989" s="94" t="s">
        <v>23</v>
      </c>
      <c r="J989" s="95" t="s">
        <v>46</v>
      </c>
      <c r="K989" s="94"/>
      <c r="L989" s="38" t="s">
        <v>24</v>
      </c>
      <c r="M989" s="69" t="s">
        <v>32</v>
      </c>
      <c r="N989" s="119"/>
      <c r="O989" s="41"/>
    </row>
    <row r="990" spans="2:15" ht="30">
      <c r="B990" s="30" t="s">
        <v>1765</v>
      </c>
      <c r="C990" s="362" t="s">
        <v>1772</v>
      </c>
      <c r="D990" s="47" t="s">
        <v>19</v>
      </c>
      <c r="E990" s="31" t="s">
        <v>42</v>
      </c>
      <c r="F990" s="280" t="s">
        <v>1773</v>
      </c>
      <c r="G990" s="47" t="s">
        <v>44</v>
      </c>
      <c r="H990" s="82" t="s">
        <v>45</v>
      </c>
      <c r="I990" s="83" t="s">
        <v>23</v>
      </c>
      <c r="J990" s="74"/>
      <c r="K990" s="73"/>
      <c r="L990" s="74" t="s">
        <v>24</v>
      </c>
      <c r="M990" s="76" t="s">
        <v>32</v>
      </c>
      <c r="N990" s="312"/>
      <c r="O990" s="41"/>
    </row>
    <row r="991" spans="2:15" ht="48.75" customHeight="1">
      <c r="B991" s="30" t="s">
        <v>1774</v>
      </c>
      <c r="C991" s="31" t="s">
        <v>41</v>
      </c>
      <c r="D991" s="47" t="s">
        <v>19</v>
      </c>
      <c r="E991" s="31" t="s">
        <v>70</v>
      </c>
      <c r="F991" s="71" t="s">
        <v>1775</v>
      </c>
      <c r="G991" s="47" t="s">
        <v>48</v>
      </c>
      <c r="H991" s="47" t="s">
        <v>49</v>
      </c>
      <c r="I991" s="83" t="s">
        <v>23</v>
      </c>
      <c r="J991" s="74" t="s">
        <v>46</v>
      </c>
      <c r="K991" s="73"/>
      <c r="L991" s="74" t="s">
        <v>24</v>
      </c>
      <c r="M991" s="76" t="s">
        <v>32</v>
      </c>
      <c r="N991" s="312"/>
      <c r="O991" s="41"/>
    </row>
    <row r="992" spans="2:15" ht="65.25" customHeight="1">
      <c r="B992" s="30" t="s">
        <v>1776</v>
      </c>
      <c r="C992" s="98" t="s">
        <v>1777</v>
      </c>
      <c r="D992" s="47" t="s">
        <v>19</v>
      </c>
      <c r="E992" s="31" t="s">
        <v>833</v>
      </c>
      <c r="F992" s="47" t="s">
        <v>37</v>
      </c>
      <c r="G992" s="47" t="s">
        <v>38</v>
      </c>
      <c r="H992" s="82" t="s">
        <v>38</v>
      </c>
      <c r="I992" s="83" t="s">
        <v>39</v>
      </c>
      <c r="J992" s="82"/>
      <c r="K992" s="73" t="s">
        <v>24</v>
      </c>
      <c r="L992" s="74"/>
      <c r="M992" s="76" t="s">
        <v>32</v>
      </c>
      <c r="N992" s="76"/>
      <c r="O992" s="41"/>
    </row>
    <row r="993" spans="2:15" ht="30">
      <c r="B993" s="30" t="s">
        <v>1778</v>
      </c>
      <c r="C993" s="98" t="s">
        <v>1779</v>
      </c>
      <c r="D993" s="47" t="s">
        <v>19</v>
      </c>
      <c r="E993" s="31" t="s">
        <v>1780</v>
      </c>
      <c r="F993" s="71" t="s">
        <v>1781</v>
      </c>
      <c r="G993" s="47" t="s">
        <v>44</v>
      </c>
      <c r="H993" s="82" t="s">
        <v>45</v>
      </c>
      <c r="I993" s="83" t="s">
        <v>161</v>
      </c>
      <c r="J993" s="82"/>
      <c r="K993" s="73"/>
      <c r="L993" s="75" t="s">
        <v>24</v>
      </c>
      <c r="M993" s="76" t="s">
        <v>32</v>
      </c>
      <c r="N993" s="76"/>
      <c r="O993" s="41"/>
    </row>
    <row r="994" spans="2:15" ht="30">
      <c r="B994" s="378" t="s">
        <v>1782</v>
      </c>
      <c r="C994" s="379" t="s">
        <v>102</v>
      </c>
      <c r="D994" s="47" t="s">
        <v>19</v>
      </c>
      <c r="E994" s="31" t="s">
        <v>56</v>
      </c>
      <c r="F994" s="280" t="s">
        <v>1783</v>
      </c>
      <c r="G994" s="452" t="s">
        <v>48</v>
      </c>
      <c r="H994" s="410" t="s">
        <v>58</v>
      </c>
      <c r="I994" s="381" t="s">
        <v>23</v>
      </c>
      <c r="J994" s="74"/>
      <c r="K994" s="381"/>
      <c r="L994" s="74" t="s">
        <v>24</v>
      </c>
      <c r="M994" s="76" t="s">
        <v>59</v>
      </c>
      <c r="N994" s="84"/>
      <c r="O994" s="41"/>
    </row>
    <row r="995" spans="2:15" ht="32.25" customHeight="1">
      <c r="B995" s="30" t="s">
        <v>1784</v>
      </c>
      <c r="C995" s="98" t="s">
        <v>340</v>
      </c>
      <c r="D995" s="47" t="s">
        <v>19</v>
      </c>
      <c r="E995" s="31" t="s">
        <v>341</v>
      </c>
      <c r="F995" s="47" t="s">
        <v>37</v>
      </c>
      <c r="G995" s="47" t="s">
        <v>38</v>
      </c>
      <c r="H995" s="82" t="s">
        <v>38</v>
      </c>
      <c r="I995" s="83" t="s">
        <v>39</v>
      </c>
      <c r="J995" s="82"/>
      <c r="K995" s="73" t="s">
        <v>24</v>
      </c>
      <c r="L995" s="74"/>
      <c r="M995" s="76" t="s">
        <v>32</v>
      </c>
      <c r="N995" s="76"/>
      <c r="O995" s="41"/>
    </row>
    <row r="996" spans="2:15" ht="30">
      <c r="B996" s="453" t="s">
        <v>1785</v>
      </c>
      <c r="C996" s="146" t="s">
        <v>573</v>
      </c>
      <c r="D996" s="147" t="s">
        <v>19</v>
      </c>
      <c r="E996" s="146" t="s">
        <v>56</v>
      </c>
      <c r="F996" s="197" t="s">
        <v>1786</v>
      </c>
      <c r="G996" s="454" t="s">
        <v>48</v>
      </c>
      <c r="H996" s="455" t="s">
        <v>58</v>
      </c>
      <c r="I996" s="150" t="s">
        <v>23</v>
      </c>
      <c r="J996" s="151" t="s">
        <v>46</v>
      </c>
      <c r="K996" s="152"/>
      <c r="L996" s="151" t="s">
        <v>24</v>
      </c>
      <c r="M996" s="245" t="s">
        <v>59</v>
      </c>
      <c r="N996" s="138"/>
      <c r="O996" s="41"/>
    </row>
    <row r="997" spans="2:15" ht="30">
      <c r="B997" s="55" t="s">
        <v>1785</v>
      </c>
      <c r="C997" s="45" t="s">
        <v>105</v>
      </c>
      <c r="D997" s="46" t="s">
        <v>19</v>
      </c>
      <c r="E997" s="45" t="s">
        <v>56</v>
      </c>
      <c r="F997" s="142" t="s">
        <v>1787</v>
      </c>
      <c r="G997" s="269" t="s">
        <v>48</v>
      </c>
      <c r="H997" s="48" t="s">
        <v>58</v>
      </c>
      <c r="I997" s="143" t="s">
        <v>23</v>
      </c>
      <c r="J997" s="58" t="s">
        <v>46</v>
      </c>
      <c r="K997" s="51"/>
      <c r="L997" s="58" t="s">
        <v>24</v>
      </c>
      <c r="M997" s="59" t="s">
        <v>59</v>
      </c>
      <c r="N997" s="59"/>
      <c r="O997" s="41"/>
    </row>
    <row r="998" spans="2:15" ht="30">
      <c r="B998" s="30" t="s">
        <v>1785</v>
      </c>
      <c r="C998" s="379" t="s">
        <v>369</v>
      </c>
      <c r="D998" s="47" t="s">
        <v>19</v>
      </c>
      <c r="E998" s="31" t="s">
        <v>56</v>
      </c>
      <c r="F998" s="280" t="s">
        <v>1788</v>
      </c>
      <c r="G998" s="452" t="s">
        <v>48</v>
      </c>
      <c r="H998" s="410" t="s">
        <v>58</v>
      </c>
      <c r="I998" s="381" t="s">
        <v>23</v>
      </c>
      <c r="J998" s="74" t="s">
        <v>46</v>
      </c>
      <c r="K998" s="73"/>
      <c r="L998" s="74" t="s">
        <v>24</v>
      </c>
      <c r="M998" s="76" t="s">
        <v>59</v>
      </c>
      <c r="N998" s="84"/>
      <c r="O998" s="41"/>
    </row>
    <row r="999" spans="2:15" ht="30">
      <c r="B999" s="30" t="s">
        <v>1785</v>
      </c>
      <c r="C999" s="379" t="s">
        <v>369</v>
      </c>
      <c r="D999" s="47" t="s">
        <v>19</v>
      </c>
      <c r="E999" s="31" t="s">
        <v>56</v>
      </c>
      <c r="F999" s="280" t="s">
        <v>1789</v>
      </c>
      <c r="G999" s="452" t="s">
        <v>48</v>
      </c>
      <c r="H999" s="410" t="s">
        <v>58</v>
      </c>
      <c r="I999" s="381" t="s">
        <v>23</v>
      </c>
      <c r="J999" s="74" t="s">
        <v>46</v>
      </c>
      <c r="K999" s="73"/>
      <c r="L999" s="74" t="s">
        <v>24</v>
      </c>
      <c r="M999" s="76" t="s">
        <v>59</v>
      </c>
      <c r="N999" s="84"/>
      <c r="O999" s="41"/>
    </row>
    <row r="1000" spans="2:15" ht="30">
      <c r="B1000" s="55" t="s">
        <v>1785</v>
      </c>
      <c r="C1000" s="45" t="s">
        <v>1388</v>
      </c>
      <c r="D1000" s="46" t="s">
        <v>19</v>
      </c>
      <c r="E1000" s="45" t="s">
        <v>56</v>
      </c>
      <c r="F1000" s="142" t="s">
        <v>1790</v>
      </c>
      <c r="G1000" s="269" t="s">
        <v>44</v>
      </c>
      <c r="H1000" s="48" t="s">
        <v>58</v>
      </c>
      <c r="I1000" s="143" t="s">
        <v>23</v>
      </c>
      <c r="J1000" s="58" t="s">
        <v>46</v>
      </c>
      <c r="K1000" s="51"/>
      <c r="L1000" s="58" t="s">
        <v>24</v>
      </c>
      <c r="M1000" s="59" t="s">
        <v>59</v>
      </c>
      <c r="N1000" s="59"/>
      <c r="O1000" s="41"/>
    </row>
    <row r="1001" spans="2:15" ht="30">
      <c r="B1001" s="30" t="s">
        <v>1785</v>
      </c>
      <c r="C1001" s="379" t="s">
        <v>446</v>
      </c>
      <c r="D1001" s="47" t="s">
        <v>19</v>
      </c>
      <c r="E1001" s="31" t="s">
        <v>56</v>
      </c>
      <c r="F1001" s="280" t="s">
        <v>579</v>
      </c>
      <c r="G1001" s="47" t="s">
        <v>44</v>
      </c>
      <c r="H1001" s="410" t="s">
        <v>58</v>
      </c>
      <c r="I1001" s="381" t="s">
        <v>23</v>
      </c>
      <c r="J1001" s="74" t="s">
        <v>46</v>
      </c>
      <c r="K1001" s="73"/>
      <c r="L1001" s="74" t="s">
        <v>24</v>
      </c>
      <c r="M1001" s="76" t="s">
        <v>59</v>
      </c>
      <c r="N1001" s="84"/>
      <c r="O1001" s="41"/>
    </row>
    <row r="1002" spans="2:15" ht="30">
      <c r="B1002" s="378" t="s">
        <v>1791</v>
      </c>
      <c r="C1002" s="31" t="s">
        <v>55</v>
      </c>
      <c r="D1002" s="47" t="s">
        <v>19</v>
      </c>
      <c r="E1002" s="31" t="s">
        <v>56</v>
      </c>
      <c r="F1002" s="280" t="s">
        <v>1792</v>
      </c>
      <c r="G1002" s="452" t="s">
        <v>48</v>
      </c>
      <c r="H1002" s="410" t="s">
        <v>58</v>
      </c>
      <c r="I1002" s="381" t="s">
        <v>23</v>
      </c>
      <c r="J1002" s="74"/>
      <c r="K1002" s="381"/>
      <c r="L1002" s="74" t="s">
        <v>24</v>
      </c>
      <c r="M1002" s="76" t="s">
        <v>59</v>
      </c>
      <c r="N1002" s="84"/>
      <c r="O1002" s="41"/>
    </row>
    <row r="1003" spans="2:15" ht="30">
      <c r="B1003" s="378" t="s">
        <v>1791</v>
      </c>
      <c r="C1003" s="31" t="s">
        <v>55</v>
      </c>
      <c r="D1003" s="47" t="s">
        <v>19</v>
      </c>
      <c r="E1003" s="31" t="s">
        <v>56</v>
      </c>
      <c r="F1003" s="280" t="s">
        <v>1793</v>
      </c>
      <c r="G1003" s="452" t="s">
        <v>48</v>
      </c>
      <c r="H1003" s="410" t="s">
        <v>58</v>
      </c>
      <c r="I1003" s="381" t="s">
        <v>23</v>
      </c>
      <c r="J1003" s="74"/>
      <c r="K1003" s="381"/>
      <c r="L1003" s="74" t="s">
        <v>24</v>
      </c>
      <c r="M1003" s="76" t="s">
        <v>59</v>
      </c>
      <c r="N1003" s="84"/>
      <c r="O1003" s="41"/>
    </row>
    <row r="1004" spans="2:15" ht="30">
      <c r="B1004" s="378" t="s">
        <v>1791</v>
      </c>
      <c r="C1004" s="379" t="s">
        <v>55</v>
      </c>
      <c r="D1004" s="47" t="s">
        <v>19</v>
      </c>
      <c r="E1004" s="31" t="s">
        <v>56</v>
      </c>
      <c r="F1004" s="280" t="s">
        <v>1439</v>
      </c>
      <c r="G1004" s="452" t="s">
        <v>48</v>
      </c>
      <c r="H1004" s="410" t="s">
        <v>58</v>
      </c>
      <c r="I1004" s="381" t="s">
        <v>23</v>
      </c>
      <c r="J1004" s="74"/>
      <c r="K1004" s="381"/>
      <c r="L1004" s="74" t="s">
        <v>24</v>
      </c>
      <c r="M1004" s="76" t="s">
        <v>59</v>
      </c>
      <c r="N1004" s="84"/>
      <c r="O1004" s="41"/>
    </row>
    <row r="1005" spans="2:15" ht="30">
      <c r="B1005" s="378" t="s">
        <v>1791</v>
      </c>
      <c r="C1005" s="379" t="s">
        <v>1794</v>
      </c>
      <c r="D1005" s="47" t="s">
        <v>19</v>
      </c>
      <c r="E1005" s="31" t="s">
        <v>56</v>
      </c>
      <c r="F1005" s="280" t="s">
        <v>1795</v>
      </c>
      <c r="G1005" s="452" t="s">
        <v>48</v>
      </c>
      <c r="H1005" s="410" t="s">
        <v>58</v>
      </c>
      <c r="I1005" s="381" t="s">
        <v>23</v>
      </c>
      <c r="J1005" s="74"/>
      <c r="K1005" s="381"/>
      <c r="L1005" s="74" t="s">
        <v>24</v>
      </c>
      <c r="M1005" s="76" t="s">
        <v>59</v>
      </c>
      <c r="N1005" s="84"/>
      <c r="O1005" s="41"/>
    </row>
    <row r="1006" spans="2:15" ht="35.25" customHeight="1">
      <c r="B1006" s="378" t="s">
        <v>1796</v>
      </c>
      <c r="C1006" s="31" t="s">
        <v>55</v>
      </c>
      <c r="D1006" s="47" t="s">
        <v>222</v>
      </c>
      <c r="E1006" s="31" t="s">
        <v>56</v>
      </c>
      <c r="F1006" s="280" t="s">
        <v>1797</v>
      </c>
      <c r="G1006" s="452" t="s">
        <v>222</v>
      </c>
      <c r="H1006" s="410" t="s">
        <v>58</v>
      </c>
      <c r="I1006" s="381" t="s">
        <v>23</v>
      </c>
      <c r="J1006" s="74" t="s">
        <v>46</v>
      </c>
      <c r="K1006" s="381"/>
      <c r="L1006" s="74" t="s">
        <v>24</v>
      </c>
      <c r="M1006" s="76" t="s">
        <v>59</v>
      </c>
      <c r="N1006" s="456"/>
      <c r="O1006" s="41"/>
    </row>
    <row r="1007" spans="2:15" ht="33.6" customHeight="1">
      <c r="B1007" s="401" t="s">
        <v>1796</v>
      </c>
      <c r="C1007" s="45" t="s">
        <v>55</v>
      </c>
      <c r="D1007" s="46" t="s">
        <v>19</v>
      </c>
      <c r="E1007" s="45" t="s">
        <v>56</v>
      </c>
      <c r="F1007" s="346" t="s">
        <v>1798</v>
      </c>
      <c r="G1007" s="46" t="s">
        <v>48</v>
      </c>
      <c r="H1007" s="406" t="s">
        <v>58</v>
      </c>
      <c r="I1007" s="457" t="s">
        <v>23</v>
      </c>
      <c r="J1007" s="52" t="s">
        <v>46</v>
      </c>
      <c r="K1007" s="405"/>
      <c r="L1007" s="52" t="s">
        <v>24</v>
      </c>
      <c r="M1007" s="59" t="s">
        <v>59</v>
      </c>
      <c r="N1007" s="458"/>
      <c r="O1007" s="41"/>
    </row>
    <row r="1008" spans="2:15" ht="63.75" customHeight="1">
      <c r="B1008" s="401" t="s">
        <v>1796</v>
      </c>
      <c r="C1008" s="86" t="s">
        <v>1799</v>
      </c>
      <c r="D1008" s="46" t="s">
        <v>19</v>
      </c>
      <c r="E1008" s="45" t="s">
        <v>56</v>
      </c>
      <c r="F1008" s="346" t="s">
        <v>1800</v>
      </c>
      <c r="G1008" s="47" t="s">
        <v>38</v>
      </c>
      <c r="H1008" s="82" t="s">
        <v>38</v>
      </c>
      <c r="I1008" s="405" t="s">
        <v>39</v>
      </c>
      <c r="J1008" s="52"/>
      <c r="K1008" s="73" t="s">
        <v>24</v>
      </c>
      <c r="L1008" s="52"/>
      <c r="M1008" s="59" t="s">
        <v>59</v>
      </c>
      <c r="N1008" s="458"/>
      <c r="O1008" s="41"/>
    </row>
    <row r="1009" spans="1:15" ht="30">
      <c r="B1009" s="30" t="s">
        <v>1801</v>
      </c>
      <c r="C1009" s="31" t="s">
        <v>55</v>
      </c>
      <c r="D1009" s="47" t="s">
        <v>19</v>
      </c>
      <c r="E1009" s="31" t="s">
        <v>56</v>
      </c>
      <c r="F1009" s="280" t="s">
        <v>1802</v>
      </c>
      <c r="G1009" s="452" t="s">
        <v>48</v>
      </c>
      <c r="H1009" s="410" t="s">
        <v>58</v>
      </c>
      <c r="I1009" s="381" t="s">
        <v>23</v>
      </c>
      <c r="J1009" s="74" t="s">
        <v>46</v>
      </c>
      <c r="K1009" s="381"/>
      <c r="L1009" s="74" t="s">
        <v>24</v>
      </c>
      <c r="M1009" s="76" t="s">
        <v>59</v>
      </c>
      <c r="N1009" s="84"/>
      <c r="O1009" s="41"/>
    </row>
    <row r="1010" spans="1:15" s="214" customFormat="1" ht="30">
      <c r="A1010" s="5"/>
      <c r="B1010" s="30" t="s">
        <v>1801</v>
      </c>
      <c r="C1010" s="31" t="s">
        <v>55</v>
      </c>
      <c r="D1010" s="47" t="s">
        <v>19</v>
      </c>
      <c r="E1010" s="31" t="s">
        <v>56</v>
      </c>
      <c r="F1010" s="280" t="s">
        <v>1803</v>
      </c>
      <c r="G1010" s="452" t="s">
        <v>48</v>
      </c>
      <c r="H1010" s="410" t="s">
        <v>58</v>
      </c>
      <c r="I1010" s="381" t="s">
        <v>23</v>
      </c>
      <c r="J1010" s="74" t="s">
        <v>46</v>
      </c>
      <c r="K1010" s="381"/>
      <c r="L1010" s="74" t="s">
        <v>24</v>
      </c>
      <c r="M1010" s="76" t="s">
        <v>59</v>
      </c>
      <c r="N1010" s="84"/>
      <c r="O1010" s="213"/>
    </row>
    <row r="1011" spans="1:15" s="214" customFormat="1" ht="30" customHeight="1">
      <c r="B1011" s="30" t="s">
        <v>1804</v>
      </c>
      <c r="C1011" s="98" t="s">
        <v>156</v>
      </c>
      <c r="D1011" s="47" t="s">
        <v>19</v>
      </c>
      <c r="E1011" s="31" t="s">
        <v>56</v>
      </c>
      <c r="F1011" s="219" t="s">
        <v>1805</v>
      </c>
      <c r="G1011" s="47" t="s">
        <v>48</v>
      </c>
      <c r="H1011" s="82" t="s">
        <v>58</v>
      </c>
      <c r="I1011" s="83" t="s">
        <v>23</v>
      </c>
      <c r="J1011" s="82" t="s">
        <v>46</v>
      </c>
      <c r="K1011" s="73"/>
      <c r="L1011" s="74" t="s">
        <v>24</v>
      </c>
      <c r="M1011" s="76" t="s">
        <v>59</v>
      </c>
      <c r="N1011" s="84"/>
      <c r="O1011" s="213"/>
    </row>
    <row r="1012" spans="1:15" s="214" customFormat="1" ht="60">
      <c r="B1012" s="30" t="s">
        <v>1806</v>
      </c>
      <c r="C1012" s="31" t="s">
        <v>143</v>
      </c>
      <c r="D1012" s="47" t="s">
        <v>19</v>
      </c>
      <c r="E1012" s="31" t="s">
        <v>144</v>
      </c>
      <c r="F1012" s="71" t="s">
        <v>1807</v>
      </c>
      <c r="G1012" s="47" t="s">
        <v>38</v>
      </c>
      <c r="H1012" s="82" t="s">
        <v>38</v>
      </c>
      <c r="I1012" s="83" t="s">
        <v>1808</v>
      </c>
      <c r="J1012" s="74"/>
      <c r="K1012" s="73" t="s">
        <v>24</v>
      </c>
      <c r="L1012" s="74"/>
      <c r="M1012" s="76" t="s">
        <v>32</v>
      </c>
      <c r="N1012" s="123" t="s">
        <v>1809</v>
      </c>
      <c r="O1012" s="213"/>
    </row>
    <row r="1013" spans="1:15" s="214" customFormat="1" ht="30">
      <c r="B1013" s="30" t="s">
        <v>1810</v>
      </c>
      <c r="C1013" s="31" t="s">
        <v>1811</v>
      </c>
      <c r="D1013" s="47" t="s">
        <v>19</v>
      </c>
      <c r="E1013" s="31" t="s">
        <v>204</v>
      </c>
      <c r="F1013" s="71" t="s">
        <v>1812</v>
      </c>
      <c r="G1013" s="47" t="s">
        <v>44</v>
      </c>
      <c r="H1013" s="82" t="s">
        <v>45</v>
      </c>
      <c r="I1013" s="83" t="s">
        <v>23</v>
      </c>
      <c r="J1013" s="74" t="s">
        <v>46</v>
      </c>
      <c r="K1013" s="73"/>
      <c r="L1013" s="75" t="s">
        <v>24</v>
      </c>
      <c r="M1013" s="76" t="s">
        <v>32</v>
      </c>
      <c r="N1013" s="84" t="s">
        <v>489</v>
      </c>
      <c r="O1013" s="213"/>
    </row>
    <row r="1014" spans="1:15" s="214" customFormat="1" ht="30">
      <c r="B1014" s="459" t="s">
        <v>1813</v>
      </c>
      <c r="C1014" s="45" t="s">
        <v>108</v>
      </c>
      <c r="D1014" s="46" t="s">
        <v>19</v>
      </c>
      <c r="E1014" s="45" t="s">
        <v>56</v>
      </c>
      <c r="F1014" s="56" t="s">
        <v>1814</v>
      </c>
      <c r="G1014" s="46" t="s">
        <v>48</v>
      </c>
      <c r="H1014" s="113" t="s">
        <v>58</v>
      </c>
      <c r="I1014" s="143" t="s">
        <v>23</v>
      </c>
      <c r="J1014" s="52" t="s">
        <v>46</v>
      </c>
      <c r="K1014" s="51"/>
      <c r="L1014" s="52" t="s">
        <v>24</v>
      </c>
      <c r="M1014" s="59" t="s">
        <v>59</v>
      </c>
      <c r="N1014" s="88"/>
      <c r="O1014" s="213"/>
    </row>
    <row r="1015" spans="1:15" s="214" customFormat="1" ht="30">
      <c r="B1015" s="194" t="s">
        <v>1813</v>
      </c>
      <c r="C1015" s="195" t="s">
        <v>108</v>
      </c>
      <c r="D1015" s="429" t="s">
        <v>19</v>
      </c>
      <c r="E1015" s="195" t="s">
        <v>56</v>
      </c>
      <c r="F1015" s="197" t="s">
        <v>1815</v>
      </c>
      <c r="G1015" s="429" t="s">
        <v>48</v>
      </c>
      <c r="H1015" s="430" t="s">
        <v>58</v>
      </c>
      <c r="I1015" s="460" t="s">
        <v>23</v>
      </c>
      <c r="J1015" s="433" t="s">
        <v>46</v>
      </c>
      <c r="K1015" s="201"/>
      <c r="L1015" s="433" t="s">
        <v>24</v>
      </c>
      <c r="M1015" s="202" t="s">
        <v>59</v>
      </c>
      <c r="N1015" s="203"/>
      <c r="O1015" s="213"/>
    </row>
    <row r="1016" spans="1:15" s="214" customFormat="1" ht="30">
      <c r="B1016" s="204" t="s">
        <v>1813</v>
      </c>
      <c r="C1016" s="195" t="s">
        <v>108</v>
      </c>
      <c r="D1016" s="196" t="s">
        <v>222</v>
      </c>
      <c r="E1016" s="195" t="s">
        <v>56</v>
      </c>
      <c r="F1016" s="197" t="s">
        <v>1816</v>
      </c>
      <c r="G1016" s="196" t="s">
        <v>222</v>
      </c>
      <c r="H1016" s="430" t="s">
        <v>58</v>
      </c>
      <c r="I1016" s="460" t="s">
        <v>23</v>
      </c>
      <c r="J1016" s="232" t="s">
        <v>46</v>
      </c>
      <c r="K1016" s="201"/>
      <c r="L1016" s="232" t="s">
        <v>24</v>
      </c>
      <c r="M1016" s="202" t="s">
        <v>59</v>
      </c>
      <c r="N1016" s="203"/>
      <c r="O1016" s="213"/>
    </row>
    <row r="1017" spans="1:15" s="214" customFormat="1" ht="71.25" customHeight="1">
      <c r="B1017" s="459" t="s">
        <v>1813</v>
      </c>
      <c r="C1017" s="45" t="s">
        <v>1479</v>
      </c>
      <c r="D1017" s="46" t="s">
        <v>19</v>
      </c>
      <c r="E1017" s="45" t="s">
        <v>56</v>
      </c>
      <c r="F1017" s="142" t="s">
        <v>1817</v>
      </c>
      <c r="G1017" s="46" t="s">
        <v>48</v>
      </c>
      <c r="H1017" s="406" t="s">
        <v>58</v>
      </c>
      <c r="I1017" s="457" t="s">
        <v>23</v>
      </c>
      <c r="J1017" s="52" t="s">
        <v>46</v>
      </c>
      <c r="K1017" s="51"/>
      <c r="L1017" s="52" t="s">
        <v>24</v>
      </c>
      <c r="M1017" s="59" t="s">
        <v>59</v>
      </c>
      <c r="N1017" s="88" t="s">
        <v>1818</v>
      </c>
      <c r="O1017" s="213"/>
    </row>
    <row r="1018" spans="1:15" s="214" customFormat="1" ht="50.25" customHeight="1">
      <c r="B1018" s="30" t="s">
        <v>1819</v>
      </c>
      <c r="C1018" s="31" t="s">
        <v>1820</v>
      </c>
      <c r="D1018" s="47" t="s">
        <v>19</v>
      </c>
      <c r="E1018" s="31" t="s">
        <v>204</v>
      </c>
      <c r="F1018" s="47" t="s">
        <v>37</v>
      </c>
      <c r="G1018" s="47" t="s">
        <v>38</v>
      </c>
      <c r="H1018" s="82" t="s">
        <v>38</v>
      </c>
      <c r="I1018" s="83" t="s">
        <v>39</v>
      </c>
      <c r="J1018" s="82"/>
      <c r="K1018" s="73" t="s">
        <v>24</v>
      </c>
      <c r="L1018" s="74"/>
      <c r="M1018" s="76" t="s">
        <v>32</v>
      </c>
      <c r="N1018" s="84" t="s">
        <v>489</v>
      </c>
      <c r="O1018" s="213"/>
    </row>
    <row r="1019" spans="1:15" ht="30">
      <c r="A1019" s="214"/>
      <c r="B1019" s="30" t="s">
        <v>1821</v>
      </c>
      <c r="C1019" s="31" t="s">
        <v>55</v>
      </c>
      <c r="D1019" s="47" t="s">
        <v>19</v>
      </c>
      <c r="E1019" s="31" t="s">
        <v>56</v>
      </c>
      <c r="F1019" s="71" t="s">
        <v>1822</v>
      </c>
      <c r="G1019" s="46" t="s">
        <v>48</v>
      </c>
      <c r="H1019" s="82" t="s">
        <v>58</v>
      </c>
      <c r="I1019" s="83" t="s">
        <v>23</v>
      </c>
      <c r="J1019" s="82" t="s">
        <v>46</v>
      </c>
      <c r="K1019" s="73"/>
      <c r="L1019" s="74" t="s">
        <v>24</v>
      </c>
      <c r="M1019" s="76" t="s">
        <v>59</v>
      </c>
      <c r="N1019" s="84"/>
      <c r="O1019" s="41"/>
    </row>
    <row r="1020" spans="1:15" ht="30">
      <c r="B1020" s="30" t="s">
        <v>1823</v>
      </c>
      <c r="C1020" s="31" t="s">
        <v>583</v>
      </c>
      <c r="D1020" s="47" t="s">
        <v>19</v>
      </c>
      <c r="E1020" s="31" t="s">
        <v>117</v>
      </c>
      <c r="F1020" s="47" t="s">
        <v>1824</v>
      </c>
      <c r="G1020" s="47" t="s">
        <v>1825</v>
      </c>
      <c r="H1020" s="82" t="s">
        <v>120</v>
      </c>
      <c r="I1020" s="83" t="s">
        <v>23</v>
      </c>
      <c r="J1020" s="102"/>
      <c r="K1020" s="73"/>
      <c r="L1020" s="74" t="s">
        <v>24</v>
      </c>
      <c r="M1020" s="76" t="s">
        <v>121</v>
      </c>
      <c r="N1020" s="76"/>
      <c r="O1020" s="41"/>
    </row>
    <row r="1021" spans="1:15" ht="30">
      <c r="B1021" s="30" t="s">
        <v>1826</v>
      </c>
      <c r="C1021" s="31" t="s">
        <v>583</v>
      </c>
      <c r="D1021" s="47" t="s">
        <v>19</v>
      </c>
      <c r="E1021" s="31" t="s">
        <v>117</v>
      </c>
      <c r="F1021" s="47" t="s">
        <v>1825</v>
      </c>
      <c r="G1021" s="47" t="s">
        <v>1825</v>
      </c>
      <c r="H1021" s="82" t="s">
        <v>120</v>
      </c>
      <c r="I1021" s="83" t="s">
        <v>23</v>
      </c>
      <c r="J1021" s="102"/>
      <c r="K1021" s="73"/>
      <c r="L1021" s="74" t="s">
        <v>24</v>
      </c>
      <c r="M1021" s="76" t="s">
        <v>121</v>
      </c>
      <c r="N1021" s="76"/>
      <c r="O1021" s="41"/>
    </row>
    <row r="1022" spans="1:15" ht="36.75" customHeight="1">
      <c r="B1022" s="30" t="s">
        <v>1827</v>
      </c>
      <c r="C1022" s="31" t="s">
        <v>131</v>
      </c>
      <c r="D1022" s="47" t="s">
        <v>19</v>
      </c>
      <c r="E1022" s="370" t="s">
        <v>124</v>
      </c>
      <c r="F1022" s="47" t="s">
        <v>37</v>
      </c>
      <c r="G1022" s="47" t="s">
        <v>38</v>
      </c>
      <c r="H1022" s="82" t="s">
        <v>38</v>
      </c>
      <c r="I1022" s="83" t="s">
        <v>39</v>
      </c>
      <c r="J1022" s="82"/>
      <c r="K1022" s="73" t="s">
        <v>24</v>
      </c>
      <c r="L1022" s="74"/>
      <c r="M1022" s="76" t="s">
        <v>32</v>
      </c>
      <c r="N1022" s="76"/>
      <c r="O1022" s="41"/>
    </row>
    <row r="1023" spans="1:15" s="214" customFormat="1" ht="51" customHeight="1">
      <c r="A1023" s="5"/>
      <c r="B1023" s="97" t="s">
        <v>1828</v>
      </c>
      <c r="C1023" s="98" t="s">
        <v>69</v>
      </c>
      <c r="D1023" s="47" t="s">
        <v>19</v>
      </c>
      <c r="E1023" s="80" t="s">
        <v>70</v>
      </c>
      <c r="F1023" s="71" t="s">
        <v>71</v>
      </c>
      <c r="G1023" s="46" t="s">
        <v>48</v>
      </c>
      <c r="H1023" s="48" t="s">
        <v>49</v>
      </c>
      <c r="I1023" s="73" t="s">
        <v>23</v>
      </c>
      <c r="J1023" s="74" t="s">
        <v>46</v>
      </c>
      <c r="K1023" s="51"/>
      <c r="L1023" s="74" t="s">
        <v>24</v>
      </c>
      <c r="M1023" s="76" t="s">
        <v>32</v>
      </c>
      <c r="N1023" s="84"/>
      <c r="O1023" s="213"/>
    </row>
    <row r="1024" spans="1:15" s="214" customFormat="1" ht="48.75" customHeight="1">
      <c r="B1024" s="361" t="s">
        <v>1829</v>
      </c>
      <c r="C1024" s="31" t="s">
        <v>1830</v>
      </c>
      <c r="D1024" s="47" t="s">
        <v>19</v>
      </c>
      <c r="E1024" s="31" t="s">
        <v>56</v>
      </c>
      <c r="F1024" s="71" t="s">
        <v>1831</v>
      </c>
      <c r="G1024" s="47" t="s">
        <v>44</v>
      </c>
      <c r="H1024" s="82"/>
      <c r="I1024" s="83" t="s">
        <v>23</v>
      </c>
      <c r="J1024" s="74" t="s">
        <v>46</v>
      </c>
      <c r="K1024" s="73"/>
      <c r="L1024" s="74" t="s">
        <v>24</v>
      </c>
      <c r="M1024" s="76" t="s">
        <v>59</v>
      </c>
      <c r="N1024" s="84"/>
      <c r="O1024" s="213"/>
    </row>
    <row r="1025" spans="1:15" s="214" customFormat="1" ht="68.25" customHeight="1">
      <c r="B1025" s="361" t="s">
        <v>1832</v>
      </c>
      <c r="C1025" s="31" t="s">
        <v>1833</v>
      </c>
      <c r="D1025" s="47" t="s">
        <v>19</v>
      </c>
      <c r="E1025" s="31" t="s">
        <v>42</v>
      </c>
      <c r="F1025" s="109" t="s">
        <v>1834</v>
      </c>
      <c r="G1025" s="47" t="s">
        <v>44</v>
      </c>
      <c r="H1025" s="82" t="s">
        <v>45</v>
      </c>
      <c r="I1025" s="83" t="s">
        <v>23</v>
      </c>
      <c r="J1025" s="74" t="s">
        <v>46</v>
      </c>
      <c r="K1025" s="73"/>
      <c r="L1025" s="74" t="s">
        <v>24</v>
      </c>
      <c r="M1025" s="76" t="s">
        <v>32</v>
      </c>
      <c r="N1025" s="84"/>
      <c r="O1025" s="213"/>
    </row>
    <row r="1026" spans="1:15" ht="46.5" customHeight="1">
      <c r="A1026" s="214"/>
      <c r="B1026" s="30" t="s">
        <v>1832</v>
      </c>
      <c r="C1026" s="31" t="s">
        <v>89</v>
      </c>
      <c r="D1026" s="47" t="s">
        <v>19</v>
      </c>
      <c r="E1026" s="31" t="s">
        <v>42</v>
      </c>
      <c r="F1026" s="71" t="s">
        <v>90</v>
      </c>
      <c r="G1026" s="47" t="s">
        <v>48</v>
      </c>
      <c r="H1026" s="82" t="s">
        <v>49</v>
      </c>
      <c r="I1026" s="83" t="s">
        <v>23</v>
      </c>
      <c r="J1026" s="74" t="s">
        <v>46</v>
      </c>
      <c r="K1026" s="73"/>
      <c r="L1026" s="74" t="s">
        <v>24</v>
      </c>
      <c r="M1026" s="76" t="s">
        <v>32</v>
      </c>
      <c r="N1026" s="312"/>
      <c r="O1026" s="41"/>
    </row>
    <row r="1027" spans="1:15" ht="45">
      <c r="B1027" s="30" t="s">
        <v>1835</v>
      </c>
      <c r="C1027" s="31" t="s">
        <v>593</v>
      </c>
      <c r="D1027" s="47" t="s">
        <v>19</v>
      </c>
      <c r="E1027" s="31" t="s">
        <v>180</v>
      </c>
      <c r="F1027" s="47" t="s">
        <v>37</v>
      </c>
      <c r="G1027" s="47" t="s">
        <v>38</v>
      </c>
      <c r="H1027" s="82" t="s">
        <v>38</v>
      </c>
      <c r="I1027" s="83" t="s">
        <v>39</v>
      </c>
      <c r="J1027" s="82"/>
      <c r="K1027" s="73" t="s">
        <v>24</v>
      </c>
      <c r="L1027" s="74"/>
      <c r="M1027" s="76" t="s">
        <v>32</v>
      </c>
      <c r="N1027" s="76"/>
      <c r="O1027" s="41"/>
    </row>
    <row r="1028" spans="1:15" ht="30" customHeight="1">
      <c r="B1028" s="30" t="s">
        <v>1836</v>
      </c>
      <c r="C1028" s="31" t="s">
        <v>583</v>
      </c>
      <c r="D1028" s="122" t="s">
        <v>19</v>
      </c>
      <c r="E1028" s="31" t="s">
        <v>103</v>
      </c>
      <c r="F1028" s="47" t="s">
        <v>692</v>
      </c>
      <c r="G1028" s="47" t="s">
        <v>38</v>
      </c>
      <c r="H1028" s="82" t="s">
        <v>38</v>
      </c>
      <c r="I1028" s="83" t="s">
        <v>39</v>
      </c>
      <c r="J1028" s="82"/>
      <c r="K1028" s="73" t="s">
        <v>24</v>
      </c>
      <c r="L1028" s="74"/>
      <c r="M1028" s="76" t="s">
        <v>103</v>
      </c>
      <c r="N1028" s="123" t="s">
        <v>1837</v>
      </c>
      <c r="O1028" s="41"/>
    </row>
    <row r="1029" spans="1:15" ht="15">
      <c r="B1029" s="30" t="s">
        <v>1838</v>
      </c>
      <c r="C1029" s="31" t="s">
        <v>209</v>
      </c>
      <c r="D1029" s="47" t="s">
        <v>19</v>
      </c>
      <c r="E1029" s="31" t="s">
        <v>20</v>
      </c>
      <c r="F1029" s="47" t="s">
        <v>37</v>
      </c>
      <c r="G1029" s="47" t="s">
        <v>38</v>
      </c>
      <c r="H1029" s="82" t="s">
        <v>38</v>
      </c>
      <c r="I1029" s="83" t="s">
        <v>39</v>
      </c>
      <c r="J1029" s="102"/>
      <c r="K1029" s="73" t="s">
        <v>24</v>
      </c>
      <c r="L1029" s="74"/>
      <c r="M1029" s="76" t="s">
        <v>32</v>
      </c>
      <c r="N1029" s="76"/>
      <c r="O1029" s="41"/>
    </row>
    <row r="1030" spans="1:15" ht="30">
      <c r="B1030" s="30" t="s">
        <v>1839</v>
      </c>
      <c r="C1030" s="98" t="s">
        <v>446</v>
      </c>
      <c r="D1030" s="47" t="s">
        <v>19</v>
      </c>
      <c r="E1030" s="31" t="s">
        <v>56</v>
      </c>
      <c r="F1030" s="71" t="s">
        <v>1840</v>
      </c>
      <c r="G1030" s="47" t="s">
        <v>38</v>
      </c>
      <c r="H1030" s="82" t="s">
        <v>58</v>
      </c>
      <c r="I1030" s="83" t="s">
        <v>39</v>
      </c>
      <c r="J1030" s="102"/>
      <c r="K1030" s="73" t="s">
        <v>24</v>
      </c>
      <c r="L1030" s="74"/>
      <c r="M1030" s="76" t="s">
        <v>59</v>
      </c>
      <c r="N1030" s="84"/>
      <c r="O1030" s="41"/>
    </row>
    <row r="1031" spans="1:15" s="214" customFormat="1" ht="30">
      <c r="A1031" s="5"/>
      <c r="B1031" s="30" t="s">
        <v>1841</v>
      </c>
      <c r="C1031" s="98" t="s">
        <v>1842</v>
      </c>
      <c r="D1031" s="47" t="s">
        <v>19</v>
      </c>
      <c r="E1031" s="31" t="s">
        <v>95</v>
      </c>
      <c r="F1031" s="47" t="s">
        <v>37</v>
      </c>
      <c r="G1031" s="47" t="s">
        <v>38</v>
      </c>
      <c r="H1031" s="82" t="s">
        <v>38</v>
      </c>
      <c r="I1031" s="83" t="s">
        <v>39</v>
      </c>
      <c r="J1031" s="82"/>
      <c r="K1031" s="73" t="s">
        <v>24</v>
      </c>
      <c r="L1031" s="74"/>
      <c r="M1031" s="76" t="s">
        <v>32</v>
      </c>
      <c r="N1031" s="76"/>
      <c r="O1031" s="213"/>
    </row>
    <row r="1032" spans="1:15" ht="60">
      <c r="A1032" s="214"/>
      <c r="B1032" s="361" t="s">
        <v>1843</v>
      </c>
      <c r="C1032" s="31" t="s">
        <v>1844</v>
      </c>
      <c r="D1032" s="47" t="s">
        <v>19</v>
      </c>
      <c r="E1032" s="31" t="s">
        <v>42</v>
      </c>
      <c r="F1032" s="71" t="s">
        <v>1845</v>
      </c>
      <c r="G1032" s="47" t="s">
        <v>38</v>
      </c>
      <c r="H1032" s="82" t="s">
        <v>38</v>
      </c>
      <c r="I1032" s="83" t="s">
        <v>39</v>
      </c>
      <c r="J1032" s="74"/>
      <c r="K1032" s="73" t="s">
        <v>24</v>
      </c>
      <c r="L1032" s="74"/>
      <c r="M1032" s="76" t="s">
        <v>32</v>
      </c>
      <c r="N1032" s="84"/>
      <c r="O1032" s="41"/>
    </row>
    <row r="1033" spans="1:15" ht="30">
      <c r="B1033" s="30" t="s">
        <v>1846</v>
      </c>
      <c r="C1033" s="31" t="s">
        <v>711</v>
      </c>
      <c r="D1033" s="47" t="s">
        <v>19</v>
      </c>
      <c r="E1033" s="31" t="s">
        <v>112</v>
      </c>
      <c r="F1033" s="47" t="s">
        <v>1847</v>
      </c>
      <c r="G1033" s="112" t="s">
        <v>80</v>
      </c>
      <c r="H1033" s="82" t="s">
        <v>81</v>
      </c>
      <c r="I1033" s="83" t="s">
        <v>23</v>
      </c>
      <c r="J1033" s="102"/>
      <c r="K1033" s="73" t="s">
        <v>24</v>
      </c>
      <c r="L1033" s="74"/>
      <c r="M1033" s="76" t="s">
        <v>32</v>
      </c>
      <c r="N1033" s="76"/>
      <c r="O1033" s="41"/>
    </row>
    <row r="1034" spans="1:15" ht="30">
      <c r="B1034" s="252" t="s">
        <v>1848</v>
      </c>
      <c r="C1034" s="253" t="s">
        <v>1849</v>
      </c>
      <c r="D1034" s="47" t="s">
        <v>19</v>
      </c>
      <c r="E1034" s="31" t="s">
        <v>1850</v>
      </c>
      <c r="F1034" s="237" t="s">
        <v>1851</v>
      </c>
      <c r="G1034" s="47" t="s">
        <v>48</v>
      </c>
      <c r="H1034" s="82" t="s">
        <v>49</v>
      </c>
      <c r="I1034" s="83" t="s">
        <v>23</v>
      </c>
      <c r="J1034" s="82" t="s">
        <v>46</v>
      </c>
      <c r="K1034" s="73" t="s">
        <v>24</v>
      </c>
      <c r="L1034" s="74"/>
      <c r="M1034" s="76" t="s">
        <v>32</v>
      </c>
      <c r="N1034" s="76"/>
      <c r="O1034" s="41"/>
    </row>
    <row r="1035" spans="1:15" ht="30">
      <c r="B1035" s="30" t="s">
        <v>1852</v>
      </c>
      <c r="C1035" s="31" t="s">
        <v>369</v>
      </c>
      <c r="D1035" s="47" t="s">
        <v>19</v>
      </c>
      <c r="E1035" s="31" t="s">
        <v>56</v>
      </c>
      <c r="F1035" s="71" t="s">
        <v>1853</v>
      </c>
      <c r="G1035" s="47" t="s">
        <v>48</v>
      </c>
      <c r="H1035" s="82" t="s">
        <v>49</v>
      </c>
      <c r="I1035" s="83" t="s">
        <v>23</v>
      </c>
      <c r="J1035" s="102"/>
      <c r="K1035" s="73"/>
      <c r="L1035" s="74" t="s">
        <v>24</v>
      </c>
      <c r="M1035" s="76" t="s">
        <v>59</v>
      </c>
      <c r="N1035" s="84"/>
      <c r="O1035" s="41"/>
    </row>
    <row r="1036" spans="1:15" ht="30">
      <c r="B1036" s="124" t="s">
        <v>1854</v>
      </c>
      <c r="C1036" s="98" t="s">
        <v>73</v>
      </c>
      <c r="D1036" s="47" t="s">
        <v>19</v>
      </c>
      <c r="E1036" s="31" t="s">
        <v>56</v>
      </c>
      <c r="F1036" s="109" t="s">
        <v>1855</v>
      </c>
      <c r="G1036" s="47" t="s">
        <v>48</v>
      </c>
      <c r="H1036" s="82" t="s">
        <v>58</v>
      </c>
      <c r="I1036" s="83" t="s">
        <v>23</v>
      </c>
      <c r="J1036" s="74" t="s">
        <v>46</v>
      </c>
      <c r="K1036" s="73"/>
      <c r="L1036" s="74" t="s">
        <v>24</v>
      </c>
      <c r="M1036" s="76" t="s">
        <v>59</v>
      </c>
      <c r="N1036" s="84"/>
      <c r="O1036" s="41"/>
    </row>
    <row r="1037" spans="1:15" ht="30">
      <c r="B1037" s="124" t="s">
        <v>1854</v>
      </c>
      <c r="C1037" s="126" t="s">
        <v>274</v>
      </c>
      <c r="D1037" s="47" t="s">
        <v>19</v>
      </c>
      <c r="E1037" s="31" t="s">
        <v>56</v>
      </c>
      <c r="F1037" s="71" t="s">
        <v>1856</v>
      </c>
      <c r="G1037" s="47" t="s">
        <v>48</v>
      </c>
      <c r="H1037" s="82" t="s">
        <v>58</v>
      </c>
      <c r="I1037" s="83" t="s">
        <v>23</v>
      </c>
      <c r="J1037" s="74" t="s">
        <v>46</v>
      </c>
      <c r="K1037" s="73"/>
      <c r="L1037" s="74" t="s">
        <v>24</v>
      </c>
      <c r="M1037" s="76" t="s">
        <v>59</v>
      </c>
      <c r="N1037" s="84"/>
      <c r="O1037" s="41"/>
    </row>
    <row r="1038" spans="1:15" ht="30">
      <c r="B1038" s="124" t="s">
        <v>1854</v>
      </c>
      <c r="C1038" s="126" t="s">
        <v>274</v>
      </c>
      <c r="D1038" s="47" t="s">
        <v>19</v>
      </c>
      <c r="E1038" s="31" t="s">
        <v>56</v>
      </c>
      <c r="F1038" s="71" t="s">
        <v>1857</v>
      </c>
      <c r="G1038" s="47" t="s">
        <v>48</v>
      </c>
      <c r="H1038" s="82" t="s">
        <v>58</v>
      </c>
      <c r="I1038" s="83" t="s">
        <v>23</v>
      </c>
      <c r="J1038" s="74" t="s">
        <v>46</v>
      </c>
      <c r="K1038" s="73"/>
      <c r="L1038" s="74" t="s">
        <v>24</v>
      </c>
      <c r="M1038" s="76" t="s">
        <v>59</v>
      </c>
      <c r="N1038" s="84"/>
      <c r="O1038" s="41"/>
    </row>
    <row r="1039" spans="1:15" ht="30">
      <c r="B1039" s="124" t="s">
        <v>1854</v>
      </c>
      <c r="C1039" s="126" t="s">
        <v>73</v>
      </c>
      <c r="D1039" s="47" t="s">
        <v>19</v>
      </c>
      <c r="E1039" s="31" t="s">
        <v>56</v>
      </c>
      <c r="F1039" s="71" t="s">
        <v>1570</v>
      </c>
      <c r="G1039" s="47" t="s">
        <v>48</v>
      </c>
      <c r="H1039" s="82" t="s">
        <v>58</v>
      </c>
      <c r="I1039" s="83" t="s">
        <v>23</v>
      </c>
      <c r="J1039" s="74" t="s">
        <v>46</v>
      </c>
      <c r="K1039" s="73"/>
      <c r="L1039" s="74" t="s">
        <v>24</v>
      </c>
      <c r="M1039" s="76" t="s">
        <v>59</v>
      </c>
      <c r="N1039" s="84"/>
      <c r="O1039" s="41"/>
    </row>
    <row r="1040" spans="1:15" ht="30">
      <c r="B1040" s="124" t="s">
        <v>1854</v>
      </c>
      <c r="C1040" s="126" t="s">
        <v>73</v>
      </c>
      <c r="D1040" s="47" t="s">
        <v>19</v>
      </c>
      <c r="E1040" s="31" t="s">
        <v>56</v>
      </c>
      <c r="F1040" s="71" t="s">
        <v>1265</v>
      </c>
      <c r="G1040" s="47" t="s">
        <v>48</v>
      </c>
      <c r="H1040" s="82" t="s">
        <v>58</v>
      </c>
      <c r="I1040" s="83" t="s">
        <v>23</v>
      </c>
      <c r="J1040" s="74" t="s">
        <v>46</v>
      </c>
      <c r="K1040" s="73"/>
      <c r="L1040" s="74" t="s">
        <v>24</v>
      </c>
      <c r="M1040" s="76" t="s">
        <v>59</v>
      </c>
      <c r="N1040" s="84"/>
      <c r="O1040" s="41"/>
    </row>
    <row r="1041" spans="2:15" ht="30">
      <c r="B1041" s="461" t="s">
        <v>1854</v>
      </c>
      <c r="C1041" s="462" t="s">
        <v>73</v>
      </c>
      <c r="D1041" s="46" t="s">
        <v>19</v>
      </c>
      <c r="E1041" s="45" t="s">
        <v>56</v>
      </c>
      <c r="F1041" s="463" t="s">
        <v>1858</v>
      </c>
      <c r="G1041" s="46" t="s">
        <v>48</v>
      </c>
      <c r="H1041" s="48" t="s">
        <v>58</v>
      </c>
      <c r="I1041" s="49" t="s">
        <v>23</v>
      </c>
      <c r="J1041" s="52" t="s">
        <v>46</v>
      </c>
      <c r="K1041" s="51"/>
      <c r="L1041" s="52" t="s">
        <v>24</v>
      </c>
      <c r="M1041" s="51" t="s">
        <v>59</v>
      </c>
      <c r="N1041" s="88"/>
      <c r="O1041" s="41"/>
    </row>
    <row r="1042" spans="2:15" ht="30">
      <c r="B1042" s="30" t="s">
        <v>1859</v>
      </c>
      <c r="C1042" s="31" t="s">
        <v>1860</v>
      </c>
      <c r="D1042" s="47" t="s">
        <v>19</v>
      </c>
      <c r="E1042" s="31" t="s">
        <v>112</v>
      </c>
      <c r="F1042" s="81" t="s">
        <v>1861</v>
      </c>
      <c r="G1042" s="47" t="s">
        <v>44</v>
      </c>
      <c r="H1042" s="82" t="s">
        <v>45</v>
      </c>
      <c r="I1042" s="83" t="s">
        <v>23</v>
      </c>
      <c r="J1042" s="102"/>
      <c r="K1042" s="73" t="s">
        <v>24</v>
      </c>
      <c r="L1042" s="74"/>
      <c r="M1042" s="76" t="s">
        <v>32</v>
      </c>
      <c r="N1042" s="76"/>
      <c r="O1042" s="41"/>
    </row>
    <row r="1043" spans="2:15" ht="30">
      <c r="B1043" s="124" t="s">
        <v>1862</v>
      </c>
      <c r="C1043" s="31" t="s">
        <v>1863</v>
      </c>
      <c r="D1043" s="47" t="s">
        <v>19</v>
      </c>
      <c r="E1043" s="31" t="s">
        <v>56</v>
      </c>
      <c r="F1043" s="71" t="s">
        <v>1864</v>
      </c>
      <c r="G1043" s="47" t="s">
        <v>44</v>
      </c>
      <c r="H1043" s="82" t="s">
        <v>58</v>
      </c>
      <c r="I1043" s="83" t="s">
        <v>23</v>
      </c>
      <c r="J1043" s="74" t="s">
        <v>46</v>
      </c>
      <c r="K1043" s="73"/>
      <c r="L1043" s="74" t="s">
        <v>24</v>
      </c>
      <c r="M1043" s="76" t="s">
        <v>59</v>
      </c>
      <c r="N1043" s="84"/>
      <c r="O1043" s="41"/>
    </row>
    <row r="1044" spans="2:15" ht="30">
      <c r="B1044" s="124" t="s">
        <v>1865</v>
      </c>
      <c r="C1044" s="31" t="s">
        <v>1866</v>
      </c>
      <c r="D1044" s="82" t="s">
        <v>19</v>
      </c>
      <c r="E1044" s="31" t="s">
        <v>70</v>
      </c>
      <c r="F1044" s="109" t="s">
        <v>1867</v>
      </c>
      <c r="G1044" s="47" t="s">
        <v>48</v>
      </c>
      <c r="H1044" s="72" t="s">
        <v>49</v>
      </c>
      <c r="I1044" s="35" t="s">
        <v>23</v>
      </c>
      <c r="J1044" s="34" t="s">
        <v>46</v>
      </c>
      <c r="K1044" s="35"/>
      <c r="L1044" s="34" t="s">
        <v>24</v>
      </c>
      <c r="M1044" s="73" t="s">
        <v>32</v>
      </c>
      <c r="N1044" s="446"/>
      <c r="O1044" s="104"/>
    </row>
    <row r="1045" spans="2:15" ht="30">
      <c r="B1045" s="124" t="s">
        <v>1868</v>
      </c>
      <c r="C1045" s="126" t="s">
        <v>1869</v>
      </c>
      <c r="D1045" s="47" t="s">
        <v>19</v>
      </c>
      <c r="E1045" s="126" t="s">
        <v>802</v>
      </c>
      <c r="F1045" s="81" t="s">
        <v>1870</v>
      </c>
      <c r="G1045" s="47" t="s">
        <v>48</v>
      </c>
      <c r="H1045" s="82" t="s">
        <v>49</v>
      </c>
      <c r="I1045" s="83" t="s">
        <v>23</v>
      </c>
      <c r="J1045" s="74" t="s">
        <v>46</v>
      </c>
      <c r="K1045" s="73" t="s">
        <v>24</v>
      </c>
      <c r="L1045" s="74"/>
      <c r="M1045" s="76" t="s">
        <v>32</v>
      </c>
      <c r="N1045" s="76"/>
      <c r="O1045" s="41"/>
    </row>
    <row r="1046" spans="2:15" ht="45">
      <c r="B1046" s="30" t="s">
        <v>1871</v>
      </c>
      <c r="C1046" s="31" t="s">
        <v>819</v>
      </c>
      <c r="D1046" s="47" t="s">
        <v>19</v>
      </c>
      <c r="E1046" s="31" t="s">
        <v>117</v>
      </c>
      <c r="F1046" s="47" t="s">
        <v>1825</v>
      </c>
      <c r="G1046" s="47" t="s">
        <v>1825</v>
      </c>
      <c r="H1046" s="82" t="s">
        <v>120</v>
      </c>
      <c r="I1046" s="83" t="s">
        <v>23</v>
      </c>
      <c r="J1046" s="102"/>
      <c r="K1046" s="73" t="s">
        <v>24</v>
      </c>
      <c r="L1046" s="74"/>
      <c r="M1046" s="76" t="s">
        <v>121</v>
      </c>
      <c r="N1046" s="76"/>
      <c r="O1046" s="41"/>
    </row>
    <row r="1047" spans="2:15" ht="52.5" customHeight="1">
      <c r="B1047" s="464" t="s">
        <v>1872</v>
      </c>
      <c r="C1047" s="465" t="s">
        <v>819</v>
      </c>
      <c r="D1047" s="133" t="s">
        <v>19</v>
      </c>
      <c r="E1047" s="132" t="s">
        <v>117</v>
      </c>
      <c r="F1047" s="466" t="s">
        <v>1873</v>
      </c>
      <c r="G1047" s="133" t="s">
        <v>44</v>
      </c>
      <c r="H1047" s="135" t="s">
        <v>45</v>
      </c>
      <c r="I1047" s="313" t="s">
        <v>23</v>
      </c>
      <c r="J1047" s="135" t="s">
        <v>46</v>
      </c>
      <c r="K1047" s="136" t="s">
        <v>24</v>
      </c>
      <c r="L1047" s="137"/>
      <c r="M1047" s="245" t="s">
        <v>121</v>
      </c>
      <c r="N1047" s="245"/>
      <c r="O1047" s="41"/>
    </row>
    <row r="1048" spans="2:15" ht="39.75" customHeight="1">
      <c r="B1048" s="30" t="s">
        <v>1874</v>
      </c>
      <c r="C1048" s="31" t="s">
        <v>1875</v>
      </c>
      <c r="D1048" s="47" t="s">
        <v>19</v>
      </c>
      <c r="E1048" s="31" t="s">
        <v>103</v>
      </c>
      <c r="F1048" s="71" t="s">
        <v>1876</v>
      </c>
      <c r="G1048" s="47" t="s">
        <v>48</v>
      </c>
      <c r="H1048" s="82" t="s">
        <v>49</v>
      </c>
      <c r="I1048" s="83" t="s">
        <v>23</v>
      </c>
      <c r="J1048" s="82" t="s">
        <v>46</v>
      </c>
      <c r="K1048" s="73" t="s">
        <v>24</v>
      </c>
      <c r="L1048" s="74"/>
      <c r="M1048" s="76" t="s">
        <v>103</v>
      </c>
      <c r="N1048" s="76"/>
      <c r="O1048" s="41"/>
    </row>
    <row r="1049" spans="2:15" ht="30">
      <c r="B1049" s="30" t="s">
        <v>1877</v>
      </c>
      <c r="C1049" s="98" t="s">
        <v>1878</v>
      </c>
      <c r="D1049" s="47" t="s">
        <v>19</v>
      </c>
      <c r="E1049" s="31" t="s">
        <v>159</v>
      </c>
      <c r="F1049" s="47" t="s">
        <v>80</v>
      </c>
      <c r="G1049" s="112" t="s">
        <v>80</v>
      </c>
      <c r="H1049" s="115"/>
      <c r="I1049" s="120" t="s">
        <v>161</v>
      </c>
      <c r="J1049" s="116"/>
      <c r="K1049" s="73"/>
      <c r="L1049" s="75" t="s">
        <v>24</v>
      </c>
      <c r="M1049" s="76" t="s">
        <v>32</v>
      </c>
      <c r="N1049" s="76"/>
      <c r="O1049" s="41"/>
    </row>
    <row r="1050" spans="2:15" ht="45">
      <c r="B1050" s="30" t="s">
        <v>1877</v>
      </c>
      <c r="C1050" s="98" t="s">
        <v>158</v>
      </c>
      <c r="D1050" s="47" t="s">
        <v>19</v>
      </c>
      <c r="E1050" s="31" t="s">
        <v>159</v>
      </c>
      <c r="F1050" s="47" t="s">
        <v>21</v>
      </c>
      <c r="G1050" s="112" t="s">
        <v>22</v>
      </c>
      <c r="H1050" s="115" t="s">
        <v>160</v>
      </c>
      <c r="I1050" s="120" t="s">
        <v>161</v>
      </c>
      <c r="J1050" s="116"/>
      <c r="K1050" s="73"/>
      <c r="L1050" s="74"/>
      <c r="M1050" s="76" t="s">
        <v>32</v>
      </c>
      <c r="N1050" s="76"/>
      <c r="O1050" s="41"/>
    </row>
    <row r="1051" spans="2:15" ht="30">
      <c r="B1051" s="30" t="s">
        <v>1879</v>
      </c>
      <c r="C1051" s="98" t="s">
        <v>1880</v>
      </c>
      <c r="D1051" s="47" t="s">
        <v>19</v>
      </c>
      <c r="E1051" s="31" t="s">
        <v>1881</v>
      </c>
      <c r="F1051" s="47" t="s">
        <v>37</v>
      </c>
      <c r="G1051" s="47" t="s">
        <v>38</v>
      </c>
      <c r="H1051" s="82" t="s">
        <v>38</v>
      </c>
      <c r="I1051" s="83" t="s">
        <v>39</v>
      </c>
      <c r="J1051" s="102"/>
      <c r="K1051" s="73" t="s">
        <v>24</v>
      </c>
      <c r="L1051" s="74"/>
      <c r="M1051" s="76" t="s">
        <v>32</v>
      </c>
      <c r="N1051" s="76"/>
      <c r="O1051" s="41"/>
    </row>
    <row r="1052" spans="2:15" ht="33.75" customHeight="1">
      <c r="B1052" s="124" t="s">
        <v>1882</v>
      </c>
      <c r="C1052" s="126" t="s">
        <v>76</v>
      </c>
      <c r="D1052" s="47" t="s">
        <v>19</v>
      </c>
      <c r="E1052" s="31" t="s">
        <v>77</v>
      </c>
      <c r="F1052" s="109" t="s">
        <v>1883</v>
      </c>
      <c r="G1052" s="47" t="s">
        <v>48</v>
      </c>
      <c r="H1052" s="82" t="s">
        <v>49</v>
      </c>
      <c r="I1052" s="83" t="s">
        <v>23</v>
      </c>
      <c r="J1052" s="74" t="s">
        <v>46</v>
      </c>
      <c r="K1052" s="73" t="s">
        <v>24</v>
      </c>
      <c r="L1052" s="74"/>
      <c r="M1052" s="76" t="s">
        <v>32</v>
      </c>
      <c r="N1052" s="123"/>
      <c r="O1052" s="41"/>
    </row>
    <row r="1053" spans="2:15" ht="45">
      <c r="B1053" s="30" t="s">
        <v>1884</v>
      </c>
      <c r="C1053" s="98" t="s">
        <v>1885</v>
      </c>
      <c r="D1053" s="47" t="s">
        <v>19</v>
      </c>
      <c r="E1053" s="31" t="s">
        <v>320</v>
      </c>
      <c r="F1053" s="71" t="s">
        <v>1886</v>
      </c>
      <c r="G1053" s="47" t="s">
        <v>48</v>
      </c>
      <c r="H1053" s="82" t="s">
        <v>58</v>
      </c>
      <c r="I1053" s="83" t="s">
        <v>23</v>
      </c>
      <c r="J1053" s="82" t="s">
        <v>46</v>
      </c>
      <c r="K1053" s="73" t="s">
        <v>24</v>
      </c>
      <c r="L1053" s="74"/>
      <c r="M1053" s="76" t="s">
        <v>32</v>
      </c>
      <c r="N1053" s="84"/>
      <c r="O1053" s="41"/>
    </row>
    <row r="1054" spans="2:15" ht="30">
      <c r="B1054" s="78" t="s">
        <v>1884</v>
      </c>
      <c r="C1054" s="367" t="s">
        <v>1887</v>
      </c>
      <c r="D1054" s="32" t="s">
        <v>19</v>
      </c>
      <c r="E1054" s="33" t="s">
        <v>320</v>
      </c>
      <c r="F1054" s="163" t="s">
        <v>1888</v>
      </c>
      <c r="G1054" s="32" t="s">
        <v>48</v>
      </c>
      <c r="H1054" s="65" t="s">
        <v>58</v>
      </c>
      <c r="I1054" s="282" t="s">
        <v>23</v>
      </c>
      <c r="J1054" s="65" t="s">
        <v>46</v>
      </c>
      <c r="K1054" s="271"/>
      <c r="L1054" s="270" t="s">
        <v>24</v>
      </c>
      <c r="M1054" s="39" t="s">
        <v>32</v>
      </c>
      <c r="N1054" s="286"/>
      <c r="O1054" s="41"/>
    </row>
    <row r="1055" spans="2:15" ht="30">
      <c r="B1055" s="453" t="s">
        <v>1884</v>
      </c>
      <c r="C1055" s="467" t="s">
        <v>416</v>
      </c>
      <c r="D1055" s="196" t="s">
        <v>222</v>
      </c>
      <c r="E1055" s="292" t="s">
        <v>320</v>
      </c>
      <c r="F1055" s="197" t="s">
        <v>1889</v>
      </c>
      <c r="G1055" s="293" t="s">
        <v>222</v>
      </c>
      <c r="H1055" s="455" t="s">
        <v>58</v>
      </c>
      <c r="I1055" s="468" t="s">
        <v>23</v>
      </c>
      <c r="J1055" s="455" t="s">
        <v>46</v>
      </c>
      <c r="K1055" s="469"/>
      <c r="L1055" s="470" t="s">
        <v>24</v>
      </c>
      <c r="M1055" s="471" t="s">
        <v>32</v>
      </c>
      <c r="N1055" s="388"/>
      <c r="O1055" s="472"/>
    </row>
    <row r="1056" spans="2:15" ht="30">
      <c r="B1056" s="301" t="s">
        <v>1884</v>
      </c>
      <c r="C1056" s="473" t="s">
        <v>416</v>
      </c>
      <c r="D1056" s="147" t="s">
        <v>19</v>
      </c>
      <c r="E1056" s="205" t="s">
        <v>320</v>
      </c>
      <c r="F1056" s="148" t="s">
        <v>1890</v>
      </c>
      <c r="G1056" s="147" t="s">
        <v>48</v>
      </c>
      <c r="H1056" s="230" t="s">
        <v>58</v>
      </c>
      <c r="I1056" s="335" t="s">
        <v>23</v>
      </c>
      <c r="J1056" s="230" t="s">
        <v>46</v>
      </c>
      <c r="K1056" s="152"/>
      <c r="L1056" s="232" t="s">
        <v>24</v>
      </c>
      <c r="M1056" s="206" t="s">
        <v>32</v>
      </c>
      <c r="N1056" s="153"/>
      <c r="O1056" s="472"/>
    </row>
    <row r="1057" spans="1:25" ht="39" customHeight="1" thickBot="1">
      <c r="B1057" s="30" t="s">
        <v>1891</v>
      </c>
      <c r="C1057" s="31" t="s">
        <v>27</v>
      </c>
      <c r="D1057" s="47" t="s">
        <v>19</v>
      </c>
      <c r="E1057" s="31" t="s">
        <v>28</v>
      </c>
      <c r="F1057" s="47" t="s">
        <v>29</v>
      </c>
      <c r="G1057" s="32" t="s">
        <v>30</v>
      </c>
      <c r="H1057" s="82" t="s">
        <v>31</v>
      </c>
      <c r="I1057" s="83" t="s">
        <v>23</v>
      </c>
      <c r="J1057" s="102"/>
      <c r="K1057" s="73"/>
      <c r="L1057" s="74" t="s">
        <v>24</v>
      </c>
      <c r="M1057" s="76" t="s">
        <v>32</v>
      </c>
      <c r="N1057" s="40" t="s">
        <v>33</v>
      </c>
      <c r="O1057" s="474"/>
    </row>
    <row r="1058" spans="1:25" s="449" customFormat="1" ht="21" customHeight="1" thickBot="1">
      <c r="B1058" s="475" t="s">
        <v>1892</v>
      </c>
      <c r="C1058" s="476" t="s">
        <v>691</v>
      </c>
      <c r="D1058" s="477" t="s">
        <v>19</v>
      </c>
      <c r="E1058" s="478" t="s">
        <v>20</v>
      </c>
      <c r="F1058" s="477" t="s">
        <v>37</v>
      </c>
      <c r="G1058" s="477" t="s">
        <v>38</v>
      </c>
      <c r="H1058" s="479" t="s">
        <v>38</v>
      </c>
      <c r="I1058" s="480" t="s">
        <v>39</v>
      </c>
      <c r="J1058" s="481"/>
      <c r="K1058" s="480" t="s">
        <v>24</v>
      </c>
      <c r="L1058" s="482"/>
      <c r="M1058" s="483" t="s">
        <v>32</v>
      </c>
      <c r="N1058" s="484"/>
    </row>
    <row r="1059" spans="1:25">
      <c r="B1059" s="5"/>
      <c r="C1059" s="485"/>
      <c r="D1059" s="17"/>
      <c r="E1059" s="214"/>
      <c r="F1059" s="17"/>
      <c r="G1059" s="17"/>
      <c r="H1059" s="17"/>
      <c r="I1059" s="17"/>
      <c r="J1059" s="214"/>
      <c r="K1059" s="486"/>
      <c r="L1059" s="486"/>
      <c r="M1059" s="486"/>
      <c r="N1059" s="486"/>
    </row>
    <row r="1060" spans="1:25">
      <c r="B1060" s="487"/>
      <c r="C1060" s="487"/>
      <c r="D1060" s="488"/>
      <c r="E1060" s="487"/>
      <c r="F1060" s="487"/>
      <c r="G1060" s="487"/>
      <c r="H1060" s="487"/>
      <c r="I1060" s="487"/>
      <c r="J1060" s="487"/>
      <c r="K1060" s="489"/>
      <c r="L1060" s="489"/>
      <c r="M1060" s="489"/>
      <c r="N1060" s="489"/>
    </row>
    <row r="1061" spans="1:25">
      <c r="F1061" s="490"/>
      <c r="G1061" s="490"/>
      <c r="J1061" s="1"/>
    </row>
    <row r="1062" spans="1:25">
      <c r="J1062" s="1"/>
    </row>
    <row r="1063" spans="1:25">
      <c r="E1063" s="490"/>
      <c r="F1063" s="490"/>
      <c r="G1063" s="490"/>
      <c r="J1063" s="1"/>
    </row>
    <row r="1064" spans="1:25">
      <c r="F1064" s="490"/>
      <c r="G1064" s="490"/>
      <c r="J1064" s="1"/>
    </row>
    <row r="1065" spans="1:25">
      <c r="J1065" s="1"/>
    </row>
    <row r="1066" spans="1:25">
      <c r="J1066" s="1"/>
    </row>
    <row r="1067" spans="1:25" s="4" customFormat="1">
      <c r="A1067" s="5"/>
      <c r="B1067" s="1"/>
      <c r="C1067" s="1"/>
      <c r="D1067" s="2"/>
      <c r="E1067" s="1"/>
      <c r="F1067" s="1"/>
      <c r="G1067" s="1"/>
      <c r="H1067" s="1"/>
      <c r="I1067" s="1"/>
      <c r="J1067" s="1"/>
      <c r="O1067" s="5"/>
      <c r="P1067" s="5"/>
      <c r="Q1067" s="5"/>
      <c r="R1067" s="5"/>
      <c r="S1067" s="5"/>
      <c r="T1067" s="5"/>
      <c r="U1067" s="5"/>
      <c r="V1067" s="5"/>
      <c r="W1067" s="5"/>
      <c r="X1067" s="5"/>
      <c r="Y1067" s="5"/>
    </row>
    <row r="1068" spans="1:25">
      <c r="A1068" s="4"/>
      <c r="F1068" s="487"/>
      <c r="J1068" s="1"/>
    </row>
    <row r="1069" spans="1:25" s="4" customFormat="1">
      <c r="A1069" s="5"/>
      <c r="B1069" s="1"/>
      <c r="C1069" s="1"/>
      <c r="D1069" s="2"/>
      <c r="E1069" s="1"/>
      <c r="F1069" s="1"/>
      <c r="G1069" s="1"/>
      <c r="H1069" s="1"/>
      <c r="I1069" s="1"/>
      <c r="J1069" s="1"/>
      <c r="O1069" s="5"/>
      <c r="P1069" s="5"/>
      <c r="Q1069" s="5"/>
      <c r="R1069" s="5"/>
      <c r="S1069" s="5"/>
      <c r="T1069" s="5"/>
      <c r="U1069" s="5"/>
      <c r="V1069" s="5"/>
      <c r="W1069" s="5"/>
      <c r="X1069" s="5"/>
      <c r="Y1069" s="5"/>
    </row>
    <row r="1070" spans="1:25" s="4" customFormat="1">
      <c r="B1070" s="1"/>
      <c r="C1070" s="1"/>
      <c r="D1070" s="2"/>
      <c r="E1070" s="1"/>
      <c r="F1070" s="1"/>
      <c r="G1070" s="1"/>
      <c r="H1070" s="1"/>
      <c r="I1070" s="1"/>
      <c r="J1070" s="1"/>
      <c r="O1070" s="5"/>
      <c r="P1070" s="5"/>
      <c r="Q1070" s="5"/>
      <c r="R1070" s="5"/>
      <c r="S1070" s="5"/>
      <c r="T1070" s="5"/>
      <c r="U1070" s="5"/>
      <c r="V1070" s="5"/>
      <c r="W1070" s="5"/>
      <c r="X1070" s="5"/>
      <c r="Y1070" s="5"/>
    </row>
    <row r="1071" spans="1:25" s="4" customFormat="1">
      <c r="B1071" s="1"/>
      <c r="C1071" s="1"/>
      <c r="D1071" s="2"/>
      <c r="E1071" s="1"/>
      <c r="F1071" s="1"/>
      <c r="G1071" s="1"/>
      <c r="H1071" s="1"/>
      <c r="I1071" s="1"/>
      <c r="J1071" s="1"/>
      <c r="O1071" s="5"/>
      <c r="P1071" s="5"/>
      <c r="Q1071" s="5"/>
      <c r="R1071" s="5"/>
      <c r="S1071" s="5"/>
      <c r="T1071" s="5"/>
      <c r="U1071" s="5"/>
      <c r="V1071" s="5"/>
      <c r="W1071" s="5"/>
      <c r="X1071" s="5"/>
      <c r="Y1071" s="5"/>
    </row>
    <row r="1072" spans="1:25" s="4" customFormat="1">
      <c r="B1072" s="1"/>
      <c r="C1072" s="1"/>
      <c r="D1072" s="2"/>
      <c r="E1072" s="1"/>
      <c r="F1072" s="1"/>
      <c r="G1072" s="1"/>
      <c r="H1072" s="1"/>
      <c r="I1072" s="1"/>
      <c r="J1072" s="1"/>
      <c r="O1072" s="5"/>
      <c r="P1072" s="5"/>
      <c r="Q1072" s="5"/>
      <c r="R1072" s="5"/>
      <c r="S1072" s="5"/>
      <c r="T1072" s="5"/>
      <c r="U1072" s="5"/>
      <c r="V1072" s="5"/>
      <c r="W1072" s="5"/>
      <c r="X1072" s="5"/>
      <c r="Y1072" s="5"/>
    </row>
    <row r="1073" spans="2:25" s="4" customFormat="1">
      <c r="B1073" s="1"/>
      <c r="C1073" s="1"/>
      <c r="D1073" s="2"/>
      <c r="E1073" s="1"/>
      <c r="F1073" s="1"/>
      <c r="G1073" s="1"/>
      <c r="H1073" s="1"/>
      <c r="I1073" s="1"/>
      <c r="J1073" s="1"/>
      <c r="O1073" s="5"/>
      <c r="P1073" s="5"/>
      <c r="Q1073" s="5"/>
      <c r="R1073" s="5"/>
      <c r="S1073" s="5"/>
      <c r="T1073" s="5"/>
      <c r="U1073" s="5"/>
      <c r="V1073" s="5"/>
      <c r="W1073" s="5"/>
      <c r="X1073" s="5"/>
      <c r="Y1073" s="5"/>
    </row>
    <row r="1074" spans="2:25" s="4" customFormat="1">
      <c r="B1074" s="1"/>
      <c r="C1074" s="1"/>
      <c r="D1074" s="2"/>
      <c r="E1074" s="1"/>
      <c r="F1074" s="1"/>
      <c r="G1074" s="1"/>
      <c r="H1074" s="1"/>
      <c r="I1074" s="1"/>
      <c r="J1074" s="1"/>
      <c r="O1074" s="5"/>
      <c r="P1074" s="5"/>
      <c r="Q1074" s="5"/>
      <c r="R1074" s="5"/>
      <c r="S1074" s="5"/>
      <c r="T1074" s="5"/>
      <c r="U1074" s="5"/>
      <c r="V1074" s="5"/>
      <c r="W1074" s="5"/>
      <c r="X1074" s="5"/>
      <c r="Y1074" s="5"/>
    </row>
    <row r="1075" spans="2:25" s="4" customFormat="1">
      <c r="B1075" s="1"/>
      <c r="C1075" s="1"/>
      <c r="D1075" s="2"/>
      <c r="E1075" s="1"/>
      <c r="F1075" s="1"/>
      <c r="G1075" s="1"/>
      <c r="H1075" s="1"/>
      <c r="I1075" s="1"/>
      <c r="J1075" s="1"/>
      <c r="O1075" s="5"/>
      <c r="P1075" s="5"/>
      <c r="Q1075" s="5"/>
      <c r="R1075" s="5"/>
      <c r="S1075" s="5"/>
      <c r="T1075" s="5"/>
      <c r="U1075" s="5"/>
      <c r="V1075" s="5"/>
      <c r="W1075" s="5"/>
      <c r="X1075" s="5"/>
      <c r="Y1075" s="5"/>
    </row>
    <row r="1076" spans="2:25" s="4" customFormat="1">
      <c r="B1076" s="1"/>
      <c r="C1076" s="1"/>
      <c r="D1076" s="2"/>
      <c r="E1076" s="1"/>
      <c r="F1076" s="1"/>
      <c r="G1076" s="1"/>
      <c r="H1076" s="1"/>
      <c r="I1076" s="1"/>
      <c r="J1076" s="1"/>
      <c r="O1076" s="5"/>
      <c r="P1076" s="5"/>
      <c r="Q1076" s="5"/>
      <c r="R1076" s="5"/>
      <c r="S1076" s="5"/>
      <c r="T1076" s="5"/>
      <c r="U1076" s="5"/>
      <c r="V1076" s="5"/>
      <c r="W1076" s="5"/>
      <c r="X1076" s="5"/>
      <c r="Y1076" s="5"/>
    </row>
    <row r="1077" spans="2:25" s="4" customFormat="1">
      <c r="B1077" s="1"/>
      <c r="C1077" s="1"/>
      <c r="D1077" s="2"/>
      <c r="E1077" s="1"/>
      <c r="F1077" s="1"/>
      <c r="G1077" s="1"/>
      <c r="H1077" s="1"/>
      <c r="I1077" s="1"/>
      <c r="J1077" s="1"/>
      <c r="O1077" s="5"/>
      <c r="P1077" s="5"/>
      <c r="Q1077" s="5"/>
      <c r="R1077" s="5"/>
      <c r="S1077" s="5"/>
      <c r="T1077" s="5"/>
      <c r="U1077" s="5"/>
      <c r="V1077" s="5"/>
      <c r="W1077" s="5"/>
      <c r="X1077" s="5"/>
      <c r="Y1077" s="5"/>
    </row>
    <row r="1078" spans="2:25" s="4" customFormat="1">
      <c r="B1078" s="1"/>
      <c r="C1078" s="1"/>
      <c r="D1078" s="2"/>
      <c r="E1078" s="1"/>
      <c r="F1078" s="1"/>
      <c r="G1078" s="1"/>
      <c r="H1078" s="1"/>
      <c r="I1078" s="1"/>
      <c r="J1078" s="1"/>
      <c r="O1078" s="5"/>
      <c r="P1078" s="5"/>
      <c r="Q1078" s="5"/>
      <c r="R1078" s="5"/>
      <c r="S1078" s="5"/>
      <c r="T1078" s="5"/>
      <c r="U1078" s="5"/>
      <c r="V1078" s="5"/>
      <c r="W1078" s="5"/>
      <c r="X1078" s="5"/>
      <c r="Y1078" s="5"/>
    </row>
    <row r="1079" spans="2:25" s="4" customFormat="1">
      <c r="B1079" s="1"/>
      <c r="C1079" s="1"/>
      <c r="D1079" s="2"/>
      <c r="E1079" s="1"/>
      <c r="F1079" s="1"/>
      <c r="G1079" s="1"/>
      <c r="H1079" s="1"/>
      <c r="I1079" s="1"/>
      <c r="J1079" s="1"/>
      <c r="O1079" s="5"/>
      <c r="P1079" s="5"/>
      <c r="Q1079" s="5"/>
      <c r="R1079" s="5"/>
      <c r="S1079" s="5"/>
      <c r="T1079" s="5"/>
      <c r="U1079" s="5"/>
      <c r="V1079" s="5"/>
      <c r="W1079" s="5"/>
      <c r="X1079" s="5"/>
      <c r="Y1079" s="5"/>
    </row>
    <row r="1080" spans="2:25" s="4" customFormat="1">
      <c r="B1080" s="1"/>
      <c r="C1080" s="1"/>
      <c r="D1080" s="2"/>
      <c r="E1080" s="1"/>
      <c r="F1080" s="1"/>
      <c r="G1080" s="1"/>
      <c r="H1080" s="1"/>
      <c r="I1080" s="1"/>
      <c r="J1080" s="1"/>
      <c r="O1080" s="5"/>
      <c r="P1080" s="5"/>
      <c r="Q1080" s="5"/>
      <c r="R1080" s="5"/>
      <c r="S1080" s="5"/>
      <c r="T1080" s="5"/>
      <c r="U1080" s="5"/>
      <c r="V1080" s="5"/>
      <c r="W1080" s="5"/>
      <c r="X1080" s="5"/>
      <c r="Y1080" s="5"/>
    </row>
    <row r="1081" spans="2:25" s="4" customFormat="1">
      <c r="B1081" s="1"/>
      <c r="C1081" s="1"/>
      <c r="D1081" s="2"/>
      <c r="E1081" s="1"/>
      <c r="F1081" s="1"/>
      <c r="G1081" s="1"/>
      <c r="H1081" s="1"/>
      <c r="I1081" s="1"/>
      <c r="J1081" s="1"/>
      <c r="O1081" s="5"/>
      <c r="P1081" s="5"/>
      <c r="Q1081" s="5"/>
      <c r="R1081" s="5"/>
      <c r="S1081" s="5"/>
      <c r="T1081" s="5"/>
      <c r="U1081" s="5"/>
      <c r="V1081" s="5"/>
      <c r="W1081" s="5"/>
      <c r="X1081" s="5"/>
      <c r="Y1081" s="5"/>
    </row>
    <row r="1082" spans="2:25" s="4" customFormat="1">
      <c r="B1082" s="1"/>
      <c r="C1082" s="1"/>
      <c r="D1082" s="2"/>
      <c r="E1082" s="1"/>
      <c r="F1082" s="1"/>
      <c r="G1082" s="1"/>
      <c r="H1082" s="1"/>
      <c r="I1082" s="1"/>
      <c r="J1082" s="1"/>
      <c r="O1082" s="5"/>
      <c r="P1082" s="5"/>
      <c r="Q1082" s="5"/>
      <c r="R1082" s="5"/>
      <c r="S1082" s="5"/>
      <c r="T1082" s="5"/>
      <c r="U1082" s="5"/>
      <c r="V1082" s="5"/>
      <c r="W1082" s="5"/>
      <c r="X1082" s="5"/>
      <c r="Y1082" s="5"/>
    </row>
    <row r="1083" spans="2:25" s="4" customFormat="1">
      <c r="B1083" s="1"/>
      <c r="C1083" s="1"/>
      <c r="D1083" s="2"/>
      <c r="E1083" s="1"/>
      <c r="F1083" s="1"/>
      <c r="G1083" s="1"/>
      <c r="H1083" s="1"/>
      <c r="I1083" s="1"/>
      <c r="J1083" s="1"/>
      <c r="O1083" s="5"/>
      <c r="P1083" s="5"/>
      <c r="Q1083" s="5"/>
      <c r="R1083" s="5"/>
      <c r="S1083" s="5"/>
      <c r="T1083" s="5"/>
      <c r="U1083" s="5"/>
      <c r="V1083" s="5"/>
      <c r="W1083" s="5"/>
      <c r="X1083" s="5"/>
      <c r="Y1083" s="5"/>
    </row>
    <row r="1084" spans="2:25" s="4" customFormat="1">
      <c r="B1084" s="1"/>
      <c r="C1084" s="1"/>
      <c r="D1084" s="2"/>
      <c r="E1084" s="1"/>
      <c r="F1084" s="1"/>
      <c r="G1084" s="1"/>
      <c r="H1084" s="1"/>
      <c r="I1084" s="1"/>
      <c r="J1084" s="1"/>
      <c r="O1084" s="5"/>
      <c r="P1084" s="5"/>
      <c r="Q1084" s="5"/>
      <c r="R1084" s="5"/>
      <c r="S1084" s="5"/>
      <c r="T1084" s="5"/>
      <c r="U1084" s="5"/>
      <c r="V1084" s="5"/>
      <c r="W1084" s="5"/>
      <c r="X1084" s="5"/>
      <c r="Y1084" s="5"/>
    </row>
    <row r="1085" spans="2:25" s="4" customFormat="1">
      <c r="B1085" s="1"/>
      <c r="C1085" s="1"/>
      <c r="D1085" s="2"/>
      <c r="E1085" s="1"/>
      <c r="F1085" s="1"/>
      <c r="G1085" s="1"/>
      <c r="H1085" s="1"/>
      <c r="I1085" s="1"/>
      <c r="J1085" s="1"/>
      <c r="O1085" s="5"/>
      <c r="P1085" s="5"/>
      <c r="Q1085" s="5"/>
      <c r="R1085" s="5"/>
      <c r="S1085" s="5"/>
      <c r="T1085" s="5"/>
      <c r="U1085" s="5"/>
      <c r="V1085" s="5"/>
      <c r="W1085" s="5"/>
      <c r="X1085" s="5"/>
      <c r="Y1085" s="5"/>
    </row>
    <row r="1086" spans="2:25" s="4" customFormat="1">
      <c r="B1086" s="1"/>
      <c r="C1086" s="1"/>
      <c r="D1086" s="2"/>
      <c r="E1086" s="1"/>
      <c r="F1086" s="1"/>
      <c r="G1086" s="1"/>
      <c r="H1086" s="1"/>
      <c r="I1086" s="1"/>
      <c r="J1086" s="1"/>
      <c r="O1086" s="5"/>
      <c r="P1086" s="5"/>
      <c r="Q1086" s="5"/>
      <c r="R1086" s="5"/>
      <c r="S1086" s="5"/>
      <c r="T1086" s="5"/>
      <c r="U1086" s="5"/>
      <c r="V1086" s="5"/>
      <c r="W1086" s="5"/>
      <c r="X1086" s="5"/>
      <c r="Y1086" s="5"/>
    </row>
    <row r="1087" spans="2:25" s="4" customFormat="1">
      <c r="B1087" s="1"/>
      <c r="C1087" s="1"/>
      <c r="D1087" s="2"/>
      <c r="E1087" s="1"/>
      <c r="F1087" s="1"/>
      <c r="G1087" s="1"/>
      <c r="H1087" s="1"/>
      <c r="I1087" s="1"/>
      <c r="J1087" s="1"/>
      <c r="O1087" s="5"/>
      <c r="P1087" s="5"/>
      <c r="Q1087" s="5"/>
      <c r="R1087" s="5"/>
      <c r="S1087" s="5"/>
      <c r="T1087" s="5"/>
      <c r="U1087" s="5"/>
      <c r="V1087" s="5"/>
      <c r="W1087" s="5"/>
      <c r="X1087" s="5"/>
      <c r="Y1087" s="5"/>
    </row>
    <row r="1088" spans="2:25" s="4" customFormat="1">
      <c r="B1088" s="1"/>
      <c r="C1088" s="1"/>
      <c r="D1088" s="2"/>
      <c r="E1088" s="1"/>
      <c r="F1088" s="1"/>
      <c r="G1088" s="1"/>
      <c r="H1088" s="1"/>
      <c r="I1088" s="1"/>
      <c r="J1088" s="1"/>
      <c r="O1088" s="5"/>
      <c r="P1088" s="5"/>
      <c r="Q1088" s="5"/>
      <c r="R1088" s="5"/>
      <c r="S1088" s="5"/>
      <c r="T1088" s="5"/>
      <c r="U1088" s="5"/>
      <c r="V1088" s="5"/>
      <c r="W1088" s="5"/>
      <c r="X1088" s="5"/>
      <c r="Y1088" s="5"/>
    </row>
    <row r="1089" spans="2:25" s="4" customFormat="1">
      <c r="B1089" s="1"/>
      <c r="C1089" s="1"/>
      <c r="D1089" s="2"/>
      <c r="E1089" s="1"/>
      <c r="F1089" s="1"/>
      <c r="G1089" s="1"/>
      <c r="H1089" s="1"/>
      <c r="I1089" s="1"/>
      <c r="J1089" s="1"/>
      <c r="O1089" s="5"/>
      <c r="P1089" s="5"/>
      <c r="Q1089" s="5"/>
      <c r="R1089" s="5"/>
      <c r="S1089" s="5"/>
      <c r="T1089" s="5"/>
      <c r="U1089" s="5"/>
      <c r="V1089" s="5"/>
      <c r="W1089" s="5"/>
      <c r="X1089" s="5"/>
      <c r="Y1089" s="5"/>
    </row>
    <row r="1090" spans="2:25" s="4" customFormat="1">
      <c r="B1090" s="1"/>
      <c r="C1090" s="1"/>
      <c r="D1090" s="2"/>
      <c r="E1090" s="1"/>
      <c r="F1090" s="1"/>
      <c r="G1090" s="1"/>
      <c r="H1090" s="1"/>
      <c r="I1090" s="1"/>
      <c r="J1090" s="1"/>
      <c r="O1090" s="5"/>
      <c r="P1090" s="5"/>
      <c r="Q1090" s="5"/>
      <c r="R1090" s="5"/>
      <c r="S1090" s="5"/>
      <c r="T1090" s="5"/>
      <c r="U1090" s="5"/>
      <c r="V1090" s="5"/>
      <c r="W1090" s="5"/>
      <c r="X1090" s="5"/>
      <c r="Y1090" s="5"/>
    </row>
    <row r="1091" spans="2:25" s="4" customFormat="1">
      <c r="B1091" s="1"/>
      <c r="C1091" s="1"/>
      <c r="D1091" s="2"/>
      <c r="E1091" s="1"/>
      <c r="F1091" s="1"/>
      <c r="G1091" s="1"/>
      <c r="H1091" s="1"/>
      <c r="I1091" s="1"/>
      <c r="J1091" s="1"/>
      <c r="O1091" s="5"/>
      <c r="P1091" s="5"/>
      <c r="Q1091" s="5"/>
      <c r="R1091" s="5"/>
      <c r="S1091" s="5"/>
      <c r="T1091" s="5"/>
      <c r="U1091" s="5"/>
      <c r="V1091" s="5"/>
      <c r="W1091" s="5"/>
      <c r="X1091" s="5"/>
      <c r="Y1091" s="5"/>
    </row>
    <row r="1092" spans="2:25" s="4" customFormat="1">
      <c r="B1092" s="1"/>
      <c r="C1092" s="1"/>
      <c r="D1092" s="2"/>
      <c r="E1092" s="1"/>
      <c r="F1092" s="1"/>
      <c r="G1092" s="1"/>
      <c r="H1092" s="1"/>
      <c r="I1092" s="1"/>
      <c r="J1092" s="1"/>
      <c r="O1092" s="5"/>
      <c r="P1092" s="5"/>
      <c r="Q1092" s="5"/>
      <c r="R1092" s="5"/>
      <c r="S1092" s="5"/>
      <c r="T1092" s="5"/>
      <c r="U1092" s="5"/>
      <c r="V1092" s="5"/>
      <c r="W1092" s="5"/>
      <c r="X1092" s="5"/>
      <c r="Y1092" s="5"/>
    </row>
    <row r="1093" spans="2:25" s="4" customFormat="1">
      <c r="B1093" s="1"/>
      <c r="C1093" s="1"/>
      <c r="D1093" s="2"/>
      <c r="E1093" s="1"/>
      <c r="F1093" s="1"/>
      <c r="G1093" s="1"/>
      <c r="H1093" s="1"/>
      <c r="I1093" s="1"/>
      <c r="J1093" s="1"/>
      <c r="O1093" s="5"/>
      <c r="P1093" s="5"/>
      <c r="Q1093" s="5"/>
      <c r="R1093" s="5"/>
      <c r="S1093" s="5"/>
      <c r="T1093" s="5"/>
      <c r="U1093" s="5"/>
      <c r="V1093" s="5"/>
      <c r="W1093" s="5"/>
      <c r="X1093" s="5"/>
      <c r="Y1093" s="5"/>
    </row>
    <row r="1094" spans="2:25" s="4" customFormat="1">
      <c r="B1094" s="1"/>
      <c r="C1094" s="1"/>
      <c r="D1094" s="2"/>
      <c r="E1094" s="1"/>
      <c r="F1094" s="1"/>
      <c r="G1094" s="1"/>
      <c r="H1094" s="1"/>
      <c r="I1094" s="1"/>
      <c r="J1094" s="1"/>
      <c r="O1094" s="5"/>
      <c r="P1094" s="5"/>
      <c r="Q1094" s="5"/>
      <c r="R1094" s="5"/>
      <c r="S1094" s="5"/>
      <c r="T1094" s="5"/>
      <c r="U1094" s="5"/>
      <c r="V1094" s="5"/>
      <c r="W1094" s="5"/>
      <c r="X1094" s="5"/>
      <c r="Y1094" s="5"/>
    </row>
    <row r="1095" spans="2:25" s="4" customFormat="1">
      <c r="B1095" s="1"/>
      <c r="C1095" s="1"/>
      <c r="D1095" s="2"/>
      <c r="E1095" s="1"/>
      <c r="F1095" s="1"/>
      <c r="G1095" s="1"/>
      <c r="H1095" s="1"/>
      <c r="I1095" s="1"/>
      <c r="J1095" s="1"/>
      <c r="O1095" s="5"/>
      <c r="P1095" s="5"/>
      <c r="Q1095" s="5"/>
      <c r="R1095" s="5"/>
      <c r="S1095" s="5"/>
      <c r="T1095" s="5"/>
      <c r="U1095" s="5"/>
      <c r="V1095" s="5"/>
      <c r="W1095" s="5"/>
      <c r="X1095" s="5"/>
      <c r="Y1095" s="5"/>
    </row>
    <row r="1096" spans="2:25" s="4" customFormat="1">
      <c r="B1096" s="1"/>
      <c r="C1096" s="1"/>
      <c r="D1096" s="2"/>
      <c r="E1096" s="1"/>
      <c r="F1096" s="1"/>
      <c r="G1096" s="1"/>
      <c r="H1096" s="1"/>
      <c r="I1096" s="1"/>
      <c r="J1096" s="1"/>
      <c r="O1096" s="5"/>
      <c r="P1096" s="5"/>
      <c r="Q1096" s="5"/>
      <c r="R1096" s="5"/>
      <c r="S1096" s="5"/>
      <c r="T1096" s="5"/>
      <c r="U1096" s="5"/>
      <c r="V1096" s="5"/>
      <c r="W1096" s="5"/>
      <c r="X1096" s="5"/>
      <c r="Y1096" s="5"/>
    </row>
    <row r="1097" spans="2:25" s="4" customFormat="1">
      <c r="B1097" s="1"/>
      <c r="C1097" s="1"/>
      <c r="D1097" s="2"/>
      <c r="E1097" s="1"/>
      <c r="F1097" s="1"/>
      <c r="G1097" s="1"/>
      <c r="H1097" s="1"/>
      <c r="I1097" s="1"/>
      <c r="J1097" s="1"/>
      <c r="O1097" s="5"/>
      <c r="P1097" s="5"/>
      <c r="Q1097" s="5"/>
      <c r="R1097" s="5"/>
      <c r="S1097" s="5"/>
      <c r="T1097" s="5"/>
      <c r="U1097" s="5"/>
      <c r="V1097" s="5"/>
      <c r="W1097" s="5"/>
      <c r="X1097" s="5"/>
      <c r="Y1097" s="5"/>
    </row>
    <row r="1098" spans="2:25" s="4" customFormat="1">
      <c r="B1098" s="1"/>
      <c r="C1098" s="1"/>
      <c r="D1098" s="2"/>
      <c r="E1098" s="1"/>
      <c r="F1098" s="1"/>
      <c r="G1098" s="1"/>
      <c r="H1098" s="1"/>
      <c r="I1098" s="1"/>
      <c r="J1098" s="1"/>
      <c r="O1098" s="5"/>
      <c r="P1098" s="5"/>
      <c r="Q1098" s="5"/>
      <c r="R1098" s="5"/>
      <c r="S1098" s="5"/>
      <c r="T1098" s="5"/>
      <c r="U1098" s="5"/>
      <c r="V1098" s="5"/>
      <c r="W1098" s="5"/>
      <c r="X1098" s="5"/>
      <c r="Y1098" s="5"/>
    </row>
    <row r="1099" spans="2:25" s="4" customFormat="1">
      <c r="B1099" s="1"/>
      <c r="C1099" s="1"/>
      <c r="D1099" s="2"/>
      <c r="E1099" s="1"/>
      <c r="F1099" s="1"/>
      <c r="G1099" s="1"/>
      <c r="H1099" s="1"/>
      <c r="I1099" s="1"/>
      <c r="J1099" s="1"/>
      <c r="O1099" s="5"/>
      <c r="P1099" s="5"/>
      <c r="Q1099" s="5"/>
      <c r="R1099" s="5"/>
      <c r="S1099" s="5"/>
      <c r="T1099" s="5"/>
      <c r="U1099" s="5"/>
      <c r="V1099" s="5"/>
      <c r="W1099" s="5"/>
      <c r="X1099" s="5"/>
      <c r="Y1099" s="5"/>
    </row>
    <row r="1100" spans="2:25" s="4" customFormat="1">
      <c r="B1100" s="1"/>
      <c r="C1100" s="1"/>
      <c r="D1100" s="2"/>
      <c r="E1100" s="1"/>
      <c r="F1100" s="1"/>
      <c r="G1100" s="1"/>
      <c r="H1100" s="1"/>
      <c r="I1100" s="1"/>
      <c r="J1100" s="1"/>
      <c r="O1100" s="5"/>
      <c r="P1100" s="5"/>
      <c r="Q1100" s="5"/>
      <c r="R1100" s="5"/>
      <c r="S1100" s="5"/>
      <c r="T1100" s="5"/>
      <c r="U1100" s="5"/>
      <c r="V1100" s="5"/>
      <c r="W1100" s="5"/>
      <c r="X1100" s="5"/>
      <c r="Y1100" s="5"/>
    </row>
    <row r="1101" spans="2:25" s="4" customFormat="1">
      <c r="B1101" s="1"/>
      <c r="C1101" s="1"/>
      <c r="D1101" s="2"/>
      <c r="E1101" s="1"/>
      <c r="F1101" s="1"/>
      <c r="G1101" s="1"/>
      <c r="H1101" s="1"/>
      <c r="I1101" s="1"/>
      <c r="J1101" s="1"/>
      <c r="O1101" s="5"/>
      <c r="P1101" s="5"/>
      <c r="Q1101" s="5"/>
      <c r="R1101" s="5"/>
      <c r="S1101" s="5"/>
      <c r="T1101" s="5"/>
      <c r="U1101" s="5"/>
      <c r="V1101" s="5"/>
      <c r="W1101" s="5"/>
      <c r="X1101" s="5"/>
      <c r="Y1101" s="5"/>
    </row>
    <row r="1102" spans="2:25" s="4" customFormat="1">
      <c r="B1102" s="1"/>
      <c r="C1102" s="1"/>
      <c r="D1102" s="2"/>
      <c r="E1102" s="1"/>
      <c r="F1102" s="1"/>
      <c r="G1102" s="1"/>
      <c r="H1102" s="1"/>
      <c r="I1102" s="1"/>
      <c r="J1102" s="1"/>
      <c r="O1102" s="5"/>
      <c r="P1102" s="5"/>
      <c r="Q1102" s="5"/>
      <c r="R1102" s="5"/>
      <c r="S1102" s="5"/>
      <c r="T1102" s="5"/>
      <c r="U1102" s="5"/>
      <c r="V1102" s="5"/>
      <c r="W1102" s="5"/>
      <c r="X1102" s="5"/>
      <c r="Y1102" s="5"/>
    </row>
    <row r="1103" spans="2:25" s="4" customFormat="1">
      <c r="B1103" s="1"/>
      <c r="C1103" s="1"/>
      <c r="D1103" s="2"/>
      <c r="E1103" s="1"/>
      <c r="F1103" s="1"/>
      <c r="G1103" s="1"/>
      <c r="H1103" s="1"/>
      <c r="I1103" s="1"/>
      <c r="J1103" s="1"/>
      <c r="O1103" s="5"/>
      <c r="P1103" s="5"/>
      <c r="Q1103" s="5"/>
      <c r="R1103" s="5"/>
      <c r="S1103" s="5"/>
      <c r="T1103" s="5"/>
      <c r="U1103" s="5"/>
      <c r="V1103" s="5"/>
      <c r="W1103" s="5"/>
      <c r="X1103" s="5"/>
      <c r="Y1103" s="5"/>
    </row>
    <row r="1104" spans="2:25" s="4" customFormat="1">
      <c r="B1104" s="1"/>
      <c r="C1104" s="1"/>
      <c r="D1104" s="2"/>
      <c r="E1104" s="1"/>
      <c r="F1104" s="1"/>
      <c r="G1104" s="1"/>
      <c r="H1104" s="1"/>
      <c r="I1104" s="1"/>
      <c r="J1104" s="1"/>
      <c r="O1104" s="5"/>
      <c r="P1104" s="5"/>
      <c r="Q1104" s="5"/>
      <c r="R1104" s="5"/>
      <c r="S1104" s="5"/>
      <c r="T1104" s="5"/>
      <c r="U1104" s="5"/>
      <c r="V1104" s="5"/>
      <c r="W1104" s="5"/>
      <c r="X1104" s="5"/>
      <c r="Y1104" s="5"/>
    </row>
    <row r="1105" spans="2:25" s="4" customFormat="1">
      <c r="B1105" s="1"/>
      <c r="C1105" s="1"/>
      <c r="D1105" s="2"/>
      <c r="E1105" s="1"/>
      <c r="F1105" s="1"/>
      <c r="G1105" s="1"/>
      <c r="H1105" s="1"/>
      <c r="I1105" s="1"/>
      <c r="J1105" s="1"/>
      <c r="O1105" s="5"/>
      <c r="P1105" s="5"/>
      <c r="Q1105" s="5"/>
      <c r="R1105" s="5"/>
      <c r="S1105" s="5"/>
      <c r="T1105" s="5"/>
      <c r="U1105" s="5"/>
      <c r="V1105" s="5"/>
      <c r="W1105" s="5"/>
      <c r="X1105" s="5"/>
      <c r="Y1105" s="5"/>
    </row>
    <row r="1106" spans="2:25" s="4" customFormat="1">
      <c r="B1106" s="1"/>
      <c r="C1106" s="1"/>
      <c r="D1106" s="2"/>
      <c r="E1106" s="1"/>
      <c r="F1106" s="1"/>
      <c r="G1106" s="1"/>
      <c r="H1106" s="1"/>
      <c r="I1106" s="1"/>
      <c r="J1106" s="1"/>
      <c r="O1106" s="5"/>
      <c r="P1106" s="5"/>
      <c r="Q1106" s="5"/>
      <c r="R1106" s="5"/>
      <c r="S1106" s="5"/>
      <c r="T1106" s="5"/>
      <c r="U1106" s="5"/>
      <c r="V1106" s="5"/>
      <c r="W1106" s="5"/>
      <c r="X1106" s="5"/>
      <c r="Y1106" s="5"/>
    </row>
    <row r="1107" spans="2:25" s="4" customFormat="1">
      <c r="B1107" s="1"/>
      <c r="C1107" s="1"/>
      <c r="D1107" s="2"/>
      <c r="E1107" s="1"/>
      <c r="F1107" s="1"/>
      <c r="G1107" s="1"/>
      <c r="H1107" s="1"/>
      <c r="I1107" s="1"/>
      <c r="J1107" s="1"/>
      <c r="O1107" s="5"/>
      <c r="P1107" s="5"/>
      <c r="Q1107" s="5"/>
      <c r="R1107" s="5"/>
      <c r="S1107" s="5"/>
      <c r="T1107" s="5"/>
      <c r="U1107" s="5"/>
      <c r="V1107" s="5"/>
      <c r="W1107" s="5"/>
      <c r="X1107" s="5"/>
      <c r="Y1107" s="5"/>
    </row>
    <row r="1108" spans="2:25" s="4" customFormat="1">
      <c r="B1108" s="1"/>
      <c r="C1108" s="1"/>
      <c r="D1108" s="2"/>
      <c r="E1108" s="1"/>
      <c r="F1108" s="1"/>
      <c r="G1108" s="1"/>
      <c r="H1108" s="1"/>
      <c r="I1108" s="1"/>
      <c r="J1108" s="1"/>
      <c r="O1108" s="5"/>
      <c r="P1108" s="5"/>
      <c r="Q1108" s="5"/>
      <c r="R1108" s="5"/>
      <c r="S1108" s="5"/>
      <c r="T1108" s="5"/>
      <c r="U1108" s="5"/>
      <c r="V1108" s="5"/>
      <c r="W1108" s="5"/>
      <c r="X1108" s="5"/>
      <c r="Y1108" s="5"/>
    </row>
    <row r="1109" spans="2:25" s="4" customFormat="1">
      <c r="B1109" s="1"/>
      <c r="C1109" s="1"/>
      <c r="D1109" s="2"/>
      <c r="E1109" s="1"/>
      <c r="F1109" s="1"/>
      <c r="G1109" s="1"/>
      <c r="H1109" s="1"/>
      <c r="I1109" s="1"/>
      <c r="J1109" s="1"/>
      <c r="O1109" s="5"/>
      <c r="P1109" s="5"/>
      <c r="Q1109" s="5"/>
      <c r="R1109" s="5"/>
      <c r="S1109" s="5"/>
      <c r="T1109" s="5"/>
      <c r="U1109" s="5"/>
      <c r="V1109" s="5"/>
      <c r="W1109" s="5"/>
      <c r="X1109" s="5"/>
      <c r="Y1109" s="5"/>
    </row>
    <row r="1110" spans="2:25" s="4" customFormat="1">
      <c r="B1110" s="1"/>
      <c r="C1110" s="1"/>
      <c r="D1110" s="2"/>
      <c r="E1110" s="1"/>
      <c r="F1110" s="1"/>
      <c r="G1110" s="1"/>
      <c r="H1110" s="1"/>
      <c r="I1110" s="1"/>
      <c r="J1110" s="1"/>
      <c r="O1110" s="5"/>
      <c r="P1110" s="5"/>
      <c r="Q1110" s="5"/>
      <c r="R1110" s="5"/>
      <c r="S1110" s="5"/>
      <c r="T1110" s="5"/>
      <c r="U1110" s="5"/>
      <c r="V1110" s="5"/>
      <c r="W1110" s="5"/>
      <c r="X1110" s="5"/>
      <c r="Y1110" s="5"/>
    </row>
    <row r="1111" spans="2:25" s="4" customFormat="1">
      <c r="B1111" s="1"/>
      <c r="C1111" s="1"/>
      <c r="D1111" s="2"/>
      <c r="E1111" s="1"/>
      <c r="F1111" s="1"/>
      <c r="G1111" s="1"/>
      <c r="H1111" s="1"/>
      <c r="I1111" s="1"/>
      <c r="J1111" s="1"/>
      <c r="O1111" s="5"/>
      <c r="P1111" s="5"/>
      <c r="Q1111" s="5"/>
      <c r="R1111" s="5"/>
      <c r="S1111" s="5"/>
      <c r="T1111" s="5"/>
      <c r="U1111" s="5"/>
      <c r="V1111" s="5"/>
      <c r="W1111" s="5"/>
      <c r="X1111" s="5"/>
      <c r="Y1111" s="5"/>
    </row>
    <row r="1112" spans="2:25" s="4" customFormat="1">
      <c r="B1112" s="1"/>
      <c r="C1112" s="1"/>
      <c r="D1112" s="2"/>
      <c r="E1112" s="1"/>
      <c r="F1112" s="1"/>
      <c r="G1112" s="1"/>
      <c r="H1112" s="1"/>
      <c r="I1112" s="1"/>
      <c r="J1112" s="1"/>
      <c r="O1112" s="5"/>
      <c r="P1112" s="5"/>
      <c r="Q1112" s="5"/>
      <c r="R1112" s="5"/>
      <c r="S1112" s="5"/>
      <c r="T1112" s="5"/>
      <c r="U1112" s="5"/>
      <c r="V1112" s="5"/>
      <c r="W1112" s="5"/>
      <c r="X1112" s="5"/>
      <c r="Y1112" s="5"/>
    </row>
    <row r="1113" spans="2:25" s="4" customFormat="1">
      <c r="B1113" s="1"/>
      <c r="C1113" s="1"/>
      <c r="D1113" s="2"/>
      <c r="E1113" s="1"/>
      <c r="F1113" s="1"/>
      <c r="G1113" s="1"/>
      <c r="H1113" s="1"/>
      <c r="I1113" s="1"/>
      <c r="J1113" s="1"/>
      <c r="O1113" s="5"/>
      <c r="P1113" s="5"/>
      <c r="Q1113" s="5"/>
      <c r="R1113" s="5"/>
      <c r="S1113" s="5"/>
      <c r="T1113" s="5"/>
      <c r="U1113" s="5"/>
      <c r="V1113" s="5"/>
      <c r="W1113" s="5"/>
      <c r="X1113" s="5"/>
      <c r="Y1113" s="5"/>
    </row>
    <row r="1114" spans="2:25" s="4" customFormat="1">
      <c r="B1114" s="1"/>
      <c r="C1114" s="1"/>
      <c r="D1114" s="2"/>
      <c r="E1114" s="1"/>
      <c r="F1114" s="1"/>
      <c r="G1114" s="1"/>
      <c r="H1114" s="1"/>
      <c r="I1114" s="1"/>
      <c r="J1114" s="1"/>
      <c r="O1114" s="5"/>
      <c r="P1114" s="5"/>
      <c r="Q1114" s="5"/>
      <c r="R1114" s="5"/>
      <c r="S1114" s="5"/>
      <c r="T1114" s="5"/>
      <c r="U1114" s="5"/>
      <c r="V1114" s="5"/>
      <c r="W1114" s="5"/>
      <c r="X1114" s="5"/>
      <c r="Y1114" s="5"/>
    </row>
    <row r="1115" spans="2:25" s="4" customFormat="1">
      <c r="B1115" s="1"/>
      <c r="C1115" s="1"/>
      <c r="D1115" s="2"/>
      <c r="E1115" s="1"/>
      <c r="F1115" s="1"/>
      <c r="G1115" s="1"/>
      <c r="H1115" s="1"/>
      <c r="I1115" s="1"/>
      <c r="J1115" s="1"/>
      <c r="O1115" s="5"/>
      <c r="P1115" s="5"/>
      <c r="Q1115" s="5"/>
      <c r="R1115" s="5"/>
      <c r="S1115" s="5"/>
      <c r="T1115" s="5"/>
      <c r="U1115" s="5"/>
      <c r="V1115" s="5"/>
      <c r="W1115" s="5"/>
      <c r="X1115" s="5"/>
      <c r="Y1115" s="5"/>
    </row>
    <row r="1116" spans="2:25" s="4" customFormat="1">
      <c r="B1116" s="1"/>
      <c r="C1116" s="1"/>
      <c r="D1116" s="2"/>
      <c r="E1116" s="1"/>
      <c r="F1116" s="1"/>
      <c r="G1116" s="1"/>
      <c r="H1116" s="1"/>
      <c r="I1116" s="1"/>
      <c r="J1116" s="1"/>
      <c r="O1116" s="5"/>
      <c r="P1116" s="5"/>
      <c r="Q1116" s="5"/>
      <c r="R1116" s="5"/>
      <c r="S1116" s="5"/>
      <c r="T1116" s="5"/>
      <c r="U1116" s="5"/>
      <c r="V1116" s="5"/>
      <c r="W1116" s="5"/>
      <c r="X1116" s="5"/>
      <c r="Y1116" s="5"/>
    </row>
    <row r="1117" spans="2:25" s="4" customFormat="1">
      <c r="B1117" s="1"/>
      <c r="C1117" s="1"/>
      <c r="D1117" s="2"/>
      <c r="E1117" s="1"/>
      <c r="F1117" s="1"/>
      <c r="G1117" s="1"/>
      <c r="H1117" s="1"/>
      <c r="I1117" s="1"/>
      <c r="J1117" s="1"/>
      <c r="O1117" s="5"/>
      <c r="P1117" s="5"/>
      <c r="Q1117" s="5"/>
      <c r="R1117" s="5"/>
      <c r="S1117" s="5"/>
      <c r="T1117" s="5"/>
      <c r="U1117" s="5"/>
      <c r="V1117" s="5"/>
      <c r="W1117" s="5"/>
      <c r="X1117" s="5"/>
      <c r="Y1117" s="5"/>
    </row>
    <row r="1118" spans="2:25" s="4" customFormat="1">
      <c r="B1118" s="1"/>
      <c r="C1118" s="1"/>
      <c r="D1118" s="2"/>
      <c r="E1118" s="1"/>
      <c r="F1118" s="1"/>
      <c r="G1118" s="1"/>
      <c r="H1118" s="1"/>
      <c r="I1118" s="1"/>
      <c r="J1118" s="1"/>
      <c r="O1118" s="5"/>
      <c r="P1118" s="5"/>
      <c r="Q1118" s="5"/>
      <c r="R1118" s="5"/>
      <c r="S1118" s="5"/>
      <c r="T1118" s="5"/>
      <c r="U1118" s="5"/>
      <c r="V1118" s="5"/>
      <c r="W1118" s="5"/>
      <c r="X1118" s="5"/>
      <c r="Y1118" s="5"/>
    </row>
    <row r="1119" spans="2:25" s="4" customFormat="1">
      <c r="B1119" s="1"/>
      <c r="C1119" s="1"/>
      <c r="D1119" s="2"/>
      <c r="E1119" s="1"/>
      <c r="F1119" s="1"/>
      <c r="G1119" s="1"/>
      <c r="H1119" s="1"/>
      <c r="I1119" s="1"/>
      <c r="J1119" s="1"/>
      <c r="O1119" s="5"/>
      <c r="P1119" s="5"/>
      <c r="Q1119" s="5"/>
      <c r="R1119" s="5"/>
      <c r="S1119" s="5"/>
      <c r="T1119" s="5"/>
      <c r="U1119" s="5"/>
      <c r="V1119" s="5"/>
      <c r="W1119" s="5"/>
      <c r="X1119" s="5"/>
      <c r="Y1119" s="5"/>
    </row>
    <row r="1120" spans="2:25" s="4" customFormat="1">
      <c r="B1120" s="1"/>
      <c r="C1120" s="1"/>
      <c r="D1120" s="2"/>
      <c r="E1120" s="1"/>
      <c r="F1120" s="1"/>
      <c r="G1120" s="1"/>
      <c r="H1120" s="1"/>
      <c r="I1120" s="1"/>
      <c r="J1120" s="1"/>
      <c r="O1120" s="5"/>
      <c r="P1120" s="5"/>
      <c r="Q1120" s="5"/>
      <c r="R1120" s="5"/>
      <c r="S1120" s="5"/>
      <c r="T1120" s="5"/>
      <c r="U1120" s="5"/>
      <c r="V1120" s="5"/>
      <c r="W1120" s="5"/>
      <c r="X1120" s="5"/>
      <c r="Y1120" s="5"/>
    </row>
    <row r="1121" spans="2:25" s="4" customFormat="1">
      <c r="B1121" s="1"/>
      <c r="C1121" s="1"/>
      <c r="D1121" s="2"/>
      <c r="E1121" s="1"/>
      <c r="F1121" s="1"/>
      <c r="G1121" s="1"/>
      <c r="H1121" s="1"/>
      <c r="I1121" s="1"/>
      <c r="J1121" s="1"/>
      <c r="O1121" s="5"/>
      <c r="P1121" s="5"/>
      <c r="Q1121" s="5"/>
      <c r="R1121" s="5"/>
      <c r="S1121" s="5"/>
      <c r="T1121" s="5"/>
      <c r="U1121" s="5"/>
      <c r="V1121" s="5"/>
      <c r="W1121" s="5"/>
      <c r="X1121" s="5"/>
      <c r="Y1121" s="5"/>
    </row>
    <row r="1122" spans="2:25" s="4" customFormat="1">
      <c r="B1122" s="1"/>
      <c r="C1122" s="1"/>
      <c r="D1122" s="2"/>
      <c r="E1122" s="1"/>
      <c r="F1122" s="1"/>
      <c r="G1122" s="1"/>
      <c r="H1122" s="1"/>
      <c r="I1122" s="1"/>
      <c r="J1122" s="1"/>
      <c r="O1122" s="5"/>
      <c r="P1122" s="5"/>
      <c r="Q1122" s="5"/>
      <c r="R1122" s="5"/>
      <c r="S1122" s="5"/>
      <c r="T1122" s="5"/>
      <c r="U1122" s="5"/>
      <c r="V1122" s="5"/>
      <c r="W1122" s="5"/>
      <c r="X1122" s="5"/>
      <c r="Y1122" s="5"/>
    </row>
    <row r="1123" spans="2:25" s="4" customFormat="1">
      <c r="B1123" s="1"/>
      <c r="C1123" s="1"/>
      <c r="D1123" s="2"/>
      <c r="E1123" s="1"/>
      <c r="F1123" s="1"/>
      <c r="G1123" s="1"/>
      <c r="H1123" s="1"/>
      <c r="I1123" s="1"/>
      <c r="J1123" s="1"/>
      <c r="O1123" s="5"/>
      <c r="P1123" s="5"/>
      <c r="Q1123" s="5"/>
      <c r="R1123" s="5"/>
      <c r="S1123" s="5"/>
      <c r="T1123" s="5"/>
      <c r="U1123" s="5"/>
      <c r="V1123" s="5"/>
      <c r="W1123" s="5"/>
      <c r="X1123" s="5"/>
      <c r="Y1123" s="5"/>
    </row>
    <row r="1124" spans="2:25" s="4" customFormat="1">
      <c r="B1124" s="1"/>
      <c r="C1124" s="1"/>
      <c r="D1124" s="2"/>
      <c r="E1124" s="1"/>
      <c r="F1124" s="1"/>
      <c r="G1124" s="1"/>
      <c r="H1124" s="1"/>
      <c r="I1124" s="1"/>
      <c r="J1124" s="1"/>
      <c r="O1124" s="5"/>
      <c r="P1124" s="5"/>
      <c r="Q1124" s="5"/>
      <c r="R1124" s="5"/>
      <c r="S1124" s="5"/>
      <c r="T1124" s="5"/>
      <c r="U1124" s="5"/>
      <c r="V1124" s="5"/>
      <c r="W1124" s="5"/>
      <c r="X1124" s="5"/>
      <c r="Y1124" s="5"/>
    </row>
    <row r="1125" spans="2:25" s="4" customFormat="1">
      <c r="B1125" s="1"/>
      <c r="C1125" s="1"/>
      <c r="D1125" s="2"/>
      <c r="E1125" s="1"/>
      <c r="F1125" s="1"/>
      <c r="G1125" s="1"/>
      <c r="H1125" s="1"/>
      <c r="I1125" s="1"/>
      <c r="J1125" s="1"/>
      <c r="O1125" s="5"/>
      <c r="P1125" s="5"/>
      <c r="Q1125" s="5"/>
      <c r="R1125" s="5"/>
      <c r="S1125" s="5"/>
      <c r="T1125" s="5"/>
      <c r="U1125" s="5"/>
      <c r="V1125" s="5"/>
      <c r="W1125" s="5"/>
      <c r="X1125" s="5"/>
      <c r="Y1125" s="5"/>
    </row>
    <row r="1126" spans="2:25" s="4" customFormat="1">
      <c r="B1126" s="1"/>
      <c r="C1126" s="1"/>
      <c r="D1126" s="2"/>
      <c r="E1126" s="1"/>
      <c r="F1126" s="1"/>
      <c r="G1126" s="1"/>
      <c r="H1126" s="1"/>
      <c r="I1126" s="1"/>
      <c r="J1126" s="1"/>
      <c r="O1126" s="5"/>
      <c r="P1126" s="5"/>
      <c r="Q1126" s="5"/>
      <c r="R1126" s="5"/>
      <c r="S1126" s="5"/>
      <c r="T1126" s="5"/>
      <c r="U1126" s="5"/>
      <c r="V1126" s="5"/>
      <c r="W1126" s="5"/>
      <c r="X1126" s="5"/>
      <c r="Y1126" s="5"/>
    </row>
    <row r="1127" spans="2:25" s="4" customFormat="1">
      <c r="B1127" s="1"/>
      <c r="C1127" s="1"/>
      <c r="D1127" s="2"/>
      <c r="E1127" s="1"/>
      <c r="F1127" s="1"/>
      <c r="G1127" s="1"/>
      <c r="H1127" s="1"/>
      <c r="I1127" s="1"/>
      <c r="J1127" s="1"/>
      <c r="O1127" s="5"/>
      <c r="P1127" s="5"/>
      <c r="Q1127" s="5"/>
      <c r="R1127" s="5"/>
      <c r="S1127" s="5"/>
      <c r="T1127" s="5"/>
      <c r="U1127" s="5"/>
      <c r="V1127" s="5"/>
      <c r="W1127" s="5"/>
      <c r="X1127" s="5"/>
      <c r="Y1127" s="5"/>
    </row>
    <row r="1128" spans="2:25" s="4" customFormat="1">
      <c r="B1128" s="1"/>
      <c r="C1128" s="1"/>
      <c r="D1128" s="2"/>
      <c r="E1128" s="1"/>
      <c r="F1128" s="1"/>
      <c r="G1128" s="1"/>
      <c r="H1128" s="1"/>
      <c r="I1128" s="1"/>
      <c r="J1128" s="1"/>
      <c r="O1128" s="5"/>
      <c r="P1128" s="5"/>
      <c r="Q1128" s="5"/>
      <c r="R1128" s="5"/>
      <c r="S1128" s="5"/>
      <c r="T1128" s="5"/>
      <c r="U1128" s="5"/>
      <c r="V1128" s="5"/>
      <c r="W1128" s="5"/>
      <c r="X1128" s="5"/>
      <c r="Y1128" s="5"/>
    </row>
    <row r="1129" spans="2:25" s="4" customFormat="1">
      <c r="B1129" s="1"/>
      <c r="C1129" s="1"/>
      <c r="D1129" s="2"/>
      <c r="E1129" s="1"/>
      <c r="F1129" s="1"/>
      <c r="G1129" s="1"/>
      <c r="H1129" s="1"/>
      <c r="I1129" s="1"/>
      <c r="J1129" s="1"/>
      <c r="O1129" s="5"/>
      <c r="P1129" s="5"/>
      <c r="Q1129" s="5"/>
      <c r="R1129" s="5"/>
      <c r="S1129" s="5"/>
      <c r="T1129" s="5"/>
      <c r="U1129" s="5"/>
      <c r="V1129" s="5"/>
      <c r="W1129" s="5"/>
      <c r="X1129" s="5"/>
      <c r="Y1129" s="5"/>
    </row>
    <row r="1130" spans="2:25" s="4" customFormat="1">
      <c r="B1130" s="1"/>
      <c r="C1130" s="1"/>
      <c r="D1130" s="2"/>
      <c r="E1130" s="1"/>
      <c r="F1130" s="1"/>
      <c r="G1130" s="1"/>
      <c r="H1130" s="1"/>
      <c r="I1130" s="1"/>
      <c r="J1130" s="1"/>
      <c r="O1130" s="5"/>
      <c r="P1130" s="5"/>
      <c r="Q1130" s="5"/>
      <c r="R1130" s="5"/>
      <c r="S1130" s="5"/>
      <c r="T1130" s="5"/>
      <c r="U1130" s="5"/>
      <c r="V1130" s="5"/>
      <c r="W1130" s="5"/>
      <c r="X1130" s="5"/>
      <c r="Y1130" s="5"/>
    </row>
    <row r="1131" spans="2:25" s="4" customFormat="1">
      <c r="B1131" s="1"/>
      <c r="C1131" s="1"/>
      <c r="D1131" s="2"/>
      <c r="E1131" s="1"/>
      <c r="F1131" s="1"/>
      <c r="G1131" s="1"/>
      <c r="H1131" s="1"/>
      <c r="I1131" s="1"/>
      <c r="J1131" s="1"/>
      <c r="O1131" s="5"/>
      <c r="P1131" s="5"/>
      <c r="Q1131" s="5"/>
      <c r="R1131" s="5"/>
      <c r="S1131" s="5"/>
      <c r="T1131" s="5"/>
      <c r="U1131" s="5"/>
      <c r="V1131" s="5"/>
      <c r="W1131" s="5"/>
      <c r="X1131" s="5"/>
      <c r="Y1131" s="5"/>
    </row>
    <row r="1132" spans="2:25" s="4" customFormat="1">
      <c r="B1132" s="1"/>
      <c r="C1132" s="1"/>
      <c r="D1132" s="2"/>
      <c r="E1132" s="1"/>
      <c r="F1132" s="1"/>
      <c r="G1132" s="1"/>
      <c r="H1132" s="1"/>
      <c r="I1132" s="1"/>
      <c r="J1132" s="1"/>
      <c r="O1132" s="5"/>
      <c r="P1132" s="5"/>
      <c r="Q1132" s="5"/>
      <c r="R1132" s="5"/>
      <c r="S1132" s="5"/>
      <c r="T1132" s="5"/>
      <c r="U1132" s="5"/>
      <c r="V1132" s="5"/>
      <c r="W1132" s="5"/>
      <c r="X1132" s="5"/>
      <c r="Y1132" s="5"/>
    </row>
    <row r="1133" spans="2:25" s="4" customFormat="1">
      <c r="B1133" s="1"/>
      <c r="C1133" s="1"/>
      <c r="D1133" s="2"/>
      <c r="E1133" s="1"/>
      <c r="F1133" s="1"/>
      <c r="G1133" s="1"/>
      <c r="H1133" s="1"/>
      <c r="I1133" s="1"/>
      <c r="J1133" s="1"/>
      <c r="O1133" s="5"/>
      <c r="P1133" s="5"/>
      <c r="Q1133" s="5"/>
      <c r="R1133" s="5"/>
      <c r="S1133" s="5"/>
      <c r="T1133" s="5"/>
      <c r="U1133" s="5"/>
      <c r="V1133" s="5"/>
      <c r="W1133" s="5"/>
      <c r="X1133" s="5"/>
      <c r="Y1133" s="5"/>
    </row>
    <row r="1134" spans="2:25" s="4" customFormat="1">
      <c r="B1134" s="1"/>
      <c r="C1134" s="1"/>
      <c r="D1134" s="2"/>
      <c r="E1134" s="1"/>
      <c r="F1134" s="1"/>
      <c r="G1134" s="1"/>
      <c r="H1134" s="1"/>
      <c r="I1134" s="1"/>
      <c r="J1134" s="1"/>
      <c r="O1134" s="5"/>
      <c r="P1134" s="5"/>
      <c r="Q1134" s="5"/>
      <c r="R1134" s="5"/>
      <c r="S1134" s="5"/>
      <c r="T1134" s="5"/>
      <c r="U1134" s="5"/>
      <c r="V1134" s="5"/>
      <c r="W1134" s="5"/>
      <c r="X1134" s="5"/>
      <c r="Y1134" s="5"/>
    </row>
    <row r="1135" spans="2:25" s="4" customFormat="1">
      <c r="B1135" s="1"/>
      <c r="C1135" s="1"/>
      <c r="D1135" s="2"/>
      <c r="E1135" s="1"/>
      <c r="F1135" s="1"/>
      <c r="G1135" s="1"/>
      <c r="H1135" s="1"/>
      <c r="I1135" s="1"/>
      <c r="J1135" s="1"/>
      <c r="O1135" s="5"/>
      <c r="P1135" s="5"/>
      <c r="Q1135" s="5"/>
      <c r="R1135" s="5"/>
      <c r="S1135" s="5"/>
      <c r="T1135" s="5"/>
      <c r="U1135" s="5"/>
      <c r="V1135" s="5"/>
      <c r="W1135" s="5"/>
      <c r="X1135" s="5"/>
      <c r="Y1135" s="5"/>
    </row>
    <row r="1136" spans="2:25" s="4" customFormat="1">
      <c r="B1136" s="1"/>
      <c r="C1136" s="1"/>
      <c r="D1136" s="2"/>
      <c r="E1136" s="1"/>
      <c r="F1136" s="1"/>
      <c r="G1136" s="1"/>
      <c r="H1136" s="1"/>
      <c r="I1136" s="1"/>
      <c r="J1136" s="1"/>
      <c r="O1136" s="5"/>
      <c r="P1136" s="5"/>
      <c r="Q1136" s="5"/>
      <c r="R1136" s="5"/>
      <c r="S1136" s="5"/>
      <c r="T1136" s="5"/>
      <c r="U1136" s="5"/>
      <c r="V1136" s="5"/>
      <c r="W1136" s="5"/>
      <c r="X1136" s="5"/>
      <c r="Y1136" s="5"/>
    </row>
    <row r="1137" spans="2:25" s="4" customFormat="1">
      <c r="B1137" s="1"/>
      <c r="C1137" s="1"/>
      <c r="D1137" s="2"/>
      <c r="E1137" s="1"/>
      <c r="F1137" s="1"/>
      <c r="G1137" s="1"/>
      <c r="H1137" s="1"/>
      <c r="I1137" s="1"/>
      <c r="J1137" s="1"/>
      <c r="O1137" s="5"/>
      <c r="P1137" s="5"/>
      <c r="Q1137" s="5"/>
      <c r="R1137" s="5"/>
      <c r="S1137" s="5"/>
      <c r="T1137" s="5"/>
      <c r="U1137" s="5"/>
      <c r="V1137" s="5"/>
      <c r="W1137" s="5"/>
      <c r="X1137" s="5"/>
      <c r="Y1137" s="5"/>
    </row>
    <row r="1138" spans="2:25" s="4" customFormat="1">
      <c r="B1138" s="1"/>
      <c r="C1138" s="1"/>
      <c r="D1138" s="2"/>
      <c r="E1138" s="1"/>
      <c r="F1138" s="1"/>
      <c r="G1138" s="1"/>
      <c r="H1138" s="1"/>
      <c r="I1138" s="1"/>
      <c r="J1138" s="1"/>
      <c r="O1138" s="5"/>
      <c r="P1138" s="5"/>
      <c r="Q1138" s="5"/>
      <c r="R1138" s="5"/>
      <c r="S1138" s="5"/>
      <c r="T1138" s="5"/>
      <c r="U1138" s="5"/>
      <c r="V1138" s="5"/>
      <c r="W1138" s="5"/>
      <c r="X1138" s="5"/>
      <c r="Y1138" s="5"/>
    </row>
    <row r="1139" spans="2:25" s="4" customFormat="1">
      <c r="B1139" s="1"/>
      <c r="C1139" s="1"/>
      <c r="D1139" s="2"/>
      <c r="E1139" s="1"/>
      <c r="F1139" s="1"/>
      <c r="G1139" s="1"/>
      <c r="H1139" s="1"/>
      <c r="I1139" s="1"/>
      <c r="J1139" s="1"/>
      <c r="O1139" s="5"/>
      <c r="P1139" s="5"/>
      <c r="Q1139" s="5"/>
      <c r="R1139" s="5"/>
      <c r="S1139" s="5"/>
      <c r="T1139" s="5"/>
      <c r="U1139" s="5"/>
      <c r="V1139" s="5"/>
      <c r="W1139" s="5"/>
      <c r="X1139" s="5"/>
      <c r="Y1139" s="5"/>
    </row>
    <row r="1140" spans="2:25" s="4" customFormat="1">
      <c r="B1140" s="1"/>
      <c r="C1140" s="1"/>
      <c r="D1140" s="2"/>
      <c r="E1140" s="1"/>
      <c r="F1140" s="1"/>
      <c r="G1140" s="1"/>
      <c r="H1140" s="1"/>
      <c r="I1140" s="1"/>
      <c r="J1140" s="1"/>
      <c r="O1140" s="5"/>
      <c r="P1140" s="5"/>
      <c r="Q1140" s="5"/>
      <c r="R1140" s="5"/>
      <c r="S1140" s="5"/>
      <c r="T1140" s="5"/>
      <c r="U1140" s="5"/>
      <c r="V1140" s="5"/>
      <c r="W1140" s="5"/>
      <c r="X1140" s="5"/>
      <c r="Y1140" s="5"/>
    </row>
    <row r="1141" spans="2:25" s="4" customFormat="1">
      <c r="B1141" s="1"/>
      <c r="C1141" s="1"/>
      <c r="D1141" s="2"/>
      <c r="E1141" s="1"/>
      <c r="F1141" s="1"/>
      <c r="G1141" s="1"/>
      <c r="H1141" s="1"/>
      <c r="I1141" s="1"/>
      <c r="J1141" s="1"/>
      <c r="O1141" s="5"/>
      <c r="P1141" s="5"/>
      <c r="Q1141" s="5"/>
      <c r="R1141" s="5"/>
      <c r="S1141" s="5"/>
      <c r="T1141" s="5"/>
      <c r="U1141" s="5"/>
      <c r="V1141" s="5"/>
      <c r="W1141" s="5"/>
      <c r="X1141" s="5"/>
      <c r="Y1141" s="5"/>
    </row>
    <row r="1142" spans="2:25" s="4" customFormat="1">
      <c r="B1142" s="1"/>
      <c r="C1142" s="1"/>
      <c r="D1142" s="2"/>
      <c r="E1142" s="1"/>
      <c r="F1142" s="1"/>
      <c r="G1142" s="1"/>
      <c r="H1142" s="1"/>
      <c r="I1142" s="1"/>
      <c r="J1142" s="1"/>
      <c r="O1142" s="5"/>
      <c r="P1142" s="5"/>
      <c r="Q1142" s="5"/>
      <c r="R1142" s="5"/>
      <c r="S1142" s="5"/>
      <c r="T1142" s="5"/>
      <c r="U1142" s="5"/>
      <c r="V1142" s="5"/>
      <c r="W1142" s="5"/>
      <c r="X1142" s="5"/>
      <c r="Y1142" s="5"/>
    </row>
    <row r="1143" spans="2:25" s="4" customFormat="1">
      <c r="B1143" s="1"/>
      <c r="C1143" s="1"/>
      <c r="D1143" s="2"/>
      <c r="E1143" s="1"/>
      <c r="F1143" s="1"/>
      <c r="G1143" s="1"/>
      <c r="H1143" s="1"/>
      <c r="I1143" s="1"/>
      <c r="J1143" s="1"/>
      <c r="O1143" s="5"/>
      <c r="P1143" s="5"/>
      <c r="Q1143" s="5"/>
      <c r="R1143" s="5"/>
      <c r="S1143" s="5"/>
      <c r="T1143" s="5"/>
      <c r="U1143" s="5"/>
      <c r="V1143" s="5"/>
      <c r="W1143" s="5"/>
      <c r="X1143" s="5"/>
      <c r="Y1143" s="5"/>
    </row>
    <row r="1144" spans="2:25" s="4" customFormat="1">
      <c r="B1144" s="1"/>
      <c r="C1144" s="1"/>
      <c r="D1144" s="2"/>
      <c r="E1144" s="1"/>
      <c r="F1144" s="1"/>
      <c r="G1144" s="1"/>
      <c r="H1144" s="1"/>
      <c r="I1144" s="1"/>
      <c r="J1144" s="1"/>
      <c r="O1144" s="5"/>
      <c r="P1144" s="5"/>
      <c r="Q1144" s="5"/>
      <c r="R1144" s="5"/>
      <c r="S1144" s="5"/>
      <c r="T1144" s="5"/>
      <c r="U1144" s="5"/>
      <c r="V1144" s="5"/>
      <c r="W1144" s="5"/>
      <c r="X1144" s="5"/>
      <c r="Y1144" s="5"/>
    </row>
    <row r="1145" spans="2:25" s="4" customFormat="1">
      <c r="B1145" s="1"/>
      <c r="C1145" s="1"/>
      <c r="D1145" s="2"/>
      <c r="E1145" s="1"/>
      <c r="F1145" s="1"/>
      <c r="G1145" s="1"/>
      <c r="H1145" s="1"/>
      <c r="I1145" s="1"/>
      <c r="J1145" s="1"/>
      <c r="O1145" s="5"/>
      <c r="P1145" s="5"/>
      <c r="Q1145" s="5"/>
      <c r="R1145" s="5"/>
      <c r="S1145" s="5"/>
      <c r="T1145" s="5"/>
      <c r="U1145" s="5"/>
      <c r="V1145" s="5"/>
      <c r="W1145" s="5"/>
      <c r="X1145" s="5"/>
      <c r="Y1145" s="5"/>
    </row>
    <row r="1146" spans="2:25" s="4" customFormat="1">
      <c r="B1146" s="1"/>
      <c r="C1146" s="1"/>
      <c r="D1146" s="2"/>
      <c r="E1146" s="1"/>
      <c r="F1146" s="1"/>
      <c r="G1146" s="1"/>
      <c r="H1146" s="1"/>
      <c r="I1146" s="1"/>
      <c r="J1146" s="1"/>
      <c r="O1146" s="5"/>
      <c r="P1146" s="5"/>
      <c r="Q1146" s="5"/>
      <c r="R1146" s="5"/>
      <c r="S1146" s="5"/>
      <c r="T1146" s="5"/>
      <c r="U1146" s="5"/>
      <c r="V1146" s="5"/>
      <c r="W1146" s="5"/>
      <c r="X1146" s="5"/>
      <c r="Y1146" s="5"/>
    </row>
    <row r="1147" spans="2:25" s="4" customFormat="1">
      <c r="B1147" s="1"/>
      <c r="C1147" s="1"/>
      <c r="D1147" s="2"/>
      <c r="E1147" s="1"/>
      <c r="F1147" s="1"/>
      <c r="G1147" s="1"/>
      <c r="H1147" s="1"/>
      <c r="I1147" s="1"/>
      <c r="J1147" s="1"/>
      <c r="O1147" s="5"/>
      <c r="P1147" s="5"/>
      <c r="Q1147" s="5"/>
      <c r="R1147" s="5"/>
      <c r="S1147" s="5"/>
      <c r="T1147" s="5"/>
      <c r="U1147" s="5"/>
      <c r="V1147" s="5"/>
      <c r="W1147" s="5"/>
      <c r="X1147" s="5"/>
      <c r="Y1147" s="5"/>
    </row>
    <row r="1148" spans="2:25" s="4" customFormat="1">
      <c r="B1148" s="1"/>
      <c r="C1148" s="1"/>
      <c r="D1148" s="2"/>
      <c r="E1148" s="1"/>
      <c r="F1148" s="1"/>
      <c r="G1148" s="1"/>
      <c r="H1148" s="1"/>
      <c r="I1148" s="1"/>
      <c r="J1148" s="1"/>
      <c r="O1148" s="5"/>
      <c r="P1148" s="5"/>
      <c r="Q1148" s="5"/>
      <c r="R1148" s="5"/>
      <c r="S1148" s="5"/>
      <c r="T1148" s="5"/>
      <c r="U1148" s="5"/>
      <c r="V1148" s="5"/>
      <c r="W1148" s="5"/>
      <c r="X1148" s="5"/>
      <c r="Y1148" s="5"/>
    </row>
    <row r="1149" spans="2:25" s="4" customFormat="1">
      <c r="B1149" s="1"/>
      <c r="C1149" s="1"/>
      <c r="D1149" s="2"/>
      <c r="E1149" s="1"/>
      <c r="F1149" s="1"/>
      <c r="G1149" s="1"/>
      <c r="H1149" s="1"/>
      <c r="I1149" s="1"/>
      <c r="J1149" s="1"/>
      <c r="O1149" s="5"/>
      <c r="P1149" s="5"/>
      <c r="Q1149" s="5"/>
      <c r="R1149" s="5"/>
      <c r="S1149" s="5"/>
      <c r="T1149" s="5"/>
      <c r="U1149" s="5"/>
      <c r="V1149" s="5"/>
      <c r="W1149" s="5"/>
      <c r="X1149" s="5"/>
      <c r="Y1149" s="5"/>
    </row>
    <row r="1150" spans="2:25" s="4" customFormat="1">
      <c r="B1150" s="1"/>
      <c r="C1150" s="1"/>
      <c r="D1150" s="2"/>
      <c r="E1150" s="1"/>
      <c r="F1150" s="1"/>
      <c r="G1150" s="1"/>
      <c r="H1150" s="1"/>
      <c r="I1150" s="1"/>
      <c r="J1150" s="1"/>
      <c r="O1150" s="5"/>
      <c r="P1150" s="5"/>
      <c r="Q1150" s="5"/>
      <c r="R1150" s="5"/>
      <c r="S1150" s="5"/>
      <c r="T1150" s="5"/>
      <c r="U1150" s="5"/>
      <c r="V1150" s="5"/>
      <c r="W1150" s="5"/>
      <c r="X1150" s="5"/>
      <c r="Y1150" s="5"/>
    </row>
    <row r="1151" spans="2:25" s="4" customFormat="1">
      <c r="B1151" s="1"/>
      <c r="C1151" s="1"/>
      <c r="D1151" s="2"/>
      <c r="E1151" s="1"/>
      <c r="F1151" s="1"/>
      <c r="G1151" s="1"/>
      <c r="H1151" s="1"/>
      <c r="I1151" s="1"/>
      <c r="J1151" s="1"/>
      <c r="O1151" s="5"/>
      <c r="P1151" s="5"/>
      <c r="Q1151" s="5"/>
      <c r="R1151" s="5"/>
      <c r="S1151" s="5"/>
      <c r="T1151" s="5"/>
      <c r="U1151" s="5"/>
      <c r="V1151" s="5"/>
      <c r="W1151" s="5"/>
      <c r="X1151" s="5"/>
      <c r="Y1151" s="5"/>
    </row>
    <row r="1152" spans="2:25" s="4" customFormat="1">
      <c r="B1152" s="1"/>
      <c r="C1152" s="1"/>
      <c r="D1152" s="2"/>
      <c r="E1152" s="1"/>
      <c r="F1152" s="1"/>
      <c r="G1152" s="1"/>
      <c r="H1152" s="1"/>
      <c r="I1152" s="1"/>
      <c r="J1152" s="1"/>
      <c r="O1152" s="5"/>
      <c r="P1152" s="5"/>
      <c r="Q1152" s="5"/>
      <c r="R1152" s="5"/>
      <c r="S1152" s="5"/>
      <c r="T1152" s="5"/>
      <c r="U1152" s="5"/>
      <c r="V1152" s="5"/>
      <c r="W1152" s="5"/>
      <c r="X1152" s="5"/>
      <c r="Y1152" s="5"/>
    </row>
    <row r="1153" spans="2:25" s="4" customFormat="1">
      <c r="B1153" s="1"/>
      <c r="C1153" s="1"/>
      <c r="D1153" s="2"/>
      <c r="E1153" s="1"/>
      <c r="F1153" s="1"/>
      <c r="G1153" s="1"/>
      <c r="H1153" s="1"/>
      <c r="I1153" s="1"/>
      <c r="J1153" s="1"/>
      <c r="O1153" s="5"/>
      <c r="P1153" s="5"/>
      <c r="Q1153" s="5"/>
      <c r="R1153" s="5"/>
      <c r="S1153" s="5"/>
      <c r="T1153" s="5"/>
      <c r="U1153" s="5"/>
      <c r="V1153" s="5"/>
      <c r="W1153" s="5"/>
      <c r="X1153" s="5"/>
      <c r="Y1153" s="5"/>
    </row>
    <row r="1154" spans="2:25" s="4" customFormat="1">
      <c r="B1154" s="1"/>
      <c r="C1154" s="1"/>
      <c r="D1154" s="2"/>
      <c r="E1154" s="1"/>
      <c r="F1154" s="1"/>
      <c r="G1154" s="1"/>
      <c r="H1154" s="1"/>
      <c r="I1154" s="1"/>
      <c r="J1154" s="1"/>
      <c r="O1154" s="5"/>
      <c r="P1154" s="5"/>
      <c r="Q1154" s="5"/>
      <c r="R1154" s="5"/>
      <c r="S1154" s="5"/>
      <c r="T1154" s="5"/>
      <c r="U1154" s="5"/>
      <c r="V1154" s="5"/>
      <c r="W1154" s="5"/>
      <c r="X1154" s="5"/>
      <c r="Y1154" s="5"/>
    </row>
    <row r="1155" spans="2:25" s="4" customFormat="1">
      <c r="B1155" s="1"/>
      <c r="C1155" s="1"/>
      <c r="D1155" s="2"/>
      <c r="E1155" s="1"/>
      <c r="F1155" s="1"/>
      <c r="G1155" s="1"/>
      <c r="H1155" s="1"/>
      <c r="I1155" s="1"/>
      <c r="J1155" s="1"/>
      <c r="O1155" s="5"/>
      <c r="P1155" s="5"/>
      <c r="Q1155" s="5"/>
      <c r="R1155" s="5"/>
      <c r="S1155" s="5"/>
      <c r="T1155" s="5"/>
      <c r="U1155" s="5"/>
      <c r="V1155" s="5"/>
      <c r="W1155" s="5"/>
      <c r="X1155" s="5"/>
      <c r="Y1155" s="5"/>
    </row>
    <row r="1156" spans="2:25" s="4" customFormat="1">
      <c r="B1156" s="1"/>
      <c r="C1156" s="1"/>
      <c r="D1156" s="2"/>
      <c r="E1156" s="1"/>
      <c r="F1156" s="1"/>
      <c r="G1156" s="1"/>
      <c r="H1156" s="1"/>
      <c r="I1156" s="1"/>
      <c r="J1156" s="1"/>
      <c r="O1156" s="5"/>
      <c r="P1156" s="5"/>
      <c r="Q1156" s="5"/>
      <c r="R1156" s="5"/>
      <c r="S1156" s="5"/>
      <c r="T1156" s="5"/>
      <c r="U1156" s="5"/>
      <c r="V1156" s="5"/>
      <c r="W1156" s="5"/>
      <c r="X1156" s="5"/>
      <c r="Y1156" s="5"/>
    </row>
    <row r="1157" spans="2:25" s="4" customFormat="1">
      <c r="B1157" s="1"/>
      <c r="C1157" s="1"/>
      <c r="D1157" s="2"/>
      <c r="E1157" s="1"/>
      <c r="F1157" s="1"/>
      <c r="G1157" s="1"/>
      <c r="H1157" s="1"/>
      <c r="I1157" s="1"/>
      <c r="J1157" s="1"/>
      <c r="O1157" s="5"/>
      <c r="P1157" s="5"/>
      <c r="Q1157" s="5"/>
      <c r="R1157" s="5"/>
      <c r="S1157" s="5"/>
      <c r="T1157" s="5"/>
      <c r="U1157" s="5"/>
      <c r="V1157" s="5"/>
      <c r="W1157" s="5"/>
      <c r="X1157" s="5"/>
      <c r="Y1157" s="5"/>
    </row>
    <row r="1158" spans="2:25" s="4" customFormat="1">
      <c r="B1158" s="1"/>
      <c r="C1158" s="1"/>
      <c r="D1158" s="2"/>
      <c r="E1158" s="1"/>
      <c r="F1158" s="1"/>
      <c r="G1158" s="1"/>
      <c r="H1158" s="1"/>
      <c r="I1158" s="1"/>
      <c r="J1158" s="1"/>
      <c r="O1158" s="5"/>
      <c r="P1158" s="5"/>
      <c r="Q1158" s="5"/>
      <c r="R1158" s="5"/>
      <c r="S1158" s="5"/>
      <c r="T1158" s="5"/>
      <c r="U1158" s="5"/>
      <c r="V1158" s="5"/>
      <c r="W1158" s="5"/>
      <c r="X1158" s="5"/>
      <c r="Y1158" s="5"/>
    </row>
    <row r="1159" spans="2:25" s="4" customFormat="1">
      <c r="B1159" s="1"/>
      <c r="C1159" s="1"/>
      <c r="D1159" s="2"/>
      <c r="E1159" s="1"/>
      <c r="F1159" s="1"/>
      <c r="G1159" s="1"/>
      <c r="H1159" s="1"/>
      <c r="I1159" s="1"/>
      <c r="J1159" s="1"/>
      <c r="O1159" s="5"/>
      <c r="P1159" s="5"/>
      <c r="Q1159" s="5"/>
      <c r="R1159" s="5"/>
      <c r="S1159" s="5"/>
      <c r="T1159" s="5"/>
      <c r="U1159" s="5"/>
      <c r="V1159" s="5"/>
      <c r="W1159" s="5"/>
      <c r="X1159" s="5"/>
      <c r="Y1159" s="5"/>
    </row>
    <row r="1160" spans="2:25" s="4" customFormat="1">
      <c r="B1160" s="1"/>
      <c r="C1160" s="1"/>
      <c r="D1160" s="2"/>
      <c r="E1160" s="1"/>
      <c r="F1160" s="1"/>
      <c r="G1160" s="1"/>
      <c r="H1160" s="1"/>
      <c r="I1160" s="1"/>
      <c r="J1160" s="1"/>
      <c r="O1160" s="5"/>
      <c r="P1160" s="5"/>
      <c r="Q1160" s="5"/>
      <c r="R1160" s="5"/>
      <c r="S1160" s="5"/>
      <c r="T1160" s="5"/>
      <c r="U1160" s="5"/>
      <c r="V1160" s="5"/>
      <c r="W1160" s="5"/>
      <c r="X1160" s="5"/>
      <c r="Y1160" s="5"/>
    </row>
    <row r="1161" spans="2:25" s="4" customFormat="1">
      <c r="B1161" s="1"/>
      <c r="C1161" s="1"/>
      <c r="D1161" s="2"/>
      <c r="E1161" s="1"/>
      <c r="F1161" s="1"/>
      <c r="G1161" s="1"/>
      <c r="H1161" s="1"/>
      <c r="I1161" s="1"/>
      <c r="J1161" s="1"/>
      <c r="O1161" s="5"/>
      <c r="P1161" s="5"/>
      <c r="Q1161" s="5"/>
      <c r="R1161" s="5"/>
      <c r="S1161" s="5"/>
      <c r="T1161" s="5"/>
      <c r="U1161" s="5"/>
      <c r="V1161" s="5"/>
      <c r="W1161" s="5"/>
      <c r="X1161" s="5"/>
      <c r="Y1161" s="5"/>
    </row>
    <row r="1162" spans="2:25" s="4" customFormat="1">
      <c r="B1162" s="1"/>
      <c r="C1162" s="1"/>
      <c r="D1162" s="2"/>
      <c r="E1162" s="1"/>
      <c r="F1162" s="1"/>
      <c r="G1162" s="1"/>
      <c r="H1162" s="1"/>
      <c r="I1162" s="1"/>
      <c r="J1162" s="1"/>
      <c r="O1162" s="5"/>
      <c r="P1162" s="5"/>
      <c r="Q1162" s="5"/>
      <c r="R1162" s="5"/>
      <c r="S1162" s="5"/>
      <c r="T1162" s="5"/>
      <c r="U1162" s="5"/>
      <c r="V1162" s="5"/>
      <c r="W1162" s="5"/>
      <c r="X1162" s="5"/>
      <c r="Y1162" s="5"/>
    </row>
    <row r="1163" spans="2:25" s="4" customFormat="1">
      <c r="B1163" s="1"/>
      <c r="C1163" s="1"/>
      <c r="D1163" s="2"/>
      <c r="E1163" s="1"/>
      <c r="F1163" s="1"/>
      <c r="G1163" s="1"/>
      <c r="H1163" s="1"/>
      <c r="I1163" s="1"/>
      <c r="J1163" s="1"/>
      <c r="O1163" s="5"/>
      <c r="P1163" s="5"/>
      <c r="Q1163" s="5"/>
      <c r="R1163" s="5"/>
      <c r="S1163" s="5"/>
      <c r="T1163" s="5"/>
      <c r="U1163" s="5"/>
      <c r="V1163" s="5"/>
      <c r="W1163" s="5"/>
      <c r="X1163" s="5"/>
      <c r="Y1163" s="5"/>
    </row>
    <row r="1164" spans="2:25" s="4" customFormat="1">
      <c r="B1164" s="1"/>
      <c r="C1164" s="1"/>
      <c r="D1164" s="2"/>
      <c r="E1164" s="1"/>
      <c r="F1164" s="1"/>
      <c r="G1164" s="1"/>
      <c r="H1164" s="1"/>
      <c r="I1164" s="1"/>
      <c r="J1164" s="1"/>
      <c r="O1164" s="5"/>
      <c r="P1164" s="5"/>
      <c r="Q1164" s="5"/>
      <c r="R1164" s="5"/>
      <c r="S1164" s="5"/>
      <c r="T1164" s="5"/>
      <c r="U1164" s="5"/>
      <c r="V1164" s="5"/>
      <c r="W1164" s="5"/>
      <c r="X1164" s="5"/>
      <c r="Y1164" s="5"/>
    </row>
    <row r="1165" spans="2:25" s="4" customFormat="1">
      <c r="B1165" s="1"/>
      <c r="C1165" s="1"/>
      <c r="D1165" s="2"/>
      <c r="E1165" s="1"/>
      <c r="F1165" s="1"/>
      <c r="G1165" s="1"/>
      <c r="H1165" s="1"/>
      <c r="I1165" s="1"/>
      <c r="J1165" s="1"/>
      <c r="O1165" s="5"/>
      <c r="P1165" s="5"/>
      <c r="Q1165" s="5"/>
      <c r="R1165" s="5"/>
      <c r="S1165" s="5"/>
      <c r="T1165" s="5"/>
      <c r="U1165" s="5"/>
      <c r="V1165" s="5"/>
      <c r="W1165" s="5"/>
      <c r="X1165" s="5"/>
      <c r="Y1165" s="5"/>
    </row>
    <row r="1166" spans="2:25" s="4" customFormat="1">
      <c r="B1166" s="1"/>
      <c r="C1166" s="1"/>
      <c r="D1166" s="2"/>
      <c r="E1166" s="1"/>
      <c r="F1166" s="1"/>
      <c r="G1166" s="1"/>
      <c r="H1166" s="1"/>
      <c r="I1166" s="1"/>
      <c r="J1166" s="1"/>
      <c r="O1166" s="5"/>
      <c r="P1166" s="5"/>
      <c r="Q1166" s="5"/>
      <c r="R1166" s="5"/>
      <c r="S1166" s="5"/>
      <c r="T1166" s="5"/>
      <c r="U1166" s="5"/>
      <c r="V1166" s="5"/>
      <c r="W1166" s="5"/>
      <c r="X1166" s="5"/>
      <c r="Y1166" s="5"/>
    </row>
    <row r="1167" spans="2:25" s="4" customFormat="1">
      <c r="B1167" s="1"/>
      <c r="C1167" s="1"/>
      <c r="D1167" s="2"/>
      <c r="E1167" s="1"/>
      <c r="F1167" s="1"/>
      <c r="G1167" s="1"/>
      <c r="H1167" s="1"/>
      <c r="I1167" s="1"/>
      <c r="J1167" s="1"/>
      <c r="O1167" s="5"/>
      <c r="P1167" s="5"/>
      <c r="Q1167" s="5"/>
      <c r="R1167" s="5"/>
      <c r="S1167" s="5"/>
      <c r="T1167" s="5"/>
      <c r="U1167" s="5"/>
      <c r="V1167" s="5"/>
      <c r="W1167" s="5"/>
      <c r="X1167" s="5"/>
      <c r="Y1167" s="5"/>
    </row>
    <row r="1168" spans="2:25" s="4" customFormat="1">
      <c r="B1168" s="1"/>
      <c r="C1168" s="1"/>
      <c r="D1168" s="2"/>
      <c r="E1168" s="1"/>
      <c r="F1168" s="1"/>
      <c r="G1168" s="1"/>
      <c r="H1168" s="1"/>
      <c r="I1168" s="1"/>
      <c r="J1168" s="1"/>
      <c r="O1168" s="5"/>
      <c r="P1168" s="5"/>
      <c r="Q1168" s="5"/>
      <c r="R1168" s="5"/>
      <c r="S1168" s="5"/>
      <c r="T1168" s="5"/>
      <c r="U1168" s="5"/>
      <c r="V1168" s="5"/>
      <c r="W1168" s="5"/>
      <c r="X1168" s="5"/>
      <c r="Y1168" s="5"/>
    </row>
    <row r="1169" spans="2:25" s="4" customFormat="1">
      <c r="B1169" s="1"/>
      <c r="C1169" s="1"/>
      <c r="D1169" s="2"/>
      <c r="E1169" s="1"/>
      <c r="F1169" s="1"/>
      <c r="G1169" s="1"/>
      <c r="H1169" s="1"/>
      <c r="I1169" s="1"/>
      <c r="J1169" s="1"/>
      <c r="O1169" s="5"/>
      <c r="P1169" s="5"/>
      <c r="Q1169" s="5"/>
      <c r="R1169" s="5"/>
      <c r="S1169" s="5"/>
      <c r="T1169" s="5"/>
      <c r="U1169" s="5"/>
      <c r="V1169" s="5"/>
      <c r="W1169" s="5"/>
      <c r="X1169" s="5"/>
      <c r="Y1169" s="5"/>
    </row>
    <row r="1170" spans="2:25" s="4" customFormat="1">
      <c r="B1170" s="1"/>
      <c r="C1170" s="1"/>
      <c r="D1170" s="2"/>
      <c r="E1170" s="1"/>
      <c r="F1170" s="1"/>
      <c r="G1170" s="1"/>
      <c r="H1170" s="1"/>
      <c r="I1170" s="1"/>
      <c r="J1170" s="1"/>
      <c r="O1170" s="5"/>
      <c r="P1170" s="5"/>
      <c r="Q1170" s="5"/>
      <c r="R1170" s="5"/>
      <c r="S1170" s="5"/>
      <c r="T1170" s="5"/>
      <c r="U1170" s="5"/>
      <c r="V1170" s="5"/>
      <c r="W1170" s="5"/>
      <c r="X1170" s="5"/>
      <c r="Y1170" s="5"/>
    </row>
    <row r="1171" spans="2:25" s="4" customFormat="1">
      <c r="B1171" s="1"/>
      <c r="C1171" s="1"/>
      <c r="D1171" s="2"/>
      <c r="E1171" s="1"/>
      <c r="F1171" s="1"/>
      <c r="G1171" s="1"/>
      <c r="H1171" s="1"/>
      <c r="I1171" s="1"/>
      <c r="J1171" s="1"/>
      <c r="O1171" s="5"/>
      <c r="P1171" s="5"/>
      <c r="Q1171" s="5"/>
      <c r="R1171" s="5"/>
      <c r="S1171" s="5"/>
      <c r="T1171" s="5"/>
      <c r="U1171" s="5"/>
      <c r="V1171" s="5"/>
      <c r="W1171" s="5"/>
      <c r="X1171" s="5"/>
      <c r="Y1171" s="5"/>
    </row>
    <row r="1172" spans="2:25" s="4" customFormat="1">
      <c r="B1172" s="1"/>
      <c r="C1172" s="1"/>
      <c r="D1172" s="2"/>
      <c r="E1172" s="1"/>
      <c r="F1172" s="1"/>
      <c r="G1172" s="1"/>
      <c r="H1172" s="1"/>
      <c r="I1172" s="1"/>
      <c r="J1172" s="1"/>
      <c r="O1172" s="5"/>
      <c r="P1172" s="5"/>
      <c r="Q1172" s="5"/>
      <c r="R1172" s="5"/>
      <c r="S1172" s="5"/>
      <c r="T1172" s="5"/>
      <c r="U1172" s="5"/>
      <c r="V1172" s="5"/>
      <c r="W1172" s="5"/>
      <c r="X1172" s="5"/>
      <c r="Y1172" s="5"/>
    </row>
    <row r="1173" spans="2:25" s="4" customFormat="1">
      <c r="B1173" s="1"/>
      <c r="C1173" s="1"/>
      <c r="D1173" s="2"/>
      <c r="E1173" s="1"/>
      <c r="F1173" s="1"/>
      <c r="G1173" s="1"/>
      <c r="H1173" s="1"/>
      <c r="I1173" s="1"/>
      <c r="J1173" s="1"/>
      <c r="O1173" s="5"/>
      <c r="P1173" s="5"/>
      <c r="Q1173" s="5"/>
      <c r="R1173" s="5"/>
      <c r="S1173" s="5"/>
      <c r="T1173" s="5"/>
      <c r="U1173" s="5"/>
      <c r="V1173" s="5"/>
      <c r="W1173" s="5"/>
      <c r="X1173" s="5"/>
      <c r="Y1173" s="5"/>
    </row>
    <row r="1174" spans="2:25" s="4" customFormat="1">
      <c r="B1174" s="1"/>
      <c r="C1174" s="1"/>
      <c r="D1174" s="2"/>
      <c r="E1174" s="1"/>
      <c r="F1174" s="1"/>
      <c r="G1174" s="1"/>
      <c r="H1174" s="1"/>
      <c r="I1174" s="1"/>
      <c r="J1174" s="1"/>
      <c r="O1174" s="5"/>
      <c r="P1174" s="5"/>
      <c r="Q1174" s="5"/>
      <c r="R1174" s="5"/>
      <c r="S1174" s="5"/>
      <c r="T1174" s="5"/>
      <c r="U1174" s="5"/>
      <c r="V1174" s="5"/>
      <c r="W1174" s="5"/>
      <c r="X1174" s="5"/>
      <c r="Y1174" s="5"/>
    </row>
    <row r="1175" spans="2:25" s="4" customFormat="1">
      <c r="B1175" s="1"/>
      <c r="C1175" s="1"/>
      <c r="D1175" s="2"/>
      <c r="E1175" s="1"/>
      <c r="F1175" s="1"/>
      <c r="G1175" s="1"/>
      <c r="H1175" s="1"/>
      <c r="I1175" s="1"/>
      <c r="J1175" s="1"/>
      <c r="O1175" s="5"/>
      <c r="P1175" s="5"/>
      <c r="Q1175" s="5"/>
      <c r="R1175" s="5"/>
      <c r="S1175" s="5"/>
      <c r="T1175" s="5"/>
      <c r="U1175" s="5"/>
      <c r="V1175" s="5"/>
      <c r="W1175" s="5"/>
      <c r="X1175" s="5"/>
      <c r="Y1175" s="5"/>
    </row>
    <row r="1176" spans="2:25" s="4" customFormat="1">
      <c r="B1176" s="1"/>
      <c r="C1176" s="1"/>
      <c r="D1176" s="2"/>
      <c r="E1176" s="1"/>
      <c r="F1176" s="1"/>
      <c r="G1176" s="1"/>
      <c r="H1176" s="1"/>
      <c r="I1176" s="1"/>
      <c r="J1176" s="1"/>
      <c r="O1176" s="5"/>
      <c r="P1176" s="5"/>
      <c r="Q1176" s="5"/>
      <c r="R1176" s="5"/>
      <c r="S1176" s="5"/>
      <c r="T1176" s="5"/>
      <c r="U1176" s="5"/>
      <c r="V1176" s="5"/>
      <c r="W1176" s="5"/>
      <c r="X1176" s="5"/>
      <c r="Y1176" s="5"/>
    </row>
    <row r="1177" spans="2:25" s="4" customFormat="1">
      <c r="B1177" s="1"/>
      <c r="C1177" s="1"/>
      <c r="D1177" s="2"/>
      <c r="E1177" s="1"/>
      <c r="F1177" s="1"/>
      <c r="G1177" s="1"/>
      <c r="H1177" s="1"/>
      <c r="I1177" s="1"/>
      <c r="J1177" s="1"/>
      <c r="O1177" s="5"/>
      <c r="P1177" s="5"/>
      <c r="Q1177" s="5"/>
      <c r="R1177" s="5"/>
      <c r="S1177" s="5"/>
      <c r="T1177" s="5"/>
      <c r="U1177" s="5"/>
      <c r="V1177" s="5"/>
      <c r="W1177" s="5"/>
      <c r="X1177" s="5"/>
      <c r="Y1177" s="5"/>
    </row>
    <row r="1178" spans="2:25" s="4" customFormat="1">
      <c r="B1178" s="1"/>
      <c r="C1178" s="1"/>
      <c r="D1178" s="2"/>
      <c r="E1178" s="1"/>
      <c r="F1178" s="1"/>
      <c r="G1178" s="1"/>
      <c r="H1178" s="1"/>
      <c r="I1178" s="1"/>
      <c r="J1178" s="1"/>
      <c r="O1178" s="5"/>
      <c r="P1178" s="5"/>
      <c r="Q1178" s="5"/>
      <c r="R1178" s="5"/>
      <c r="S1178" s="5"/>
      <c r="T1178" s="5"/>
      <c r="U1178" s="5"/>
      <c r="V1178" s="5"/>
      <c r="W1178" s="5"/>
      <c r="X1178" s="5"/>
      <c r="Y1178" s="5"/>
    </row>
    <row r="1179" spans="2:25" s="4" customFormat="1">
      <c r="B1179" s="1"/>
      <c r="C1179" s="1"/>
      <c r="D1179" s="2"/>
      <c r="E1179" s="1"/>
      <c r="F1179" s="1"/>
      <c r="G1179" s="1"/>
      <c r="H1179" s="1"/>
      <c r="I1179" s="1"/>
      <c r="J1179" s="1"/>
      <c r="O1179" s="5"/>
      <c r="P1179" s="5"/>
      <c r="Q1179" s="5"/>
      <c r="R1179" s="5"/>
      <c r="S1179" s="5"/>
      <c r="T1179" s="5"/>
      <c r="U1179" s="5"/>
      <c r="V1179" s="5"/>
      <c r="W1179" s="5"/>
      <c r="X1179" s="5"/>
      <c r="Y1179" s="5"/>
    </row>
    <row r="1180" spans="2:25" s="4" customFormat="1">
      <c r="B1180" s="1"/>
      <c r="C1180" s="1"/>
      <c r="D1180" s="2"/>
      <c r="E1180" s="1"/>
      <c r="F1180" s="1"/>
      <c r="G1180" s="1"/>
      <c r="H1180" s="1"/>
      <c r="I1180" s="1"/>
      <c r="J1180" s="1"/>
      <c r="O1180" s="5"/>
      <c r="P1180" s="5"/>
      <c r="Q1180" s="5"/>
      <c r="R1180" s="5"/>
      <c r="S1180" s="5"/>
      <c r="T1180" s="5"/>
      <c r="U1180" s="5"/>
      <c r="V1180" s="5"/>
      <c r="W1180" s="5"/>
      <c r="X1180" s="5"/>
      <c r="Y1180" s="5"/>
    </row>
    <row r="1181" spans="2:25" s="4" customFormat="1">
      <c r="B1181" s="1"/>
      <c r="C1181" s="1"/>
      <c r="D1181" s="2"/>
      <c r="E1181" s="1"/>
      <c r="F1181" s="1"/>
      <c r="G1181" s="1"/>
      <c r="H1181" s="1"/>
      <c r="I1181" s="1"/>
      <c r="J1181" s="1"/>
      <c r="O1181" s="5"/>
      <c r="P1181" s="5"/>
      <c r="Q1181" s="5"/>
      <c r="R1181" s="5"/>
      <c r="S1181" s="5"/>
      <c r="T1181" s="5"/>
      <c r="U1181" s="5"/>
      <c r="V1181" s="5"/>
      <c r="W1181" s="5"/>
      <c r="X1181" s="5"/>
      <c r="Y1181" s="5"/>
    </row>
    <row r="1182" spans="2:25" s="4" customFormat="1">
      <c r="B1182" s="1"/>
      <c r="C1182" s="1"/>
      <c r="D1182" s="2"/>
      <c r="E1182" s="1"/>
      <c r="F1182" s="1"/>
      <c r="G1182" s="1"/>
      <c r="H1182" s="1"/>
      <c r="I1182" s="1"/>
      <c r="J1182" s="1"/>
      <c r="O1182" s="5"/>
      <c r="P1182" s="5"/>
      <c r="Q1182" s="5"/>
      <c r="R1182" s="5"/>
      <c r="S1182" s="5"/>
      <c r="T1182" s="5"/>
      <c r="U1182" s="5"/>
      <c r="V1182" s="5"/>
      <c r="W1182" s="5"/>
      <c r="X1182" s="5"/>
      <c r="Y1182" s="5"/>
    </row>
    <row r="1183" spans="2:25" s="4" customFormat="1">
      <c r="B1183" s="1"/>
      <c r="C1183" s="1"/>
      <c r="D1183" s="2"/>
      <c r="E1183" s="1"/>
      <c r="F1183" s="1"/>
      <c r="G1183" s="1"/>
      <c r="H1183" s="1"/>
      <c r="I1183" s="1"/>
      <c r="J1183" s="1"/>
      <c r="O1183" s="5"/>
      <c r="P1183" s="5"/>
      <c r="Q1183" s="5"/>
      <c r="R1183" s="5"/>
      <c r="S1183" s="5"/>
      <c r="T1183" s="5"/>
      <c r="U1183" s="5"/>
      <c r="V1183" s="5"/>
      <c r="W1183" s="5"/>
      <c r="X1183" s="5"/>
      <c r="Y1183" s="5"/>
    </row>
    <row r="1184" spans="2:25" s="4" customFormat="1">
      <c r="B1184" s="1"/>
      <c r="C1184" s="1"/>
      <c r="D1184" s="2"/>
      <c r="E1184" s="1"/>
      <c r="F1184" s="1"/>
      <c r="G1184" s="1"/>
      <c r="H1184" s="1"/>
      <c r="I1184" s="1"/>
      <c r="J1184" s="1"/>
      <c r="O1184" s="5"/>
      <c r="P1184" s="5"/>
      <c r="Q1184" s="5"/>
      <c r="R1184" s="5"/>
      <c r="S1184" s="5"/>
      <c r="T1184" s="5"/>
      <c r="U1184" s="5"/>
      <c r="V1184" s="5"/>
      <c r="W1184" s="5"/>
      <c r="X1184" s="5"/>
      <c r="Y1184" s="5"/>
    </row>
    <row r="1185" spans="1:25" s="4" customFormat="1">
      <c r="B1185" s="1"/>
      <c r="C1185" s="1"/>
      <c r="D1185" s="2"/>
      <c r="E1185" s="1"/>
      <c r="F1185" s="1"/>
      <c r="G1185" s="1"/>
      <c r="H1185" s="1"/>
      <c r="I1185" s="1"/>
      <c r="J1185" s="1"/>
      <c r="O1185" s="5"/>
      <c r="P1185" s="5"/>
      <c r="Q1185" s="5"/>
      <c r="R1185" s="5"/>
      <c r="S1185" s="5"/>
      <c r="T1185" s="5"/>
      <c r="U1185" s="5"/>
      <c r="V1185" s="5"/>
      <c r="W1185" s="5"/>
      <c r="X1185" s="5"/>
      <c r="Y1185" s="5"/>
    </row>
    <row r="1186" spans="1:25" s="4" customFormat="1">
      <c r="B1186" s="1"/>
      <c r="C1186" s="1"/>
      <c r="D1186" s="2"/>
      <c r="E1186" s="1"/>
      <c r="F1186" s="1"/>
      <c r="G1186" s="1"/>
      <c r="H1186" s="1"/>
      <c r="I1186" s="1"/>
      <c r="J1186" s="1"/>
      <c r="O1186" s="5"/>
      <c r="P1186" s="5"/>
      <c r="Q1186" s="5"/>
      <c r="R1186" s="5"/>
      <c r="S1186" s="5"/>
      <c r="T1186" s="5"/>
      <c r="U1186" s="5"/>
      <c r="V1186" s="5"/>
      <c r="W1186" s="5"/>
      <c r="X1186" s="5"/>
      <c r="Y1186" s="5"/>
    </row>
    <row r="1187" spans="1:25" s="4" customFormat="1">
      <c r="B1187" s="1"/>
      <c r="C1187" s="1"/>
      <c r="D1187" s="2"/>
      <c r="E1187" s="1"/>
      <c r="F1187" s="1"/>
      <c r="G1187" s="1"/>
      <c r="H1187" s="1"/>
      <c r="I1187" s="1"/>
      <c r="J1187" s="1"/>
      <c r="O1187" s="5"/>
      <c r="P1187" s="5"/>
      <c r="Q1187" s="5"/>
      <c r="R1187" s="5"/>
      <c r="S1187" s="5"/>
      <c r="T1187" s="5"/>
      <c r="U1187" s="5"/>
      <c r="V1187" s="5"/>
      <c r="W1187" s="5"/>
      <c r="X1187" s="5"/>
      <c r="Y1187" s="5"/>
    </row>
    <row r="1188" spans="1:25" s="4" customFormat="1">
      <c r="B1188" s="1"/>
      <c r="C1188" s="1"/>
      <c r="D1188" s="2"/>
      <c r="E1188" s="1"/>
      <c r="F1188" s="1"/>
      <c r="G1188" s="1"/>
      <c r="H1188" s="1"/>
      <c r="I1188" s="1"/>
      <c r="J1188" s="1"/>
      <c r="O1188" s="5"/>
      <c r="P1188" s="5"/>
      <c r="Q1188" s="5"/>
      <c r="R1188" s="5"/>
      <c r="S1188" s="5"/>
      <c r="T1188" s="5"/>
      <c r="U1188" s="5"/>
      <c r="V1188" s="5"/>
      <c r="W1188" s="5"/>
      <c r="X1188" s="5"/>
      <c r="Y1188" s="5"/>
    </row>
    <row r="1189" spans="1:25" s="4" customFormat="1">
      <c r="B1189" s="1"/>
      <c r="C1189" s="1"/>
      <c r="D1189" s="2"/>
      <c r="E1189" s="1"/>
      <c r="F1189" s="1"/>
      <c r="G1189" s="1"/>
      <c r="H1189" s="1"/>
      <c r="I1189" s="1"/>
      <c r="J1189" s="1"/>
      <c r="O1189" s="5"/>
      <c r="P1189" s="5"/>
      <c r="Q1189" s="5"/>
      <c r="R1189" s="5"/>
      <c r="S1189" s="5"/>
      <c r="T1189" s="5"/>
      <c r="U1189" s="5"/>
      <c r="V1189" s="5"/>
      <c r="W1189" s="5"/>
      <c r="X1189" s="5"/>
      <c r="Y1189" s="5"/>
    </row>
    <row r="1190" spans="1:25" s="4" customFormat="1">
      <c r="B1190" s="1"/>
      <c r="C1190" s="1"/>
      <c r="D1190" s="2"/>
      <c r="E1190" s="1"/>
      <c r="F1190" s="1"/>
      <c r="G1190" s="1"/>
      <c r="H1190" s="1"/>
      <c r="I1190" s="1"/>
      <c r="J1190" s="1"/>
      <c r="O1190" s="5"/>
      <c r="P1190" s="5"/>
      <c r="Q1190" s="5"/>
      <c r="R1190" s="5"/>
      <c r="S1190" s="5"/>
      <c r="T1190" s="5"/>
      <c r="U1190" s="5"/>
      <c r="V1190" s="5"/>
      <c r="W1190" s="5"/>
      <c r="X1190" s="5"/>
      <c r="Y1190" s="5"/>
    </row>
    <row r="1191" spans="1:25" s="4" customFormat="1">
      <c r="B1191" s="1"/>
      <c r="C1191" s="1"/>
      <c r="D1191" s="2"/>
      <c r="E1191" s="1"/>
      <c r="F1191" s="1"/>
      <c r="G1191" s="1"/>
      <c r="H1191" s="1"/>
      <c r="I1191" s="1"/>
      <c r="J1191" s="1"/>
      <c r="O1191" s="5"/>
      <c r="P1191" s="5"/>
      <c r="Q1191" s="5"/>
      <c r="R1191" s="5"/>
      <c r="S1191" s="5"/>
      <c r="T1191" s="5"/>
      <c r="U1191" s="5"/>
      <c r="V1191" s="5"/>
      <c r="W1191" s="5"/>
      <c r="X1191" s="5"/>
      <c r="Y1191" s="5"/>
    </row>
    <row r="1192" spans="1:25" s="4" customFormat="1">
      <c r="B1192" s="1"/>
      <c r="C1192" s="1"/>
      <c r="D1192" s="2"/>
      <c r="E1192" s="1"/>
      <c r="F1192" s="1"/>
      <c r="G1192" s="1"/>
      <c r="H1192" s="1"/>
      <c r="I1192" s="1"/>
      <c r="J1192" s="1"/>
      <c r="O1192" s="5"/>
      <c r="P1192" s="5"/>
      <c r="Q1192" s="5"/>
      <c r="R1192" s="5"/>
      <c r="S1192" s="5"/>
      <c r="T1192" s="5"/>
      <c r="U1192" s="5"/>
      <c r="V1192" s="5"/>
      <c r="W1192" s="5"/>
      <c r="X1192" s="5"/>
      <c r="Y1192" s="5"/>
    </row>
    <row r="1193" spans="1:25" s="4" customFormat="1">
      <c r="B1193" s="1"/>
      <c r="C1193" s="1"/>
      <c r="D1193" s="2"/>
      <c r="E1193" s="1"/>
      <c r="F1193" s="1"/>
      <c r="G1193" s="1"/>
      <c r="H1193" s="1"/>
      <c r="I1193" s="1"/>
      <c r="J1193" s="1"/>
      <c r="O1193" s="5"/>
      <c r="P1193" s="5"/>
      <c r="Q1193" s="5"/>
      <c r="R1193" s="5"/>
      <c r="S1193" s="5"/>
      <c r="T1193" s="5"/>
      <c r="U1193" s="5"/>
      <c r="V1193" s="5"/>
      <c r="W1193" s="5"/>
      <c r="X1193" s="5"/>
      <c r="Y1193" s="5"/>
    </row>
    <row r="1194" spans="1:25" s="4" customFormat="1">
      <c r="B1194" s="1"/>
      <c r="C1194" s="1"/>
      <c r="D1194" s="2"/>
      <c r="E1194" s="1"/>
      <c r="F1194" s="1"/>
      <c r="G1194" s="1"/>
      <c r="H1194" s="1"/>
      <c r="I1194" s="1"/>
      <c r="J1194" s="1"/>
      <c r="O1194" s="5"/>
      <c r="P1194" s="5"/>
      <c r="Q1194" s="5"/>
      <c r="R1194" s="5"/>
      <c r="S1194" s="5"/>
      <c r="T1194" s="5"/>
      <c r="U1194" s="5"/>
      <c r="V1194" s="5"/>
      <c r="W1194" s="5"/>
      <c r="X1194" s="5"/>
      <c r="Y1194" s="5"/>
    </row>
    <row r="1195" spans="1:25" s="4" customFormat="1">
      <c r="B1195" s="1"/>
      <c r="C1195" s="1"/>
      <c r="D1195" s="2"/>
      <c r="E1195" s="1"/>
      <c r="F1195" s="1"/>
      <c r="G1195" s="1"/>
      <c r="H1195" s="1"/>
      <c r="I1195" s="1"/>
      <c r="J1195" s="1"/>
      <c r="O1195" s="5"/>
      <c r="P1195" s="5"/>
      <c r="Q1195" s="5"/>
      <c r="R1195" s="5"/>
      <c r="S1195" s="5"/>
      <c r="T1195" s="5"/>
      <c r="U1195" s="5"/>
      <c r="V1195" s="5"/>
      <c r="W1195" s="5"/>
      <c r="X1195" s="5"/>
      <c r="Y1195" s="5"/>
    </row>
    <row r="1196" spans="1:25" s="4" customFormat="1">
      <c r="B1196" s="1"/>
      <c r="C1196" s="1"/>
      <c r="D1196" s="2"/>
      <c r="E1196" s="1"/>
      <c r="F1196" s="1"/>
      <c r="G1196" s="1"/>
      <c r="H1196" s="1"/>
      <c r="I1196" s="1"/>
      <c r="J1196" s="1"/>
      <c r="O1196" s="5"/>
      <c r="P1196" s="5"/>
      <c r="Q1196" s="5"/>
      <c r="R1196" s="5"/>
      <c r="S1196" s="5"/>
      <c r="T1196" s="5"/>
      <c r="U1196" s="5"/>
      <c r="V1196" s="5"/>
      <c r="W1196" s="5"/>
      <c r="X1196" s="5"/>
      <c r="Y1196" s="5"/>
    </row>
    <row r="1197" spans="1:25" s="4" customFormat="1">
      <c r="B1197" s="1"/>
      <c r="C1197" s="1"/>
      <c r="D1197" s="2"/>
      <c r="E1197" s="1"/>
      <c r="F1197" s="1"/>
      <c r="G1197" s="1"/>
      <c r="H1197" s="1"/>
      <c r="I1197" s="1"/>
      <c r="J1197" s="1"/>
      <c r="O1197" s="5"/>
      <c r="P1197" s="5"/>
      <c r="Q1197" s="5"/>
      <c r="R1197" s="5"/>
      <c r="S1197" s="5"/>
      <c r="T1197" s="5"/>
      <c r="U1197" s="5"/>
      <c r="V1197" s="5"/>
      <c r="W1197" s="5"/>
      <c r="X1197" s="5"/>
      <c r="Y1197" s="5"/>
    </row>
    <row r="1198" spans="1:25" s="4" customFormat="1">
      <c r="B1198" s="1"/>
      <c r="C1198" s="1"/>
      <c r="D1198" s="2"/>
      <c r="E1198" s="1"/>
      <c r="F1198" s="1"/>
      <c r="G1198" s="1"/>
      <c r="H1198" s="1"/>
      <c r="I1198" s="1"/>
      <c r="J1198" s="1"/>
      <c r="O1198" s="5"/>
      <c r="P1198" s="5"/>
      <c r="Q1198" s="5"/>
      <c r="R1198" s="5"/>
      <c r="S1198" s="5"/>
      <c r="T1198" s="5"/>
      <c r="U1198" s="5"/>
      <c r="V1198" s="5"/>
      <c r="W1198" s="5"/>
      <c r="X1198" s="5"/>
      <c r="Y1198" s="5"/>
    </row>
    <row r="1199" spans="1:25" s="4" customFormat="1">
      <c r="B1199" s="1"/>
      <c r="C1199" s="1"/>
      <c r="D1199" s="2"/>
      <c r="E1199" s="1"/>
      <c r="F1199" s="1"/>
      <c r="G1199" s="1"/>
      <c r="H1199" s="1"/>
      <c r="I1199" s="1"/>
      <c r="J1199" s="1"/>
      <c r="O1199" s="5"/>
      <c r="P1199" s="5"/>
      <c r="Q1199" s="5"/>
      <c r="R1199" s="5"/>
      <c r="S1199" s="5"/>
      <c r="T1199" s="5"/>
      <c r="U1199" s="5"/>
      <c r="V1199" s="5"/>
      <c r="W1199" s="5"/>
      <c r="X1199" s="5"/>
      <c r="Y1199" s="5"/>
    </row>
    <row r="1200" spans="1:25">
      <c r="A1200" s="4"/>
      <c r="J1200" s="1"/>
    </row>
  </sheetData>
  <autoFilter ref="A7:XFA7" xr:uid="{1FAEAA0D-7B80-4851-9BD1-1884C3539CAF}"/>
  <mergeCells count="3">
    <mergeCell ref="B2:B3"/>
    <mergeCell ref="C2:M6"/>
    <mergeCell ref="B4:B6"/>
  </mergeCells>
  <hyperlinks>
    <hyperlink ref="F1053" r:id="rId1" xr:uid="{CCEC5E75-949B-4397-9408-D5F32166ECCB}"/>
    <hyperlink ref="F1048" r:id="rId2" xr:uid="{15065F11-D299-44A6-B288-3EA7A0A22556}"/>
    <hyperlink ref="F1047" r:id="rId3" display="NHS ENGLAND CLINICAL COMMISSIONING POLICY: 200801P " xr:uid="{0500A9CE-B2B4-4F97-8DAC-2CB897567A38}"/>
    <hyperlink ref="F1045" r:id="rId4" xr:uid="{B27FE679-8DA0-4E65-9F3A-2611C039D64F}"/>
    <hyperlink ref="F1043" r:id="rId5" xr:uid="{8593E334-D0E2-408D-917C-62DDDEC4F9AD}"/>
    <hyperlink ref="F1039" r:id="rId6" xr:uid="{FB9B2175-AA58-4C60-AC52-8051A0457E8A}"/>
    <hyperlink ref="F1040" r:id="rId7" xr:uid="{6D52B393-F20D-46D6-921F-0E33D837803B}"/>
    <hyperlink ref="F1037" r:id="rId8" xr:uid="{296DF4F0-BB9A-4E29-9AD4-35C450709A22}"/>
    <hyperlink ref="F1038" r:id="rId9" xr:uid="{3951AE58-8A19-450F-A996-ABF27E4FC2DE}"/>
    <hyperlink ref="F1041" r:id="rId10" xr:uid="{1508B3A3-1A0C-4AEB-B99A-760CF56700AA}"/>
    <hyperlink ref="F1035" r:id="rId11" xr:uid="{8AF44DED-BE6E-487F-88C4-B9C1C9029E87}"/>
    <hyperlink ref="F1032" r:id="rId12" display="https://www.england.nhs.uk/wp-content/uploads/2020/07/Vedolizumab-for-refractory-ulcerative-colitis-in-pre-pubescent-children.pdf" xr:uid="{70445862-F4A9-414E-82F1-E7E60C9740D2}"/>
    <hyperlink ref="F1030" r:id="rId13" display="https://www.nice.org.uk/guidance/ta550" xr:uid="{1774ADFE-A241-4887-8973-DE84435E677A}"/>
    <hyperlink ref="F1024" r:id="rId14" display="NHS ENGLAND CLINICAL COMMISSIONING URGENT POLICY STATEMENT 1929" xr:uid="{0BAA6A50-5517-4DCB-AF34-A4F154C56B5A}"/>
    <hyperlink ref="F1023" r:id="rId15" xr:uid="{AE06321C-00A1-4BBD-998C-4E35D262C958}"/>
    <hyperlink ref="F189" r:id="rId16" xr:uid="{0E85A727-E6D6-44DE-9012-417E7B533B06}"/>
    <hyperlink ref="F191" r:id="rId17" xr:uid="{19496B58-16F4-4F49-B831-DA3DE133DB80}"/>
    <hyperlink ref="F188" r:id="rId18" xr:uid="{9290CD2E-BB73-4882-A708-CAF02BE47950}"/>
    <hyperlink ref="F190" r:id="rId19" xr:uid="{CE92A7DB-3061-4820-B581-C97B2C97B58A}"/>
    <hyperlink ref="F752" r:id="rId20" xr:uid="{CAAB911C-EB50-47CE-9C4B-769F2ED81065}"/>
    <hyperlink ref="F753" r:id="rId21" xr:uid="{B1CDDFFD-6403-473E-BAC9-D8162DFFAF6C}"/>
    <hyperlink ref="F748" r:id="rId22" xr:uid="{1F5C73EE-7E32-4577-8E49-D1D4080D9028}"/>
    <hyperlink ref="F749" r:id="rId23" xr:uid="{4B3E951C-CCD5-4A82-9324-5B2112DC3B90}"/>
    <hyperlink ref="F759" r:id="rId24" display="NICE TA650 - not recommended" xr:uid="{4917B176-9752-42D5-85B5-E75E229C4AA8}"/>
    <hyperlink ref="F744" r:id="rId25" xr:uid="{DC492957-FB41-4409-8546-14206AA81F97}"/>
    <hyperlink ref="F750" r:id="rId26" xr:uid="{0E835608-3343-4AE3-A394-0F4C7F56DF3A}"/>
    <hyperlink ref="F762" r:id="rId27" xr:uid="{E268CC31-CE4D-4FDD-9E0B-8BA876549705}"/>
    <hyperlink ref="F742" r:id="rId28" xr:uid="{3D4A3976-8025-4AF1-A826-2BF8B9ED9B86}"/>
    <hyperlink ref="F758" r:id="rId29" xr:uid="{A870C4D1-6163-47CC-8329-56CA0786FF7A}"/>
    <hyperlink ref="F754" r:id="rId30" xr:uid="{BC6AC845-FFA3-4AA8-8AD7-E84DE38B7ED5}"/>
    <hyperlink ref="F751" r:id="rId31" xr:uid="{0AD66711-9AFA-4BB8-AF2E-AC6E252FA283}"/>
    <hyperlink ref="F745" r:id="rId32" xr:uid="{94F12398-5FB2-4A3C-84FE-E2225FBCF342}"/>
    <hyperlink ref="F740" r:id="rId33" xr:uid="{89C8E105-BA4E-4427-9B3B-43B3DB274CD9}"/>
    <hyperlink ref="F760" r:id="rId34" xr:uid="{78A64EC1-3E7D-4A05-986B-296B456A0456}"/>
    <hyperlink ref="F755" r:id="rId35" display="https://www.nice.org.uk/guidance/ta837" xr:uid="{0EA29ECF-DE2C-4139-949E-D3F54D17CFF1}"/>
    <hyperlink ref="F746" r:id="rId36" xr:uid="{54B9F6BE-FDBE-4B59-814C-8091BC09D8DC}"/>
    <hyperlink ref="F741" r:id="rId37" xr:uid="{D9A64B02-1254-4744-B21B-B711B62BA251}"/>
    <hyperlink ref="F1014" r:id="rId38" xr:uid="{220C5631-F16C-4717-85F3-909B6725E75B}"/>
    <hyperlink ref="F1017" r:id="rId39" xr:uid="{7D6C83C9-5AB7-47ED-A5F1-6C5FCA68CFB6}"/>
    <hyperlink ref="F14" r:id="rId40" display="NHS ENGLAND CLINICAL COMMISSIONING POLICY STATEMENT: 210505P" xr:uid="{27F9CE52-2C48-47F7-BE0E-120D8E561D88}"/>
    <hyperlink ref="F13" r:id="rId41" display="NHS ENGLAND CLINICAL COMMISSIONING POLICY: 211002P" xr:uid="{AF487C06-CB14-4439-BE58-3F6759DCD604}"/>
    <hyperlink ref="F216" r:id="rId42" xr:uid="{C17D1E66-138B-45D2-9897-B60E1920D983}"/>
    <hyperlink ref="F200" r:id="rId43" xr:uid="{E5004A12-E045-46A6-96FF-FAA4217DA8BE}"/>
    <hyperlink ref="F30" r:id="rId44" xr:uid="{1CE06499-6ECE-47BA-952B-1DB9C03917AA}"/>
    <hyperlink ref="F31" r:id="rId45" xr:uid="{7DC74C7B-4CD3-4EAB-ABF8-BDC86EA8B482}"/>
    <hyperlink ref="F23" r:id="rId46" xr:uid="{378E26CA-9009-486E-824F-495091873D1C}"/>
    <hyperlink ref="F22" r:id="rId47" xr:uid="{6B426CDC-FCF8-4DC7-9A16-9E8D7DB3C69F}"/>
    <hyperlink ref="F35" r:id="rId48" xr:uid="{1E965F71-10ED-4DEA-8F97-D6AEF1E63AB2}"/>
    <hyperlink ref="F36" r:id="rId49" display="https://www.nice.org.uk/guidance/ta307" xr:uid="{7A6A91CA-D41E-4CEE-9DD7-9ADDA8B9D642}"/>
    <hyperlink ref="F41" r:id="rId50" xr:uid="{47CD9A5A-3AA5-45D3-92AF-69B74BA68FE7}"/>
    <hyperlink ref="F56" r:id="rId51" xr:uid="{FC8FD891-5FA2-4F83-B640-D2DBC75091BB}"/>
    <hyperlink ref="F75" r:id="rId52" display="NICE HSTxx" xr:uid="{0AD948C1-5E17-4510-9E3F-8B8EC215D777}"/>
    <hyperlink ref="F77" r:id="rId53" xr:uid="{B1B20BFA-8B91-4CBE-B5AA-8C9EB25A5436}"/>
    <hyperlink ref="F88" r:id="rId54" xr:uid="{CABE3772-6E0D-487F-9D46-8A2A21C58E0B}"/>
    <hyperlink ref="F90" r:id="rId55" xr:uid="{6A088541-C07F-48DE-A414-637D5CECBFBE}"/>
    <hyperlink ref="F94" r:id="rId56" xr:uid="{10279B52-A5CC-456B-BFE8-3F9BAD8DFE09}"/>
    <hyperlink ref="F95" r:id="rId57" xr:uid="{2DD9FC41-56DB-4690-ABAF-85EBFEE2FC31}"/>
    <hyperlink ref="F123" r:id="rId58" xr:uid="{CE8AE8C7-2FB1-47FA-9E87-B63ED70605E5}"/>
    <hyperlink ref="F224" r:id="rId59" xr:uid="{073EB604-2C90-4351-8D0E-F88C14DEC489}"/>
    <hyperlink ref="F231" r:id="rId60" xr:uid="{6DF15CC2-450C-4270-9D54-CF5FD214742F}"/>
    <hyperlink ref="F266" r:id="rId61" xr:uid="{9692F748-B353-4697-9023-665107BAFB13}"/>
    <hyperlink ref="F268" r:id="rId62" xr:uid="{6128F7C3-96D6-4716-B884-283B26B603FF}"/>
    <hyperlink ref="F287" r:id="rId63" xr:uid="{48C16DEA-C99D-4AFA-9854-8D568CEC13E9}"/>
    <hyperlink ref="F288" r:id="rId64" xr:uid="{698F1D62-265D-483D-8BD4-C6A1187697DC}"/>
    <hyperlink ref="F290" r:id="rId65" xr:uid="{8B7971A2-1596-40FB-8E39-49E84BC3EBE6}"/>
    <hyperlink ref="F301" r:id="rId66" xr:uid="{C233A065-53ED-4A48-A515-A3D2D80B72E8}"/>
    <hyperlink ref="F302" r:id="rId67" xr:uid="{A6770924-5866-4555-8350-C355155DDF6C}"/>
    <hyperlink ref="F308" r:id="rId68" xr:uid="{CF82AAC2-12E0-4244-BE53-BE0C6982D6E6}"/>
    <hyperlink ref="F323" r:id="rId69" xr:uid="{4433FFCF-D36B-4951-B200-3E08CF673DC9}"/>
    <hyperlink ref="F326" r:id="rId70" xr:uid="{D3A05B7B-CE7F-4477-8B3F-332C14AC6A7E}"/>
    <hyperlink ref="F327" r:id="rId71" xr:uid="{ED17F81D-DB4D-4522-AFDC-0A1E874E2CD5}"/>
    <hyperlink ref="F361" r:id="rId72" xr:uid="{1E1DC282-B545-4624-9ACA-56B883893994}"/>
    <hyperlink ref="F367" r:id="rId73" xr:uid="{39D8A618-E954-4B9F-9AD4-2DC9389E7602}"/>
    <hyperlink ref="F387" r:id="rId74" xr:uid="{14552C51-0F5C-4AF6-8052-93297801B0A3}"/>
    <hyperlink ref="F398" r:id="rId75" xr:uid="{327FA179-EADA-4BA6-8B86-F2F6A6A6854B}"/>
    <hyperlink ref="F399" r:id="rId76" xr:uid="{55471973-4A4E-49B3-9BB6-7E028F273FB9}"/>
    <hyperlink ref="F419" r:id="rId77" xr:uid="{5AB4DA5C-DEE0-4F10-8BF2-3AF01FF67906}"/>
    <hyperlink ref="F420" r:id="rId78" xr:uid="{78B49D26-CC25-440C-BF03-F359F300F153}"/>
    <hyperlink ref="F422" r:id="rId79" xr:uid="{C515F71A-EDBD-4BC9-8033-68C694106AEE}"/>
    <hyperlink ref="F430" r:id="rId80" xr:uid="{6A902A77-B22D-438F-AEE2-77F33A12EF4D}"/>
    <hyperlink ref="F469" r:id="rId81" xr:uid="{C93722D1-E2AD-42D1-A6FC-143364AE40B5}"/>
    <hyperlink ref="F476" r:id="rId82" xr:uid="{6F9BE32A-F8C4-421C-9173-7EBCC70FF0A9}"/>
    <hyperlink ref="F483" r:id="rId83" xr:uid="{16D48C98-F84C-4F18-9FD4-7D2C3A7270FA}"/>
    <hyperlink ref="F485" r:id="rId84" xr:uid="{8738C441-42AA-43B5-8FCF-F89B268554A4}"/>
    <hyperlink ref="F180" r:id="rId85" xr:uid="{B36CAC0C-CB19-43AD-A7FB-EFDCA14CCF1B}"/>
    <hyperlink ref="F456" r:id="rId86" xr:uid="{3A7D8DDF-F977-45FF-BE59-782ECE5C237C}"/>
    <hyperlink ref="F486" r:id="rId87" xr:uid="{B99E7D0C-CACF-4782-B7DF-A40CBC9D960B}"/>
    <hyperlink ref="F487" r:id="rId88" xr:uid="{DCF4835D-2D44-49E0-8D51-18CB84EDA9A2}"/>
    <hyperlink ref="F503" r:id="rId89" xr:uid="{B1EED083-3399-484E-B00C-E4407F83AEC4}"/>
    <hyperlink ref="F511" r:id="rId90" xr:uid="{80B34700-BA4D-49D0-B905-20F58C146CAE}"/>
    <hyperlink ref="F518" r:id="rId91" xr:uid="{C93010FF-ECCF-4CCC-BFC3-8E7CFBDDB320}"/>
    <hyperlink ref="F542" r:id="rId92" xr:uid="{C0057556-2FF9-4E1D-92B5-0CB42F0F1328}"/>
    <hyperlink ref="F549" r:id="rId93" xr:uid="{989E4316-1F65-4D19-A233-CF2C98423564}"/>
    <hyperlink ref="F556" r:id="rId94" xr:uid="{FEC3D23B-2D22-476E-B592-163977605C27}"/>
    <hyperlink ref="F562" r:id="rId95" xr:uid="{5870FD47-B79D-463D-A755-ABC4DA9ECC1D}"/>
    <hyperlink ref="F581" r:id="rId96" xr:uid="{3D061A98-90FC-4442-96D8-BD8AF8C5496D}"/>
    <hyperlink ref="F582" r:id="rId97" xr:uid="{D271CED2-77FA-41A0-B042-18691E11D463}"/>
    <hyperlink ref="F587" r:id="rId98" xr:uid="{D9DA94C3-9C6B-417B-8FBC-079EAE34AB14}"/>
    <hyperlink ref="F591" r:id="rId99" xr:uid="{21182DD3-2770-41DD-97CD-357C4AA17B80}"/>
    <hyperlink ref="F592" r:id="rId100" xr:uid="{347C620F-0DD9-4B24-9A58-618D6628AAE4}"/>
    <hyperlink ref="F616" r:id="rId101" xr:uid="{04CBBC74-1228-489F-844E-912F24A0DF20}"/>
    <hyperlink ref="F623" r:id="rId102" xr:uid="{BBA4FA74-22FA-42CC-B680-5CDAA2A79BF6}"/>
    <hyperlink ref="F625" r:id="rId103" xr:uid="{00574CC1-7A1B-414B-9900-F0F3769ABB34}"/>
    <hyperlink ref="F622" r:id="rId104" xr:uid="{5879D0D1-F06C-42F3-B51E-9A1F90DCC770}"/>
    <hyperlink ref="F657" r:id="rId105" xr:uid="{78E96FB6-DAD1-4D63-AE8D-BF3C914407C8}"/>
    <hyperlink ref="F659" r:id="rId106" xr:uid="{B4B16531-C4B4-4719-92CC-1C148104B12D}"/>
    <hyperlink ref="F676" r:id="rId107" xr:uid="{E3CE1002-1943-4BC8-BD1A-4BE7BE150586}"/>
    <hyperlink ref="F675" r:id="rId108" xr:uid="{FB784F72-FBDD-4957-AC66-8556A76E2374}"/>
    <hyperlink ref="F688" r:id="rId109" xr:uid="{4EF63BCE-CA5C-49A8-8DA4-02630FC0AA45}"/>
    <hyperlink ref="F689" r:id="rId110" xr:uid="{F8BEDD32-2810-4A40-8A0F-8AD2D5CBB425}"/>
    <hyperlink ref="F690" r:id="rId111" xr:uid="{7BDB6FBE-79B6-4F5A-91C8-5BC8648E7F42}"/>
    <hyperlink ref="F706" r:id="rId112" xr:uid="{C6B8F6E6-9CA2-4F2D-A24C-51165369C599}"/>
    <hyperlink ref="F716" r:id="rId113" xr:uid="{DEB5863F-173C-4FC4-83C7-A706C204A76F}"/>
    <hyperlink ref="F719" r:id="rId114" xr:uid="{28343194-9F2D-4CD3-BACD-23AB5430B439}"/>
    <hyperlink ref="F722" r:id="rId115" xr:uid="{89E66E54-40E2-4D86-A30F-F606C5B50F88}"/>
    <hyperlink ref="F724" r:id="rId116" xr:uid="{2B04C01C-7624-4248-A63C-43E8B3606F85}"/>
    <hyperlink ref="F776" r:id="rId117" xr:uid="{D9B2F289-1C8C-4BB6-A85B-B90ED86BF31D}"/>
    <hyperlink ref="F777" r:id="rId118" xr:uid="{E18A74E0-E102-4F4B-A2B0-BCF64E42B84B}"/>
    <hyperlink ref="F778" r:id="rId119" xr:uid="{2FB22075-560C-4D70-BB95-7988753CED3F}"/>
    <hyperlink ref="F782" r:id="rId120" xr:uid="{7A1D62B8-2A8A-42E1-A41B-9B5625B5F825}"/>
    <hyperlink ref="F789" r:id="rId121" xr:uid="{374B00AC-FD0F-4707-96EA-E7963CB23FD7}"/>
    <hyperlink ref="F798" r:id="rId122" xr:uid="{04E33951-3906-4285-8066-8B2E947AB93F}"/>
    <hyperlink ref="F804" r:id="rId123" xr:uid="{442E07A0-E206-429F-A4FC-56788CE544F5}"/>
    <hyperlink ref="F805" r:id="rId124" xr:uid="{43EE4C56-D248-42E6-8484-297FAD1862C6}"/>
    <hyperlink ref="F811" r:id="rId125" xr:uid="{DEF4699A-107D-4B97-888D-D4146E7CA4AD}"/>
    <hyperlink ref="F822" r:id="rId126" xr:uid="{A761F0D3-55F4-4BDD-9CB6-716ED903CF70}"/>
    <hyperlink ref="F876" r:id="rId127" xr:uid="{EDB58D6F-D376-4EA4-A6EF-5C54FD44BCB6}"/>
    <hyperlink ref="F870" r:id="rId128" xr:uid="{5CCF7C8D-01A9-4596-B27F-09BDDDB425BD}"/>
    <hyperlink ref="F885" r:id="rId129" xr:uid="{568FFEBB-1884-4EAC-AD65-300163B5D686}"/>
    <hyperlink ref="F895" r:id="rId130" xr:uid="{8AA5E00C-61F0-463A-BF8E-3DD994C9C2DC}"/>
    <hyperlink ref="F896" r:id="rId131" xr:uid="{CF9D8FC4-8B6F-4F5B-B631-23F84369142F}"/>
    <hyperlink ref="F903" r:id="rId132" xr:uid="{9CB2D02C-5A97-4CA8-B221-FF4DA7272804}"/>
    <hyperlink ref="F915" r:id="rId133" xr:uid="{A924067B-17FC-4529-A35E-3BA9B5898382}"/>
    <hyperlink ref="F916" r:id="rId134" xr:uid="{BD574FD2-00A3-43DF-9427-150DCC14905E}"/>
    <hyperlink ref="F917" r:id="rId135" xr:uid="{9C354B9F-F476-4B85-ADC3-6AF8C3DC4DA8}"/>
    <hyperlink ref="F923" r:id="rId136" xr:uid="{2CA829F2-CF6A-4221-9D04-CE3B9CD80AD1}"/>
    <hyperlink ref="F925" r:id="rId137" xr:uid="{9E3D9CE2-F03C-47A3-B4EC-85003BEA834F}"/>
    <hyperlink ref="F943" r:id="rId138" xr:uid="{9D2F7299-7A8B-4030-B446-E2CBA4B5770F}"/>
    <hyperlink ref="F955" r:id="rId139" xr:uid="{7264A347-C41A-43D1-942B-F96387F5C003}"/>
    <hyperlink ref="F975" r:id="rId140" xr:uid="{80473629-C38E-4DDB-9FE5-34A1EF6F9FBC}"/>
    <hyperlink ref="F976" r:id="rId141" xr:uid="{EFC6EBF1-2325-4481-A1F9-91A5A7BA3947}"/>
    <hyperlink ref="F981" r:id="rId142" xr:uid="{2B44942F-621D-4E54-8551-D9523BCB0D35}"/>
    <hyperlink ref="F987" r:id="rId143" xr:uid="{411EFFD2-FB6B-4E0C-84D6-FBCEF81F0C58}"/>
    <hyperlink ref="F991" r:id="rId144" xr:uid="{F7B95911-0ACF-4D19-A668-587513B5D0C2}"/>
    <hyperlink ref="F994" r:id="rId145" xr:uid="{1628EBFC-C306-4EF7-8DE9-C7BEC2E6AE4F}"/>
    <hyperlink ref="F1011" r:id="rId146" xr:uid="{E28873B7-2F05-44B9-937E-EFB3D25A82AB}"/>
    <hyperlink ref="F12" r:id="rId147" xr:uid="{BAFC054A-67C8-4EC4-8A8A-CFCB4C5312CA}"/>
    <hyperlink ref="F11" r:id="rId148" display="NHS ENGLAND CLINICAL COMMISSIONING POLICY: E03/P/d " xr:uid="{99D55326-60EE-4468-A4F0-17ECDE72AF75}"/>
    <hyperlink ref="F15" r:id="rId149" xr:uid="{473B48CE-6C93-4FEC-AA14-2C490BD489C0}"/>
    <hyperlink ref="F16" r:id="rId150" xr:uid="{E485B2B9-65CC-49E4-BCF0-64B303C42853}"/>
    <hyperlink ref="F17" r:id="rId151" xr:uid="{0C6526D2-EED8-4D0D-80EA-82CBE8DF7B30}"/>
    <hyperlink ref="F20" r:id="rId152" xr:uid="{847F9063-410E-4CA1-93D9-EAD5CB1EB5D5}"/>
    <hyperlink ref="F26" r:id="rId153" xr:uid="{A4AB645F-0BED-40D8-A9B8-F56B6827E140}"/>
    <hyperlink ref="F27" r:id="rId154" display="NHS ENGLAND CLINICAL COMMISSIONING POLICY: E03/P/d " xr:uid="{F62000FB-4E72-4947-A789-5A6DF4E8BB35}"/>
    <hyperlink ref="F28" r:id="rId155" xr:uid="{2B7FC9FB-CB08-454D-B693-327CCC862834}"/>
    <hyperlink ref="F29" r:id="rId156" display="https://www.england.nhs.uk/wp-content/uploads/2021/03/1926-clinical-comm-policy-statement-adalimumab-for-osteomyelitis-osteitis-1.pdf" xr:uid="{5367CD54-DDED-49F5-82DB-7A03250D7F8A}"/>
    <hyperlink ref="F32" r:id="rId157" display="https://www.nice.org.uk/guidance/indevelopment/gid-ta10739" xr:uid="{E5FF3AB1-2C29-4A39-9EC1-5225AC52134F}"/>
    <hyperlink ref="F18" r:id="rId158" xr:uid="{4A648483-1333-412D-821C-095965C09FE6}"/>
    <hyperlink ref="F44" r:id="rId159" xr:uid="{4EA41123-7C94-4271-8430-84B9208109DC}"/>
    <hyperlink ref="F45" r:id="rId160" display="NHS ENGLAND CLINICAL COMMISSIONING POLICY STATEMENT 170075P" xr:uid="{BE7D87F8-7BBC-41C7-BBE2-DA897D4FC1EC}"/>
    <hyperlink ref="F48" r:id="rId161" xr:uid="{FDE9A2C7-F4CD-44AA-91EC-E1EA61116DEE}"/>
    <hyperlink ref="F49" r:id="rId162" display="NHS ENGLAND CLINICAL COMMISSIONING POLICY: A11/P/c" xr:uid="{3B46B6F6-CF75-4E73-8342-BF382AB2BBEB}"/>
    <hyperlink ref="F50" r:id="rId163" display="https://www.england.nhs.uk/wp-content/uploads/2018/07/Amifampridine-phosphate-for-the-treatment-of-Lambert-Easton-myasthenic-syndrome.pdf" xr:uid="{C74B0E75-1528-4DC0-8513-2ED0E88E1517}"/>
    <hyperlink ref="F53" r:id="rId164" xr:uid="{8919E869-BE77-4ADD-9C9A-A760C93E6030}"/>
    <hyperlink ref="F58" r:id="rId165" xr:uid="{D129C6DD-7CFB-4AB9-B73D-0B48CE46D910}"/>
    <hyperlink ref="F59" r:id="rId166" xr:uid="{B242AC2C-A950-4DF8-9AFB-D3D5A9A94376}"/>
    <hyperlink ref="F61" r:id="rId167" xr:uid="{1E421B36-0314-4482-95E0-34167F19FA63}"/>
    <hyperlink ref="F60" r:id="rId168" display="NHS ENGLAND CLINICAL COMMISSIONING POLICY: E03/P/d" xr:uid="{521641E9-5C64-4849-A1B3-A50F1E8830B3}"/>
    <hyperlink ref="F62" r:id="rId169" xr:uid="{134374E7-A036-4A3D-AFF2-B086D99835B2}"/>
    <hyperlink ref="F64" r:id="rId170" display="https://www.nice.org.uk/guidance/ta793" xr:uid="{7887A657-EB32-4A94-A40D-C0A119C20F33}"/>
    <hyperlink ref="F69" r:id="rId171" xr:uid="{C33E31B2-2946-49FD-B545-290958CB8181}"/>
    <hyperlink ref="F70" r:id="rId172" xr:uid="{8ABCACEA-3C69-48EE-83A2-C61F263098C1}"/>
    <hyperlink ref="F71" r:id="rId173" display="https://www.nice.org.uk/guidance/indevelopment/gid-hst10037" xr:uid="{30AD1775-2293-402C-96D7-7C611EEB5E44}"/>
    <hyperlink ref="F72" r:id="rId174" xr:uid="{88EE187D-BAEB-4571-940E-82768AFA69CD}"/>
    <hyperlink ref="F73" r:id="rId175" display="https://www.england.nhs.uk/wp-content/uploads/2018/08/Arsenic-trioxide-for-the-treatment-of-high-risk-acute-promyelocytic-leukaemia.pdf" xr:uid="{54BA52B7-CD45-469D-AD42-6BFAAC66DA68}"/>
    <hyperlink ref="F74" r:id="rId176" xr:uid="{586E4672-A655-4EA9-8D81-334DEB327777}"/>
    <hyperlink ref="F81" r:id="rId177" xr:uid="{E9E5ABED-D310-4BF5-82A2-DBA46B66450F}"/>
    <hyperlink ref="F87" r:id="rId178" xr:uid="{B644CD32-44BB-40A1-AA70-8623C80554BE}"/>
    <hyperlink ref="F82" r:id="rId179" xr:uid="{EE9307DB-B10A-446E-9D77-7D3638C2F92F}"/>
    <hyperlink ref="F83" r:id="rId180" xr:uid="{487DC78A-123D-405E-A519-5DAC7F3F878C}"/>
    <hyperlink ref="F80" r:id="rId181" xr:uid="{D68EEDF8-2B48-4CC4-9F9E-E6F15EEE92A6}"/>
    <hyperlink ref="F84" r:id="rId182" xr:uid="{E77AF34D-EB85-46ED-96F0-875F600549DE}"/>
    <hyperlink ref="F86" r:id="rId183" xr:uid="{2E2F5F96-5591-402A-8084-0CA01081DA0F}"/>
    <hyperlink ref="F79" r:id="rId184" xr:uid="{17EEA707-D99A-4056-A15B-FD1FFE1923FE}"/>
    <hyperlink ref="F85" r:id="rId185" xr:uid="{FA9E8B90-3710-4511-868F-98CE3564D6EA}"/>
    <hyperlink ref="F89" r:id="rId186" xr:uid="{B48FDEDA-51B7-42AD-86D2-C139655882ED}"/>
    <hyperlink ref="F91" r:id="rId187" xr:uid="{DDAD255F-3368-403E-A7EF-3D74433FBF22}"/>
    <hyperlink ref="F92" r:id="rId188" xr:uid="{E6E96ED5-53BC-4620-8EA3-E14D0C39A486}"/>
    <hyperlink ref="F97" r:id="rId189" display="https://www.nice.org.uk/guidance/ta730" xr:uid="{6881E9C8-5E92-49FF-A2CE-F538241527CD}"/>
    <hyperlink ref="F99" r:id="rId190" xr:uid="{B44FD84A-280B-41DA-9968-84EDC9054D5B}"/>
    <hyperlink ref="F100" r:id="rId191" xr:uid="{68C6F8D3-7899-49A3-A5D6-3C39958C12F5}"/>
    <hyperlink ref="F102" r:id="rId192" xr:uid="{920D88B4-A91B-4E64-91C7-9EFCFAEF95E2}"/>
    <hyperlink ref="F101" r:id="rId193" xr:uid="{A68FA4EA-8A9D-41B6-A86A-876B35436186}"/>
    <hyperlink ref="F105" r:id="rId194" display="https://www.nice.org.uk/guidance/ta333" xr:uid="{ED214F33-C5D3-4C66-8DD9-083B075E90B3}"/>
    <hyperlink ref="F108" r:id="rId195" xr:uid="{D1076BBB-9872-4ED9-9B31-ED36F668D9F0}"/>
    <hyperlink ref="F106" r:id="rId196" display="NICE TA827                         " xr:uid="{BA537D72-4F5A-404E-9365-3E5D1704E9F1}"/>
    <hyperlink ref="F110" r:id="rId197" xr:uid="{53121E37-5F39-43C1-BFD8-32049BE9C93E}"/>
    <hyperlink ref="F111" r:id="rId198" display="https://www.england.nhs.uk/commissioning/wp-content/uploads/sites/12/2016/07/16001_FINAL.pdf?UNLID=730342570202068105659" xr:uid="{8FE6AE2F-F08E-4513-AE67-DFFA1A22B71A}"/>
    <hyperlink ref="F114" r:id="rId199" xr:uid="{DB5D09DE-14C4-4EA9-8B56-AEE7F04754BC}"/>
    <hyperlink ref="F115" r:id="rId200" xr:uid="{42AD5DBB-EBAF-4F0D-854A-F79957E9C884}"/>
    <hyperlink ref="F127" r:id="rId201" xr:uid="{BAB29F24-4824-4A61-8065-EC660BC26782}"/>
    <hyperlink ref="F128" r:id="rId202" xr:uid="{C2C42C63-6423-4E07-8689-2715743F8B09}"/>
    <hyperlink ref="F135" r:id="rId203" xr:uid="{1ADA6BA0-3846-44E8-886F-5112AC04C099}"/>
    <hyperlink ref="F134" r:id="rId204" xr:uid="{31AA2F10-4EB0-471C-AAF5-24E53F2A0A03}"/>
    <hyperlink ref="F130" r:id="rId205" xr:uid="{552449E7-B132-4242-B9AA-FD95C64CB07C}"/>
    <hyperlink ref="F133" r:id="rId206" xr:uid="{E6C423B0-8026-4744-B2E1-2D9A6AD0FC81}"/>
    <hyperlink ref="F131" r:id="rId207" xr:uid="{1D147699-E3D4-4BE1-BA63-CCDA70F03ADC}"/>
    <hyperlink ref="F132" r:id="rId208" display="https://www.england.nhs.uk/wp-content/uploads/2020/07/1608-Policy-bendamustine-relapsed-multiple-myeloma.pdf" xr:uid="{B786D440-4FC9-4A71-92C5-004A5FF146D8}"/>
    <hyperlink ref="F129" r:id="rId209" display="https://www.england.nhs.uk/wp-content/uploads/2020/10/1828_Pol_Statement.pdf" xr:uid="{6DADD9C4-1EC4-4FFD-B3F1-DE4AABB24C70}"/>
    <hyperlink ref="F168" r:id="rId210" xr:uid="{CDAF159D-4059-404F-AA9E-393CDD64B4E8}"/>
    <hyperlink ref="F185" r:id="rId211" xr:uid="{4A167ACA-DB2D-4EA0-9C10-AB56CACF5AF9}"/>
    <hyperlink ref="F148" r:id="rId212" xr:uid="{9E472B15-68D2-429D-B152-B57D3C4970FD}"/>
    <hyperlink ref="F256" r:id="rId213" xr:uid="{4934C00C-28BB-43C0-B4AB-7D3D312D8939}"/>
    <hyperlink ref="F761" r:id="rId214" xr:uid="{DA7AD1EF-CBBB-406B-B928-87248155D3BF}"/>
    <hyperlink ref="F143" r:id="rId215" xr:uid="{F0252597-E7C8-4023-99E9-8BABCCD0897A}"/>
    <hyperlink ref="F146" r:id="rId216" xr:uid="{505CBD5A-B61A-4779-8A79-729587DB3F0B}"/>
    <hyperlink ref="F153" r:id="rId217" xr:uid="{153C4D1B-AB5C-483F-89D9-EEC6EAA92D20}"/>
    <hyperlink ref="F154" r:id="rId218" xr:uid="{20384E1C-D1CE-4ABF-AFB4-C29C2EC76226}"/>
    <hyperlink ref="F165" r:id="rId219" display="https://www.england.nhs.uk/wp-content/uploads/2018/07/Bortezomib-for-the-treatment-of-refractory-antibody-mediated-rejection-post-kidney-transplant.pdf" xr:uid="{A3BC22F1-4175-4EA3-BD6A-6D2BB5F200AC}"/>
    <hyperlink ref="F159" r:id="rId220" xr:uid="{CBAF5A0C-9EDF-4E65-BD12-F88877FA9D18}"/>
    <hyperlink ref="F160" r:id="rId221" display="NICE TA129" xr:uid="{87CE5A6C-FA6B-4F45-9530-09D39593A61E}"/>
    <hyperlink ref="F161" r:id="rId222" xr:uid="{4DEA8D32-DA63-4A80-9520-265E201E1C71}"/>
    <hyperlink ref="F157" r:id="rId223" xr:uid="{C24CD2EB-D638-4B7D-BBF8-B4D05FC1B24C}"/>
    <hyperlink ref="F156" r:id="rId224" xr:uid="{EF71F1F6-434C-4F09-9ED0-F84120E3D1B1}"/>
    <hyperlink ref="F162" r:id="rId225" xr:uid="{25999959-2C83-414A-BEDA-85BE177FC170}"/>
    <hyperlink ref="F158" r:id="rId226" display="https://www.england.nhs.uk/wp-content/uploads/2018/03/b02-bortezomib-relapsed-refractory-mantle-cell-lymphoma.pdf" xr:uid="{C3BE5D6B-3820-4F3F-9BC4-18FBCF28CEF9}"/>
    <hyperlink ref="F164" r:id="rId227" display="https://www.england.nhs.uk/wp-content/uploads/2018/08/Bortezomib-for-relapsed-_-refractory-Waldenstroms-Macroglobulinaemia-all-ages.pdf" xr:uid="{6E9C2B4E-8347-4306-9A22-D1CF14C57D43}"/>
    <hyperlink ref="F167" r:id="rId228" xr:uid="{0D4BFE99-AD89-4E44-920A-1FF2CF737536}"/>
    <hyperlink ref="F166" r:id="rId229" xr:uid="{779DE519-0E34-4EE3-92AA-05546AC47479}"/>
    <hyperlink ref="F172" r:id="rId230" xr:uid="{6BDFCE1F-C507-420F-A702-3A69044697F3}"/>
    <hyperlink ref="F171" r:id="rId231" xr:uid="{F40B3200-F03C-4484-99B4-F178C77758AA}"/>
    <hyperlink ref="F173" r:id="rId232" xr:uid="{206175B2-6126-410E-9186-69E986F6F467}"/>
    <hyperlink ref="F174" r:id="rId233" xr:uid="{9F8A297E-F5F8-470C-AD38-E113B0ED0EE4}"/>
    <hyperlink ref="F176" r:id="rId234" xr:uid="{40B05765-6FA8-4AC0-AEF3-694BEF58C9A7}"/>
    <hyperlink ref="F177" r:id="rId235" xr:uid="{354886A9-6BE6-402C-A6EC-A13582AABBFF}"/>
    <hyperlink ref="F184" r:id="rId236" xr:uid="{BE3AF7BD-227A-40A0-94A8-B45FDA05FCAA}"/>
    <hyperlink ref="F183" r:id="rId237" display="NHS ENGLAND CLINICAL COMMISSIONING POLICY: 16045/P" xr:uid="{143188F7-330A-4841-91F8-81F47CD3B3F2}"/>
    <hyperlink ref="F182" r:id="rId238" xr:uid="{970BEF06-7DA4-47FF-AEF2-6991CAF43EBA}"/>
    <hyperlink ref="F187" r:id="rId239" xr:uid="{F5CA5CA8-488E-422D-953E-8F3B95F026FB}"/>
    <hyperlink ref="F196" r:id="rId240" display="https://www.nice.org.uk/guidance/ta302" xr:uid="{4B9BA8B4-B517-4E30-BB58-9F3786828087}"/>
    <hyperlink ref="F195" r:id="rId241" xr:uid="{EB160FD7-5205-4499-9074-FE12AA48A3B3}"/>
    <hyperlink ref="F197" r:id="rId242" xr:uid="{EC7BA93A-C81C-4CA6-9556-951CD5F79F66}"/>
    <hyperlink ref="F206" r:id="rId243" xr:uid="{EBE057D8-18AB-4103-9A90-66E523E2830F}"/>
    <hyperlink ref="F205" r:id="rId244" xr:uid="{51BE6C74-C3FF-415C-A97D-2291E329CA2E}"/>
    <hyperlink ref="F213" r:id="rId245" display="https://www.nice.org.uk/guidance/ta532" xr:uid="{803E33C2-2210-4356-A2AE-58728FA18667}"/>
    <hyperlink ref="F214" r:id="rId246" xr:uid="{E9386737-0CB8-4468-9FE6-ECB7C4138393}"/>
    <hyperlink ref="F215" r:id="rId247" xr:uid="{9531C4FA-230E-4CFC-A938-3CFB60E38E72}"/>
    <hyperlink ref="F211" r:id="rId248" xr:uid="{00329B16-6941-4350-B428-BEF9C64951D3}"/>
    <hyperlink ref="F219" r:id="rId249" xr:uid="{A9F200DF-A847-495F-AC97-892F48BE6B2D}"/>
    <hyperlink ref="F144" r:id="rId250" xr:uid="{01087245-64B7-45EA-B9E2-147946A10A9E}"/>
    <hyperlink ref="F139" r:id="rId251" display="https://www.nice.org.uk/guidance/ta242" xr:uid="{DFB74D4F-3FD7-4AF4-AA0F-D6195D409957}"/>
    <hyperlink ref="F220" r:id="rId252" xr:uid="{487A8025-F526-4EB1-B906-2820F84DA42E}"/>
    <hyperlink ref="F222" r:id="rId253" xr:uid="{DFC4DF71-91F0-470D-9A2B-18C75FAAD9AF}"/>
    <hyperlink ref="F223" r:id="rId254" xr:uid="{5F4F876C-1F2F-495B-8F8A-2FEBF1387C9C}"/>
    <hyperlink ref="F225" r:id="rId255" xr:uid="{2E4CB8DC-FFF6-40C1-BEE2-42FCB84EB927}"/>
    <hyperlink ref="F234" r:id="rId256" display="https://www.england.nhs.uk/wp-content/uploads/2018/11/clofarabine-refractory-relapsed-acute-myeloid-leukaemia.pdf" xr:uid="{3DF53E8E-20FD-4BD8-8D2F-53A6D2E835B3}"/>
    <hyperlink ref="F233" r:id="rId257" xr:uid="{76135750-551F-45E2-9064-AB637DA1C5BA}"/>
    <hyperlink ref="F236" r:id="rId258" display="NHS ENGLAND CLINICAL COMMISSIONING POLICY: F03/P/a" xr:uid="{8001A224-5DE6-411A-B033-8C264E39B2F0}"/>
    <hyperlink ref="F240" r:id="rId259" xr:uid="{E0C2AEB0-5918-474B-8042-F7C57F4C8DC6}"/>
    <hyperlink ref="F241" r:id="rId260" xr:uid="{CAD994CC-D4FD-4543-9734-A53CA487CFA7}"/>
    <hyperlink ref="F243" r:id="rId261" xr:uid="{A7E1357A-AF0E-454E-BDC1-051F5E7167AE}"/>
    <hyperlink ref="F245" r:id="rId262" xr:uid="{233B2608-A0F2-4DEB-8EC6-F7820E37F1FB}"/>
    <hyperlink ref="F246" r:id="rId263" xr:uid="{4278E49B-CCB5-4577-A364-3723F1D6B864}"/>
    <hyperlink ref="F247" r:id="rId264" xr:uid="{BC348738-7B4B-4B48-BCB4-094435358DA5}"/>
    <hyperlink ref="F252" r:id="rId265" xr:uid="{C35A5188-4531-484D-B8A5-B12D1A9B2E00}"/>
    <hyperlink ref="F253" r:id="rId266" xr:uid="{2DB35B8B-96ED-478A-8DBC-B87BE31B882F}"/>
    <hyperlink ref="F254" r:id="rId267" xr:uid="{E26BEB20-3F10-4640-BB90-3F43DC45B7C1}"/>
    <hyperlink ref="F255" r:id="rId268" xr:uid="{067D199D-C3E6-4474-A0E3-E0991517BB56}"/>
    <hyperlink ref="F262" r:id="rId269" xr:uid="{AF38495F-5BAD-4BB0-977B-43442F48792D}"/>
    <hyperlink ref="F263" r:id="rId270" xr:uid="{A5FCBDF2-0035-4AA1-81D8-06F36A04C4BA}"/>
    <hyperlink ref="F269" r:id="rId271" xr:uid="{5FECE3DB-A307-47E9-83A3-89E42E4BC1B4}"/>
    <hyperlink ref="F270" r:id="rId272" xr:uid="{35B71190-45F8-4091-BAB2-953A65069E7A}"/>
    <hyperlink ref="F271" r:id="rId273" display="https://www.nice.org.uk/guidance/ta270" xr:uid="{3F45956E-0501-47E0-A2B1-EEA4FDCD0124}"/>
    <hyperlink ref="F272" r:id="rId274" display="NHS ENGLAND CLINICAL COMMISSIONING POLICY 16070/P" xr:uid="{20CD1D19-F0D5-46A1-9F50-CCE4C85E17F9}"/>
    <hyperlink ref="F273" r:id="rId275" display="NHS ENGLAND CLINICAL COMMISSIONING POLICY 221004P" xr:uid="{390D1D4C-AD2E-4D1F-830C-9D162F52B595}"/>
    <hyperlink ref="F274" r:id="rId276" display="NHS ENGLAND CLINICAL COMMISSIONING POLICY 16070/P" xr:uid="{880D8E70-AD80-4703-8AA7-EB850E4012BE}"/>
    <hyperlink ref="F275" r:id="rId277" display="NHS ENGLAND CLINICAL COMMISSIONING POLICY 221004P" xr:uid="{96982378-1FFF-4903-A2E0-C171BB982ABA}"/>
    <hyperlink ref="F276" r:id="rId278" xr:uid="{BCF91476-AF69-46C1-AF27-F13EA82F7C7B}"/>
    <hyperlink ref="F707" r:id="rId279" xr:uid="{18307423-D338-4D8C-9768-A497D589E2A7}"/>
    <hyperlink ref="F279" r:id="rId280" display="NHS ENGLAND CLINICAL COMMISSIONING POLICY 16070/P" xr:uid="{8631B96B-7465-496D-849F-BBE7B5F4C0CC}"/>
    <hyperlink ref="F280" r:id="rId281" display="NHS ENGLAND CLINICAL COMMISSIONING POLICY 221004P" xr:uid="{2F81D13E-F717-4ECF-A85D-C0A7E6E36236}"/>
    <hyperlink ref="F282" r:id="rId282" xr:uid="{82AEF7E3-6E68-4F0C-BF7C-B19DBBB1991E}"/>
    <hyperlink ref="F284" r:id="rId283" xr:uid="{9AC2709E-3909-429B-9317-5711D575F98F}"/>
    <hyperlink ref="F291" r:id="rId284" xr:uid="{125A9E64-9482-45A7-A9C8-C85766BF1B19}"/>
    <hyperlink ref="F305" r:id="rId285" display="https://www.nice.org.uk/guidance/ta811" xr:uid="{42C5C55E-BF8B-46EA-AAB7-6F0444FCF3F5}"/>
    <hyperlink ref="F306" r:id="rId286" display="https://www.nice.org.uk/guidance/ta717" xr:uid="{8BB0347E-3223-40D9-8435-D599FFA349AD}"/>
    <hyperlink ref="F303" r:id="rId287" xr:uid="{BFB04444-C038-4C63-8900-CA0D35908809}"/>
    <hyperlink ref="F299" r:id="rId288" display="https://www.england.nhs.uk/wp-content/uploads/2018/07/Dornase-alfa-inhaled-therapy-for-primary-ciliary-dyskinesia-all-ages.pdf" xr:uid="{84E49EA8-2FBF-45AE-82BB-D135F1B58E49}"/>
    <hyperlink ref="F298" r:id="rId289" display="NHS ENGLAND CLINICAL COMMISSIONING POLICY: A01/P/b" xr:uid="{01E7AAEF-D567-4F4E-BE60-AD866741E47D}"/>
    <hyperlink ref="F293" r:id="rId290" xr:uid="{A871F0C2-1AEF-4A76-BD56-871F1D1937E3}"/>
    <hyperlink ref="F297" r:id="rId291" xr:uid="{0127880B-361B-497D-91F9-A99ABC204EBF}"/>
    <hyperlink ref="F294" r:id="rId292" xr:uid="{D06A9A20-2B55-45A6-B879-DD4002E3E5C5}"/>
    <hyperlink ref="F295" r:id="rId293" xr:uid="{5140E4EC-EC6A-4C71-86CB-CC9C27016FEB}"/>
    <hyperlink ref="F309" r:id="rId294" display="NHS ENGLAND CLINICAL COMMISSIONING POLICY: 16054/P" xr:uid="{FBFCD132-9D01-46D3-BF45-10012257DFF8}"/>
    <hyperlink ref="F311" r:id="rId295" display="https://www.nice.org.uk/guidance/ta647" xr:uid="{AD34A901-25D9-4D04-97C9-3DAC5E985183}"/>
    <hyperlink ref="F310" r:id="rId296" xr:uid="{8AD2D95B-073C-4B69-BA94-427BB8DD9D23}"/>
    <hyperlink ref="F312" r:id="rId297" display="https://www.england.nhs.uk/wp-content/uploads/2018/07/Eculizumab-for-the-treatment-of-refractory-antibody-mediated-rejection-post-kidney-transplant.pdf" xr:uid="{BA07C5F0-2F24-4C27-9A54-A4466D480B9B}"/>
    <hyperlink ref="F313" r:id="rId298" display="NHS NATIONAL SPECIALISED COMMISSIONING TEAM SERVICE SPECIFICATION" xr:uid="{F6C3DFD5-E890-4196-BDA9-0BEFED845FBA}"/>
    <hyperlink ref="F331" r:id="rId299" xr:uid="{31B05FD7-8238-4F19-83D5-EC3865CCE428}"/>
    <hyperlink ref="F333" r:id="rId300" xr:uid="{49C11D22-0A89-4E2B-AD7A-D89EE74B98DA}"/>
    <hyperlink ref="F334" r:id="rId301" xr:uid="{4197C9C4-1D49-4908-BA83-264B3BBCC990}"/>
    <hyperlink ref="F338" r:id="rId302" display="NHS ENGLAND CLINICAL COMMISSIONING POLICY: F03/P/a" xr:uid="{379A75E4-B99A-4DBF-BCAC-975F2CB21441}"/>
    <hyperlink ref="F339" r:id="rId303" xr:uid="{645E4857-4260-4759-9D4E-602637451724}"/>
    <hyperlink ref="F340" r:id="rId304" xr:uid="{484425EF-1CFD-4025-BE38-913EE1637929}"/>
    <hyperlink ref="F341" r:id="rId305" xr:uid="{5AC4C9EF-D528-49AC-A32D-C577359E5674}"/>
    <hyperlink ref="F343" r:id="rId306" xr:uid="{5593DBF2-A2D7-467B-9C92-9BD5FF4C7E08}"/>
    <hyperlink ref="F342" r:id="rId307" xr:uid="{8E4F701B-01FF-46C5-ADAE-ED2A6292910C}"/>
    <hyperlink ref="F344" r:id="rId308" display="https://www.nice.org.uk/guidance/ta797" xr:uid="{B8DA37A6-76FF-4392-8CA6-EF5C53C089F3}"/>
    <hyperlink ref="F346" r:id="rId309" xr:uid="{2A8B1230-C768-4224-BE19-B5C77A358EB6}"/>
    <hyperlink ref="F347" r:id="rId310" xr:uid="{1355E330-AFE3-4484-B3A1-B354BDFFCDF0}"/>
    <hyperlink ref="F348" r:id="rId311" xr:uid="{C40DC66F-C733-4408-91F2-B011035C7493}"/>
    <hyperlink ref="F349" r:id="rId312" xr:uid="{FB1AAC05-3F8A-4A51-84AC-7A2FE6B35145}"/>
    <hyperlink ref="F350" r:id="rId313" xr:uid="{09E317FC-2C22-43D2-A9D4-0DE52F3AC8E7}"/>
    <hyperlink ref="F354" r:id="rId314" xr:uid="{8BDB9353-ABAF-4B0E-98EA-90D668F53904}"/>
    <hyperlink ref="F356" r:id="rId315" xr:uid="{2C6F5D56-C125-4A42-8F3D-E8D0AE8CAC7B}"/>
    <hyperlink ref="F364" r:id="rId316" display="NICE TA374" xr:uid="{BBA8CB8A-72A8-40B9-B0B3-68DB5FF84B61}"/>
    <hyperlink ref="F363" r:id="rId317" xr:uid="{260F1F65-6FAE-46F0-97CF-F6FA6F685570}"/>
    <hyperlink ref="F362" r:id="rId318" display="https://www.nice.org.uk/guidance/ta227" xr:uid="{EB6583D7-B252-468E-BC68-DCDA686143E3}"/>
    <hyperlink ref="F365" r:id="rId319" display="NHS ENGLAND CLINICAL COMMISSIONING POLICY: E03/P/d" xr:uid="{2F87DE5B-6F3E-4CC5-B028-EA5EC6AC5104}"/>
    <hyperlink ref="F988" r:id="rId320" display="NHS ENGLAND CLINICAL COMMISSIONING POLICY: E03/P/d" xr:uid="{EBBE8629-A08C-4A58-9008-EE37AAD027FF}"/>
    <hyperlink ref="F842" r:id="rId321" display="NHS ENGLAND CLINICAL COMMISSIONING POLICY: E03/P/d" xr:uid="{829DA6DB-72CA-4F5A-AAB9-30CC34F3B406}"/>
    <hyperlink ref="F479" r:id="rId322" display="NHS ENGLAND CLINICAL COMMISSIONING POLICY: E03/P/d" xr:uid="{95674F0B-F8BD-4EF1-AB88-CF2FFB35000F}"/>
    <hyperlink ref="F989" r:id="rId323" xr:uid="{09385EBB-E6F4-403F-A9D2-EEE98CCDE5F7}"/>
    <hyperlink ref="F366" r:id="rId324" xr:uid="{629B6276-F962-462F-B1CF-9D0441C1FBC9}"/>
    <hyperlink ref="F379" r:id="rId325" display="https://www.nice.org.uk/guidance/ta348" xr:uid="{E941599B-07CA-40D5-95B1-8F2762465492}"/>
    <hyperlink ref="F372" r:id="rId326" xr:uid="{793107AB-A409-4B3B-B5BB-98C429CC2AA9}"/>
    <hyperlink ref="F374" r:id="rId327" xr:uid="{2E578856-E1E9-4025-9EC1-08A7C36AFEB9}"/>
    <hyperlink ref="F373" r:id="rId328" xr:uid="{F0F77D36-6FD1-4706-9995-B9FDA8C7B1C0}"/>
    <hyperlink ref="F375" r:id="rId329" xr:uid="{7BDC2BC8-F4C3-4DA3-A46B-F5B4F18D3E5C}"/>
    <hyperlink ref="F378" r:id="rId330" display="https://www.england.nhs.uk/wp-content/uploads/2018/07/Everolimus-for-prevention-of-organ-rejection-following-heart-transplantation.pdf" xr:uid="{07245AC2-50FF-4D04-AF3E-399C3908C5AD}"/>
    <hyperlink ref="F380" r:id="rId331" xr:uid="{B823EE1F-D03A-4C6B-8675-A6B56E3D78AD}"/>
    <hyperlink ref="F382" r:id="rId332" display="NHS ENGLAND CLINICAL COMMISSIONING POLICY: 16066/P" xr:uid="{C76AA8C4-6537-46D7-A5B0-8F3D38AA3CF2}"/>
    <hyperlink ref="F381" r:id="rId333" xr:uid="{38F0A44F-D7F3-442E-B678-390A111D8531}"/>
    <hyperlink ref="F384" r:id="rId334" display="https://www.nice.org.uk/guidance/ta394" xr:uid="{6CD7292C-DF97-4BFC-B1B5-8D637487A1DF}"/>
    <hyperlink ref="F394" r:id="rId335" xr:uid="{619E8073-F62E-4C74-AB62-51D25EEF95CB}"/>
    <hyperlink ref="F397" r:id="rId336" display="https://www.england.nhs.uk/wp-content/uploads/2018/07/Fampridine-for-multiple-sclerosis.pdf" xr:uid="{4D0622FC-D115-4FF0-81C0-C1EABCA15D9A}"/>
    <hyperlink ref="F403" r:id="rId337" xr:uid="{F054839E-E647-4BAD-9ABE-310BC233A667}"/>
    <hyperlink ref="F402" r:id="rId338" xr:uid="{1EB4ED2A-4132-4A33-AD12-B96433BCA61D}"/>
    <hyperlink ref="F410" r:id="rId339" xr:uid="{1D66E979-C8C6-4325-94D6-B492750C065D}"/>
    <hyperlink ref="F416" r:id="rId340" display="https://www.nice.org.uk/guidance/ta374" xr:uid="{B77A20EE-605D-4FA8-A252-EFA347F6E581}"/>
    <hyperlink ref="F415" r:id="rId341" xr:uid="{047404D4-0148-4CE9-9724-50F13601A968}"/>
    <hyperlink ref="F418" r:id="rId342" xr:uid="{604AD116-3CAE-4FFF-9A97-960148A660C1}"/>
    <hyperlink ref="F424" r:id="rId343" xr:uid="{51601085-EA93-4794-B184-D1ACCFA7E92B}"/>
    <hyperlink ref="F423" r:id="rId344" xr:uid="{0EC3D0C3-D3C8-4424-98E8-BEBD583E61A3}"/>
    <hyperlink ref="F425" r:id="rId345" xr:uid="{558E992C-B224-41E2-A09C-5C742F9F8E3C}"/>
    <hyperlink ref="F427" r:id="rId346" xr:uid="{AC1228BE-C1AC-44DF-BDC8-5FED01351095}"/>
    <hyperlink ref="F435" r:id="rId347" xr:uid="{93B1288F-9D59-4DBE-A0BE-58D35562FF52}"/>
    <hyperlink ref="F443" r:id="rId348" xr:uid="{3C59EFE5-5DBB-46F6-8F14-71122A865EEB}"/>
    <hyperlink ref="F448" r:id="rId349" xr:uid="{BB5E697A-D2D7-4AEC-83FA-115E4B9F9A90}"/>
    <hyperlink ref="F444" r:id="rId350" display="https://www.nice.org.uk/guidance/ta437" xr:uid="{3D9995C8-CE18-4010-B202-6061D0D0C987}"/>
    <hyperlink ref="F449" r:id="rId351" display="https://www.nice.org.uk/guidance/ta608" xr:uid="{D39BC920-B281-4348-8231-BD42A6893C38}"/>
    <hyperlink ref="F446" r:id="rId352" display="https://www.nice.org.uk/guidance/ta702" xr:uid="{16F846AC-7D06-4F99-B64E-1E532112C9C4}"/>
    <hyperlink ref="F447" r:id="rId353" display="https://www.nice.org.uk/guidance/ta703" xr:uid="{855E2233-E076-472D-80B4-3B1070D2CEBB}"/>
    <hyperlink ref="F445" r:id="rId354" display="https://www.nice.org.uk/guidance/ta452" xr:uid="{8A5E6660-8C9B-4A9B-93BE-37E93F0467CA}"/>
    <hyperlink ref="F450" r:id="rId355" display="https://www.nice.org.uk/guidance/ta795" xr:uid="{03AF7E40-8286-4C09-9769-7F6F07FEF3F3}"/>
    <hyperlink ref="F451" r:id="rId356" xr:uid="{E5C9CC41-8B7A-4BBF-9339-B45298241822}"/>
    <hyperlink ref="F452" r:id="rId357" xr:uid="{0221BDAB-F88F-4C83-B9D3-FEE5063AA4B6}"/>
    <hyperlink ref="F454" r:id="rId358" display="https://www.england.nhs.uk/wp-content/uploads/2020/07/Idebenone-for-treating-people-over-12-years-of-age-with-LHO-Neuropathy.pdf?UNLID=68763378720211111172812" xr:uid="{5FB9E370-DEF5-48D4-A814-BCC38085EEA6}"/>
    <hyperlink ref="F459" r:id="rId359" xr:uid="{E688525B-C369-4152-8A25-B62FE5F5C5C9}"/>
    <hyperlink ref="F466" r:id="rId360" xr:uid="{1F523E75-7943-465B-A72F-3246AC6451D1}"/>
    <hyperlink ref="F783" r:id="rId361" xr:uid="{FBAFCB0C-B818-45DA-805B-5306D9417C0A}"/>
    <hyperlink ref="F461" r:id="rId362" xr:uid="{B908A043-BA23-4EF0-8316-F33122D21A39}"/>
    <hyperlink ref="F464" r:id="rId363" xr:uid="{EA7C147D-8F59-4AD3-9200-373D23984719}"/>
    <hyperlink ref="F462" r:id="rId364" display="https://www.nice.org.uk/guidance/ta425" xr:uid="{0A814B93-0E39-4626-AFC5-72F5AC9E810B}"/>
    <hyperlink ref="F465" r:id="rId365" display="https://www.nice.org.uk/guidance/ta209" xr:uid="{4F0EA5AC-1691-491C-96FD-4B076F6C5B35}"/>
    <hyperlink ref="F463" r:id="rId366" xr:uid="{C1BC15C3-B0F7-4C64-BD97-A0AA5C6B6DE9}"/>
    <hyperlink ref="F460" r:id="rId367" xr:uid="{A4295DF1-9C70-4C87-95C7-5B60CB961FE0}"/>
    <hyperlink ref="F470" r:id="rId368" xr:uid="{7164CD18-10AE-4132-B6F7-5E6727C58432}"/>
    <hyperlink ref="F478" r:id="rId369" display="https://www.england.nhs.uk/wp-content/uploads/2018/07/Infliximab-for-the-treatment-of-hidradenitis-suppurativa.pdf" xr:uid="{61F78FFA-8273-4857-B8BC-E31C78EB9561}"/>
    <hyperlink ref="F480" r:id="rId370" display="https://www.england.nhs.uk/wp-content/uploads/2018/11/infliximab-progressive-pulmonary-sarcoidosis-adults.pdf" xr:uid="{8F53AD6F-3AF0-4672-A0C4-034DE04D59CF}"/>
    <hyperlink ref="F482" r:id="rId371" xr:uid="{C4E603D6-7C16-4DCC-872D-F7008A5CDE91}"/>
    <hyperlink ref="F484" r:id="rId372" display="https://www.england.nhs.uk/wp-content/uploads/2018/07/Infliximab-remicade-as-anti-TNF-Alpha-treatment-option-for-paediatric-patients-with-severe-refractory-uveitis.pdf" xr:uid="{9BA68BA9-F0EF-46D5-AA02-9A55B5D9D948}"/>
    <hyperlink ref="F489" r:id="rId373" xr:uid="{45D95809-4010-456F-983A-CAE48871D2BB}"/>
    <hyperlink ref="F490" r:id="rId374" xr:uid="{CD506665-12B7-469B-BB79-47840976071F}"/>
    <hyperlink ref="F491" r:id="rId375" xr:uid="{DA06B31E-4573-4123-BFB5-B6DE14129EB3}"/>
    <hyperlink ref="F495" r:id="rId376" xr:uid="{89008A3C-4507-4F7C-BC33-60D5E403EAE9}"/>
    <hyperlink ref="F496" r:id="rId377" xr:uid="{FAFB2EB0-E79E-4DBD-9770-D0B4DE6DA098}"/>
    <hyperlink ref="F497" r:id="rId378" xr:uid="{688BCE2D-8158-4492-AACA-9DDFF042448E}"/>
    <hyperlink ref="F500" r:id="rId379" xr:uid="{65001134-E831-46DF-BA50-A1309F7B9673}"/>
    <hyperlink ref="F499" r:id="rId380" xr:uid="{9C33270A-79DB-4DF3-A466-8F47E1307B4C}"/>
    <hyperlink ref="F498" r:id="rId381" xr:uid="{5D9AFDDB-34B9-48C4-89D3-FF5372C4D77A}"/>
    <hyperlink ref="F494" r:id="rId382" display="https://www.nice.org.uk/guidance/ta724" xr:uid="{C8D47AE8-A24C-4504-8D4A-E02AA0998833}"/>
    <hyperlink ref="F515" r:id="rId383" display="https://www.nice.org.uk/guidance/ta257" xr:uid="{F82F0A04-6D2D-4B76-85B9-1E1B8C162703}"/>
    <hyperlink ref="F526" r:id="rId384" xr:uid="{9BECCC1C-E1CE-4DB1-A1C6-18E1520FB546}"/>
    <hyperlink ref="F525" r:id="rId385" xr:uid="{15681570-03A8-4CE5-A0B6-0DCE183983A6}"/>
    <hyperlink ref="F527" r:id="rId386" xr:uid="{A1AE1C7D-E4A9-4E6B-B4C8-FCD2F7793345}"/>
    <hyperlink ref="F528" r:id="rId387" xr:uid="{95E725E1-23B3-48B5-9932-34F23C8FC9C7}"/>
    <hyperlink ref="F524" r:id="rId388" xr:uid="{093F66E6-99C8-42C0-8281-4F22BCEBA124}"/>
    <hyperlink ref="F529" r:id="rId389" xr:uid="{A34B8FA0-5955-4CC8-ABCF-967CCC726ACA}"/>
    <hyperlink ref="F530" r:id="rId390" xr:uid="{6C04D323-A8D9-4DED-96D9-5C856B061809}"/>
    <hyperlink ref="F532" r:id="rId391" xr:uid="{04B7C926-AB56-4DB6-8C15-FF392F02246D}"/>
    <hyperlink ref="F537" r:id="rId392" xr:uid="{E9CD8009-87A9-4BD9-9FCD-0D87D0CA8BF9}"/>
    <hyperlink ref="F539" r:id="rId393" xr:uid="{6AD9688F-20D7-47C5-B091-6B40C885F2CC}"/>
    <hyperlink ref="F536" r:id="rId394" xr:uid="{642207B4-0981-4E86-92ED-877556C29ECF}"/>
    <hyperlink ref="F546" r:id="rId395" xr:uid="{88CFEAE9-DA75-45DA-A619-B05CE2CB24BC}"/>
    <hyperlink ref="F551" r:id="rId396" xr:uid="{0B141B6D-B797-4043-8A3F-02E7EA4412F2}"/>
    <hyperlink ref="F564" r:id="rId397" xr:uid="{8426B8D1-492D-4975-B64A-C70439DC1534}"/>
    <hyperlink ref="F565" r:id="rId398" xr:uid="{12567D21-5D35-48CB-A7D6-D22323832019}"/>
    <hyperlink ref="F566" r:id="rId399" xr:uid="{94FBE140-7926-4600-9E74-71D2DCD15215}"/>
    <hyperlink ref="F569" r:id="rId400" display="https://www.england.nhs.uk/wp-content/uploads/2018/12/Natalizumab-induced-progressive-multifocal-leukoencephalopathy-in-relation-to-immune-reconstitution-inflammato.pdf" xr:uid="{01C6B1C8-AF4A-4878-AE8D-6599217C84DD}"/>
    <hyperlink ref="F575" r:id="rId401" xr:uid="{2F2FAEAC-0B1D-4E1E-B01C-E7F36E50236B}"/>
    <hyperlink ref="F570" r:id="rId402" xr:uid="{AAA05146-2A6F-4A9A-A60C-04FE632755BA}"/>
    <hyperlink ref="F576" r:id="rId403" xr:uid="{A8D9EDD1-485D-4276-982B-44CE7325D820}"/>
    <hyperlink ref="F577" r:id="rId404" xr:uid="{B38ADF1A-8F04-4788-BF07-AF26DE3368DC}"/>
    <hyperlink ref="F579" r:id="rId405" xr:uid="{DC8C096F-138F-4050-AFA9-AED9DD18EC28}"/>
    <hyperlink ref="F584" r:id="rId406" xr:uid="{21C30EE4-0FD1-42D1-B96E-DB6A52EC9F9D}"/>
    <hyperlink ref="F585" r:id="rId407" xr:uid="{8DC22994-146B-47ED-BAC3-F21EC467279C}"/>
    <hyperlink ref="F598" r:id="rId408" xr:uid="{D6ECEFA7-2CB3-405B-B435-640C81B264B1}"/>
    <hyperlink ref="F122" r:id="rId409" display="https://www.nice.org.uk/guidance/ta482" xr:uid="{F9C0131F-8AAA-4CCB-A3B7-6EB8BD4347E6}"/>
    <hyperlink ref="F121" r:id="rId410" display="https://www.nice.org.uk/guidance/ta481" xr:uid="{B508A2EE-7B84-43F3-8B45-FBCDB39053F1}"/>
    <hyperlink ref="F597" r:id="rId411" xr:uid="{5A5902DE-7105-4443-815F-E00C0244204A}"/>
    <hyperlink ref="F376" r:id="rId412" display="https://www.nice.org.uk/guidance/ta481" xr:uid="{70C4F84B-749F-4FD9-930E-04491A9763F7}"/>
    <hyperlink ref="F377" r:id="rId413" display="https://www.nice.org.uk/guidance/ta482" xr:uid="{A71C65CC-ED94-4620-8884-D43D0C976373}"/>
    <hyperlink ref="F606" r:id="rId414" xr:uid="{1FB8E2E7-EEE6-4163-8AEE-9FA428D79C35}"/>
    <hyperlink ref="F605" r:id="rId415" xr:uid="{BBFD8203-4CB4-43F8-ABAA-31B10AB5CA11}"/>
    <hyperlink ref="F609" r:id="rId416" xr:uid="{0B4B93F0-EB3D-4EB1-B1E3-4EA0481ECE45}"/>
    <hyperlink ref="F610" r:id="rId417" xr:uid="{4A5244E7-03A5-49A2-84B6-A51993F98AEB}"/>
    <hyperlink ref="F620" r:id="rId418" xr:uid="{DBDB402A-AFE2-4EE1-AB3D-07BE6DC9BD83}"/>
    <hyperlink ref="F621" r:id="rId419" xr:uid="{5E359235-2DFF-43B9-B3BF-14393FB2A82A}"/>
    <hyperlink ref="F627" r:id="rId420" xr:uid="{13B2E678-6BCE-4C6D-A9A2-15033A928186}"/>
    <hyperlink ref="F626" r:id="rId421" xr:uid="{E627137D-6BEC-4791-8D97-6A78B452A634}"/>
    <hyperlink ref="F641" r:id="rId422" xr:uid="{F7429239-6EB6-4CD7-BB2C-D001B194F264}"/>
    <hyperlink ref="F642" r:id="rId423" xr:uid="{6170AB00-24D6-45DE-B67E-DA261CB98068}"/>
    <hyperlink ref="F649" r:id="rId424" xr:uid="{134E2429-2681-4AAF-AB01-DABFF0380D02}"/>
    <hyperlink ref="F636" r:id="rId425" xr:uid="{33309573-F346-44C6-9FD3-BFA8C7EAF9F5}"/>
    <hyperlink ref="F653" r:id="rId426" xr:uid="{B6BD15DB-6AFD-4AB8-9298-57146BC0268E}"/>
    <hyperlink ref="F637" r:id="rId427" xr:uid="{19B10293-DBF0-4098-88FC-F7B5358558C5}"/>
    <hyperlink ref="F643" r:id="rId428" xr:uid="{678C33F3-3898-4DC3-B303-A1315F3BB6FE}"/>
    <hyperlink ref="F647" r:id="rId429" xr:uid="{CC49AD61-4D6B-4CC6-AF93-47FBB3CE7163}"/>
    <hyperlink ref="F638" r:id="rId430" xr:uid="{4B6D6557-5D30-469A-B8DE-1D3F77422167}"/>
    <hyperlink ref="F633" r:id="rId431" xr:uid="{C083EC6D-51EA-4E51-A798-F8F39665C2D8}"/>
    <hyperlink ref="F639" r:id="rId432" display="https://www.nice.org.uk/guidance/ta724" xr:uid="{9C474208-88CB-40F7-9209-6C2223831207}"/>
    <hyperlink ref="F635" r:id="rId433" xr:uid="{1493D3A0-826C-43A6-B820-EC94302A1DCE}"/>
    <hyperlink ref="F646" r:id="rId434" xr:uid="{89A25A25-3DF2-4B5B-8046-206B20BA940F}"/>
    <hyperlink ref="F650" r:id="rId435" xr:uid="{AE7D7C41-40F5-4493-9C97-07CCDC669A27}"/>
    <hyperlink ref="F652" r:id="rId436" xr:uid="{5F353EC7-A242-4A0B-A361-C263AF5466D3}"/>
    <hyperlink ref="F645" r:id="rId437" xr:uid="{186327D1-34D7-4C9F-A148-CADF79062DC8}"/>
    <hyperlink ref="F648" r:id="rId438" xr:uid="{0791FC25-8EDE-4EA1-AB05-0DE8E23E4010}"/>
    <hyperlink ref="F634" r:id="rId439" xr:uid="{F9A05231-A60A-4A07-80A0-80DB7052F2AB}"/>
    <hyperlink ref="F662" r:id="rId440" xr:uid="{79061EAD-3C5D-4C27-AE50-ED01F47404E1}"/>
    <hyperlink ref="F664" r:id="rId441" xr:uid="{3B317834-DEC9-48B4-8AE7-33CBF586CCD6}"/>
    <hyperlink ref="F665" r:id="rId442" xr:uid="{39B9ECF2-5CE4-4CF9-8B90-AD49A464834C}"/>
    <hyperlink ref="F663" r:id="rId443" xr:uid="{171B5D7F-8667-43E0-A1E9-4C1F99A3812D}"/>
    <hyperlink ref="F668" r:id="rId444" xr:uid="{AB2E5BBC-857D-40A3-9550-9FE287CC358A}"/>
    <hyperlink ref="F669" r:id="rId445" xr:uid="{8A9FED62-6D5E-4FF7-A17B-E11D266BA347}"/>
    <hyperlink ref="F695" r:id="rId446" xr:uid="{F0FB3010-F6B8-4DE9-AAE1-225F81282E25}"/>
    <hyperlink ref="F693" r:id="rId447" xr:uid="{45C3FEA4-F1EB-4329-B9CB-81544EA7BC27}"/>
    <hyperlink ref="F694" r:id="rId448" xr:uid="{E81DE60A-A0F0-4C09-B6D1-CC288BCA8AAC}"/>
    <hyperlink ref="F697" r:id="rId449" display="https://www.nice.org.uk/guidance/ta706" xr:uid="{67CF8BEA-0A4E-4930-8CB8-0187452DDB6B}"/>
    <hyperlink ref="F699" r:id="rId450" xr:uid="{634F7E74-FEF3-4D7D-9093-ED455FD1BC26}"/>
    <hyperlink ref="F700" r:id="rId451" xr:uid="{5A650516-2F8F-4E8C-855B-927341C3AE69}"/>
    <hyperlink ref="F704" r:id="rId452" xr:uid="{FD56B239-CABC-4C1E-B485-2B1EFF13F40E}"/>
    <hyperlink ref="F712" r:id="rId453" display="ADULTS SEE ALSO NICE CG32. " xr:uid="{955BDEC5-4D5C-4B5C-9CD8-B7046DC4DE66}"/>
    <hyperlink ref="F713" r:id="rId454" xr:uid="{CEF702C0-F15F-4A40-BE9E-947185906B36}"/>
    <hyperlink ref="F714" r:id="rId455" display="https://www.nice.org.uk/guidance/ta117" xr:uid="{5EB74625-008B-4029-9041-70C11A81A618}"/>
    <hyperlink ref="F715" r:id="rId456" xr:uid="{76292F06-6C6A-406C-BE1C-A3AC667F67CF}"/>
    <hyperlink ref="F717" r:id="rId457" display="https://www.england.nhs.uk/wp-content/uploads/2018/07/Pasireotide-for-acromegaly-as-third-line-treatments-adults.pdf" xr:uid="{C61C4EE2-B9A6-404D-80D7-D6EA14A08E1F}"/>
    <hyperlink ref="F718" r:id="rId458" display="NHS ENGLAND CLINICAL COMMISSIONING POLICY: 16052/P" xr:uid="{0ADAC162-9968-4A83-BD6A-39BA782DE10D}"/>
    <hyperlink ref="F720" r:id="rId459" display="https://www.england.nhs.uk/wp-content/uploads/2019/04/Pazopanib-for-inoperable-and-metastatic-malignant-granular-cell-tumour-070420.pdf" xr:uid="{33503D56-F1A0-4D76-91EE-B420191C0A3D}"/>
    <hyperlink ref="F721" r:id="rId460" xr:uid="{5C669235-8D9D-498A-A571-638EFDEE4680}"/>
    <hyperlink ref="F773" r:id="rId461" xr:uid="{139C223D-2CE3-4EF4-860E-E1ABB131B1A1}"/>
    <hyperlink ref="F774" r:id="rId462" xr:uid="{D0B1F2B9-32AB-43C9-A438-57AF45CC7CB1}"/>
    <hyperlink ref="F775" r:id="rId463" xr:uid="{CF3EEA22-8EB5-4467-B075-AAA1A7BF9EFA}"/>
    <hyperlink ref="F727" r:id="rId464" xr:uid="{5A9873B6-9AF5-4133-AFF6-616226808B60}"/>
    <hyperlink ref="F728" r:id="rId465" xr:uid="{B88A939A-C230-4C52-ACAD-7AE1DECBFCF7}"/>
    <hyperlink ref="F729" r:id="rId466" xr:uid="{F40D3A3F-BB31-4DF0-8B89-B09E19FDB54A}"/>
    <hyperlink ref="F725" r:id="rId467" xr:uid="{F210AE41-7FB7-4D66-99F7-1E4D88DC69DB}"/>
    <hyperlink ref="F730" r:id="rId468" xr:uid="{53D1C23D-D334-459D-95E5-C39C8A622A8A}"/>
    <hyperlink ref="F731" r:id="rId469" xr:uid="{9580FA46-7E57-464C-99BE-94CDEBEE8A4C}"/>
    <hyperlink ref="F726" r:id="rId470" xr:uid="{3C5B9EE5-F51D-44CC-BDFC-C6C4C9AB9FBA}"/>
    <hyperlink ref="F705" r:id="rId471" display="https://www.nice.org.uk/guidance/ta242" xr:uid="{2E25AC93-F07E-475C-9FAA-2D168990D09A}"/>
    <hyperlink ref="F732" r:id="rId472" xr:uid="{C228D5E3-035C-44F2-B57F-295E5C2D860A}"/>
    <hyperlink ref="F736" r:id="rId473" xr:uid="{A90D5BD8-3BF2-4D9A-8572-EC362A0AA3DB}"/>
    <hyperlink ref="F763" r:id="rId474" xr:uid="{F6DE177E-E6B7-4159-B694-D05479DF9D2D}"/>
    <hyperlink ref="F737" r:id="rId475" xr:uid="{F002F060-6D7D-4BC1-8E40-AB1E7E2DEEDE}"/>
    <hyperlink ref="F766" r:id="rId476" display="https://www.nice.org.uk/guidance/ta124" xr:uid="{835B4084-7FAF-421B-99EB-63FE75B782C2}"/>
    <hyperlink ref="F771" r:id="rId477" xr:uid="{B806248A-AC39-4270-9819-E870BF76800E}"/>
    <hyperlink ref="F770" r:id="rId478" xr:uid="{36C4286E-E9F1-4D43-8278-E43D609117B5}"/>
    <hyperlink ref="F767" r:id="rId479" xr:uid="{12405A68-E4CC-425F-BC3D-F9DDBC53B1FD}"/>
    <hyperlink ref="F768" r:id="rId480" xr:uid="{46433DB8-45E5-48E9-9321-029B95C7644A}"/>
    <hyperlink ref="F765" r:id="rId481" xr:uid="{D654DC5F-1FDF-437D-9A03-02390FAB86ED}"/>
    <hyperlink ref="F780" r:id="rId482" xr:uid="{3417E4BC-E172-4351-B58B-0557B89810FA}"/>
    <hyperlink ref="F784" r:id="rId483" xr:uid="{9BDB7B17-39BA-43E4-B291-C20D3C1B9D47}"/>
    <hyperlink ref="F785" r:id="rId484" xr:uid="{E3CD3163-B233-4EEB-BFEB-A217107A19B7}"/>
    <hyperlink ref="F813" r:id="rId485" xr:uid="{AFE27489-64A4-41A2-B04F-695868D8431F}"/>
    <hyperlink ref="F814" r:id="rId486" xr:uid="{7114BED7-98A8-487E-AA2A-DD49A00FE68D}"/>
    <hyperlink ref="F816" r:id="rId487" xr:uid="{68CD66F7-BD05-482F-9703-3EBB6588439A}"/>
    <hyperlink ref="F817" r:id="rId488" xr:uid="{2D5800D4-82D4-40EE-AB43-CB3CCC8E71B3}"/>
    <hyperlink ref="F818" r:id="rId489" display="NHS ENGLAND CLINICAL COMMISSIONING POLICY: 16055/P" xr:uid="{733FB0E6-9B47-459A-8DF9-4FAE67C8614E}"/>
    <hyperlink ref="F819" r:id="rId490" xr:uid="{B086F3CF-ED43-446D-B489-9F4702B88296}"/>
    <hyperlink ref="F825" r:id="rId491" xr:uid="{7F93B2D5-FA56-43C4-80C3-FE8CD65EE35D}"/>
    <hyperlink ref="F826" r:id="rId492" xr:uid="{F9DA2661-E169-49C4-8316-3BE6946DE6E9}"/>
    <hyperlink ref="F827" r:id="rId493" xr:uid="{E15F2776-0919-44BC-9ADC-B2AE4D617E1E}"/>
    <hyperlink ref="F829" r:id="rId494" xr:uid="{16FE5E4E-5ADF-46AF-8C9C-D562374BACE1}"/>
    <hyperlink ref="F831" r:id="rId495" xr:uid="{945364DC-9030-4C82-B35E-4A0912B4A696}"/>
    <hyperlink ref="F832" r:id="rId496" display="https://www.england.nhs.uk/wp-content/uploads/2017/12/170026p-clinical-commissioning-policy-retuximab-for-cidp-v2.pdf" xr:uid="{59AA9965-94B9-48AA-AFEA-082C9B736581}"/>
    <hyperlink ref="F833" r:id="rId497" display="https://www.england.nhs.uk/wp-content/uploads/2017/06/rituximab-connective-tissue-disease-interstitial-lung-disease-policy.pdf" xr:uid="{399E86B5-0D90-4CE5-B667-E3D50D8AF8F3}"/>
    <hyperlink ref="F834" r:id="rId498" display="NHS ENGLAND CLINICAL COMMISSIONING POLICY:16044/P" xr:uid="{73979113-EAF4-42C6-8A63-BA237BA1F1A0}"/>
    <hyperlink ref="F848" r:id="rId499" display="https://www.england.nhs.uk/wp-content/uploads/2018/07/Rituximab-for-the-treatment-of-primary-Sjogrens-syndrome-in-adults.pdf" xr:uid="{B3F91E25-C740-4FF7-8484-58E71EC13C22}"/>
    <hyperlink ref="F835" r:id="rId500" xr:uid="{D2BA8322-5323-41EA-A72F-B8EFE6916B26}"/>
    <hyperlink ref="F851" r:id="rId501" xr:uid="{D54BADB8-D783-45A2-9369-4F07924EC961}"/>
    <hyperlink ref="F836" r:id="rId502" xr:uid="{4A00B810-EF1B-430E-9044-952D34AF8BFF}"/>
    <hyperlink ref="F837" r:id="rId503" display="https://www.england.nhs.uk/wp-content/uploads/2019/07/1818-Policy-Statement.pdf" xr:uid="{C0A16500-73D4-43F1-82F4-4E20D41888AD}"/>
    <hyperlink ref="F839" r:id="rId504" xr:uid="{314AF2F3-8F40-4A86-A5F0-97488968E09B}"/>
    <hyperlink ref="F840" r:id="rId505" xr:uid="{46D719E5-F184-4252-8ECC-C9956BA97322}"/>
    <hyperlink ref="F838" r:id="rId506" xr:uid="{8D5A4895-4BC2-4337-9DE8-E740BE9AFC6B}"/>
    <hyperlink ref="F841" r:id="rId507" xr:uid="{F56C4D78-404D-4827-AF5D-DE3D0F2D294A}"/>
    <hyperlink ref="F843" r:id="rId508" display="https://www.england.nhs.uk/wp-content/uploads/2017/12/170026p-clinical-commissioning-policy-retuximab-for-cidp-v2.pdf" xr:uid="{7F8595BB-9971-4489-B85D-B895272244CC}"/>
    <hyperlink ref="F844" r:id="rId509" xr:uid="{44C4517A-6A2C-4027-97CF-0CB40B64CBE7}"/>
    <hyperlink ref="F845" r:id="rId510" xr:uid="{E6F37B26-1B57-4485-892A-ADBB31A3D23B}"/>
    <hyperlink ref="F846" r:id="rId511" xr:uid="{A567DE49-DE14-4A77-8A36-2F432FD62743}"/>
    <hyperlink ref="F847" r:id="rId512" xr:uid="{1F2A5D70-D03F-499C-8BBB-F453A8B22168}"/>
    <hyperlink ref="F850" r:id="rId513" display="NHS ENGLAND CLINICAL COMMISSIONING POLICY: E03/P/b" xr:uid="{CC1A8D16-CBBC-4B51-A357-1AD43BFF492F}"/>
    <hyperlink ref="F849" r:id="rId514" xr:uid="{48785EC2-3664-4600-8F5A-B6CCD893C591}"/>
    <hyperlink ref="F852" r:id="rId515" xr:uid="{5EB93997-94EC-4EBF-84AF-116869151CA1}"/>
    <hyperlink ref="F853" r:id="rId516" display="https://www.england.nhs.uk/wp-content/uploads/2017/12/170026p-clinical-commissioning-policy-retuximab-for-cidp-v2.pdf" xr:uid="{147E60D5-4BC3-4A01-861A-1AC8F7C036F9}"/>
    <hyperlink ref="F1019" r:id="rId517" xr:uid="{9D427471-F37E-4B64-95A5-3A2256E85AB3}"/>
    <hyperlink ref="F1013" r:id="rId518" xr:uid="{7A1BD72B-AB8A-4F89-B4F2-BB23BFEBD70D}"/>
    <hyperlink ref="F1009" r:id="rId519" xr:uid="{4236BDB7-0C8A-47A2-A20B-8A7D64D7AD0A}"/>
    <hyperlink ref="F1010" r:id="rId520" xr:uid="{57FBE577-CAF2-49FA-9055-5966C5E03E68}"/>
    <hyperlink ref="F1012" r:id="rId521" display="https://www.england.nhs.uk/wp-content/uploads/2018/07/Targeted-therapies-for-use-in-pulmonary-hypertension-in-adults.pdf" xr:uid="{CA97D5AD-EC42-46E8-B2D0-10D1CB2671D0}"/>
    <hyperlink ref="F947" r:id="rId522" xr:uid="{14220419-D1AB-41AF-B10B-6ACBAB08F864}"/>
    <hyperlink ref="F940" r:id="rId523" display="https://www.nice.org.uk/Guidance/TA782" xr:uid="{A1EAFE67-338D-4564-A4BA-1A0ECD089D77}"/>
    <hyperlink ref="F948" r:id="rId524" display="https://www.nice.org.uk/guidance/ta154" xr:uid="{1D415A7F-6834-4888-BAF0-5C35F8E2692D}"/>
    <hyperlink ref="F954" r:id="rId525" display="https://www.nice.org.uk/guidance/ta178" xr:uid="{CFD7F0A5-3258-4692-9BE0-09804FAA3498}"/>
    <hyperlink ref="F862" r:id="rId526" xr:uid="{B98E3630-071B-4B3F-8DE9-4A1E77B69C77}"/>
    <hyperlink ref="F857" r:id="rId527" xr:uid="{6563B64B-E238-4A2A-B791-919A98A693CF}"/>
    <hyperlink ref="F858" r:id="rId528" xr:uid="{D4B91A87-8C2A-46A2-86CE-C16FCAC09AC7}"/>
    <hyperlink ref="F863" r:id="rId529" xr:uid="{E4C1B0B4-5EAE-4421-B50A-ED114FFCCD91}"/>
    <hyperlink ref="F860" r:id="rId530" xr:uid="{82B6774C-76DD-4AC0-9179-961A7959A35D}"/>
    <hyperlink ref="F859" r:id="rId531" xr:uid="{54470925-CBC7-4917-85A7-370A1BCEA102}"/>
    <hyperlink ref="F861" r:id="rId532" xr:uid="{ABB3E0A7-3B52-4698-9894-09B91DC1FF4B}"/>
    <hyperlink ref="F856" r:id="rId533" xr:uid="{1A72A48D-4918-4348-B0C9-1D235DE90979}"/>
    <hyperlink ref="F855" r:id="rId534" xr:uid="{DCB09E8F-F35B-47FB-B17F-313296E60D07}"/>
    <hyperlink ref="F877" r:id="rId535" xr:uid="{3AC5F384-310C-4E10-AF30-A47F518B56D7}"/>
    <hyperlink ref="F878" r:id="rId536" xr:uid="{2B16D2C8-95FD-4976-8E50-27A8EE161ADB}"/>
    <hyperlink ref="F879" r:id="rId537" xr:uid="{C4B1E73E-22D5-40AC-9B95-87FB865503AA}"/>
    <hyperlink ref="F880" r:id="rId538" xr:uid="{E935723A-396E-4A5E-953E-57F49223C239}"/>
    <hyperlink ref="F881" r:id="rId539" xr:uid="{BEAE48D0-C532-41DB-A9DB-CE3B2467275A}"/>
    <hyperlink ref="F887" r:id="rId540" xr:uid="{7C8249B3-F666-4BAE-93BE-F8145BB52974}"/>
    <hyperlink ref="F892" r:id="rId541" xr:uid="{C1DA7841-B3B8-4386-B09B-DFD2895DD2A5}"/>
    <hyperlink ref="F891" r:id="rId542" xr:uid="{D2DF87DA-26D6-4EE3-9921-2011258AE89E}"/>
    <hyperlink ref="F912" r:id="rId543" xr:uid="{57209605-123B-44DA-9F47-62A0D4D2E398}"/>
    <hyperlink ref="F920" r:id="rId544" xr:uid="{41F540EB-16B9-4067-B12C-A46C33C93CCE}"/>
    <hyperlink ref="F921" r:id="rId545" xr:uid="{8105B713-9494-43DA-AB9C-E6718F477A77}"/>
    <hyperlink ref="F437" r:id="rId546" xr:uid="{BE167382-AEB8-43B2-9C0A-4D796297615F}"/>
    <hyperlink ref="F929" r:id="rId547" xr:uid="{58052D45-DCC0-4C0C-9615-372FC6FFC0C6}"/>
    <hyperlink ref="F927" r:id="rId548" xr:uid="{4121AC10-7F2E-416F-82C9-9A9E77E3EA62}"/>
    <hyperlink ref="F928" r:id="rId549" xr:uid="{CFEBB7A2-988D-4F88-BB35-084F2EAC8C3A}"/>
    <hyperlink ref="F930" r:id="rId550" xr:uid="{25AA0AB3-E428-4412-840C-1521FC67FC19}"/>
    <hyperlink ref="F951" r:id="rId551" xr:uid="{105B71D1-EA74-485B-BAD1-C905DBFBA7E3}"/>
    <hyperlink ref="F952" r:id="rId552" xr:uid="{CB232E00-D6AE-4476-80A9-7873CCEBA9C2}"/>
    <hyperlink ref="F950" r:id="rId553" xr:uid="{84886512-F72C-4D3E-9E11-025EE742AE01}"/>
    <hyperlink ref="F967" r:id="rId554" xr:uid="{A3E43C61-436C-4124-847D-EAB074B0D1D8}"/>
    <hyperlink ref="F970" r:id="rId555" xr:uid="{3469D2A8-CEF8-4FEA-B5AD-93938C68983A}"/>
    <hyperlink ref="F971" r:id="rId556" xr:uid="{7ADF4BA1-4F8D-4415-BCB3-CFB77DEFE084}"/>
    <hyperlink ref="F993" r:id="rId557" display="NHS ENGLAND CLINICAL COMMISSIONING POLICY 16051/P" xr:uid="{F20601C8-0540-49B3-AB17-229420F35EA6}"/>
    <hyperlink ref="F1005" r:id="rId558" xr:uid="{541E5A93-5263-4FEF-80AA-361C6EEFFAF3}"/>
    <hyperlink ref="F1004" r:id="rId559" xr:uid="{7F495CA4-3993-4A2E-B00B-A4BCA6D4DF7F}"/>
    <hyperlink ref="F1003" r:id="rId560" xr:uid="{B94FD604-2A55-44CD-9AC3-F643BC454F3A}"/>
    <hyperlink ref="F1002" r:id="rId561" xr:uid="{B00A96D0-4D51-4387-BD46-81742A1AF4F4}"/>
    <hyperlink ref="F1006" r:id="rId562" xr:uid="{779554DA-7C6F-4A9F-92D8-5ABF85100575}"/>
    <hyperlink ref="F1007" r:id="rId563" xr:uid="{7C082907-D194-4181-824D-E87F1A17B113}"/>
    <hyperlink ref="F990" r:id="rId564" xr:uid="{FCBDD22D-4118-4339-B45B-AC1ACC08D9BE}"/>
    <hyperlink ref="F998" r:id="rId565" xr:uid="{E9005520-54D1-4C92-AAF1-3D58FEE096DA}"/>
    <hyperlink ref="F999" r:id="rId566" xr:uid="{DC768BCA-AEFD-4F41-BA83-4E23A6C7E78D}"/>
    <hyperlink ref="F1001" r:id="rId567" xr:uid="{5B8E4B15-6FF4-4016-92E6-3B4F72A88952}"/>
    <hyperlink ref="F984" r:id="rId568" xr:uid="{89C13E3A-9585-4EDB-B8EC-BE1218FB8E7B}"/>
    <hyperlink ref="F983" r:id="rId569" xr:uid="{2E728C76-B820-4C4F-BAA6-72A7F8C76FFD}"/>
    <hyperlink ref="F982" r:id="rId570" xr:uid="{E0DF802A-43CD-474A-BC76-31F22A3A4E8C}"/>
    <hyperlink ref="F960" r:id="rId571" xr:uid="{D243AA36-6AA6-4123-B31F-F7B94BFE32BE}"/>
    <hyperlink ref="F961" r:id="rId572" xr:uid="{66DE524E-5A60-422F-8E6C-00B99A638C0E}"/>
    <hyperlink ref="F963" r:id="rId573" xr:uid="{64E3E320-2886-4E77-ACB3-5216211F166A}"/>
    <hyperlink ref="F965" r:id="rId574" display="NHS ENGLAND CLINICAL COMMISSIONING POLICY: F03/P/a" xr:uid="{C054136A-E68F-4C36-BF13-EE94543F925E}"/>
    <hyperlink ref="F957" r:id="rId575" display="NHS ENGLAND CLINICAL COMMISSIONING POLICY: F03/P/a" xr:uid="{9F771698-D73B-4E31-A1D5-815661BEB0A3}"/>
    <hyperlink ref="F918" r:id="rId576" xr:uid="{5AA6CB7E-9505-4977-97B3-B7A5B3423B77}"/>
    <hyperlink ref="F791" r:id="rId577" display="https://www.nice.org.uk/guidance/ta812" xr:uid="{1C922F08-BD07-4BC7-AFBB-F1B73362A64A}"/>
    <hyperlink ref="F586" r:id="rId578" xr:uid="{21A1ED2D-B0E7-47D7-9204-F99CF9663A15}"/>
    <hyperlink ref="F899" r:id="rId579" xr:uid="{27D45022-E898-4583-8F2B-31E85EC8464D}"/>
    <hyperlink ref="F936" r:id="rId580" xr:uid="{2134B587-935C-4BF7-B8D6-7081FD34E811}"/>
    <hyperlink ref="F199" r:id="rId581" xr:uid="{6C271934-C3AB-431D-BC0B-F2E25A2696D2}"/>
    <hyperlink ref="F800" r:id="rId582" display="https://www.nice.org.uk/guidance/ta378" xr:uid="{59691DD3-6C9B-45F6-8EAE-31E70186D2D3}"/>
    <hyperlink ref="F801" r:id="rId583" xr:uid="{45289D4B-B3B7-4465-9872-496A50EA9D80}"/>
    <hyperlink ref="F807" r:id="rId584" xr:uid="{C2C1A9D4-7171-42A4-B7AC-447C6249BDC0}"/>
    <hyperlink ref="F808" r:id="rId585" xr:uid="{87700387-0D90-41D6-B335-41345BF4B3DF}"/>
    <hyperlink ref="F806" r:id="rId586" xr:uid="{EF21705D-2ED5-480E-89DC-1735371710F6}"/>
    <hyperlink ref="F104" r:id="rId587" xr:uid="{2BAA3F97-4332-404D-8144-522A608D6DA7}"/>
    <hyperlink ref="F590" r:id="rId588" display="https://www.nice.org.uk/guidance/ta867" xr:uid="{18AC3E4A-FBFE-4D34-92B9-06115A3FEE60}"/>
    <hyperlink ref="F1052" r:id="rId589" xr:uid="{E11E51A7-6DC1-407C-B55B-C470CB1CEEF3}"/>
    <hyperlink ref="F624" r:id="rId590" xr:uid="{C2526EC4-2841-4906-A635-CCFA44E7CD93}"/>
    <hyperlink ref="F237" r:id="rId591" display="NHS ENGLAND CLINICAL COMMISSIONING POLICY: F03/P/b" xr:uid="{0B1A7DD2-6124-4ADD-9D32-0514DB3BC0AF}"/>
    <hyperlink ref="F201" r:id="rId592" xr:uid="{C9BED5EA-88B3-450B-A4D6-7CB2A17901F3}"/>
    <hyperlink ref="F900" r:id="rId593" xr:uid="{9DCD6EB2-FF76-42F5-9191-9876AC9AA4F8}"/>
    <hyperlink ref="F937" r:id="rId594" xr:uid="{B2DD8811-750B-4650-AD45-B3D9B492BC60}"/>
    <hyperlink ref="F217" r:id="rId595" display="https://www.nice.org.uk/guidance/ta242" xr:uid="{E2BB7F40-B9FD-47EE-8885-23EECACDD049}"/>
    <hyperlink ref="F218" r:id="rId596" xr:uid="{C9825E43-FAEA-4DB9-AB62-AB66AC3A6EA5}"/>
    <hyperlink ref="F328" r:id="rId597" display="https://www.nice.org.uk/guidance/ta434" xr:uid="{A82F5526-363C-499E-BBF3-95544952DED5}"/>
    <hyperlink ref="F612" r:id="rId598" display="https://www.nice.org.uk/guidance/ta411" xr:uid="{5BFAC8E4-A922-4B88-8B8B-12671C78545F}"/>
    <hyperlink ref="F238" r:id="rId599" display="https://www.nice.org.uk/guidance/ta414" xr:uid="{939AEE8E-5586-4DA8-BF48-1C22E4021489}"/>
    <hyperlink ref="F538" r:id="rId600" xr:uid="{AE0CA0B3-2BFE-4793-8881-91306B8FB339}"/>
    <hyperlink ref="F640" r:id="rId601" xr:uid="{FEE75F80-8A2F-4139-B8E4-BE8D8B6A27C6}"/>
    <hyperlink ref="F510" r:id="rId602" xr:uid="{A4C8E0E6-00C0-4F40-B280-3F6D99CEF5AE}"/>
    <hyperlink ref="F113" r:id="rId603" xr:uid="{2FEFFAD6-78E2-4015-9308-244FD566A2D1}"/>
    <hyperlink ref="F1042" r:id="rId604" xr:uid="{68169784-1669-4A6D-A35F-17043358816A}"/>
    <hyperlink ref="F691" r:id="rId605" xr:uid="{B5932A55-02D4-47E8-A461-3FD217924EF3}"/>
    <hyperlink ref="F260" r:id="rId606" xr:uid="{9AB84D9E-B667-4F0A-94EE-9A40312C4D55}"/>
    <hyperlink ref="F175" r:id="rId607" xr:uid="{23A0EA71-432E-4BC1-9D33-267EFE909015}"/>
    <hyperlink ref="F103" r:id="rId608" xr:uid="{794E4BE8-446E-444C-BA54-67474F28B5AF}"/>
    <hyperlink ref="F560" r:id="rId609" xr:uid="{5FFA399B-BF07-4E71-B157-CC55D5F145B7}"/>
    <hyperlink ref="F355" r:id="rId610" xr:uid="{342C8E29-099D-48E2-89F9-1813F299DCB1}"/>
    <hyperlink ref="F458" r:id="rId611" xr:uid="{F07CECF7-8C21-48E8-8F3A-CD015CBFE7E7}"/>
    <hyperlink ref="F974" r:id="rId612" xr:uid="{C175F280-AE72-43C7-9BEB-1018ACCE1942}"/>
    <hyperlink ref="F966" r:id="rId613" xr:uid="{B98EA7AA-5662-40EC-BF98-0F21DC251C07}"/>
    <hyperlink ref="F802" r:id="rId614" xr:uid="{8456EDA6-E083-4E1D-BD8E-41B1F6F1A9D6}"/>
    <hyperlink ref="F962" r:id="rId615" xr:uid="{56C3D5FC-8945-42C8-A39C-2B36B4ABCA60}"/>
    <hyperlink ref="F933" r:id="rId616" xr:uid="{EC40AD95-23D5-4711-A32E-06DC04255BAA}"/>
    <hyperlink ref="F934" r:id="rId617" xr:uid="{5738CF48-638D-4186-8563-75C70349CD44}"/>
    <hyperlink ref="F677" r:id="rId618" xr:uid="{69A27D41-9979-41D9-9223-56FBF2EC8A40}"/>
    <hyperlink ref="F678" r:id="rId619" xr:uid="{DCC6CD34-8714-46B9-B3C6-8DD6D41FB126}"/>
    <hyperlink ref="F821" r:id="rId620" xr:uid="{0E3980DC-9A24-4538-BE41-A575293B1AF9}"/>
    <hyperlink ref="F179" r:id="rId621" xr:uid="{1C26DE41-B4E3-4D9D-987B-7948D8A37B3D}"/>
    <hyperlink ref="F997" r:id="rId622" xr:uid="{E6BA6033-E9C6-4460-BAB7-69A3078C7B0E}"/>
    <hyperlink ref="F265" r:id="rId623" xr:uid="{87993580-A191-41B3-9D9C-F11371833449}"/>
    <hyperlink ref="F535" r:id="rId624" xr:uid="{1438714A-546D-4334-BE44-071B9E8E3031}"/>
    <hyperlink ref="F743" r:id="rId625" xr:uid="{8F273704-64B3-4D87-A4F2-C0713561DAA0}"/>
    <hyperlink ref="F212" r:id="rId626" display="https://www.nice.org.uk/guidance/ta901" xr:uid="{8AC537CD-ECB1-44EC-B053-F041B2326CB9}"/>
    <hyperlink ref="F203" r:id="rId627" xr:uid="{613B621A-F55E-4CAD-B6B4-A57CF90241D8}"/>
    <hyperlink ref="F204" r:id="rId628" display="https://www.nice.org.uk/guidance/ta884" xr:uid="{02E44DFE-DCB8-4668-BBFC-A0C7D5751E8A}"/>
    <hyperlink ref="F1008" r:id="rId629" display="https://www.nice.org.uk/guidance/ta879" xr:uid="{14EDFC3B-48F0-4707-8A6C-9579257B6646}"/>
    <hyperlink ref="F769" r:id="rId630" display="NICE TA683 (with pemetrexed)" xr:uid="{9FF81777-8E15-4FDB-8978-67FD346F2572}"/>
    <hyperlink ref="F890" r:id="rId631" xr:uid="{98FC61BC-CF8C-41F2-A606-0A7E76339A43}"/>
    <hyperlink ref="F595" r:id="rId632" display="https://www.nice.org.uk/guidance/ta892" xr:uid="{AFE923D1-3363-4D79-8DE7-9AA2D2CE8F5C}"/>
    <hyperlink ref="F820" r:id="rId633" display="https://www.nice.org.uk/guidance/ta881" xr:uid="{B151F40D-0FF1-4DF1-ADDE-4EFE7FBC26DB}"/>
    <hyperlink ref="F325" r:id="rId634" xr:uid="{69DAC5DA-40BF-4E35-9519-48E0B14F67B3}"/>
    <hyperlink ref="F228" r:id="rId635" xr:uid="{75E30856-4678-4B05-BA6E-1712E90B8704}"/>
    <hyperlink ref="F661" r:id="rId636" xr:uid="{FBC8C6C6-8427-41F9-BB9F-847EBFC090B5}"/>
    <hyperlink ref="F1036" r:id="rId637" xr:uid="{12402DEB-4F8F-484D-B72C-066B5E7A4AE5}"/>
    <hyperlink ref="F442" r:id="rId638" xr:uid="{64228A0B-E922-4754-8A19-D7CB07F8F303}"/>
    <hyperlink ref="F286" r:id="rId639" xr:uid="{239BC607-7A88-4249-B0A2-D08985393B2C}"/>
    <hyperlink ref="F1044" r:id="rId640" xr:uid="{B46BCEDF-DCF6-46EF-AAA0-C519860F7B96}"/>
    <hyperlink ref="F321" r:id="rId641" xr:uid="{3195B454-7510-41B6-97A7-781636FCA9A3}"/>
    <hyperlink ref="F574" r:id="rId642" xr:uid="{72BB326C-9662-4EC1-BA93-25B86BE8A133}"/>
    <hyperlink ref="F739" r:id="rId643" xr:uid="{6C493F1D-D91A-4E41-91B5-057BC570293A}"/>
    <hyperlink ref="F150" r:id="rId644" xr:uid="{452F70BD-8C1A-4432-84FB-3554A7FEF81F}"/>
    <hyperlink ref="F710" r:id="rId645" xr:uid="{59AA7F70-E938-4CA4-A4AE-71CF1300D108}"/>
    <hyperlink ref="F426" r:id="rId646" xr:uid="{56D825A5-1F99-43A9-AD49-2BD59C6776AC}"/>
    <hyperlink ref="F734" r:id="rId647" xr:uid="{C71728EB-B47C-443D-93FC-1924DFFA0A5A}"/>
    <hyperlink ref="F875" r:id="rId648" xr:uid="{26E07138-E23D-48EB-8D6E-E58FA61DFDEF}"/>
    <hyperlink ref="F261" r:id="rId649" xr:uid="{9B73A900-97C4-4E66-B7CF-5EBEDABA0E97}"/>
    <hyperlink ref="F531" r:id="rId650" xr:uid="{3061AE41-4827-4BC4-B541-EBBBA9F4A6C0}"/>
    <hyperlink ref="F244" r:id="rId651" xr:uid="{1080CAC7-1A25-496D-A134-D571F46D9E19}"/>
    <hyperlink ref="F666" r:id="rId652" xr:uid="{58A8B846-5E54-4432-8DAD-0E5F830635FA}"/>
    <hyperlink ref="F198" r:id="rId653" display="https://www.england.nhs.uk/wp-content/uploads/2022/10/2002-cc-policy-cnakinumab-updated.pdf" xr:uid="{A50A814E-E6C4-4EAD-938E-A761EB2FC07F}"/>
    <hyperlink ref="F667" r:id="rId654" display="https://www.england.nhs.uk/wp-content/uploads/2023/11/2121-cc-policy-obinutuzumab-updated.pdf" xr:uid="{51C4DBBD-9624-44FC-90AE-F7C82D04E3D2}"/>
    <hyperlink ref="F901" r:id="rId655" xr:uid="{61C521DC-C8BB-4435-BD35-5C35B4B4B08D}"/>
    <hyperlink ref="F680" r:id="rId656" display="https://www.nice.org.uk/guidance/ta762" xr:uid="{9DAD38D3-6B8A-4185-B4AB-11121A7E3A41}"/>
    <hyperlink ref="F684" r:id="rId657" display="https://www.nice.org.uk/guidance/ta750" xr:uid="{05DCFF0E-B416-4563-9B75-821D564A691B}"/>
    <hyperlink ref="F685" r:id="rId658" display="https://www.nice.org.uk/guidance/ta831" xr:uid="{151277E5-690A-4CD6-85AB-3F68C365F9AE}"/>
    <hyperlink ref="F481" r:id="rId659" xr:uid="{41DE97D8-60CC-4A73-BC05-2E6CA7ADC48A}"/>
    <hyperlink ref="F33" r:id="rId660" display="https://www.nice.org.uk/guidance/hst27" xr:uid="{2EF062EC-8250-49DB-AA9C-2614F4F037A2}"/>
    <hyperlink ref="F1000" r:id="rId661" xr:uid="{2C33F0C1-1640-4C36-8E0E-C3178565A51C}"/>
    <hyperlink ref="F919" r:id="rId662" xr:uid="{12046C55-7C2E-4A74-9441-EF0F5DBB7ED7}"/>
    <hyperlink ref="F557" r:id="rId663" display="https://www.nice.org.uk/guidance/ta909" xr:uid="{56289AF7-CB47-4B8F-9EF0-4B23D98EE502}"/>
    <hyperlink ref="F563" r:id="rId664" display="https://www.nice.org.uk/guidance/ta930/chapter/1-Recommendations" xr:uid="{139C0748-61DD-4626-959F-747222FA3586}"/>
    <hyperlink ref="F1054" r:id="rId665" xr:uid="{1AA357D4-1749-4594-A5EB-2CE9DC94450D}"/>
    <hyperlink ref="F409" r:id="rId666" xr:uid="{EB5D1378-8819-42B4-956A-764FC75B6A77}"/>
    <hyperlink ref="F588" r:id="rId667" xr:uid="{83CF3470-A739-4E4D-B6CE-F57D9E61FEE2}"/>
    <hyperlink ref="F886" r:id="rId668" xr:uid="{1C520021-54D9-47EB-A23D-2C06317BA654}"/>
    <hyperlink ref="F764" r:id="rId669" xr:uid="{92789767-8D7D-457A-8800-D46CA9FB8EAF}"/>
    <hyperlink ref="F1034" r:id="rId670" xr:uid="{52C3E88B-DF36-49AA-8BAF-081C135DE4C3}"/>
    <hyperlink ref="F304" r:id="rId671" xr:uid="{B4D35F99-4979-4BFB-BB8E-84D4F09C2785}"/>
    <hyperlink ref="F417" r:id="rId672" xr:uid="{AF307FE4-D265-4111-9DD7-815D1DF0A7B3}"/>
    <hyperlink ref="F681" r:id="rId673" xr:uid="{B240C7CB-118E-43AE-8980-8578BC7A6DD4}"/>
    <hyperlink ref="F682" r:id="rId674" xr:uid="{1D57274D-EA59-431F-B542-8858F3D51C6E}"/>
    <hyperlink ref="F138" r:id="rId675" xr:uid="{8F35FF65-CD1A-4F99-B0CE-C907DA345613}"/>
    <hyperlink ref="F884" r:id="rId676" xr:uid="{6831F202-7756-40A9-8DFF-6FE245F8A938}"/>
    <hyperlink ref="F553" r:id="rId677" xr:uid="{FE2440EC-30EF-4CAF-B44E-F1FCF79D942A}"/>
    <hyperlink ref="F507" r:id="rId678" xr:uid="{CA423D1C-69EB-49BF-94F9-8C932224A572}"/>
    <hyperlink ref="F593" r:id="rId679" xr:uid="{1F6C834D-B22D-4BA8-A78E-15D36B531075}"/>
    <hyperlink ref="F259" r:id="rId680" xr:uid="{CDFCDFCC-8EA9-4AF9-9519-799876302686}"/>
    <hyperlink ref="F683" r:id="rId681" xr:uid="{80EB3C75-7145-46ED-8166-08A0E4A930BD}"/>
    <hyperlink ref="F124" r:id="rId682" xr:uid="{BB7519F5-5BBD-44F5-BDC7-346ABB484650}"/>
    <hyperlink ref="F644" r:id="rId683" xr:uid="{03EE8DB0-5AFB-404C-B94E-136476215688}"/>
    <hyperlink ref="F809" r:id="rId684" xr:uid="{4427B881-A5E2-411A-B623-9CCFD35CE7C4}"/>
    <hyperlink ref="F679" r:id="rId685" xr:uid="{43944094-7E00-40D4-9ECB-C3968B1AE601}"/>
    <hyperlink ref="F21" r:id="rId686" xr:uid="{6E4B257A-8307-4050-A74C-8A134C1699C8}"/>
    <hyperlink ref="F941" r:id="rId687" xr:uid="{18235EAD-1682-4722-A136-876F8638F523}"/>
    <hyperlink ref="F300" r:id="rId688" xr:uid="{A2BE8E0A-C27A-43EC-BD12-4B9DFC1EEDC7}"/>
    <hyperlink ref="F155" r:id="rId689" xr:uid="{4592FECA-DC0B-445C-A894-D2955B245B90}"/>
    <hyperlink ref="F137" r:id="rId690" xr:uid="{F3BAE276-6EB9-4CD1-8C99-EB3B03AAC6DF}"/>
    <hyperlink ref="F949" r:id="rId691" display="https://www.england.nhs.uk/wp-content/uploads/2020/07/Telotristat-for-treating-carcinoid-syndrome-diarrhoea-adults.pdf" xr:uid="{96F745FF-D0DD-49BB-9D59-FA14E2035E05}"/>
    <hyperlink ref="F455" r:id="rId692" display="https://www.nice.org.uk/guidance/ta936" xr:uid="{72A86DC8-C4ED-436C-9096-6098255D7DDD}"/>
    <hyperlink ref="F932" r:id="rId693" display="https://www.nice.org.uk/guidance/ta923" xr:uid="{9E4B051D-B401-4F83-90D2-E358930257E3}"/>
    <hyperlink ref="F370" r:id="rId694" xr:uid="{87A9DB07-1AE9-4D72-8B55-E4C1BB1FBD8B}"/>
    <hyperlink ref="F352" r:id="rId695" xr:uid="{7AEFF7AA-F2EE-4550-B55E-F713E7BD0D2F}"/>
    <hyperlink ref="F980" r:id="rId696" display="https://www.nice.org.uk/guidance/ta933" xr:uid="{579795B7-FA73-43DE-AFE1-4D326F7E8585}"/>
    <hyperlink ref="F251" r:id="rId697" xr:uid="{C0AAC1EE-5F95-4333-B0C2-3604822CFD6B}"/>
    <hyperlink ref="F192" r:id="rId698" xr:uid="{52F12C83-6C3E-4287-A546-B7E1B2820ED6}"/>
    <hyperlink ref="F651" r:id="rId699" xr:uid="{CE84A531-334E-4B7B-8D5B-AA8755EE4CA8}"/>
    <hyperlink ref="F438" r:id="rId700" xr:uid="{C029B6E9-0695-41A9-9DE3-EAD31CEEA5EC}"/>
    <hyperlink ref="F747" r:id="rId701" xr:uid="{C35BC2F8-686E-4D20-BC3E-BAFE1C639CC3}"/>
    <hyperlink ref="F889" r:id="rId702" xr:uid="{BA830635-B711-496B-8CE2-B53BABA66600}"/>
    <hyperlink ref="F888" r:id="rId703" xr:uid="{469A965D-4885-4C1C-90E8-300254E88346}"/>
    <hyperlink ref="F163" r:id="rId704" xr:uid="{5FBF4EB3-AD4C-4357-BE41-413339BC59EE}"/>
    <hyperlink ref="F979" r:id="rId705" xr:uid="{1542DE0F-6591-4121-8297-D3A002506D57}"/>
    <hyperlink ref="F897" r:id="rId706" xr:uid="{79A37EE3-B7CF-41B1-9C60-F7AF1A3317CB}"/>
    <hyperlink ref="F996" r:id="rId707" xr:uid="{FA3748CC-4FA9-4F92-B6B2-76DFFF41B7B3}"/>
    <hyperlink ref="F250" r:id="rId708" xr:uid="{AA49133E-D991-4D1F-BF92-21EA5079F200}"/>
    <hyperlink ref="F1026" r:id="rId709" xr:uid="{7E99CA2D-7314-4557-83A2-6240065FEF34}"/>
    <hyperlink ref="F1025" r:id="rId710" xr:uid="{A54AF5C8-1C40-4929-8FBA-9C9D4BAF888C}"/>
    <hyperlink ref="F504" r:id="rId711" xr:uid="{8B160C91-81B0-4A55-BD66-5C5E6FC3639D}"/>
    <hyperlink ref="F788" r:id="rId712" xr:uid="{1CA1C0E8-E604-466F-8508-65871A4F282B}"/>
    <hyperlink ref="F786" r:id="rId713" xr:uid="{E6CA7614-8D2A-40F0-96D8-190B72E5CCE0}"/>
    <hyperlink ref="F329" r:id="rId714" xr:uid="{A136FDA7-6663-4FF8-AE8A-8AB3F82EEFA4}"/>
    <hyperlink ref="F107" r:id="rId715" xr:uid="{C33509D4-73ED-4182-87B2-01C7A9F082D1}"/>
    <hyperlink ref="F508" r:id="rId716" xr:uid="{31E1E95F-E963-475D-9B95-E68BC40129F7}"/>
    <hyperlink ref="F938" r:id="rId717" xr:uid="{85A8CAB8-318F-43E0-87C1-EEED67FA3333}"/>
    <hyperlink ref="F117" r:id="rId718" xr:uid="{5439396C-5165-4BA1-AF91-EA36812074BA}"/>
    <hyperlink ref="F792" r:id="rId719" xr:uid="{11E5B619-177A-4CF6-BDAD-5C5DAA822D0F}"/>
    <hyperlink ref="F277" r:id="rId720" xr:uid="{8596C552-DBB5-4EED-BFBE-80A98770E592}"/>
    <hyperlink ref="F118" r:id="rId721" xr:uid="{C6EE15C9-E41F-450E-BCF0-CB9A3C4BC642}"/>
    <hyperlink ref="F369" r:id="rId722" xr:uid="{9A0F790B-0758-4570-ACF9-DA13656A5AD8}"/>
    <hyperlink ref="F871" r:id="rId723" xr:uid="{FD940E93-A26C-43B7-BDD7-E2F6FFB31FB1}"/>
    <hyperlink ref="F946" r:id="rId724" xr:uid="{036B4020-73FA-45FD-9BB0-08D55CA48E2A}"/>
    <hyperlink ref="F545" r:id="rId725" xr:uid="{3B0B8A2D-661E-4E9B-B36A-0212E38EFAA8}"/>
    <hyperlink ref="F544" r:id="rId726" xr:uid="{8BEA377F-9E72-4CC3-B169-A3BDA83DF99F}"/>
    <hyperlink ref="F756" r:id="rId727" xr:uid="{CF08B699-55AB-4796-ABEC-32D8F14F40E0}"/>
    <hyperlink ref="F520" r:id="rId728" xr:uid="{3CFCB8C4-249A-4A6D-A62E-232CDEDC5A0D}"/>
    <hyperlink ref="F559" r:id="rId729" xr:uid="{069B7B5F-3155-4C9B-B873-17106D3F4448}"/>
    <hyperlink ref="F973" r:id="rId730" xr:uid="{2759BFDB-C32A-4BEC-8DD1-139A258BB8F8}"/>
    <hyperlink ref="F1055" r:id="rId731" xr:uid="{42675756-E5BE-407F-94B2-DC4D3BBE704B}"/>
    <hyperlink ref="F324" r:id="rId732" xr:uid="{32393FE9-CD0D-49FE-8DBD-8146F1A4A40B}"/>
    <hyperlink ref="F558" r:id="rId733" xr:uid="{2BCAE352-6F2B-4F70-8C5F-C65516CC49D6}"/>
    <hyperlink ref="F972" r:id="rId734" xr:uid="{47367575-5573-4683-B7D5-4F3E972A1AF6}"/>
    <hyperlink ref="F506" r:id="rId735" xr:uid="{946F261F-34E8-4355-BC66-8863DA42D7E2}"/>
    <hyperlink ref="F386" r:id="rId736" xr:uid="{45DC0801-B54A-44FB-AB6D-9B7FA7078DF1}"/>
    <hyperlink ref="F411" r:id="rId737" xr:uid="{F61187C7-497D-4A39-A858-D3789D3E60CC}"/>
    <hyperlink ref="F781" r:id="rId738" xr:uid="{30CE5FEC-7F93-4F58-9A01-BEEA33854CDB}"/>
    <hyperlink ref="F872" r:id="rId739" xr:uid="{94D42D4B-1FB8-4E44-940A-DEA11CB8C676}"/>
    <hyperlink ref="F701" r:id="rId740" xr:uid="{EABFEBA6-DAFA-45EB-8DC5-A4630E2BBBB5}"/>
    <hyperlink ref="F1016" r:id="rId741" xr:uid="{18E829E5-0B5D-4A8F-AD77-20D08D9FCDB2}"/>
    <hyperlink ref="F142" r:id="rId742" xr:uid="{44D691DB-BF16-4BEB-9AA2-204E2BA29BD7}"/>
    <hyperlink ref="F140" r:id="rId743" display="https://www.nice.org.uk/guidance/ta118" xr:uid="{C19B02F2-B1D2-4524-9879-197C3A0861D8}"/>
    <hyperlink ref="F501" r:id="rId744" xr:uid="{0EFC3A6D-5E10-4499-9C7D-E6DDA8169B58}"/>
    <hyperlink ref="F894" r:id="rId745" xr:uid="{97C31E94-A716-45C2-9FDB-8F03997A0717}"/>
    <hyperlink ref="F126" r:id="rId746" xr:uid="{BD12EEC6-EFD4-461F-83D3-6B34D78D3AF1}"/>
    <hyperlink ref="F181" r:id="rId747" xr:uid="{A2C94DFA-080A-4588-9D69-D9D78EF91029}"/>
    <hyperlink ref="F757" r:id="rId748" xr:uid="{828AE4ED-926D-4600-A6A9-8C2AFE22BE27}"/>
    <hyperlink ref="F797" r:id="rId749" xr:uid="{932F7ED9-C64F-4F74-8194-C3D49B22BC59}"/>
    <hyperlink ref="F893" r:id="rId750" display="NICE FDG GID TA-11398" xr:uid="{4A7A75C2-25A0-4AF4-8F1E-4A19E87C1766}"/>
    <hyperlink ref="F98" r:id="rId751" xr:uid="{33AC286F-74C5-459E-BD64-D7C9B2329761}"/>
    <hyperlink ref="F502" r:id="rId752" xr:uid="{C06E6FB6-50BA-4C86-9FD2-EB0753272E3E}"/>
    <hyperlink ref="F1056" r:id="rId753" xr:uid="{37F7ECDD-A467-405B-9380-087AE909ECBB}"/>
    <hyperlink ref="F383" r:id="rId754" xr:uid="{E96C7562-A074-44DF-BD02-18B52654C758}"/>
    <hyperlink ref="F412" r:id="rId755" xr:uid="{B5DBB4B9-71AA-412B-95DA-673190F29C58}"/>
    <hyperlink ref="F873" r:id="rId756" xr:uid="{65D0EB8E-6C03-4B2C-A6DA-26ABD91858D9}"/>
    <hyperlink ref="F1015" r:id="rId757" xr:uid="{1F21EB33-283D-4F1D-9480-C23539FF4A71}"/>
    <hyperlink ref="F141" r:id="rId758" xr:uid="{A4DBF1FA-7C06-40FA-A2A7-593D3656ADCB}"/>
    <hyperlink ref="F351" r:id="rId759" display="NOT ROUTINELY COMMISSIONED" xr:uid="{9FC06401-EFA6-4E22-9A32-55C408E31BB0}"/>
    <hyperlink ref="F550" r:id="rId760" display="NOT ROUTINELY COMMISSIONED [NICE TA987 - terminated appraisal]" xr:uid="{06BF3F04-B02B-4837-B5B5-048F9570FF9F}"/>
  </hyperlinks>
  <pageMargins left="0.7" right="0.7" top="0.75" bottom="0.75" header="0.3" footer="0.3"/>
  <drawing r:id="rId7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9679A-0DE2-4E66-961C-DD749C4B0912}">
  <dimension ref="A1:E1198"/>
  <sheetViews>
    <sheetView tabSelected="1" workbookViewId="0">
      <selection activeCell="A6" sqref="A6"/>
    </sheetView>
  </sheetViews>
  <sheetFormatPr defaultRowHeight="15"/>
  <cols>
    <col min="1" max="1" width="117.28515625" style="501" customWidth="1"/>
    <col min="3" max="3" width="35.85546875" style="505" customWidth="1"/>
    <col min="4" max="4" width="42.28515625" style="509" bestFit="1" customWidth="1"/>
  </cols>
  <sheetData>
    <row r="1" spans="1:4">
      <c r="C1" s="505">
        <f>COUNTBLANK(C3:C353)</f>
        <v>0</v>
      </c>
    </row>
    <row r="2" spans="1:4" ht="15.75">
      <c r="A2" s="499" t="s">
        <v>4</v>
      </c>
      <c r="B2" s="506" t="s">
        <v>1893</v>
      </c>
      <c r="C2" s="510" t="s">
        <v>1894</v>
      </c>
      <c r="D2" s="511" t="s">
        <v>1895</v>
      </c>
    </row>
    <row r="3" spans="1:4">
      <c r="A3" s="492" t="s">
        <v>18</v>
      </c>
      <c r="B3">
        <f>COUNTIF('high cost meds'!C:M, A3)</f>
        <v>2</v>
      </c>
      <c r="C3" s="505" t="s">
        <v>1896</v>
      </c>
      <c r="D3" s="509">
        <v>440371</v>
      </c>
    </row>
    <row r="4" spans="1:4">
      <c r="A4" s="503" t="s">
        <v>27</v>
      </c>
      <c r="B4">
        <f>COUNTIF('high cost meds'!C:M, A4)</f>
        <v>55</v>
      </c>
      <c r="C4" s="505" t="s">
        <v>1897</v>
      </c>
      <c r="D4" s="509">
        <v>4091650</v>
      </c>
    </row>
    <row r="5" spans="1:4">
      <c r="A5" s="492" t="s">
        <v>35</v>
      </c>
      <c r="B5">
        <f>COUNTIF('high cost meds'!C:M, A5)</f>
        <v>2</v>
      </c>
      <c r="C5" s="505" t="s">
        <v>1898</v>
      </c>
      <c r="D5" s="509">
        <v>75909</v>
      </c>
    </row>
    <row r="6" spans="1:4">
      <c r="A6" s="492" t="s">
        <v>41</v>
      </c>
      <c r="B6">
        <f>COUNTIF('high cost meds'!C:M, A6)</f>
        <v>14</v>
      </c>
      <c r="C6" s="505" t="s">
        <v>1896</v>
      </c>
      <c r="D6" s="509">
        <v>440371</v>
      </c>
    </row>
    <row r="7" spans="1:4">
      <c r="A7" s="492" t="s">
        <v>50</v>
      </c>
      <c r="B7">
        <f>COUNTIF('high cost meds'!C:M, A7)</f>
        <v>1</v>
      </c>
      <c r="C7" s="505" t="s">
        <v>1896</v>
      </c>
      <c r="D7" s="509">
        <v>440371</v>
      </c>
    </row>
    <row r="8" spans="1:4">
      <c r="A8" s="492" t="s">
        <v>52</v>
      </c>
      <c r="B8">
        <f>COUNTIF('high cost meds'!C:M, A8)</f>
        <v>1</v>
      </c>
      <c r="C8" s="505" t="s">
        <v>1896</v>
      </c>
      <c r="D8" s="509">
        <v>440371</v>
      </c>
    </row>
    <row r="9" spans="1:4">
      <c r="A9" s="492" t="s">
        <v>55</v>
      </c>
      <c r="B9">
        <f>COUNTIF('high cost meds'!C:M, A9)</f>
        <v>30</v>
      </c>
      <c r="C9" s="505" t="s">
        <v>1899</v>
      </c>
      <c r="D9" s="509">
        <v>443392</v>
      </c>
    </row>
    <row r="10" spans="1:4">
      <c r="A10" s="493" t="s">
        <v>63</v>
      </c>
      <c r="B10">
        <f>COUNTIF('high cost meds'!C:M, A10)</f>
        <v>20</v>
      </c>
      <c r="C10" s="505" t="s">
        <v>1899</v>
      </c>
      <c r="D10" s="509">
        <v>443392</v>
      </c>
    </row>
    <row r="11" spans="1:4">
      <c r="A11" s="493" t="s">
        <v>69</v>
      </c>
      <c r="B11">
        <f>COUNTIF('high cost meds'!C:M, A11)</f>
        <v>3</v>
      </c>
      <c r="C11" s="505" t="s">
        <v>1900</v>
      </c>
      <c r="D11" s="509">
        <v>45766714</v>
      </c>
    </row>
    <row r="12" spans="1:4">
      <c r="A12" s="492" t="s">
        <v>73</v>
      </c>
      <c r="B12">
        <f>COUNTIF('high cost meds'!C:M, A12)</f>
        <v>20</v>
      </c>
      <c r="C12" s="505" t="s">
        <v>1899</v>
      </c>
      <c r="D12" s="509">
        <v>443392</v>
      </c>
    </row>
    <row r="13" spans="1:4">
      <c r="A13" s="492" t="s">
        <v>76</v>
      </c>
      <c r="B13">
        <f>COUNTIF('high cost meds'!C:M, A13)</f>
        <v>8</v>
      </c>
      <c r="C13" s="505" t="s">
        <v>1901</v>
      </c>
      <c r="D13" s="509">
        <v>4179873</v>
      </c>
    </row>
    <row r="14" spans="1:4">
      <c r="A14" s="492" t="s">
        <v>79</v>
      </c>
      <c r="B14">
        <f>COUNTIF('high cost meds'!C:M, A14)</f>
        <v>4</v>
      </c>
      <c r="C14" s="505" t="s">
        <v>1902</v>
      </c>
      <c r="D14" s="509" t="s">
        <v>1903</v>
      </c>
    </row>
    <row r="15" spans="1:4">
      <c r="A15" s="492" t="s">
        <v>84</v>
      </c>
      <c r="B15">
        <f>COUNTIF('high cost meds'!C:M, A15)</f>
        <v>2</v>
      </c>
      <c r="C15" s="505" t="s">
        <v>1900</v>
      </c>
      <c r="D15" s="509">
        <v>45766714</v>
      </c>
    </row>
    <row r="16" spans="1:4">
      <c r="A16" s="492" t="s">
        <v>87</v>
      </c>
      <c r="B16">
        <f>COUNTIF('high cost meds'!C:M, A16)</f>
        <v>1</v>
      </c>
      <c r="C16" s="505" t="s">
        <v>1898</v>
      </c>
      <c r="D16" s="509">
        <v>75909</v>
      </c>
    </row>
    <row r="17" spans="1:4">
      <c r="A17" s="492" t="s">
        <v>89</v>
      </c>
      <c r="B17">
        <f>COUNTIF('high cost meds'!C:M, A17)</f>
        <v>4</v>
      </c>
      <c r="C17" s="505" t="s">
        <v>1904</v>
      </c>
      <c r="D17" s="509">
        <v>4317258</v>
      </c>
    </row>
    <row r="18" spans="1:4">
      <c r="A18" s="492" t="s">
        <v>91</v>
      </c>
      <c r="B18">
        <f>COUNTIF('high cost meds'!C:M, A18)</f>
        <v>1</v>
      </c>
      <c r="C18" s="505" t="s">
        <v>1905</v>
      </c>
      <c r="D18" s="509" t="s">
        <v>1906</v>
      </c>
    </row>
    <row r="19" spans="1:4">
      <c r="A19" s="492" t="s">
        <v>94</v>
      </c>
      <c r="B19">
        <f>COUNTIF('high cost meds'!C:M, A19)</f>
        <v>1</v>
      </c>
      <c r="C19" s="505" t="s">
        <v>1907</v>
      </c>
      <c r="D19" s="509" t="s">
        <v>1908</v>
      </c>
    </row>
    <row r="20" spans="1:4">
      <c r="A20" s="492" t="s">
        <v>98</v>
      </c>
      <c r="B20">
        <f>COUNTIF('high cost meds'!C:M, A20)</f>
        <v>1</v>
      </c>
      <c r="C20" s="505" t="s">
        <v>1909</v>
      </c>
      <c r="D20" s="509">
        <v>436670</v>
      </c>
    </row>
    <row r="21" spans="1:4">
      <c r="A21" s="492" t="s">
        <v>102</v>
      </c>
      <c r="B21">
        <f>COUNTIF('high cost meds'!C:M, A21)</f>
        <v>3</v>
      </c>
      <c r="C21" s="505" t="s">
        <v>1899</v>
      </c>
      <c r="D21" s="509">
        <v>443392</v>
      </c>
    </row>
    <row r="22" spans="1:4">
      <c r="A22" s="492" t="s">
        <v>105</v>
      </c>
      <c r="B22">
        <f>COUNTIF('high cost meds'!C:M, A22)</f>
        <v>54</v>
      </c>
      <c r="C22" s="505" t="s">
        <v>1899</v>
      </c>
      <c r="D22" s="509">
        <v>443392</v>
      </c>
    </row>
    <row r="23" spans="1:4">
      <c r="A23" s="492" t="s">
        <v>108</v>
      </c>
      <c r="B23">
        <f>COUNTIF('high cost meds'!C:M, A23)</f>
        <v>17</v>
      </c>
      <c r="C23" s="505" t="s">
        <v>1899</v>
      </c>
      <c r="D23" s="509">
        <v>443392</v>
      </c>
    </row>
    <row r="24" spans="1:4">
      <c r="A24" s="492" t="s">
        <v>111</v>
      </c>
      <c r="B24">
        <f>COUNTIF('high cost meds'!C:M, A24)</f>
        <v>4</v>
      </c>
      <c r="C24" s="505" t="s">
        <v>1909</v>
      </c>
      <c r="D24" s="509">
        <v>436670</v>
      </c>
    </row>
    <row r="25" spans="1:4">
      <c r="A25" s="492" t="s">
        <v>116</v>
      </c>
      <c r="B25">
        <f>COUNTIF('high cost meds'!C:M, A25)</f>
        <v>10</v>
      </c>
      <c r="C25" s="505" t="s">
        <v>1910</v>
      </c>
      <c r="D25" s="509" t="s">
        <v>1911</v>
      </c>
    </row>
    <row r="26" spans="1:4">
      <c r="A26" s="492" t="s">
        <v>123</v>
      </c>
      <c r="B26">
        <f>COUNTIF('high cost meds'!C:M, A26)</f>
        <v>1</v>
      </c>
      <c r="C26" s="505" t="s">
        <v>1899</v>
      </c>
      <c r="D26" s="509">
        <v>443392</v>
      </c>
    </row>
    <row r="27" spans="1:4">
      <c r="A27" s="492" t="s">
        <v>131</v>
      </c>
      <c r="B27">
        <f>COUNTIF('high cost meds'!C:M, A27)</f>
        <v>28</v>
      </c>
      <c r="C27" s="505" t="s">
        <v>1901</v>
      </c>
      <c r="D27" s="509">
        <v>4179873</v>
      </c>
    </row>
    <row r="28" spans="1:4">
      <c r="A28" s="492" t="s">
        <v>135</v>
      </c>
      <c r="B28">
        <f>COUNTIF('high cost meds'!C:M, A28)</f>
        <v>1</v>
      </c>
      <c r="C28" s="505" t="s">
        <v>1912</v>
      </c>
      <c r="D28" s="509">
        <v>4024018</v>
      </c>
    </row>
    <row r="29" spans="1:4">
      <c r="A29" s="492" t="s">
        <v>138</v>
      </c>
      <c r="B29">
        <f>COUNTIF('high cost meds'!C:M, A29)</f>
        <v>1</v>
      </c>
      <c r="C29" s="505" t="s">
        <v>1909</v>
      </c>
      <c r="D29" s="509">
        <v>436670</v>
      </c>
    </row>
    <row r="30" spans="1:4">
      <c r="A30" s="492" t="s">
        <v>140</v>
      </c>
      <c r="B30">
        <f>COUNTIF('high cost meds'!C:M, A30)</f>
        <v>10</v>
      </c>
      <c r="C30" s="505" t="s">
        <v>1899</v>
      </c>
      <c r="D30" s="509">
        <v>443392</v>
      </c>
    </row>
    <row r="31" spans="1:4">
      <c r="A31" s="492" t="s">
        <v>143</v>
      </c>
      <c r="B31">
        <f>COUNTIF('high cost meds'!C:M, A31)</f>
        <v>13</v>
      </c>
      <c r="C31" s="505" t="s">
        <v>1902</v>
      </c>
      <c r="D31" s="509">
        <v>443784</v>
      </c>
    </row>
    <row r="32" spans="1:4">
      <c r="A32" s="492" t="s">
        <v>149</v>
      </c>
      <c r="B32">
        <f>COUNTIF('high cost meds'!C:M, A32)</f>
        <v>20</v>
      </c>
      <c r="C32" s="505" t="s">
        <v>1913</v>
      </c>
      <c r="D32" s="509">
        <v>320136</v>
      </c>
    </row>
    <row r="33" spans="1:4">
      <c r="A33" s="492" t="s">
        <v>153</v>
      </c>
      <c r="B33">
        <f>COUNTIF('high cost meds'!C:M, A33)</f>
        <v>1</v>
      </c>
      <c r="C33" s="505" t="s">
        <v>1913</v>
      </c>
      <c r="D33" s="509">
        <v>320136</v>
      </c>
    </row>
    <row r="34" spans="1:4">
      <c r="A34" s="492" t="s">
        <v>156</v>
      </c>
      <c r="B34">
        <f>COUNTIF('high cost meds'!C:M, A34)</f>
        <v>14</v>
      </c>
      <c r="C34" s="505" t="s">
        <v>1899</v>
      </c>
      <c r="D34" s="509">
        <v>443392</v>
      </c>
    </row>
    <row r="35" spans="1:4">
      <c r="A35" s="492" t="s">
        <v>158</v>
      </c>
      <c r="B35">
        <f>COUNTIF('high cost meds'!C:M, A35)</f>
        <v>6</v>
      </c>
      <c r="C35" s="505" t="s">
        <v>1914</v>
      </c>
      <c r="D35" s="509">
        <v>432250</v>
      </c>
    </row>
    <row r="36" spans="1:4">
      <c r="A36" s="492" t="s">
        <v>163</v>
      </c>
      <c r="B36">
        <f>COUNTIF('high cost meds'!C:M, A36)</f>
        <v>1</v>
      </c>
      <c r="C36" s="505" t="s">
        <v>1905</v>
      </c>
      <c r="D36" s="509" t="s">
        <v>1906</v>
      </c>
    </row>
    <row r="37" spans="1:4">
      <c r="A37" s="492" t="s">
        <v>166</v>
      </c>
      <c r="B37">
        <f>COUNTIF('high cost meds'!C:M, A37)</f>
        <v>4</v>
      </c>
      <c r="C37" s="505" t="s">
        <v>1915</v>
      </c>
      <c r="D37" s="509">
        <v>440363</v>
      </c>
    </row>
    <row r="38" spans="1:4">
      <c r="A38" s="492" t="s">
        <v>167</v>
      </c>
      <c r="B38">
        <f>COUNTIF('high cost meds'!C:M, A38)</f>
        <v>2</v>
      </c>
      <c r="C38" s="505" t="s">
        <v>1905</v>
      </c>
      <c r="D38" s="509" t="s">
        <v>1906</v>
      </c>
    </row>
    <row r="39" spans="1:4">
      <c r="A39" s="492" t="s">
        <v>169</v>
      </c>
      <c r="B39">
        <f>COUNTIF('high cost meds'!C:M, A39)</f>
        <v>1</v>
      </c>
      <c r="C39" s="505" t="s">
        <v>1916</v>
      </c>
      <c r="D39" s="509">
        <v>317248</v>
      </c>
    </row>
    <row r="40" spans="1:4">
      <c r="A40" s="492" t="s">
        <v>172</v>
      </c>
      <c r="B40">
        <f>COUNTIF('high cost meds'!C:M, A40)</f>
        <v>1</v>
      </c>
      <c r="C40" s="505" t="s">
        <v>1905</v>
      </c>
      <c r="D40" s="509" t="s">
        <v>1906</v>
      </c>
    </row>
    <row r="41" spans="1:4">
      <c r="A41" s="492" t="s">
        <v>176</v>
      </c>
      <c r="B41">
        <f>COUNTIF('high cost meds'!C:M, A41)</f>
        <v>7</v>
      </c>
      <c r="C41" s="505" t="s">
        <v>1896</v>
      </c>
      <c r="D41" s="509">
        <v>440371</v>
      </c>
    </row>
    <row r="42" spans="1:4">
      <c r="A42" s="492" t="s">
        <v>179</v>
      </c>
      <c r="B42">
        <f>COUNTIF('high cost meds'!C:M, A42)</f>
        <v>2</v>
      </c>
      <c r="C42" s="505" t="s">
        <v>1910</v>
      </c>
      <c r="D42" s="509" t="s">
        <v>1911</v>
      </c>
    </row>
    <row r="43" spans="1:4">
      <c r="A43" s="507" t="s">
        <v>182</v>
      </c>
      <c r="B43">
        <f>COUNTIF('high cost meds'!C:M, A43)</f>
        <v>12</v>
      </c>
      <c r="C43" s="512" t="s">
        <v>1917</v>
      </c>
      <c r="D43" s="513"/>
    </row>
    <row r="44" spans="1:4">
      <c r="A44" s="492" t="s">
        <v>185</v>
      </c>
      <c r="B44">
        <f>COUNTIF('high cost meds'!C:M, A44)</f>
        <v>4</v>
      </c>
      <c r="C44" s="505" t="s">
        <v>1910</v>
      </c>
      <c r="D44" s="509" t="s">
        <v>1911</v>
      </c>
    </row>
    <row r="45" spans="1:4">
      <c r="A45" s="125" t="s">
        <v>193</v>
      </c>
      <c r="B45">
        <f>COUNTIF('high cost meds'!C:M, A45)</f>
        <v>1</v>
      </c>
      <c r="C45" s="505" t="s">
        <v>1909</v>
      </c>
      <c r="D45" s="509">
        <v>436670</v>
      </c>
    </row>
    <row r="46" spans="1:4">
      <c r="A46" s="493" t="s">
        <v>196</v>
      </c>
      <c r="B46">
        <f>COUNTIF('high cost meds'!C:M, A46)</f>
        <v>1</v>
      </c>
      <c r="C46" s="505" t="s">
        <v>1899</v>
      </c>
      <c r="D46" s="509">
        <v>443392</v>
      </c>
    </row>
    <row r="47" spans="1:4">
      <c r="A47" s="493" t="s">
        <v>198</v>
      </c>
      <c r="B47">
        <f>COUNTIF('high cost meds'!C:M, A47)</f>
        <v>1</v>
      </c>
      <c r="C47" s="505" t="s">
        <v>1899</v>
      </c>
      <c r="D47" s="509">
        <v>443392</v>
      </c>
    </row>
    <row r="48" spans="1:4">
      <c r="A48" s="492" t="s">
        <v>203</v>
      </c>
      <c r="B48">
        <f>COUNTIF('high cost meds'!C:M, A48)</f>
        <v>1</v>
      </c>
      <c r="C48" s="505" t="s">
        <v>1909</v>
      </c>
      <c r="D48" s="509">
        <v>436670</v>
      </c>
    </row>
    <row r="49" spans="1:4">
      <c r="A49" s="492" t="s">
        <v>209</v>
      </c>
      <c r="B49">
        <f>COUNTIF('high cost meds'!C:M, A49)</f>
        <v>6</v>
      </c>
      <c r="C49" s="505" t="s">
        <v>1918</v>
      </c>
      <c r="D49" s="509" t="s">
        <v>1919</v>
      </c>
    </row>
    <row r="50" spans="1:4">
      <c r="A50" s="492" t="s">
        <v>213</v>
      </c>
      <c r="B50">
        <f>COUNTIF('high cost meds'!C:M, A50)</f>
        <v>2</v>
      </c>
      <c r="C50" s="505" t="s">
        <v>1897</v>
      </c>
      <c r="D50" s="509">
        <v>4091650</v>
      </c>
    </row>
    <row r="51" spans="1:4">
      <c r="A51" s="493" t="s">
        <v>216</v>
      </c>
      <c r="B51">
        <f>COUNTIF('high cost meds'!C:M, A51)</f>
        <v>4</v>
      </c>
      <c r="C51" s="505" t="s">
        <v>1899</v>
      </c>
      <c r="D51" s="509">
        <v>443392</v>
      </c>
    </row>
    <row r="52" spans="1:4">
      <c r="A52" s="493" t="s">
        <v>225</v>
      </c>
      <c r="B52">
        <f>COUNTIF('high cost meds'!C:M, A52)</f>
        <v>4</v>
      </c>
      <c r="C52" s="505" t="s">
        <v>1899</v>
      </c>
      <c r="D52" s="509">
        <v>443392</v>
      </c>
    </row>
    <row r="53" spans="1:4">
      <c r="A53" s="493" t="s">
        <v>227</v>
      </c>
      <c r="B53">
        <f>COUNTIF('high cost meds'!C:M, A53)</f>
        <v>3</v>
      </c>
      <c r="C53" s="505" t="s">
        <v>1899</v>
      </c>
      <c r="D53" s="509">
        <v>443392</v>
      </c>
    </row>
    <row r="54" spans="1:4">
      <c r="A54" s="493" t="s">
        <v>230</v>
      </c>
      <c r="B54">
        <f>COUNTIF('high cost meds'!C:M, A54)</f>
        <v>1</v>
      </c>
      <c r="C54" s="505" t="s">
        <v>1909</v>
      </c>
      <c r="D54" s="509">
        <v>436670</v>
      </c>
    </row>
    <row r="55" spans="1:4">
      <c r="A55" s="492" t="s">
        <v>233</v>
      </c>
      <c r="B55">
        <f>COUNTIF('high cost meds'!C:M, A55)</f>
        <v>1</v>
      </c>
      <c r="C55" s="505" t="s">
        <v>1901</v>
      </c>
      <c r="D55" s="509">
        <v>4179873</v>
      </c>
    </row>
    <row r="56" spans="1:4">
      <c r="A56" s="492" t="s">
        <v>236</v>
      </c>
      <c r="B56">
        <f>COUNTIF('high cost meds'!C:M, A56)</f>
        <v>1</v>
      </c>
      <c r="C56" s="505" t="s">
        <v>1899</v>
      </c>
      <c r="D56" s="509">
        <v>443392</v>
      </c>
    </row>
    <row r="57" spans="1:4">
      <c r="A57" s="493" t="s">
        <v>239</v>
      </c>
      <c r="B57">
        <f>COUNTIF('high cost meds'!C:M, A57)</f>
        <v>2</v>
      </c>
      <c r="C57" s="505" t="s">
        <v>1920</v>
      </c>
      <c r="D57" s="509">
        <v>4178431</v>
      </c>
    </row>
    <row r="58" spans="1:4">
      <c r="A58" s="492" t="s">
        <v>243</v>
      </c>
      <c r="B58">
        <f>COUNTIF('high cost meds'!C:M, A58)</f>
        <v>1</v>
      </c>
      <c r="C58" s="505" t="s">
        <v>1896</v>
      </c>
      <c r="D58" s="509" t="s">
        <v>1921</v>
      </c>
    </row>
    <row r="59" spans="1:4">
      <c r="A59" s="492" t="s">
        <v>245</v>
      </c>
      <c r="B59">
        <f>COUNTIF('high cost meds'!C:M, A59)</f>
        <v>1</v>
      </c>
      <c r="C59" s="505" t="s">
        <v>1905</v>
      </c>
      <c r="D59" s="509">
        <v>4027384</v>
      </c>
    </row>
    <row r="60" spans="1:4">
      <c r="A60" s="493" t="s">
        <v>248</v>
      </c>
      <c r="B60">
        <f>COUNTIF('high cost meds'!C:M, A60)</f>
        <v>4</v>
      </c>
      <c r="C60" s="505" t="s">
        <v>1909</v>
      </c>
      <c r="D60" s="509">
        <v>436670</v>
      </c>
    </row>
    <row r="61" spans="1:4">
      <c r="A61" s="493" t="s">
        <v>251</v>
      </c>
      <c r="B61">
        <f>COUNTIF('high cost meds'!C:M, A61)</f>
        <v>1</v>
      </c>
      <c r="C61" s="505" t="s">
        <v>1909</v>
      </c>
      <c r="D61" s="509">
        <v>436670</v>
      </c>
    </row>
    <row r="62" spans="1:4">
      <c r="A62" s="492" t="s">
        <v>253</v>
      </c>
      <c r="B62">
        <f>COUNTIF('high cost meds'!C:M, A62)</f>
        <v>7</v>
      </c>
      <c r="C62" s="505" t="s">
        <v>1899</v>
      </c>
      <c r="D62" s="509">
        <v>443392</v>
      </c>
    </row>
    <row r="63" spans="1:4">
      <c r="A63" s="503" t="s">
        <v>256</v>
      </c>
      <c r="B63">
        <f>COUNTIF('high cost meds'!C:M, A63)</f>
        <v>2</v>
      </c>
      <c r="C63" s="505" t="s">
        <v>1899</v>
      </c>
      <c r="D63" s="509">
        <v>443392</v>
      </c>
    </row>
    <row r="64" spans="1:4">
      <c r="A64" s="493" t="s">
        <v>260</v>
      </c>
      <c r="B64">
        <f>COUNTIF('high cost meds'!C:M, A64)</f>
        <v>2</v>
      </c>
      <c r="C64" s="505" t="s">
        <v>1899</v>
      </c>
      <c r="D64" s="509">
        <v>443392</v>
      </c>
    </row>
    <row r="65" spans="1:4">
      <c r="A65" s="493" t="s">
        <v>263</v>
      </c>
      <c r="B65">
        <f>COUNTIF('high cost meds'!C:M, A65)</f>
        <v>20</v>
      </c>
      <c r="C65" s="505" t="s">
        <v>1899</v>
      </c>
      <c r="D65" s="509">
        <v>443392</v>
      </c>
    </row>
    <row r="66" spans="1:4">
      <c r="A66" s="125" t="s">
        <v>267</v>
      </c>
      <c r="B66">
        <f>COUNTIF('high cost meds'!C:M, A66)</f>
        <v>9</v>
      </c>
      <c r="C66" s="505" t="s">
        <v>1899</v>
      </c>
      <c r="D66" s="509">
        <v>443392</v>
      </c>
    </row>
    <row r="67" spans="1:4">
      <c r="A67" s="492" t="s">
        <v>274</v>
      </c>
      <c r="B67">
        <f>COUNTIF('high cost meds'!C:M, A67)</f>
        <v>13</v>
      </c>
      <c r="C67" s="505" t="s">
        <v>1899</v>
      </c>
      <c r="D67" s="509">
        <v>443392</v>
      </c>
    </row>
    <row r="68" spans="1:4">
      <c r="A68" s="492" t="s">
        <v>277</v>
      </c>
      <c r="B68">
        <f>COUNTIF('high cost meds'!C:M, A68)</f>
        <v>1</v>
      </c>
      <c r="C68" s="505" t="s">
        <v>1899</v>
      </c>
      <c r="D68" s="509">
        <v>443392</v>
      </c>
    </row>
    <row r="69" spans="1:4">
      <c r="A69" s="492" t="s">
        <v>280</v>
      </c>
      <c r="B69">
        <f>COUNTIF('high cost meds'!C:M, A69)</f>
        <v>3</v>
      </c>
      <c r="C69" s="505" t="s">
        <v>1922</v>
      </c>
      <c r="D69" s="509">
        <v>42537741</v>
      </c>
    </row>
    <row r="70" spans="1:4">
      <c r="A70" s="492" t="s">
        <v>286</v>
      </c>
      <c r="B70">
        <f>COUNTIF('high cost meds'!C:M, A70)</f>
        <v>1</v>
      </c>
      <c r="C70" s="505" t="s">
        <v>1913</v>
      </c>
      <c r="D70" s="509">
        <v>320136</v>
      </c>
    </row>
    <row r="71" spans="1:4">
      <c r="A71" s="492" t="s">
        <v>289</v>
      </c>
      <c r="B71">
        <f>COUNTIF('high cost meds'!C:M, A71)</f>
        <v>1</v>
      </c>
      <c r="C71" s="505" t="s">
        <v>1923</v>
      </c>
      <c r="D71" s="509">
        <v>198124</v>
      </c>
    </row>
    <row r="72" spans="1:4">
      <c r="A72" s="492" t="s">
        <v>292</v>
      </c>
      <c r="B72">
        <f>COUNTIF('high cost meds'!C:M, A72)</f>
        <v>1</v>
      </c>
      <c r="C72" s="505" t="s">
        <v>1905</v>
      </c>
      <c r="D72" s="509">
        <v>4027384</v>
      </c>
    </row>
    <row r="73" spans="1:4">
      <c r="A73" s="492" t="s">
        <v>295</v>
      </c>
      <c r="B73">
        <f>COUNTIF('high cost meds'!C:M, A73)</f>
        <v>7</v>
      </c>
      <c r="C73" s="505" t="s">
        <v>1922</v>
      </c>
      <c r="D73" s="509">
        <v>42537741</v>
      </c>
    </row>
    <row r="74" spans="1:4">
      <c r="A74" s="492" t="s">
        <v>298</v>
      </c>
      <c r="B74">
        <f>COUNTIF('high cost meds'!C:M, A74)</f>
        <v>7</v>
      </c>
      <c r="C74" s="505" t="s">
        <v>1922</v>
      </c>
      <c r="D74" s="509">
        <v>42537741</v>
      </c>
    </row>
    <row r="75" spans="1:4">
      <c r="A75" s="494" t="s">
        <v>301</v>
      </c>
      <c r="B75">
        <f>COUNTIF('high cost meds'!C:M, A75)</f>
        <v>19</v>
      </c>
      <c r="C75" s="505" t="s">
        <v>1924</v>
      </c>
      <c r="D75" s="509" t="s">
        <v>1925</v>
      </c>
    </row>
    <row r="76" spans="1:4">
      <c r="A76" s="492" t="s">
        <v>304</v>
      </c>
      <c r="B76">
        <f>COUNTIF('high cost meds'!C:M, A76)</f>
        <v>4</v>
      </c>
      <c r="C76" s="505" t="s">
        <v>1926</v>
      </c>
      <c r="D76" s="509">
        <v>432545</v>
      </c>
    </row>
    <row r="77" spans="1:4">
      <c r="A77" s="492" t="s">
        <v>309</v>
      </c>
      <c r="B77">
        <f>COUNTIF('high cost meds'!C:M, A77)</f>
        <v>3</v>
      </c>
      <c r="C77" s="505" t="s">
        <v>1896</v>
      </c>
      <c r="D77" s="509" t="s">
        <v>1921</v>
      </c>
    </row>
    <row r="78" spans="1:4">
      <c r="A78" s="492" t="s">
        <v>312</v>
      </c>
      <c r="B78">
        <f>COUNTIF('high cost meds'!C:M, A78)</f>
        <v>36</v>
      </c>
      <c r="C78" s="505" t="s">
        <v>1899</v>
      </c>
      <c r="D78" s="509">
        <v>443392</v>
      </c>
    </row>
    <row r="79" spans="1:4">
      <c r="A79" s="503" t="s">
        <v>324</v>
      </c>
      <c r="B79">
        <f>COUNTIF('high cost meds'!C:M, A79)</f>
        <v>1</v>
      </c>
      <c r="C79" s="505" t="s">
        <v>1899</v>
      </c>
      <c r="D79" s="509">
        <v>443392</v>
      </c>
    </row>
    <row r="80" spans="1:4">
      <c r="A80" s="493" t="s">
        <v>329</v>
      </c>
      <c r="B80">
        <f>COUNTIF('high cost meds'!C:M, A80)</f>
        <v>9</v>
      </c>
      <c r="C80" s="505" t="s">
        <v>1899</v>
      </c>
      <c r="D80" s="509">
        <v>443392</v>
      </c>
    </row>
    <row r="81" spans="1:4">
      <c r="A81" s="493" t="s">
        <v>331</v>
      </c>
      <c r="B81">
        <f>COUNTIF('high cost meds'!C:M, A81)</f>
        <v>2</v>
      </c>
      <c r="C81" s="505" t="s">
        <v>1899</v>
      </c>
      <c r="D81" s="509">
        <v>443392</v>
      </c>
    </row>
    <row r="82" spans="1:4">
      <c r="A82" s="493" t="s">
        <v>333</v>
      </c>
      <c r="B82">
        <f>COUNTIF('high cost meds'!C:M, A82)</f>
        <v>5</v>
      </c>
      <c r="C82" s="505" t="s">
        <v>1899</v>
      </c>
      <c r="D82" s="509">
        <v>443392</v>
      </c>
    </row>
    <row r="83" spans="1:4">
      <c r="A83" s="493" t="s">
        <v>337</v>
      </c>
      <c r="B83">
        <f>COUNTIF('high cost meds'!C:M, A83)</f>
        <v>5</v>
      </c>
      <c r="C83" s="505" t="s">
        <v>1899</v>
      </c>
      <c r="D83" s="509">
        <v>443392</v>
      </c>
    </row>
    <row r="84" spans="1:4">
      <c r="A84" s="492" t="s">
        <v>340</v>
      </c>
      <c r="B84">
        <f>COUNTIF('high cost meds'!C:M, A84)</f>
        <v>7</v>
      </c>
      <c r="C84" s="505" t="s">
        <v>1913</v>
      </c>
      <c r="D84" s="509">
        <v>320136</v>
      </c>
    </row>
    <row r="85" spans="1:4">
      <c r="A85" s="492" t="s">
        <v>344</v>
      </c>
      <c r="B85">
        <f>COUNTIF('high cost meds'!C:M, A85)</f>
        <v>3</v>
      </c>
      <c r="C85" s="505" t="s">
        <v>1927</v>
      </c>
      <c r="D85" s="509">
        <v>443916</v>
      </c>
    </row>
    <row r="86" spans="1:4">
      <c r="A86" s="492" t="s">
        <v>348</v>
      </c>
      <c r="B86">
        <f>COUNTIF('high cost meds'!C:M, A86)</f>
        <v>1</v>
      </c>
      <c r="C86" s="505" t="s">
        <v>1909</v>
      </c>
      <c r="D86" s="509">
        <v>436670</v>
      </c>
    </row>
    <row r="87" spans="1:4">
      <c r="A87" s="495" t="s">
        <v>350</v>
      </c>
      <c r="B87">
        <f>COUNTIF('high cost meds'!C:M, A87)</f>
        <v>3</v>
      </c>
      <c r="C87" s="505" t="s">
        <v>1899</v>
      </c>
      <c r="D87" s="509">
        <v>443392</v>
      </c>
    </row>
    <row r="88" spans="1:4">
      <c r="A88" s="492" t="s">
        <v>353</v>
      </c>
      <c r="B88">
        <f>COUNTIF('high cost meds'!C:M, A88)</f>
        <v>10</v>
      </c>
      <c r="C88" s="505" t="s">
        <v>1899</v>
      </c>
      <c r="D88" s="509">
        <v>443392</v>
      </c>
    </row>
    <row r="89" spans="1:4">
      <c r="A89" s="492" t="s">
        <v>359</v>
      </c>
      <c r="B89">
        <f>COUNTIF('high cost meds'!C:M, A89)</f>
        <v>1</v>
      </c>
      <c r="C89" s="505" t="s">
        <v>1927</v>
      </c>
      <c r="D89" s="509">
        <v>443916</v>
      </c>
    </row>
    <row r="90" spans="1:4">
      <c r="A90" s="211" t="s">
        <v>367</v>
      </c>
      <c r="B90">
        <f>COUNTIF('high cost meds'!C:M, A90)</f>
        <v>1</v>
      </c>
      <c r="C90" s="505" t="s">
        <v>1905</v>
      </c>
      <c r="D90" s="509">
        <v>4027384</v>
      </c>
    </row>
    <row r="91" spans="1:4">
      <c r="A91" s="492" t="s">
        <v>369</v>
      </c>
      <c r="B91">
        <f>COUNTIF('high cost meds'!C:M, A91)</f>
        <v>22</v>
      </c>
      <c r="C91" s="505" t="s">
        <v>1899</v>
      </c>
      <c r="D91" s="509">
        <v>443392</v>
      </c>
    </row>
    <row r="92" spans="1:4">
      <c r="A92" s="211" t="s">
        <v>375</v>
      </c>
      <c r="B92">
        <f>COUNTIF('high cost meds'!C:M, A92)</f>
        <v>1</v>
      </c>
      <c r="C92" s="505" t="s">
        <v>1901</v>
      </c>
      <c r="D92" s="509">
        <v>4179873</v>
      </c>
    </row>
    <row r="93" spans="1:4">
      <c r="A93" s="211" t="s">
        <v>379</v>
      </c>
      <c r="B93">
        <f>COUNTIF('high cost meds'!C:M, A93)</f>
        <v>1</v>
      </c>
      <c r="C93" s="505" t="s">
        <v>1901</v>
      </c>
      <c r="D93" s="509">
        <v>4179873</v>
      </c>
    </row>
    <row r="94" spans="1:4">
      <c r="A94" s="211" t="s">
        <v>381</v>
      </c>
      <c r="B94">
        <f>COUNTIF('high cost meds'!C:M, A94)</f>
        <v>1</v>
      </c>
      <c r="C94" s="505" t="s">
        <v>1928</v>
      </c>
      <c r="D94" s="509">
        <v>442781</v>
      </c>
    </row>
    <row r="95" spans="1:4">
      <c r="A95" s="493" t="s">
        <v>383</v>
      </c>
      <c r="B95">
        <f>COUNTIF('high cost meds'!C:M, A95)</f>
        <v>10</v>
      </c>
      <c r="C95" s="505" t="s">
        <v>1899</v>
      </c>
      <c r="D95" s="509">
        <v>443392</v>
      </c>
    </row>
    <row r="96" spans="1:4">
      <c r="A96" s="492" t="s">
        <v>387</v>
      </c>
      <c r="B96">
        <f>COUNTIF('high cost meds'!C:M, A96)</f>
        <v>2</v>
      </c>
      <c r="C96" s="505" t="s">
        <v>1899</v>
      </c>
      <c r="D96" s="509">
        <v>443392</v>
      </c>
    </row>
    <row r="97" spans="1:4">
      <c r="A97" s="492" t="s">
        <v>401</v>
      </c>
      <c r="B97">
        <f>COUNTIF('high cost meds'!C:M, A97)</f>
        <v>3</v>
      </c>
      <c r="C97" s="505" t="s">
        <v>1899</v>
      </c>
      <c r="D97" s="509">
        <v>443392</v>
      </c>
    </row>
    <row r="98" spans="1:4">
      <c r="A98" s="492" t="s">
        <v>403</v>
      </c>
      <c r="B98">
        <f>COUNTIF('high cost meds'!C:M, A98)</f>
        <v>2</v>
      </c>
      <c r="C98" s="505" t="s">
        <v>1922</v>
      </c>
      <c r="D98" s="509">
        <v>42537741</v>
      </c>
    </row>
    <row r="99" spans="1:4">
      <c r="A99" s="492" t="s">
        <v>406</v>
      </c>
      <c r="B99">
        <f>COUNTIF('high cost meds'!C:M, A99)</f>
        <v>3</v>
      </c>
      <c r="C99" s="505" t="s">
        <v>1896</v>
      </c>
      <c r="D99" s="509">
        <v>440371</v>
      </c>
    </row>
    <row r="100" spans="1:4">
      <c r="A100" s="492" t="s">
        <v>412</v>
      </c>
      <c r="B100">
        <f>COUNTIF('high cost meds'!C:M, A100)</f>
        <v>1</v>
      </c>
      <c r="C100" s="505" t="s">
        <v>1929</v>
      </c>
      <c r="D100" s="509">
        <v>378416</v>
      </c>
    </row>
    <row r="101" spans="1:4">
      <c r="A101" s="492" t="s">
        <v>416</v>
      </c>
      <c r="B101">
        <f>COUNTIF('high cost meds'!C:M, A101)</f>
        <v>5</v>
      </c>
      <c r="C101" s="505" t="s">
        <v>1899</v>
      </c>
      <c r="D101" s="509">
        <v>443392</v>
      </c>
    </row>
    <row r="102" spans="1:4">
      <c r="A102" s="492" t="s">
        <v>426</v>
      </c>
      <c r="B102">
        <f>COUNTIF('high cost meds'!C:M, A102)</f>
        <v>1</v>
      </c>
      <c r="C102" s="505" t="s">
        <v>1930</v>
      </c>
      <c r="D102" s="509">
        <v>377889</v>
      </c>
    </row>
    <row r="103" spans="1:4">
      <c r="A103" s="494" t="s">
        <v>428</v>
      </c>
      <c r="B103">
        <f>COUNTIF('high cost meds'!C:M, A103)</f>
        <v>1</v>
      </c>
      <c r="C103" s="505" t="s">
        <v>1924</v>
      </c>
      <c r="D103" s="509" t="s">
        <v>1925</v>
      </c>
    </row>
    <row r="104" spans="1:4">
      <c r="A104" s="492" t="s">
        <v>432</v>
      </c>
      <c r="B104">
        <f>COUNTIF('high cost meds'!C:M, A104)</f>
        <v>2</v>
      </c>
      <c r="C104" s="505" t="s">
        <v>1909</v>
      </c>
      <c r="D104" s="509">
        <v>436670</v>
      </c>
    </row>
    <row r="105" spans="1:4">
      <c r="A105" s="492" t="s">
        <v>436</v>
      </c>
      <c r="B105">
        <f>COUNTIF('high cost meds'!C:M, A105)</f>
        <v>1</v>
      </c>
      <c r="C105" s="505" t="s">
        <v>1927</v>
      </c>
      <c r="D105" s="509">
        <v>443916</v>
      </c>
    </row>
    <row r="106" spans="1:4">
      <c r="A106" s="492" t="s">
        <v>439</v>
      </c>
      <c r="B106">
        <f>COUNTIF('high cost meds'!C:M, A106)</f>
        <v>1</v>
      </c>
      <c r="C106" s="505" t="s">
        <v>1927</v>
      </c>
      <c r="D106" s="509">
        <v>443916</v>
      </c>
    </row>
    <row r="107" spans="1:4">
      <c r="A107" s="493" t="s">
        <v>446</v>
      </c>
      <c r="B107">
        <f>COUNTIF('high cost meds'!C:M, A107)</f>
        <v>9</v>
      </c>
      <c r="C107" s="505" t="s">
        <v>1899</v>
      </c>
      <c r="D107" s="509">
        <v>443392</v>
      </c>
    </row>
    <row r="108" spans="1:4">
      <c r="A108" s="493" t="s">
        <v>448</v>
      </c>
      <c r="B108">
        <f>COUNTIF('high cost meds'!C:M, A108)</f>
        <v>1</v>
      </c>
      <c r="C108" s="505" t="s">
        <v>1899</v>
      </c>
      <c r="D108" s="509">
        <v>443392</v>
      </c>
    </row>
    <row r="109" spans="1:4">
      <c r="A109" s="493" t="s">
        <v>455</v>
      </c>
      <c r="B109">
        <f>COUNTIF('high cost meds'!C:M, A109)</f>
        <v>1</v>
      </c>
      <c r="C109" s="505" t="s">
        <v>1931</v>
      </c>
      <c r="D109" s="509">
        <v>31821</v>
      </c>
    </row>
    <row r="110" spans="1:4">
      <c r="A110" s="492" t="s">
        <v>459</v>
      </c>
      <c r="B110">
        <f>COUNTIF('high cost meds'!C:M, A110)</f>
        <v>2</v>
      </c>
      <c r="C110" s="505" t="s">
        <v>1932</v>
      </c>
      <c r="D110" s="509">
        <v>435524</v>
      </c>
    </row>
    <row r="111" spans="1:4">
      <c r="A111" s="492" t="s">
        <v>465</v>
      </c>
      <c r="B111">
        <f>COUNTIF('high cost meds'!C:M, A111)</f>
        <v>1</v>
      </c>
      <c r="C111" s="505" t="s">
        <v>1905</v>
      </c>
      <c r="D111" s="509">
        <v>4027384</v>
      </c>
    </row>
    <row r="112" spans="1:4">
      <c r="A112" s="492" t="s">
        <v>467</v>
      </c>
      <c r="B112">
        <f>COUNTIF('high cost meds'!C:M, A112)</f>
        <v>1</v>
      </c>
      <c r="C112" s="505" t="s">
        <v>1905</v>
      </c>
      <c r="D112" s="509">
        <v>4027384</v>
      </c>
    </row>
    <row r="113" spans="1:4">
      <c r="A113" s="492" t="s">
        <v>470</v>
      </c>
      <c r="B113">
        <f>COUNTIF('high cost meds'!C:M, A113)</f>
        <v>2</v>
      </c>
      <c r="C113" s="505" t="s">
        <v>1933</v>
      </c>
      <c r="D113" s="509">
        <v>4029498</v>
      </c>
    </row>
    <row r="114" spans="1:4">
      <c r="A114" s="492" t="s">
        <v>473</v>
      </c>
      <c r="B114">
        <f>COUNTIF('high cost meds'!C:M, A114)</f>
        <v>1</v>
      </c>
      <c r="C114" s="505" t="s">
        <v>1933</v>
      </c>
      <c r="D114" s="509">
        <v>4029498</v>
      </c>
    </row>
    <row r="115" spans="1:4">
      <c r="A115" s="492" t="s">
        <v>475</v>
      </c>
      <c r="B115">
        <f>COUNTIF('high cost meds'!C:M, A115)</f>
        <v>1</v>
      </c>
      <c r="C115" s="505" t="s">
        <v>1927</v>
      </c>
      <c r="D115" s="509">
        <v>443916</v>
      </c>
    </row>
    <row r="116" spans="1:4">
      <c r="A116" s="492" t="s">
        <v>478</v>
      </c>
      <c r="B116">
        <f>COUNTIF('high cost meds'!C:M, A116)</f>
        <v>1</v>
      </c>
      <c r="C116" s="505" t="s">
        <v>1899</v>
      </c>
      <c r="D116" s="509">
        <v>443392</v>
      </c>
    </row>
    <row r="117" spans="1:4">
      <c r="A117" s="492" t="s">
        <v>488</v>
      </c>
      <c r="B117">
        <f>COUNTIF('high cost meds'!C:M, A117)</f>
        <v>7</v>
      </c>
      <c r="C117" s="505" t="s">
        <v>1909</v>
      </c>
      <c r="D117" s="509">
        <v>436670</v>
      </c>
    </row>
    <row r="118" spans="1:4">
      <c r="A118" s="492" t="s">
        <v>491</v>
      </c>
      <c r="B118">
        <f>COUNTIF('high cost meds'!C:M, A118)</f>
        <v>1</v>
      </c>
      <c r="C118" s="505" t="s">
        <v>1909</v>
      </c>
      <c r="D118" s="509">
        <v>436670</v>
      </c>
    </row>
    <row r="119" spans="1:4">
      <c r="A119" s="493" t="s">
        <v>495</v>
      </c>
      <c r="B119">
        <f>COUNTIF('high cost meds'!C:M, A119)</f>
        <v>1</v>
      </c>
      <c r="C119" s="505" t="s">
        <v>1899</v>
      </c>
      <c r="D119" s="509">
        <v>443392</v>
      </c>
    </row>
    <row r="120" spans="1:4">
      <c r="A120" s="492" t="s">
        <v>500</v>
      </c>
      <c r="B120">
        <f>COUNTIF('high cost meds'!C:M, A120)</f>
        <v>1</v>
      </c>
      <c r="C120" s="505" t="s">
        <v>1901</v>
      </c>
      <c r="D120" s="509">
        <v>4179873</v>
      </c>
    </row>
    <row r="121" spans="1:4">
      <c r="A121" s="492" t="s">
        <v>508</v>
      </c>
      <c r="B121">
        <f>COUNTIF('high cost meds'!C:M, A121)</f>
        <v>1</v>
      </c>
      <c r="C121" s="505" t="s">
        <v>1901</v>
      </c>
      <c r="D121" s="509">
        <v>4179873</v>
      </c>
    </row>
    <row r="122" spans="1:4">
      <c r="A122" s="492" t="s">
        <v>513</v>
      </c>
      <c r="B122">
        <f>COUNTIF('high cost meds'!C:M, A122)</f>
        <v>4</v>
      </c>
      <c r="C122" s="505" t="s">
        <v>1899</v>
      </c>
      <c r="D122" s="509">
        <v>443392</v>
      </c>
    </row>
    <row r="123" spans="1:4">
      <c r="A123" s="493" t="s">
        <v>517</v>
      </c>
      <c r="B123">
        <f>COUNTIF('high cost meds'!C:M, A123)</f>
        <v>1</v>
      </c>
      <c r="C123" s="505" t="s">
        <v>1899</v>
      </c>
      <c r="D123" s="509">
        <v>443392</v>
      </c>
    </row>
    <row r="124" spans="1:4">
      <c r="A124" s="492" t="s">
        <v>522</v>
      </c>
      <c r="B124">
        <f>COUNTIF('high cost meds'!C:M, A124)</f>
        <v>1</v>
      </c>
      <c r="C124" s="505" t="s">
        <v>1927</v>
      </c>
      <c r="D124" s="509">
        <v>443916</v>
      </c>
    </row>
    <row r="125" spans="1:4">
      <c r="A125" s="492" t="s">
        <v>524</v>
      </c>
      <c r="B125">
        <f>COUNTIF('high cost meds'!C:M, A125)</f>
        <v>1</v>
      </c>
      <c r="C125" s="505" t="s">
        <v>1924</v>
      </c>
      <c r="D125" s="509" t="s">
        <v>1925</v>
      </c>
    </row>
    <row r="126" spans="1:4">
      <c r="A126" s="362" t="s">
        <v>526</v>
      </c>
      <c r="B126">
        <f>COUNTIF('high cost meds'!C:M, A126)</f>
        <v>1</v>
      </c>
      <c r="C126" s="505" t="s">
        <v>1899</v>
      </c>
      <c r="D126" s="509">
        <v>443392</v>
      </c>
    </row>
    <row r="127" spans="1:4">
      <c r="A127" s="496" t="s">
        <v>529</v>
      </c>
      <c r="B127">
        <f>COUNTIF('high cost meds'!C:M, A127)</f>
        <v>1</v>
      </c>
      <c r="C127" s="505" t="s">
        <v>1909</v>
      </c>
      <c r="D127" s="509">
        <v>436670</v>
      </c>
    </row>
    <row r="128" spans="1:4">
      <c r="A128" s="492" t="s">
        <v>540</v>
      </c>
      <c r="B128">
        <f>COUNTIF('high cost meds'!C:M, A128)</f>
        <v>1</v>
      </c>
      <c r="C128" s="505" t="s">
        <v>1934</v>
      </c>
      <c r="D128" s="509">
        <v>4130197</v>
      </c>
    </row>
    <row r="129" spans="1:4">
      <c r="A129" s="492" t="s">
        <v>550</v>
      </c>
      <c r="B129">
        <f>COUNTIF('high cost meds'!C:M, A129)</f>
        <v>2</v>
      </c>
      <c r="C129" s="505" t="s">
        <v>1923</v>
      </c>
      <c r="D129" s="509">
        <v>198124</v>
      </c>
    </row>
    <row r="130" spans="1:4">
      <c r="A130" s="492" t="s">
        <v>556</v>
      </c>
      <c r="B130">
        <f>COUNTIF('high cost meds'!C:M, A130)</f>
        <v>1</v>
      </c>
      <c r="C130" s="505" t="s">
        <v>1910</v>
      </c>
      <c r="D130" s="509" t="s">
        <v>1911</v>
      </c>
    </row>
    <row r="131" spans="1:4">
      <c r="A131" s="492" t="s">
        <v>559</v>
      </c>
      <c r="B131">
        <f>COUNTIF('high cost meds'!C:M, A131)</f>
        <v>4</v>
      </c>
      <c r="C131" s="505" t="s">
        <v>1927</v>
      </c>
      <c r="D131" s="509">
        <v>443916</v>
      </c>
    </row>
    <row r="132" spans="1:4">
      <c r="A132" s="492" t="s">
        <v>562</v>
      </c>
      <c r="B132">
        <f>COUNTIF('high cost meds'!C:M, A132)</f>
        <v>1</v>
      </c>
      <c r="C132" s="505" t="s">
        <v>1909</v>
      </c>
      <c r="D132" s="509">
        <v>436670</v>
      </c>
    </row>
    <row r="133" spans="1:4">
      <c r="A133" s="492" t="s">
        <v>569</v>
      </c>
      <c r="B133">
        <f>COUNTIF('high cost meds'!C:M, A133)</f>
        <v>11</v>
      </c>
      <c r="C133" s="505" t="s">
        <v>1910</v>
      </c>
      <c r="D133" s="509" t="s">
        <v>1911</v>
      </c>
    </row>
    <row r="134" spans="1:4">
      <c r="A134" s="492" t="s">
        <v>571</v>
      </c>
      <c r="B134">
        <f>COUNTIF('high cost meds'!C:M, A134)</f>
        <v>1</v>
      </c>
      <c r="C134" s="505" t="s">
        <v>1927</v>
      </c>
      <c r="D134" s="509">
        <v>443916</v>
      </c>
    </row>
    <row r="135" spans="1:4">
      <c r="A135" s="503" t="s">
        <v>573</v>
      </c>
      <c r="B135">
        <f>COUNTIF('high cost meds'!C:M, A135)</f>
        <v>5</v>
      </c>
      <c r="C135" s="505" t="s">
        <v>1899</v>
      </c>
      <c r="D135" s="509">
        <v>443392</v>
      </c>
    </row>
    <row r="136" spans="1:4">
      <c r="A136" s="492" t="s">
        <v>583</v>
      </c>
      <c r="B136">
        <f>COUNTIF('high cost meds'!C:M, A136)</f>
        <v>16</v>
      </c>
      <c r="C136" s="505" t="s">
        <v>1910</v>
      </c>
      <c r="D136" s="509" t="s">
        <v>1911</v>
      </c>
    </row>
    <row r="137" spans="1:4">
      <c r="A137" s="492" t="s">
        <v>593</v>
      </c>
      <c r="B137">
        <f>COUNTIF('high cost meds'!C:M, A137)</f>
        <v>3</v>
      </c>
      <c r="C137" s="505" t="s">
        <v>1910</v>
      </c>
      <c r="D137" s="509" t="s">
        <v>1911</v>
      </c>
    </row>
    <row r="138" spans="1:4">
      <c r="A138" s="492" t="s">
        <v>612</v>
      </c>
      <c r="B138">
        <f>COUNTIF('high cost meds'!C:M, A138)</f>
        <v>6</v>
      </c>
      <c r="C138" s="505" t="s">
        <v>1910</v>
      </c>
      <c r="D138" s="509" t="s">
        <v>1911</v>
      </c>
    </row>
    <row r="139" spans="1:4">
      <c r="A139" s="492" t="s">
        <v>619</v>
      </c>
      <c r="B139">
        <f>COUNTIF('high cost meds'!C:M, A139)</f>
        <v>2</v>
      </c>
      <c r="C139" s="505" t="s">
        <v>1924</v>
      </c>
      <c r="D139" s="509" t="s">
        <v>1925</v>
      </c>
    </row>
    <row r="140" spans="1:4">
      <c r="A140" s="492" t="s">
        <v>625</v>
      </c>
      <c r="B140">
        <f>COUNTIF('high cost meds'!C:M, A140)</f>
        <v>1</v>
      </c>
      <c r="C140" s="505" t="s">
        <v>1927</v>
      </c>
      <c r="D140" s="509">
        <v>443916</v>
      </c>
    </row>
    <row r="141" spans="1:4">
      <c r="A141" s="492" t="s">
        <v>627</v>
      </c>
      <c r="B141">
        <f>COUNTIF('high cost meds'!C:M, A141)</f>
        <v>1</v>
      </c>
      <c r="C141" s="505" t="s">
        <v>1935</v>
      </c>
      <c r="D141" s="505">
        <v>3655437</v>
      </c>
    </row>
    <row r="142" spans="1:4">
      <c r="A142" s="492" t="s">
        <v>629</v>
      </c>
      <c r="B142">
        <f>COUNTIF('high cost meds'!C:M, A142)</f>
        <v>1</v>
      </c>
      <c r="C142" s="505" t="s">
        <v>1936</v>
      </c>
      <c r="D142" s="509">
        <v>4319315</v>
      </c>
    </row>
    <row r="143" spans="1:4">
      <c r="A143" s="492" t="s">
        <v>631</v>
      </c>
      <c r="B143">
        <f>COUNTIF('high cost meds'!C:M, A143)</f>
        <v>1</v>
      </c>
      <c r="C143" s="505" t="s">
        <v>1937</v>
      </c>
      <c r="D143" s="509">
        <v>140190</v>
      </c>
    </row>
    <row r="144" spans="1:4">
      <c r="A144" s="492" t="s">
        <v>637</v>
      </c>
      <c r="B144">
        <f>COUNTIF('high cost meds'!C:M, A144)</f>
        <v>1</v>
      </c>
      <c r="C144" s="505" t="s">
        <v>1923</v>
      </c>
      <c r="D144" s="509">
        <v>198124</v>
      </c>
    </row>
    <row r="145" spans="1:4">
      <c r="A145" s="492" t="s">
        <v>643</v>
      </c>
      <c r="B145">
        <f>COUNTIF('high cost meds'!C:M, A145)</f>
        <v>1</v>
      </c>
      <c r="C145" s="505" t="s">
        <v>1899</v>
      </c>
      <c r="D145" s="509">
        <v>443392</v>
      </c>
    </row>
    <row r="146" spans="1:4">
      <c r="A146" s="492" t="s">
        <v>658</v>
      </c>
      <c r="B146">
        <f>COUNTIF('high cost meds'!C:M, A146)</f>
        <v>1</v>
      </c>
      <c r="C146" s="505" t="s">
        <v>1927</v>
      </c>
      <c r="D146" s="509">
        <v>443916</v>
      </c>
    </row>
    <row r="147" spans="1:4">
      <c r="A147" s="492" t="s">
        <v>661</v>
      </c>
      <c r="B147">
        <f>COUNTIF('high cost meds'!C:M, A147)</f>
        <v>4</v>
      </c>
      <c r="C147" s="505" t="s">
        <v>1899</v>
      </c>
      <c r="D147" s="509">
        <v>443392</v>
      </c>
    </row>
    <row r="148" spans="1:4">
      <c r="A148" s="492" t="s">
        <v>669</v>
      </c>
      <c r="B148">
        <f>COUNTIF('high cost meds'!C:M, A148)</f>
        <v>2</v>
      </c>
      <c r="C148" s="505" t="s">
        <v>1899</v>
      </c>
      <c r="D148" s="509">
        <v>443392</v>
      </c>
    </row>
    <row r="149" spans="1:4">
      <c r="A149" s="492" t="s">
        <v>676</v>
      </c>
      <c r="B149">
        <f>COUNTIF('high cost meds'!C:M, A149)</f>
        <v>2</v>
      </c>
      <c r="C149" s="505" t="s">
        <v>1938</v>
      </c>
      <c r="D149" s="509">
        <v>432870</v>
      </c>
    </row>
    <row r="150" spans="1:4">
      <c r="A150" s="492" t="s">
        <v>678</v>
      </c>
      <c r="B150">
        <f>COUNTIF('high cost meds'!C:M, A150)</f>
        <v>1</v>
      </c>
      <c r="C150" s="505" t="s">
        <v>1922</v>
      </c>
      <c r="D150" s="509">
        <v>42537741</v>
      </c>
    </row>
    <row r="151" spans="1:4">
      <c r="A151" s="492" t="s">
        <v>680</v>
      </c>
      <c r="B151">
        <f>COUNTIF('high cost meds'!C:M, A151)</f>
        <v>2</v>
      </c>
      <c r="C151" s="505" t="s">
        <v>1910</v>
      </c>
      <c r="D151" s="509" t="s">
        <v>1911</v>
      </c>
    </row>
    <row r="152" spans="1:4">
      <c r="A152" s="492" t="s">
        <v>682</v>
      </c>
      <c r="B152">
        <f>COUNTIF('high cost meds'!C:M, A152)</f>
        <v>3</v>
      </c>
      <c r="C152" s="505" t="s">
        <v>1896</v>
      </c>
      <c r="D152" s="509" t="s">
        <v>1921</v>
      </c>
    </row>
    <row r="153" spans="1:4">
      <c r="A153" s="492" t="s">
        <v>691</v>
      </c>
      <c r="B153">
        <f>COUNTIF('high cost meds'!C:M, A153)</f>
        <v>3</v>
      </c>
      <c r="C153" s="505" t="s">
        <v>1896</v>
      </c>
      <c r="D153" s="509">
        <v>440371</v>
      </c>
    </row>
    <row r="154" spans="1:4">
      <c r="A154" s="492" t="s">
        <v>699</v>
      </c>
      <c r="B154">
        <f>COUNTIF('high cost meds'!C:M, A154)</f>
        <v>1</v>
      </c>
      <c r="C154" s="505" t="s">
        <v>1909</v>
      </c>
      <c r="D154" s="509">
        <v>436670</v>
      </c>
    </row>
    <row r="155" spans="1:4">
      <c r="A155" s="492" t="s">
        <v>702</v>
      </c>
      <c r="B155">
        <f>COUNTIF('high cost meds'!C:M, A155)</f>
        <v>2</v>
      </c>
      <c r="C155" s="505" t="s">
        <v>1924</v>
      </c>
      <c r="D155" s="509" t="s">
        <v>1925</v>
      </c>
    </row>
    <row r="156" spans="1:4">
      <c r="A156" s="492" t="s">
        <v>711</v>
      </c>
      <c r="B156">
        <f>COUNTIF('high cost meds'!C:M, A156)</f>
        <v>3</v>
      </c>
      <c r="C156" s="505" t="s">
        <v>1909</v>
      </c>
      <c r="D156" s="509">
        <v>436670</v>
      </c>
    </row>
    <row r="157" spans="1:4">
      <c r="A157" s="492" t="s">
        <v>714</v>
      </c>
      <c r="B157">
        <f>COUNTIF('high cost meds'!C:M, A157)</f>
        <v>1</v>
      </c>
      <c r="C157" s="505" t="s">
        <v>1909</v>
      </c>
      <c r="D157" s="509">
        <v>436670</v>
      </c>
    </row>
    <row r="158" spans="1:4">
      <c r="A158" s="492" t="s">
        <v>725</v>
      </c>
      <c r="B158">
        <f>COUNTIF('high cost meds'!C:M, A158)</f>
        <v>1</v>
      </c>
      <c r="C158" s="505" t="s">
        <v>1910</v>
      </c>
      <c r="D158" s="509" t="s">
        <v>1911</v>
      </c>
    </row>
    <row r="159" spans="1:4">
      <c r="A159" s="492" t="s">
        <v>727</v>
      </c>
      <c r="B159">
        <f>COUNTIF('high cost meds'!C:M, A159)</f>
        <v>1</v>
      </c>
      <c r="C159" s="505" t="s">
        <v>1910</v>
      </c>
      <c r="D159" s="509" t="s">
        <v>1911</v>
      </c>
    </row>
    <row r="160" spans="1:4">
      <c r="A160" s="492" t="s">
        <v>730</v>
      </c>
      <c r="B160">
        <f>COUNTIF('high cost meds'!C:M, A160)</f>
        <v>1</v>
      </c>
      <c r="C160" s="525" t="s">
        <v>1939</v>
      </c>
      <c r="D160" s="526">
        <v>137275</v>
      </c>
    </row>
    <row r="161" spans="1:4">
      <c r="A161" s="492" t="s">
        <v>732</v>
      </c>
      <c r="B161">
        <f>COUNTIF('high cost meds'!C:M, A161)</f>
        <v>1</v>
      </c>
      <c r="C161" s="505" t="s">
        <v>1901</v>
      </c>
      <c r="D161" s="509">
        <v>4179873</v>
      </c>
    </row>
    <row r="162" spans="1:4">
      <c r="A162" s="492" t="s">
        <v>747</v>
      </c>
      <c r="B162">
        <f>COUNTIF('high cost meds'!C:M, A162)</f>
        <v>2</v>
      </c>
      <c r="C162" s="505" t="s">
        <v>1899</v>
      </c>
      <c r="D162" s="509">
        <v>443392</v>
      </c>
    </row>
    <row r="163" spans="1:4">
      <c r="A163" s="492" t="s">
        <v>780</v>
      </c>
      <c r="B163">
        <f>COUNTIF('high cost meds'!C:M, A163)</f>
        <v>2</v>
      </c>
      <c r="C163" s="505" t="s">
        <v>1905</v>
      </c>
      <c r="D163" s="509" t="s">
        <v>1906</v>
      </c>
    </row>
    <row r="164" spans="1:4">
      <c r="A164" s="492" t="s">
        <v>786</v>
      </c>
      <c r="B164">
        <f>COUNTIF('high cost meds'!C:M, A164)</f>
        <v>1</v>
      </c>
      <c r="C164" s="505" t="s">
        <v>1899</v>
      </c>
      <c r="D164" s="509">
        <v>443392</v>
      </c>
    </row>
    <row r="165" spans="1:4">
      <c r="A165" s="492" t="s">
        <v>790</v>
      </c>
      <c r="B165">
        <f>COUNTIF('high cost meds'!C:M, A165)</f>
        <v>1</v>
      </c>
      <c r="C165" s="505" t="s">
        <v>1922</v>
      </c>
      <c r="D165" s="509">
        <v>42537741</v>
      </c>
    </row>
    <row r="166" spans="1:4">
      <c r="A166" s="492" t="s">
        <v>792</v>
      </c>
      <c r="B166">
        <f>COUNTIF('high cost meds'!C:M, A166)</f>
        <v>1</v>
      </c>
      <c r="C166" s="505" t="s">
        <v>1922</v>
      </c>
      <c r="D166" s="509">
        <v>42537741</v>
      </c>
    </row>
    <row r="167" spans="1:4">
      <c r="A167" s="492" t="s">
        <v>794</v>
      </c>
      <c r="B167">
        <f>COUNTIF('high cost meds'!C:M, A167)</f>
        <v>1</v>
      </c>
      <c r="C167" s="505" t="s">
        <v>1927</v>
      </c>
      <c r="D167" s="509">
        <v>443916</v>
      </c>
    </row>
    <row r="168" spans="1:4">
      <c r="A168" s="492" t="s">
        <v>796</v>
      </c>
      <c r="B168">
        <f>COUNTIF('high cost meds'!C:M, A168)</f>
        <v>1</v>
      </c>
      <c r="C168" s="505" t="s">
        <v>1927</v>
      </c>
      <c r="D168" s="509">
        <v>443916</v>
      </c>
    </row>
    <row r="169" spans="1:4">
      <c r="A169" s="492" t="s">
        <v>798</v>
      </c>
      <c r="B169">
        <f>COUNTIF('high cost meds'!C:M, A169)</f>
        <v>1</v>
      </c>
      <c r="C169" s="505" t="s">
        <v>1927</v>
      </c>
      <c r="D169" s="509">
        <v>443916</v>
      </c>
    </row>
    <row r="170" spans="1:4">
      <c r="A170" s="504" t="s">
        <v>801</v>
      </c>
      <c r="B170">
        <f>COUNTIF('high cost meds'!C:M, A170)</f>
        <v>3</v>
      </c>
      <c r="C170" s="505" t="s">
        <v>1909</v>
      </c>
      <c r="D170" s="509">
        <v>436670</v>
      </c>
    </row>
    <row r="171" spans="1:4">
      <c r="A171" s="503" t="s">
        <v>807</v>
      </c>
      <c r="B171">
        <f>COUNTIF('high cost meds'!C:M, A171)</f>
        <v>2</v>
      </c>
      <c r="C171" s="505" t="s">
        <v>1910</v>
      </c>
      <c r="D171" s="509" t="s">
        <v>1911</v>
      </c>
    </row>
    <row r="172" spans="1:4">
      <c r="A172" s="503" t="s">
        <v>809</v>
      </c>
      <c r="B172">
        <f>COUNTIF('high cost meds'!C:M, A172)</f>
        <v>1</v>
      </c>
      <c r="C172" s="505" t="s">
        <v>1910</v>
      </c>
      <c r="D172" s="509" t="s">
        <v>1911</v>
      </c>
    </row>
    <row r="173" spans="1:4">
      <c r="A173" s="211" t="s">
        <v>812</v>
      </c>
      <c r="B173">
        <f>COUNTIF('high cost meds'!C:M, A173)</f>
        <v>1</v>
      </c>
      <c r="C173" s="505" t="s">
        <v>1940</v>
      </c>
      <c r="D173" s="509" t="s">
        <v>1941</v>
      </c>
    </row>
    <row r="174" spans="1:4">
      <c r="A174" s="492" t="s">
        <v>819</v>
      </c>
      <c r="B174">
        <f>COUNTIF('high cost meds'!C:M, A174)</f>
        <v>3</v>
      </c>
      <c r="C174" s="505" t="s">
        <v>1910</v>
      </c>
      <c r="D174" s="509" t="s">
        <v>1911</v>
      </c>
    </row>
    <row r="175" spans="1:4">
      <c r="A175" s="492" t="s">
        <v>830</v>
      </c>
      <c r="B175">
        <f>COUNTIF('high cost meds'!C:M, A175)</f>
        <v>4</v>
      </c>
      <c r="C175" s="505" t="s">
        <v>1899</v>
      </c>
      <c r="D175" s="509">
        <v>443392</v>
      </c>
    </row>
    <row r="176" spans="1:4">
      <c r="A176" s="492" t="s">
        <v>841</v>
      </c>
      <c r="B176">
        <f>COUNTIF('high cost meds'!C:M, A176)</f>
        <v>2</v>
      </c>
      <c r="C176" s="505" t="s">
        <v>1910</v>
      </c>
      <c r="D176" s="509" t="s">
        <v>1911</v>
      </c>
    </row>
    <row r="177" spans="1:4">
      <c r="A177" s="492" t="s">
        <v>846</v>
      </c>
      <c r="B177">
        <f>COUNTIF('high cost meds'!C:M, A177)</f>
        <v>1</v>
      </c>
      <c r="C177" s="505" t="s">
        <v>1927</v>
      </c>
      <c r="D177" s="509">
        <v>443916</v>
      </c>
    </row>
    <row r="178" spans="1:4">
      <c r="A178" s="492" t="s">
        <v>848</v>
      </c>
      <c r="B178">
        <f>COUNTIF('high cost meds'!C:M, A178)</f>
        <v>3</v>
      </c>
      <c r="C178" s="505" t="s">
        <v>1907</v>
      </c>
      <c r="D178" s="509" t="s">
        <v>1908</v>
      </c>
    </row>
    <row r="179" spans="1:4">
      <c r="A179" s="503" t="s">
        <v>853</v>
      </c>
      <c r="B179">
        <f>COUNTIF('high cost meds'!C:M, A179)</f>
        <v>4</v>
      </c>
      <c r="C179" s="505" t="s">
        <v>1899</v>
      </c>
      <c r="D179" s="509">
        <v>443392</v>
      </c>
    </row>
    <row r="180" spans="1:4">
      <c r="A180" s="492" t="s">
        <v>857</v>
      </c>
      <c r="B180">
        <f>COUNTIF('high cost meds'!C:M, A180)</f>
        <v>4</v>
      </c>
      <c r="C180" s="505" t="s">
        <v>1909</v>
      </c>
      <c r="D180" s="509">
        <v>436670</v>
      </c>
    </row>
    <row r="181" spans="1:4">
      <c r="A181" s="492" t="s">
        <v>859</v>
      </c>
      <c r="B181">
        <f>COUNTIF('high cost meds'!C:M, A181)</f>
        <v>1</v>
      </c>
      <c r="C181" s="505" t="s">
        <v>1933</v>
      </c>
      <c r="D181" s="509">
        <v>4029498</v>
      </c>
    </row>
    <row r="182" spans="1:4">
      <c r="A182" s="492" t="s">
        <v>867</v>
      </c>
      <c r="B182">
        <f>COUNTIF('high cost meds'!C:M, A182)</f>
        <v>3</v>
      </c>
      <c r="C182" s="505" t="s">
        <v>1899</v>
      </c>
      <c r="D182" s="509">
        <v>443392</v>
      </c>
    </row>
    <row r="183" spans="1:4">
      <c r="A183" s="492" t="s">
        <v>875</v>
      </c>
      <c r="B183">
        <f>COUNTIF('high cost meds'!C:M, A183)</f>
        <v>2</v>
      </c>
      <c r="C183" s="505" t="s">
        <v>1924</v>
      </c>
      <c r="D183" s="509" t="s">
        <v>1925</v>
      </c>
    </row>
    <row r="184" spans="1:4">
      <c r="A184" s="492" t="s">
        <v>882</v>
      </c>
      <c r="B184">
        <f>COUNTIF('high cost meds'!C:M, A184)</f>
        <v>2</v>
      </c>
      <c r="C184" s="505" t="s">
        <v>1899</v>
      </c>
      <c r="D184" s="509">
        <v>443392</v>
      </c>
    </row>
    <row r="185" spans="1:4">
      <c r="A185" s="492" t="s">
        <v>885</v>
      </c>
      <c r="B185">
        <f>COUNTIF('high cost meds'!C:M, A185)</f>
        <v>1</v>
      </c>
      <c r="C185" s="505" t="s">
        <v>1923</v>
      </c>
      <c r="D185" s="509">
        <v>198124</v>
      </c>
    </row>
    <row r="186" spans="1:4">
      <c r="A186" s="492" t="s">
        <v>891</v>
      </c>
      <c r="B186">
        <f>COUNTIF('high cost meds'!C:M, A186)</f>
        <v>1</v>
      </c>
      <c r="C186" s="505" t="s">
        <v>1942</v>
      </c>
      <c r="D186" s="509">
        <v>257907</v>
      </c>
    </row>
    <row r="187" spans="1:4">
      <c r="A187" s="492" t="s">
        <v>898</v>
      </c>
      <c r="B187">
        <f>COUNTIF('high cost meds'!C:M, A187)</f>
        <v>1</v>
      </c>
      <c r="C187" s="505" t="s">
        <v>1913</v>
      </c>
      <c r="D187" s="509">
        <v>320136</v>
      </c>
    </row>
    <row r="188" spans="1:4">
      <c r="A188" s="492" t="s">
        <v>901</v>
      </c>
      <c r="B188">
        <f>COUNTIF('high cost meds'!C:M, A188)</f>
        <v>1</v>
      </c>
      <c r="C188" s="505" t="s">
        <v>1910</v>
      </c>
      <c r="D188" s="509" t="s">
        <v>1911</v>
      </c>
    </row>
    <row r="189" spans="1:4">
      <c r="A189" s="502" t="s">
        <v>904</v>
      </c>
      <c r="B189">
        <f>COUNTIF('high cost meds'!C:M, A189)</f>
        <v>2</v>
      </c>
      <c r="C189" s="512" t="s">
        <v>1917</v>
      </c>
      <c r="D189" s="513"/>
    </row>
    <row r="190" spans="1:4">
      <c r="A190" s="492" t="s">
        <v>929</v>
      </c>
      <c r="B190">
        <f>COUNTIF('high cost meds'!C:M, A190)</f>
        <v>2</v>
      </c>
      <c r="C190" s="505" t="s">
        <v>1909</v>
      </c>
      <c r="D190" s="509">
        <v>436670</v>
      </c>
    </row>
    <row r="191" spans="1:4">
      <c r="A191" s="492" t="s">
        <v>944</v>
      </c>
      <c r="B191">
        <f>COUNTIF('high cost meds'!C:M, A191)</f>
        <v>2</v>
      </c>
      <c r="C191" s="505" t="s">
        <v>1896</v>
      </c>
      <c r="D191" s="509" t="s">
        <v>1921</v>
      </c>
    </row>
    <row r="192" spans="1:4">
      <c r="A192" s="492" t="s">
        <v>949</v>
      </c>
      <c r="B192">
        <f>COUNTIF('high cost meds'!C:M, A192)</f>
        <v>1</v>
      </c>
      <c r="C192" s="505" t="s">
        <v>1922</v>
      </c>
      <c r="D192" s="509">
        <v>42537741</v>
      </c>
    </row>
    <row r="193" spans="1:4">
      <c r="A193" s="492" t="s">
        <v>953</v>
      </c>
      <c r="B193">
        <f>COUNTIF('high cost meds'!C:M, A193)</f>
        <v>2</v>
      </c>
      <c r="C193" s="505" t="s">
        <v>1909</v>
      </c>
      <c r="D193" s="509">
        <v>436670</v>
      </c>
    </row>
    <row r="194" spans="1:4">
      <c r="A194" s="492" t="s">
        <v>960</v>
      </c>
      <c r="B194">
        <f>COUNTIF('high cost meds'!C:M, A194)</f>
        <v>1</v>
      </c>
      <c r="C194" s="505" t="s">
        <v>1913</v>
      </c>
      <c r="D194" s="509">
        <v>320136</v>
      </c>
    </row>
    <row r="195" spans="1:4">
      <c r="A195" s="492" t="s">
        <v>961</v>
      </c>
      <c r="B195">
        <f>COUNTIF('high cost meds'!C:M, A195)</f>
        <v>1</v>
      </c>
      <c r="C195" s="505" t="s">
        <v>1905</v>
      </c>
      <c r="D195" s="509" t="s">
        <v>1906</v>
      </c>
    </row>
    <row r="196" spans="1:4">
      <c r="A196" s="492" t="s">
        <v>964</v>
      </c>
      <c r="B196">
        <f>COUNTIF('high cost meds'!C:M, A196)</f>
        <v>1</v>
      </c>
      <c r="C196" s="505" t="s">
        <v>1905</v>
      </c>
      <c r="D196" s="509" t="s">
        <v>1906</v>
      </c>
    </row>
    <row r="197" spans="1:4">
      <c r="A197" s="492" t="s">
        <v>966</v>
      </c>
      <c r="B197">
        <f>COUNTIF('high cost meds'!C:M, A197)</f>
        <v>1</v>
      </c>
      <c r="C197" s="505" t="s">
        <v>1905</v>
      </c>
      <c r="D197" s="509" t="s">
        <v>1906</v>
      </c>
    </row>
    <row r="198" spans="1:4">
      <c r="A198" s="492" t="s">
        <v>968</v>
      </c>
      <c r="B198">
        <f>COUNTIF('high cost meds'!C:M, A198)</f>
        <v>1</v>
      </c>
      <c r="C198" s="505" t="s">
        <v>1905</v>
      </c>
      <c r="D198" s="509" t="s">
        <v>1906</v>
      </c>
    </row>
    <row r="199" spans="1:4">
      <c r="A199" s="492" t="s">
        <v>971</v>
      </c>
      <c r="B199">
        <f>COUNTIF('high cost meds'!C:M, A199)</f>
        <v>1</v>
      </c>
      <c r="C199" s="505" t="s">
        <v>1905</v>
      </c>
      <c r="D199" s="509" t="s">
        <v>1906</v>
      </c>
    </row>
    <row r="200" spans="1:4">
      <c r="A200" s="492" t="s">
        <v>978</v>
      </c>
      <c r="B200">
        <f>COUNTIF('high cost meds'!C:M, A200)</f>
        <v>1</v>
      </c>
      <c r="C200" s="505" t="s">
        <v>1924</v>
      </c>
      <c r="D200" s="509" t="s">
        <v>1925</v>
      </c>
    </row>
    <row r="201" spans="1:4">
      <c r="A201" s="492" t="s">
        <v>981</v>
      </c>
      <c r="B201">
        <f>COUNTIF('high cost meds'!C:M, A201)</f>
        <v>1</v>
      </c>
      <c r="C201" s="505" t="s">
        <v>1943</v>
      </c>
      <c r="D201" s="509">
        <v>440029</v>
      </c>
    </row>
    <row r="202" spans="1:4">
      <c r="A202" s="125" t="s">
        <v>986</v>
      </c>
      <c r="B202">
        <f>COUNTIF('high cost meds'!C:M, A202)</f>
        <v>1</v>
      </c>
      <c r="C202" s="505" t="s">
        <v>1944</v>
      </c>
      <c r="D202" s="509">
        <v>381591</v>
      </c>
    </row>
    <row r="203" spans="1:4">
      <c r="A203" s="492" t="s">
        <v>993</v>
      </c>
      <c r="B203">
        <f>COUNTIF('high cost meds'!C:M, A203)</f>
        <v>3</v>
      </c>
      <c r="C203" s="505" t="s">
        <v>1899</v>
      </c>
      <c r="D203" s="509">
        <v>443392</v>
      </c>
    </row>
    <row r="204" spans="1:4">
      <c r="A204" s="492" t="s">
        <v>1008</v>
      </c>
      <c r="B204">
        <f>COUNTIF('high cost meds'!C:M, A204)</f>
        <v>1</v>
      </c>
      <c r="C204" s="505" t="s">
        <v>1914</v>
      </c>
      <c r="D204" s="509">
        <v>432250</v>
      </c>
    </row>
    <row r="205" spans="1:4">
      <c r="A205" s="492" t="s">
        <v>1020</v>
      </c>
      <c r="B205">
        <f>COUNTIF('high cost meds'!C:M, A205)</f>
        <v>5</v>
      </c>
      <c r="C205" s="505" t="s">
        <v>1931</v>
      </c>
      <c r="D205" s="509">
        <v>31821</v>
      </c>
    </row>
    <row r="206" spans="1:4">
      <c r="A206" s="492" t="s">
        <v>1023</v>
      </c>
      <c r="B206">
        <f>COUNTIF('high cost meds'!C:M, A206)</f>
        <v>2</v>
      </c>
      <c r="C206" s="505" t="s">
        <v>1909</v>
      </c>
      <c r="D206" s="509">
        <v>436670</v>
      </c>
    </row>
    <row r="207" spans="1:4">
      <c r="A207" s="343" t="s">
        <v>1033</v>
      </c>
      <c r="B207">
        <f>COUNTIF('high cost meds'!C:M, A207)</f>
        <v>1</v>
      </c>
      <c r="C207" s="505" t="s">
        <v>1896</v>
      </c>
      <c r="D207" s="509">
        <v>440371</v>
      </c>
    </row>
    <row r="208" spans="1:4">
      <c r="A208" s="492" t="s">
        <v>1039</v>
      </c>
      <c r="B208">
        <f>COUNTIF('high cost meds'!C:M, A208)</f>
        <v>1</v>
      </c>
      <c r="C208" s="505" t="s">
        <v>1899</v>
      </c>
      <c r="D208" s="509">
        <v>443392</v>
      </c>
    </row>
    <row r="209" spans="1:4">
      <c r="A209" s="492" t="s">
        <v>1047</v>
      </c>
      <c r="B209">
        <f>COUNTIF('high cost meds'!C:M, A209)</f>
        <v>1</v>
      </c>
      <c r="C209" s="505" t="s">
        <v>1931</v>
      </c>
      <c r="D209" s="509">
        <v>31821</v>
      </c>
    </row>
    <row r="210" spans="1:4">
      <c r="A210" s="492" t="s">
        <v>1049</v>
      </c>
      <c r="B210">
        <f>COUNTIF('high cost meds'!C:M, A210)</f>
        <v>1</v>
      </c>
      <c r="C210" s="505" t="s">
        <v>1896</v>
      </c>
      <c r="D210" s="509" t="s">
        <v>1921</v>
      </c>
    </row>
    <row r="211" spans="1:4">
      <c r="A211" s="492" t="s">
        <v>1056</v>
      </c>
      <c r="B211">
        <f>COUNTIF('high cost meds'!C:M, A211)</f>
        <v>1</v>
      </c>
      <c r="C211" s="505" t="s">
        <v>1927</v>
      </c>
      <c r="D211" s="509">
        <v>443916</v>
      </c>
    </row>
    <row r="212" spans="1:4">
      <c r="A212" s="492" t="s">
        <v>1060</v>
      </c>
      <c r="B212">
        <f>COUNTIF('high cost meds'!C:M, A212)</f>
        <v>2</v>
      </c>
      <c r="C212" s="505" t="s">
        <v>1914</v>
      </c>
      <c r="D212" s="509">
        <v>432250</v>
      </c>
    </row>
    <row r="213" spans="1:4">
      <c r="A213" s="492" t="s">
        <v>1070</v>
      </c>
      <c r="B213">
        <f>COUNTIF('high cost meds'!C:M, A213)</f>
        <v>3</v>
      </c>
      <c r="C213" s="505" t="s">
        <v>1931</v>
      </c>
      <c r="D213" s="509">
        <v>31821</v>
      </c>
    </row>
    <row r="214" spans="1:4">
      <c r="A214" s="492" t="s">
        <v>1079</v>
      </c>
      <c r="B214">
        <f>COUNTIF('high cost meds'!C:M, A214)</f>
        <v>1</v>
      </c>
      <c r="C214" s="505" t="s">
        <v>1927</v>
      </c>
      <c r="D214" s="509">
        <v>443916</v>
      </c>
    </row>
    <row r="215" spans="1:4">
      <c r="A215" s="492" t="s">
        <v>1091</v>
      </c>
      <c r="B215">
        <f>COUNTIF('high cost meds'!C:M, A215)</f>
        <v>1</v>
      </c>
      <c r="C215" s="505" t="s">
        <v>1909</v>
      </c>
      <c r="D215" s="509">
        <v>436670</v>
      </c>
    </row>
    <row r="216" spans="1:4">
      <c r="A216" s="492" t="s">
        <v>1096</v>
      </c>
      <c r="B216">
        <f>COUNTIF('high cost meds'!C:M, A216)</f>
        <v>1</v>
      </c>
      <c r="C216" s="505" t="s">
        <v>1899</v>
      </c>
      <c r="D216" s="509">
        <v>443392</v>
      </c>
    </row>
    <row r="217" spans="1:4">
      <c r="A217" s="492" t="s">
        <v>1104</v>
      </c>
      <c r="B217">
        <f>COUNTIF('high cost meds'!C:M, A217)</f>
        <v>1</v>
      </c>
      <c r="C217" s="505" t="s">
        <v>1927</v>
      </c>
      <c r="D217" s="509">
        <v>443916</v>
      </c>
    </row>
    <row r="218" spans="1:4">
      <c r="A218" s="492" t="s">
        <v>1106</v>
      </c>
      <c r="B218">
        <f>COUNTIF('high cost meds'!C:M, A218)</f>
        <v>1</v>
      </c>
      <c r="C218" s="505" t="s">
        <v>1945</v>
      </c>
      <c r="D218" s="505" t="s">
        <v>1946</v>
      </c>
    </row>
    <row r="219" spans="1:4">
      <c r="A219" s="492" t="s">
        <v>1111</v>
      </c>
      <c r="B219">
        <f>COUNTIF('high cost meds'!C:M, A219)</f>
        <v>1</v>
      </c>
      <c r="C219" s="505" t="s">
        <v>1927</v>
      </c>
      <c r="D219" s="509">
        <v>443916</v>
      </c>
    </row>
    <row r="220" spans="1:4">
      <c r="A220" s="497" t="s">
        <v>1116</v>
      </c>
      <c r="B220">
        <f>COUNTIF('high cost meds'!C:M, A220)</f>
        <v>1</v>
      </c>
      <c r="C220" s="505" t="s">
        <v>1947</v>
      </c>
      <c r="D220" s="509">
        <v>321588</v>
      </c>
    </row>
    <row r="221" spans="1:4">
      <c r="A221" s="492" t="s">
        <v>1120</v>
      </c>
      <c r="B221">
        <f>COUNTIF('high cost meds'!C:M, A221)</f>
        <v>1</v>
      </c>
      <c r="C221" s="525" t="s">
        <v>1948</v>
      </c>
      <c r="D221" s="526">
        <v>435244</v>
      </c>
    </row>
    <row r="222" spans="1:4">
      <c r="A222" s="492" t="s">
        <v>1124</v>
      </c>
      <c r="B222">
        <f>COUNTIF('high cost meds'!C:M, A222)</f>
        <v>1</v>
      </c>
      <c r="C222" s="505" t="s">
        <v>1913</v>
      </c>
      <c r="D222" s="509">
        <v>320136</v>
      </c>
    </row>
    <row r="223" spans="1:4">
      <c r="A223" s="492" t="s">
        <v>1128</v>
      </c>
      <c r="B223">
        <f>COUNTIF('high cost meds'!C:M, A223)</f>
        <v>1</v>
      </c>
      <c r="C223" s="505" t="s">
        <v>1909</v>
      </c>
      <c r="D223" s="509">
        <v>436670</v>
      </c>
    </row>
    <row r="224" spans="1:4">
      <c r="A224" s="492" t="s">
        <v>1131</v>
      </c>
      <c r="B224">
        <f>COUNTIF('high cost meds'!C:M, A224)</f>
        <v>1</v>
      </c>
      <c r="C224" s="505" t="s">
        <v>1896</v>
      </c>
      <c r="D224" s="509" t="s">
        <v>1921</v>
      </c>
    </row>
    <row r="225" spans="1:4">
      <c r="A225" s="362" t="s">
        <v>1133</v>
      </c>
      <c r="B225">
        <f>COUNTIF('high cost meds'!C:M, A225)</f>
        <v>1</v>
      </c>
      <c r="C225" s="505" t="s">
        <v>1927</v>
      </c>
      <c r="D225" s="509">
        <v>443916</v>
      </c>
    </row>
    <row r="226" spans="1:4">
      <c r="A226" s="362" t="s">
        <v>1135</v>
      </c>
      <c r="B226">
        <f>COUNTIF('high cost meds'!C:M, A226)</f>
        <v>1</v>
      </c>
      <c r="C226" s="505" t="s">
        <v>1909</v>
      </c>
      <c r="D226" s="509">
        <v>436670</v>
      </c>
    </row>
    <row r="227" spans="1:4">
      <c r="A227" s="362" t="s">
        <v>1136</v>
      </c>
      <c r="B227">
        <f>COUNTIF('high cost meds'!C:M, A227)</f>
        <v>1</v>
      </c>
      <c r="C227" s="505" t="s">
        <v>1901</v>
      </c>
      <c r="D227" s="509">
        <v>4179873</v>
      </c>
    </row>
    <row r="228" spans="1:4">
      <c r="A228" s="362" t="s">
        <v>1139</v>
      </c>
      <c r="B228">
        <f>COUNTIF('high cost meds'!C:M, A228)</f>
        <v>1</v>
      </c>
      <c r="C228" s="505" t="s">
        <v>1949</v>
      </c>
      <c r="D228" s="509">
        <v>72618</v>
      </c>
    </row>
    <row r="229" spans="1:4">
      <c r="A229" s="492" t="s">
        <v>1146</v>
      </c>
      <c r="B229">
        <f>COUNTIF('high cost meds'!C:M, A229)</f>
        <v>1</v>
      </c>
      <c r="C229" s="505" t="s">
        <v>1899</v>
      </c>
      <c r="D229" s="509">
        <v>443392</v>
      </c>
    </row>
    <row r="230" spans="1:4">
      <c r="A230" s="492" t="s">
        <v>1152</v>
      </c>
      <c r="B230">
        <f>COUNTIF('high cost meds'!C:M, A230)</f>
        <v>1</v>
      </c>
      <c r="C230" s="505" t="s">
        <v>1909</v>
      </c>
      <c r="D230" s="509">
        <v>436670</v>
      </c>
    </row>
    <row r="231" spans="1:4">
      <c r="A231" s="492" t="s">
        <v>1154</v>
      </c>
      <c r="B231">
        <f>COUNTIF('high cost meds'!C:M, A231)</f>
        <v>1</v>
      </c>
      <c r="C231" s="505" t="s">
        <v>1909</v>
      </c>
      <c r="D231" s="509">
        <v>436670</v>
      </c>
    </row>
    <row r="232" spans="1:4">
      <c r="A232" s="492" t="s">
        <v>1159</v>
      </c>
      <c r="B232">
        <f>COUNTIF('high cost meds'!C:M, A232)</f>
        <v>1</v>
      </c>
      <c r="C232" s="505" t="s">
        <v>1899</v>
      </c>
      <c r="D232" s="509">
        <v>443392</v>
      </c>
    </row>
    <row r="233" spans="1:4">
      <c r="A233" s="492" t="s">
        <v>1162</v>
      </c>
      <c r="B233">
        <f>COUNTIF('high cost meds'!C:M, A233)</f>
        <v>1</v>
      </c>
      <c r="C233" s="505" t="s">
        <v>1899</v>
      </c>
      <c r="D233" s="509">
        <v>443392</v>
      </c>
    </row>
    <row r="234" spans="1:4">
      <c r="A234" s="492" t="s">
        <v>1169</v>
      </c>
      <c r="B234">
        <f>COUNTIF('high cost meds'!C:M, A234)</f>
        <v>2</v>
      </c>
      <c r="C234" s="505" t="s">
        <v>1910</v>
      </c>
      <c r="D234" s="509" t="s">
        <v>1911</v>
      </c>
    </row>
    <row r="235" spans="1:4">
      <c r="A235" s="495" t="s">
        <v>1950</v>
      </c>
      <c r="B235">
        <f>COUNTIF('high cost meds'!C:M, A235)</f>
        <v>2</v>
      </c>
      <c r="C235" s="505" t="s">
        <v>1922</v>
      </c>
      <c r="D235" s="509">
        <v>42537741</v>
      </c>
    </row>
    <row r="236" spans="1:4">
      <c r="A236" s="492" t="s">
        <v>1173</v>
      </c>
      <c r="B236">
        <f>COUNTIF('high cost meds'!C:M, A236)</f>
        <v>2</v>
      </c>
      <c r="C236" s="505" t="s">
        <v>1922</v>
      </c>
      <c r="D236" s="509">
        <v>42537741</v>
      </c>
    </row>
    <row r="237" spans="1:4">
      <c r="A237" s="493" t="s">
        <v>1180</v>
      </c>
      <c r="B237">
        <f>COUNTIF('high cost meds'!C:M, A237)</f>
        <v>1</v>
      </c>
      <c r="C237" s="505" t="s">
        <v>1899</v>
      </c>
      <c r="D237" s="509">
        <v>443392</v>
      </c>
    </row>
    <row r="238" spans="1:4">
      <c r="A238" s="493" t="s">
        <v>1182</v>
      </c>
      <c r="B238">
        <f>COUNTIF('high cost meds'!C:M, A238)</f>
        <v>1</v>
      </c>
      <c r="C238" s="505" t="s">
        <v>1902</v>
      </c>
      <c r="D238" s="509" t="s">
        <v>1903</v>
      </c>
    </row>
    <row r="239" spans="1:4">
      <c r="A239" s="492" t="s">
        <v>1192</v>
      </c>
      <c r="B239">
        <f>COUNTIF('high cost meds'!C:M, A239)</f>
        <v>1</v>
      </c>
      <c r="C239" s="505" t="s">
        <v>1923</v>
      </c>
      <c r="D239" s="509">
        <v>198124</v>
      </c>
    </row>
    <row r="240" spans="1:4">
      <c r="A240" s="493" t="s">
        <v>1194</v>
      </c>
      <c r="B240">
        <f>COUNTIF('high cost meds'!C:M, A240)</f>
        <v>1</v>
      </c>
      <c r="C240" s="505" t="s">
        <v>1899</v>
      </c>
      <c r="D240" s="509">
        <v>443392</v>
      </c>
    </row>
    <row r="241" spans="1:4">
      <c r="A241" s="492" t="s">
        <v>1202</v>
      </c>
      <c r="B241">
        <f>COUNTIF('high cost meds'!C:M, A241)</f>
        <v>1</v>
      </c>
      <c r="C241" s="505" t="s">
        <v>1951</v>
      </c>
      <c r="D241" s="509">
        <v>439847</v>
      </c>
    </row>
    <row r="242" spans="1:4">
      <c r="A242" s="492" t="s">
        <v>1207</v>
      </c>
      <c r="B242">
        <f>COUNTIF('high cost meds'!C:M, A242)</f>
        <v>3</v>
      </c>
      <c r="C242" s="505" t="s">
        <v>1913</v>
      </c>
      <c r="D242" s="509">
        <v>320136</v>
      </c>
    </row>
    <row r="243" spans="1:4">
      <c r="A243" s="508" t="s">
        <v>1210</v>
      </c>
      <c r="B243">
        <f>COUNTIF('high cost meds'!C:M, A243)</f>
        <v>1</v>
      </c>
      <c r="C243" s="505" t="s">
        <v>1913</v>
      </c>
      <c r="D243" s="509">
        <v>320136</v>
      </c>
    </row>
    <row r="244" spans="1:4">
      <c r="A244" s="492" t="s">
        <v>1217</v>
      </c>
      <c r="B244">
        <f>COUNTIF('high cost meds'!C:M, A244)</f>
        <v>2</v>
      </c>
      <c r="C244" s="505" t="s">
        <v>1943</v>
      </c>
      <c r="D244" s="509">
        <v>440029</v>
      </c>
    </row>
    <row r="245" spans="1:4">
      <c r="A245" s="492" t="s">
        <v>1220</v>
      </c>
      <c r="B245">
        <f>COUNTIF('high cost meds'!C:M, A245)</f>
        <v>1</v>
      </c>
      <c r="C245" s="512" t="s">
        <v>1917</v>
      </c>
      <c r="D245" s="513"/>
    </row>
    <row r="246" spans="1:4">
      <c r="A246" s="492" t="s">
        <v>1221</v>
      </c>
      <c r="B246">
        <f>COUNTIF('high cost meds'!C:M, A246)</f>
        <v>1</v>
      </c>
      <c r="C246" s="505" t="s">
        <v>1909</v>
      </c>
      <c r="D246" s="509">
        <v>436670</v>
      </c>
    </row>
    <row r="247" spans="1:4">
      <c r="A247" s="493" t="s">
        <v>1225</v>
      </c>
      <c r="B247">
        <f>COUNTIF('high cost meds'!C:M, A247)</f>
        <v>1</v>
      </c>
      <c r="C247" s="505" t="s">
        <v>1899</v>
      </c>
      <c r="D247" s="509">
        <v>443392</v>
      </c>
    </row>
    <row r="248" spans="1:4">
      <c r="A248" s="493" t="s">
        <v>1228</v>
      </c>
      <c r="B248">
        <f>COUNTIF('high cost meds'!C:M, A248)</f>
        <v>4</v>
      </c>
      <c r="C248" s="505" t="s">
        <v>1899</v>
      </c>
      <c r="D248" s="509">
        <v>443392</v>
      </c>
    </row>
    <row r="249" spans="1:4">
      <c r="A249" s="493" t="s">
        <v>1239</v>
      </c>
      <c r="B249">
        <f>COUNTIF('high cost meds'!C:M, A249)</f>
        <v>1</v>
      </c>
      <c r="C249" s="505" t="s">
        <v>1899</v>
      </c>
      <c r="D249" s="509">
        <v>443392</v>
      </c>
    </row>
    <row r="250" spans="1:4">
      <c r="A250" s="493" t="s">
        <v>1241</v>
      </c>
      <c r="B250">
        <f>COUNTIF('high cost meds'!C:M, A250)</f>
        <v>2</v>
      </c>
      <c r="C250" s="505" t="s">
        <v>1899</v>
      </c>
      <c r="D250" s="509">
        <v>443392</v>
      </c>
    </row>
    <row r="251" spans="1:4">
      <c r="A251" s="492" t="s">
        <v>1254</v>
      </c>
      <c r="B251">
        <f>COUNTIF('high cost meds'!C:M, A251)</f>
        <v>4</v>
      </c>
      <c r="C251" s="505" t="s">
        <v>1927</v>
      </c>
      <c r="D251" s="509">
        <v>443916</v>
      </c>
    </row>
    <row r="252" spans="1:4">
      <c r="A252" s="492" t="s">
        <v>1260</v>
      </c>
      <c r="B252">
        <f>COUNTIF('high cost meds'!C:M, A252)</f>
        <v>1</v>
      </c>
      <c r="C252" s="505" t="s">
        <v>1926</v>
      </c>
      <c r="D252" s="505">
        <v>432545</v>
      </c>
    </row>
    <row r="253" spans="1:4">
      <c r="A253" s="492" t="s">
        <v>1277</v>
      </c>
      <c r="B253">
        <f>COUNTIF('high cost meds'!C:M, A253)</f>
        <v>1</v>
      </c>
      <c r="C253" s="505" t="s">
        <v>1927</v>
      </c>
      <c r="D253" s="509">
        <v>443916</v>
      </c>
    </row>
    <row r="254" spans="1:4">
      <c r="A254" s="492" t="s">
        <v>1294</v>
      </c>
      <c r="B254">
        <f>COUNTIF('high cost meds'!C:M, A254)</f>
        <v>1</v>
      </c>
      <c r="C254" s="505" t="s">
        <v>1909</v>
      </c>
      <c r="D254" s="509">
        <v>436670</v>
      </c>
    </row>
    <row r="255" spans="1:4">
      <c r="A255" s="492" t="s">
        <v>1307</v>
      </c>
      <c r="B255">
        <f>COUNTIF('high cost meds'!C:M, A255)</f>
        <v>1</v>
      </c>
      <c r="C255" s="512" t="s">
        <v>1917</v>
      </c>
      <c r="D255" s="513"/>
    </row>
    <row r="256" spans="1:4">
      <c r="A256" s="492" t="s">
        <v>1322</v>
      </c>
      <c r="B256">
        <f>COUNTIF('high cost meds'!C:M, A256)</f>
        <v>1</v>
      </c>
      <c r="C256" s="505" t="s">
        <v>1931</v>
      </c>
      <c r="D256" s="509">
        <v>31821</v>
      </c>
    </row>
    <row r="257" spans="1:4">
      <c r="A257" s="492" t="s">
        <v>1324</v>
      </c>
      <c r="B257">
        <f>COUNTIF('high cost meds'!C:M, A257)</f>
        <v>1</v>
      </c>
      <c r="C257" s="505" t="s">
        <v>1927</v>
      </c>
      <c r="D257" s="509">
        <v>443916</v>
      </c>
    </row>
    <row r="258" spans="1:4">
      <c r="A258" s="492" t="s">
        <v>1330</v>
      </c>
      <c r="B258">
        <f>COUNTIF('high cost meds'!C:M, A258)</f>
        <v>1</v>
      </c>
      <c r="C258" s="505" t="s">
        <v>1926</v>
      </c>
      <c r="D258" s="509">
        <v>432545</v>
      </c>
    </row>
    <row r="259" spans="1:4">
      <c r="A259" s="492" t="s">
        <v>1333</v>
      </c>
      <c r="B259">
        <f>COUNTIF('high cost meds'!C:M, A259)</f>
        <v>1</v>
      </c>
      <c r="C259" s="505" t="s">
        <v>1931</v>
      </c>
      <c r="D259" s="509">
        <v>31821</v>
      </c>
    </row>
    <row r="260" spans="1:4">
      <c r="A260" s="492" t="s">
        <v>1335</v>
      </c>
      <c r="B260">
        <f>COUNTIF('high cost meds'!C:M, A260)</f>
        <v>2</v>
      </c>
      <c r="C260" s="505" t="s">
        <v>1952</v>
      </c>
      <c r="D260" s="509">
        <v>201618</v>
      </c>
    </row>
    <row r="261" spans="1:4">
      <c r="A261" s="492" t="s">
        <v>1341</v>
      </c>
      <c r="B261">
        <f>COUNTIF('high cost meds'!C:M, A261)</f>
        <v>3</v>
      </c>
      <c r="C261" s="505" t="s">
        <v>1952</v>
      </c>
      <c r="D261" s="509">
        <v>201618</v>
      </c>
    </row>
    <row r="262" spans="1:4">
      <c r="A262" s="492" t="s">
        <v>1346</v>
      </c>
      <c r="B262">
        <f>COUNTIF('high cost meds'!C:M, A262)</f>
        <v>2</v>
      </c>
      <c r="C262" s="505" t="s">
        <v>1931</v>
      </c>
      <c r="D262" s="509">
        <v>31821</v>
      </c>
    </row>
    <row r="263" spans="1:4">
      <c r="A263" s="492" t="s">
        <v>1358</v>
      </c>
      <c r="B263">
        <f>COUNTIF('high cost meds'!C:M, A263)</f>
        <v>1</v>
      </c>
      <c r="C263" s="505" t="s">
        <v>1899</v>
      </c>
      <c r="D263" s="509">
        <v>443392</v>
      </c>
    </row>
    <row r="264" spans="1:4">
      <c r="A264" s="498" t="s">
        <v>1364</v>
      </c>
      <c r="B264">
        <f>COUNTIF('high cost meds'!C:M, A264)</f>
        <v>1</v>
      </c>
      <c r="C264" s="505" t="s">
        <v>1924</v>
      </c>
      <c r="D264" s="509" t="s">
        <v>1925</v>
      </c>
    </row>
    <row r="265" spans="1:4">
      <c r="A265" s="492" t="s">
        <v>1370</v>
      </c>
      <c r="B265">
        <f>COUNTIF('high cost meds'!C:M, A265)</f>
        <v>4</v>
      </c>
      <c r="C265" s="505" t="s">
        <v>1924</v>
      </c>
      <c r="D265" s="509" t="s">
        <v>1925</v>
      </c>
    </row>
    <row r="266" spans="1:4">
      <c r="A266" s="492" t="s">
        <v>1383</v>
      </c>
      <c r="B266">
        <f>COUNTIF('high cost meds'!C:M, A266)</f>
        <v>1</v>
      </c>
      <c r="C266" s="505" t="s">
        <v>1909</v>
      </c>
      <c r="D266" s="509">
        <v>436670</v>
      </c>
    </row>
    <row r="267" spans="1:4">
      <c r="A267" s="492" t="s">
        <v>1388</v>
      </c>
      <c r="B267">
        <f>COUNTIF('high cost meds'!C:M, A267)</f>
        <v>2</v>
      </c>
      <c r="C267" s="505" t="s">
        <v>1899</v>
      </c>
      <c r="D267" s="509">
        <v>443392</v>
      </c>
    </row>
    <row r="268" spans="1:4">
      <c r="A268" s="492" t="s">
        <v>1390</v>
      </c>
      <c r="B268">
        <f>COUNTIF('high cost meds'!C:M, A268)</f>
        <v>1</v>
      </c>
      <c r="C268" s="505" t="s">
        <v>1899</v>
      </c>
      <c r="D268" s="509">
        <v>443392</v>
      </c>
    </row>
    <row r="269" spans="1:4">
      <c r="A269" s="492" t="s">
        <v>1394</v>
      </c>
      <c r="B269">
        <f>COUNTIF('high cost meds'!C:M, A269)</f>
        <v>1</v>
      </c>
      <c r="C269" s="505" t="s">
        <v>1899</v>
      </c>
      <c r="D269" s="509">
        <v>443392</v>
      </c>
    </row>
    <row r="270" spans="1:4">
      <c r="A270" s="503" t="s">
        <v>1415</v>
      </c>
      <c r="B270">
        <f>COUNTIF('high cost meds'!C:M, A270)</f>
        <v>2</v>
      </c>
      <c r="C270" s="505" t="s">
        <v>1899</v>
      </c>
      <c r="D270" s="509">
        <v>443392</v>
      </c>
    </row>
    <row r="271" spans="1:4">
      <c r="A271" s="503" t="s">
        <v>1419</v>
      </c>
      <c r="B271">
        <f>COUNTIF('high cost meds'!C:M, A271)</f>
        <v>1</v>
      </c>
      <c r="C271" s="505" t="s">
        <v>1899</v>
      </c>
      <c r="D271" s="509">
        <v>443392</v>
      </c>
    </row>
    <row r="272" spans="1:4">
      <c r="A272" s="503" t="s">
        <v>1424</v>
      </c>
      <c r="B272">
        <f>COUNTIF('high cost meds'!C:M, A272)</f>
        <v>1</v>
      </c>
      <c r="C272" s="505" t="s">
        <v>1899</v>
      </c>
      <c r="D272" s="509">
        <v>443392</v>
      </c>
    </row>
    <row r="273" spans="1:4">
      <c r="A273" s="492" t="s">
        <v>1448</v>
      </c>
      <c r="B273">
        <f>COUNTIF('high cost meds'!C:M, A273)</f>
        <v>2</v>
      </c>
      <c r="C273" s="505" t="s">
        <v>1899</v>
      </c>
      <c r="D273" s="509">
        <v>443392</v>
      </c>
    </row>
    <row r="274" spans="1:4">
      <c r="A274" s="507" t="s">
        <v>1467</v>
      </c>
      <c r="B274">
        <f>COUNTIF('high cost meds'!C:M, A274)</f>
        <v>2</v>
      </c>
      <c r="C274" s="512" t="s">
        <v>1917</v>
      </c>
      <c r="D274" s="513"/>
    </row>
    <row r="275" spans="1:4">
      <c r="A275" s="492" t="s">
        <v>1469</v>
      </c>
      <c r="B275">
        <f>COUNTIF('high cost meds'!C:M, A275)</f>
        <v>2</v>
      </c>
      <c r="C275" s="505" t="s">
        <v>1931</v>
      </c>
      <c r="D275" s="509">
        <v>31821</v>
      </c>
    </row>
    <row r="276" spans="1:4">
      <c r="A276" s="492" t="s">
        <v>1479</v>
      </c>
      <c r="B276">
        <f>COUNTIF('high cost meds'!C:M, A276)</f>
        <v>2</v>
      </c>
      <c r="C276" s="505" t="s">
        <v>1899</v>
      </c>
      <c r="D276" s="509">
        <v>443392</v>
      </c>
    </row>
    <row r="277" spans="1:4">
      <c r="A277" s="497" t="s">
        <v>1483</v>
      </c>
      <c r="B277">
        <f>COUNTIF('high cost meds'!C:M, A277)</f>
        <v>1</v>
      </c>
      <c r="C277" s="505" t="s">
        <v>1929</v>
      </c>
      <c r="D277" s="509">
        <v>378416</v>
      </c>
    </row>
    <row r="278" spans="1:4">
      <c r="A278" s="492" t="s">
        <v>1487</v>
      </c>
      <c r="B278">
        <f>COUNTIF('high cost meds'!C:M, A278)</f>
        <v>1</v>
      </c>
      <c r="C278" s="505" t="s">
        <v>1909</v>
      </c>
      <c r="D278" s="509">
        <v>436670</v>
      </c>
    </row>
    <row r="279" spans="1:4">
      <c r="A279" s="492" t="s">
        <v>1499</v>
      </c>
      <c r="B279">
        <f>COUNTIF('high cost meds'!C:M, A279)</f>
        <v>2</v>
      </c>
      <c r="C279" s="505" t="s">
        <v>1922</v>
      </c>
      <c r="D279" s="509">
        <v>42537741</v>
      </c>
    </row>
    <row r="280" spans="1:4">
      <c r="A280" s="492" t="s">
        <v>1503</v>
      </c>
      <c r="B280">
        <f>COUNTIF('high cost meds'!C:M, A280)</f>
        <v>1</v>
      </c>
      <c r="C280" s="505" t="s">
        <v>1914</v>
      </c>
      <c r="D280" s="509">
        <v>432250</v>
      </c>
    </row>
    <row r="281" spans="1:4">
      <c r="A281" s="492" t="s">
        <v>1514</v>
      </c>
      <c r="B281">
        <f>COUNTIF('high cost meds'!C:M, A281)</f>
        <v>1</v>
      </c>
      <c r="C281" s="505" t="s">
        <v>1905</v>
      </c>
      <c r="D281" s="509" t="s">
        <v>1906</v>
      </c>
    </row>
    <row r="282" spans="1:4">
      <c r="A282" s="492" t="s">
        <v>1520</v>
      </c>
      <c r="B282">
        <f>COUNTIF('high cost meds'!C:M, A282)</f>
        <v>1</v>
      </c>
      <c r="C282" s="505" t="s">
        <v>1922</v>
      </c>
      <c r="D282" s="509">
        <v>42537741</v>
      </c>
    </row>
    <row r="283" spans="1:4">
      <c r="A283" s="492" t="s">
        <v>1522</v>
      </c>
      <c r="B283">
        <f>COUNTIF('high cost meds'!C:M, A283)</f>
        <v>1</v>
      </c>
      <c r="C283" s="505" t="s">
        <v>1910</v>
      </c>
      <c r="D283" s="509" t="s">
        <v>1911</v>
      </c>
    </row>
    <row r="284" spans="1:4">
      <c r="A284" s="492" t="s">
        <v>1524</v>
      </c>
      <c r="B284">
        <f>COUNTIF('high cost meds'!C:M, A284)</f>
        <v>2</v>
      </c>
      <c r="C284" s="505" t="s">
        <v>1902</v>
      </c>
      <c r="D284" s="509" t="s">
        <v>1903</v>
      </c>
    </row>
    <row r="285" spans="1:4">
      <c r="A285" s="492" t="s">
        <v>1528</v>
      </c>
      <c r="B285">
        <f>COUNTIF('high cost meds'!C:M, A285)</f>
        <v>1</v>
      </c>
      <c r="C285" s="505" t="s">
        <v>1905</v>
      </c>
      <c r="D285" s="509" t="s">
        <v>1906</v>
      </c>
    </row>
    <row r="286" spans="1:4">
      <c r="A286" s="492" t="s">
        <v>1530</v>
      </c>
      <c r="B286">
        <f>COUNTIF('high cost meds'!C:M, A286)</f>
        <v>1</v>
      </c>
      <c r="C286" s="505" t="s">
        <v>1905</v>
      </c>
      <c r="D286" s="509" t="s">
        <v>1906</v>
      </c>
    </row>
    <row r="287" spans="1:4">
      <c r="A287" s="492" t="s">
        <v>1532</v>
      </c>
      <c r="B287">
        <f>COUNTIF('high cost meds'!C:M, A287)</f>
        <v>1</v>
      </c>
      <c r="C287" s="505" t="s">
        <v>1913</v>
      </c>
      <c r="D287" s="509">
        <v>320136</v>
      </c>
    </row>
    <row r="288" spans="1:4">
      <c r="A288" s="492" t="s">
        <v>1534</v>
      </c>
      <c r="B288">
        <f>COUNTIF('high cost meds'!C:M, A288)</f>
        <v>1</v>
      </c>
      <c r="C288" s="505" t="s">
        <v>1896</v>
      </c>
      <c r="D288" s="509">
        <v>440371</v>
      </c>
    </row>
    <row r="289" spans="1:5">
      <c r="A289" s="492" t="s">
        <v>1536</v>
      </c>
      <c r="B289">
        <f>COUNTIF('high cost meds'!C:M, A289)</f>
        <v>1</v>
      </c>
      <c r="C289" s="505" t="s">
        <v>1905</v>
      </c>
      <c r="D289" s="509" t="s">
        <v>1906</v>
      </c>
    </row>
    <row r="290" spans="1:5">
      <c r="A290" s="492" t="s">
        <v>1538</v>
      </c>
      <c r="B290">
        <f>COUNTIF('high cost meds'!C:M, A290)</f>
        <v>1</v>
      </c>
      <c r="C290" s="505" t="s">
        <v>1923</v>
      </c>
      <c r="D290" s="509">
        <v>198124</v>
      </c>
    </row>
    <row r="291" spans="1:5">
      <c r="A291" s="492" t="s">
        <v>1540</v>
      </c>
      <c r="B291">
        <f>COUNTIF('high cost meds'!C:M, A291)</f>
        <v>1</v>
      </c>
      <c r="C291" s="505" t="s">
        <v>1923</v>
      </c>
      <c r="D291" s="509">
        <v>198124</v>
      </c>
    </row>
    <row r="292" spans="1:5">
      <c r="A292" s="492" t="s">
        <v>1542</v>
      </c>
      <c r="B292">
        <f>COUNTIF('high cost meds'!C:M, A292)</f>
        <v>1</v>
      </c>
      <c r="C292" s="505" t="s">
        <v>1953</v>
      </c>
      <c r="D292" s="509">
        <v>376337</v>
      </c>
    </row>
    <row r="293" spans="1:5">
      <c r="A293" s="492" t="s">
        <v>1544</v>
      </c>
      <c r="B293">
        <f>COUNTIF('high cost meds'!C:M, A293)</f>
        <v>1</v>
      </c>
      <c r="C293" s="505" t="s">
        <v>1904</v>
      </c>
      <c r="D293" s="509">
        <v>4317258</v>
      </c>
    </row>
    <row r="294" spans="1:5">
      <c r="A294" s="492" t="s">
        <v>1546</v>
      </c>
      <c r="B294">
        <f>COUNTIF('high cost meds'!C:M, A294)</f>
        <v>1</v>
      </c>
      <c r="C294" s="505" t="s">
        <v>1896</v>
      </c>
      <c r="D294" s="509">
        <v>440371</v>
      </c>
    </row>
    <row r="295" spans="1:5">
      <c r="A295" s="492" t="s">
        <v>1548</v>
      </c>
      <c r="B295">
        <f>COUNTIF('high cost meds'!C:M, A295)</f>
        <v>1</v>
      </c>
      <c r="C295" s="505" t="s">
        <v>1953</v>
      </c>
      <c r="D295" s="509">
        <v>376337</v>
      </c>
    </row>
    <row r="296" spans="1:5">
      <c r="A296" s="492" t="s">
        <v>1552</v>
      </c>
      <c r="B296">
        <f>COUNTIF('high cost meds'!C:M, A296)</f>
        <v>1</v>
      </c>
      <c r="C296" s="505" t="s">
        <v>1953</v>
      </c>
      <c r="D296" s="509">
        <v>376337</v>
      </c>
    </row>
    <row r="297" spans="1:5">
      <c r="A297" s="492" t="s">
        <v>1554</v>
      </c>
      <c r="B297">
        <f>COUNTIF('high cost meds'!C:M, A297)</f>
        <v>1</v>
      </c>
      <c r="C297" s="505" t="s">
        <v>1896</v>
      </c>
      <c r="D297" s="509">
        <v>440371</v>
      </c>
      <c r="E297" s="514"/>
    </row>
    <row r="298" spans="1:5">
      <c r="A298" s="492" t="s">
        <v>1556</v>
      </c>
      <c r="B298">
        <f>COUNTIF('high cost meds'!C:M, A298)</f>
        <v>1</v>
      </c>
      <c r="C298" s="505" t="s">
        <v>1896</v>
      </c>
      <c r="D298" s="509">
        <v>440371</v>
      </c>
    </row>
    <row r="299" spans="1:5">
      <c r="A299" s="492" t="s">
        <v>1558</v>
      </c>
      <c r="B299">
        <f>COUNTIF('high cost meds'!C:M, A299)</f>
        <v>1</v>
      </c>
      <c r="C299" s="505" t="s">
        <v>1923</v>
      </c>
      <c r="D299" s="509">
        <v>198124</v>
      </c>
    </row>
    <row r="300" spans="1:5">
      <c r="A300" s="492" t="s">
        <v>1560</v>
      </c>
      <c r="B300">
        <f>COUNTIF('high cost meds'!C:M, A300)</f>
        <v>1</v>
      </c>
      <c r="C300" s="505" t="s">
        <v>1923</v>
      </c>
      <c r="D300" s="509">
        <v>198124</v>
      </c>
    </row>
    <row r="301" spans="1:5">
      <c r="A301" s="492" t="s">
        <v>1564</v>
      </c>
      <c r="B301">
        <f>COUNTIF('high cost meds'!C:M, A301)</f>
        <v>1</v>
      </c>
      <c r="C301" s="505" t="s">
        <v>1902</v>
      </c>
      <c r="D301" s="509" t="s">
        <v>1903</v>
      </c>
    </row>
    <row r="302" spans="1:5">
      <c r="A302" s="492" t="s">
        <v>1582</v>
      </c>
      <c r="B302">
        <f>COUNTIF('high cost meds'!C:M, A302)</f>
        <v>1</v>
      </c>
      <c r="C302" s="505" t="s">
        <v>1927</v>
      </c>
      <c r="D302" s="509">
        <v>443916</v>
      </c>
    </row>
    <row r="303" spans="1:5">
      <c r="A303" s="492" t="s">
        <v>1592</v>
      </c>
      <c r="B303">
        <f>COUNTIF('high cost meds'!C:M, A303)</f>
        <v>1</v>
      </c>
      <c r="C303" s="505" t="s">
        <v>1899</v>
      </c>
      <c r="D303" s="509">
        <v>443392</v>
      </c>
    </row>
    <row r="304" spans="1:5">
      <c r="A304" s="492" t="s">
        <v>1594</v>
      </c>
      <c r="B304">
        <f>COUNTIF('high cost meds'!C:M, A304)</f>
        <v>1</v>
      </c>
      <c r="C304" s="505" t="s">
        <v>1899</v>
      </c>
      <c r="D304" s="509">
        <v>443392</v>
      </c>
    </row>
    <row r="305" spans="1:4">
      <c r="A305" s="492" t="s">
        <v>1599</v>
      </c>
      <c r="B305">
        <f>COUNTIF('high cost meds'!C:M, A305)</f>
        <v>3</v>
      </c>
      <c r="C305" s="505" t="s">
        <v>1909</v>
      </c>
      <c r="D305" s="509">
        <v>436670</v>
      </c>
    </row>
    <row r="306" spans="1:4">
      <c r="A306" s="492" t="s">
        <v>1605</v>
      </c>
      <c r="B306">
        <f>COUNTIF('high cost meds'!C:M, A306)</f>
        <v>1</v>
      </c>
      <c r="C306" s="505" t="s">
        <v>1909</v>
      </c>
      <c r="D306" s="509">
        <v>436670</v>
      </c>
    </row>
    <row r="307" spans="1:4">
      <c r="A307" s="492" t="s">
        <v>1610</v>
      </c>
      <c r="B307">
        <f>COUNTIF('high cost meds'!C:M, A307)</f>
        <v>1</v>
      </c>
      <c r="C307" s="505" t="s">
        <v>1909</v>
      </c>
      <c r="D307" s="509">
        <v>436670</v>
      </c>
    </row>
    <row r="308" spans="1:4">
      <c r="A308" s="492" t="s">
        <v>1614</v>
      </c>
      <c r="B308">
        <f>COUNTIF('high cost meds'!C:M, A308)</f>
        <v>1</v>
      </c>
      <c r="C308" s="505" t="s">
        <v>1905</v>
      </c>
      <c r="D308" s="509">
        <v>4027384</v>
      </c>
    </row>
    <row r="309" spans="1:4">
      <c r="A309" s="492" t="s">
        <v>1630</v>
      </c>
      <c r="B309">
        <f>COUNTIF('high cost meds'!C:M, A309)</f>
        <v>1</v>
      </c>
      <c r="C309" s="505" t="s">
        <v>1927</v>
      </c>
      <c r="D309" s="509">
        <v>443916</v>
      </c>
    </row>
    <row r="310" spans="1:4">
      <c r="A310" s="492" t="s">
        <v>1633</v>
      </c>
      <c r="B310">
        <f>COUNTIF('high cost meds'!C:M, A310)</f>
        <v>1</v>
      </c>
      <c r="C310" s="505" t="s">
        <v>1954</v>
      </c>
      <c r="D310" s="509">
        <v>440508</v>
      </c>
    </row>
    <row r="311" spans="1:4">
      <c r="A311" s="503" t="s">
        <v>1635</v>
      </c>
      <c r="B311">
        <f>COUNTIF('high cost meds'!C:M, A311)</f>
        <v>1</v>
      </c>
      <c r="C311" s="505" t="s">
        <v>1955</v>
      </c>
      <c r="D311" s="509">
        <v>37204336</v>
      </c>
    </row>
    <row r="312" spans="1:4">
      <c r="A312" s="492" t="s">
        <v>1638</v>
      </c>
      <c r="B312">
        <f>COUNTIF('high cost meds'!C:M, A312)</f>
        <v>1</v>
      </c>
      <c r="C312" s="505" t="s">
        <v>1898</v>
      </c>
      <c r="D312" s="509">
        <v>75909</v>
      </c>
    </row>
    <row r="313" spans="1:4">
      <c r="A313" s="492" t="s">
        <v>1649</v>
      </c>
      <c r="B313">
        <f>COUNTIF('high cost meds'!C:M, A313)</f>
        <v>1</v>
      </c>
      <c r="C313" s="505" t="s">
        <v>1913</v>
      </c>
      <c r="D313" s="509">
        <v>320136</v>
      </c>
    </row>
    <row r="314" spans="1:4">
      <c r="A314" s="492" t="s">
        <v>1650</v>
      </c>
      <c r="B314">
        <f>COUNTIF('high cost meds'!C:M, A314)</f>
        <v>1</v>
      </c>
      <c r="C314" s="505" t="s">
        <v>1922</v>
      </c>
      <c r="D314" s="509">
        <v>42537741</v>
      </c>
    </row>
    <row r="315" spans="1:4">
      <c r="A315" s="492" t="s">
        <v>1651</v>
      </c>
      <c r="B315">
        <f>COUNTIF('high cost meds'!C:M, A315)</f>
        <v>1</v>
      </c>
      <c r="C315" s="505" t="s">
        <v>1922</v>
      </c>
      <c r="D315" s="509">
        <v>42537741</v>
      </c>
    </row>
    <row r="316" spans="1:4">
      <c r="A316" s="492" t="s">
        <v>1659</v>
      </c>
      <c r="B316">
        <f>COUNTIF('high cost meds'!C:M, A316)</f>
        <v>1</v>
      </c>
      <c r="C316" s="505" t="s">
        <v>1899</v>
      </c>
      <c r="D316" s="509">
        <v>443392</v>
      </c>
    </row>
    <row r="317" spans="1:4">
      <c r="A317" s="492" t="s">
        <v>1677</v>
      </c>
      <c r="B317">
        <f>COUNTIF('high cost meds'!C:M, A317)</f>
        <v>1</v>
      </c>
      <c r="C317" s="505" t="s">
        <v>1896</v>
      </c>
      <c r="D317" s="509">
        <v>440371</v>
      </c>
    </row>
    <row r="318" spans="1:4">
      <c r="A318" s="492" t="s">
        <v>1683</v>
      </c>
      <c r="B318">
        <f>COUNTIF('high cost meds'!C:M, A318)</f>
        <v>1</v>
      </c>
      <c r="C318" s="505" t="s">
        <v>1899</v>
      </c>
      <c r="D318" s="509">
        <v>443392</v>
      </c>
    </row>
    <row r="319" spans="1:4">
      <c r="A319" s="492" t="s">
        <v>1686</v>
      </c>
      <c r="B319">
        <f>COUNTIF('high cost meds'!C:M, A319)</f>
        <v>1</v>
      </c>
      <c r="C319" s="505" t="s">
        <v>1910</v>
      </c>
      <c r="D319" s="509" t="s">
        <v>1911</v>
      </c>
    </row>
    <row r="320" spans="1:4">
      <c r="A320" s="492" t="s">
        <v>1689</v>
      </c>
      <c r="B320">
        <f>COUNTIF('high cost meds'!C:M, A320)</f>
        <v>1</v>
      </c>
      <c r="C320" s="505" t="s">
        <v>1896</v>
      </c>
      <c r="D320" s="509">
        <v>440371</v>
      </c>
    </row>
    <row r="321" spans="1:4">
      <c r="A321" s="492" t="s">
        <v>1691</v>
      </c>
      <c r="B321">
        <f>COUNTIF('high cost meds'!C:M, A321)</f>
        <v>1</v>
      </c>
      <c r="C321" s="505" t="s">
        <v>1899</v>
      </c>
      <c r="D321" s="509">
        <v>443392</v>
      </c>
    </row>
    <row r="322" spans="1:4">
      <c r="A322" s="492" t="s">
        <v>1702</v>
      </c>
      <c r="B322">
        <f>COUNTIF('high cost meds'!C:M, A322)</f>
        <v>1</v>
      </c>
      <c r="C322" s="505" t="s">
        <v>1899</v>
      </c>
      <c r="D322" s="509">
        <v>443392</v>
      </c>
    </row>
    <row r="323" spans="1:4">
      <c r="A323" s="492" t="s">
        <v>1715</v>
      </c>
      <c r="B323">
        <f>COUNTIF('high cost meds'!C:M, A323)</f>
        <v>1</v>
      </c>
      <c r="C323" s="505" t="s">
        <v>1952</v>
      </c>
      <c r="D323" s="509">
        <v>201618</v>
      </c>
    </row>
    <row r="324" spans="1:4">
      <c r="A324" s="492" t="s">
        <v>1720</v>
      </c>
      <c r="B324">
        <f>COUNTIF('high cost meds'!C:M, A324)</f>
        <v>1</v>
      </c>
      <c r="C324" s="505" t="s">
        <v>1899</v>
      </c>
      <c r="D324" s="509">
        <v>443392</v>
      </c>
    </row>
    <row r="325" spans="1:4">
      <c r="A325" s="492" t="s">
        <v>1724</v>
      </c>
      <c r="B325">
        <f>COUNTIF('high cost meds'!C:M, A325)</f>
        <v>1</v>
      </c>
      <c r="C325" s="505" t="s">
        <v>1899</v>
      </c>
      <c r="D325" s="509">
        <v>443392</v>
      </c>
    </row>
    <row r="326" spans="1:4">
      <c r="A326" s="492" t="s">
        <v>1731</v>
      </c>
      <c r="B326">
        <f>COUNTIF('high cost meds'!C:M, A326)</f>
        <v>1</v>
      </c>
      <c r="C326" s="505" t="s">
        <v>1924</v>
      </c>
      <c r="D326" s="509" t="s">
        <v>1925</v>
      </c>
    </row>
    <row r="327" spans="1:4">
      <c r="A327" s="492" t="s">
        <v>1742</v>
      </c>
      <c r="B327">
        <f>COUNTIF('high cost meds'!C:M, A327)</f>
        <v>1</v>
      </c>
      <c r="C327" s="505" t="s">
        <v>1896</v>
      </c>
      <c r="D327" s="509">
        <v>440371</v>
      </c>
    </row>
    <row r="328" spans="1:4">
      <c r="A328" s="492" t="s">
        <v>1751</v>
      </c>
      <c r="B328">
        <f>COUNTIF('high cost meds'!C:M, A328)</f>
        <v>1</v>
      </c>
      <c r="C328" s="505" t="s">
        <v>1956</v>
      </c>
      <c r="D328" s="509" t="s">
        <v>1957</v>
      </c>
    </row>
    <row r="329" spans="1:4">
      <c r="A329" s="492" t="s">
        <v>1755</v>
      </c>
      <c r="B329">
        <f>COUNTIF('high cost meds'!C:M, A329)</f>
        <v>1</v>
      </c>
      <c r="C329" s="505" t="s">
        <v>1949</v>
      </c>
      <c r="D329" s="509">
        <v>72618</v>
      </c>
    </row>
    <row r="330" spans="1:4">
      <c r="A330" s="362" t="s">
        <v>1766</v>
      </c>
      <c r="B330">
        <f>COUNTIF('high cost meds'!C:M, A330)</f>
        <v>1</v>
      </c>
      <c r="C330" s="505" t="s">
        <v>1905</v>
      </c>
      <c r="D330" s="509">
        <v>4027384</v>
      </c>
    </row>
    <row r="331" spans="1:4">
      <c r="A331" s="492" t="s">
        <v>1768</v>
      </c>
      <c r="B331">
        <f>COUNTIF('high cost meds'!C:M, A331)</f>
        <v>1</v>
      </c>
      <c r="C331" s="505" t="s">
        <v>1896</v>
      </c>
      <c r="D331" s="509">
        <v>440371</v>
      </c>
    </row>
    <row r="332" spans="1:4">
      <c r="A332" s="492" t="s">
        <v>1770</v>
      </c>
      <c r="B332">
        <f>COUNTIF('high cost meds'!C:M, A332)</f>
        <v>1</v>
      </c>
      <c r="C332" s="505" t="s">
        <v>1902</v>
      </c>
      <c r="D332" s="509" t="s">
        <v>1903</v>
      </c>
    </row>
    <row r="333" spans="1:4">
      <c r="A333" s="362" t="s">
        <v>1772</v>
      </c>
      <c r="B333">
        <f>COUNTIF('high cost meds'!C:M, A333)</f>
        <v>1</v>
      </c>
      <c r="C333" s="505" t="s">
        <v>1902</v>
      </c>
      <c r="D333" s="509" t="s">
        <v>1903</v>
      </c>
    </row>
    <row r="334" spans="1:4">
      <c r="A334" s="493" t="s">
        <v>1777</v>
      </c>
      <c r="B334">
        <f>COUNTIF('high cost meds'!C:M, A334)</f>
        <v>1</v>
      </c>
      <c r="C334" s="505" t="s">
        <v>1907</v>
      </c>
      <c r="D334" s="509" t="s">
        <v>1908</v>
      </c>
    </row>
    <row r="335" spans="1:4">
      <c r="A335" s="493" t="s">
        <v>1779</v>
      </c>
      <c r="B335">
        <f>COUNTIF('high cost meds'!C:M, A335)</f>
        <v>1</v>
      </c>
      <c r="C335" s="505" t="s">
        <v>1899</v>
      </c>
      <c r="D335" s="509">
        <v>443392</v>
      </c>
    </row>
    <row r="336" spans="1:4">
      <c r="A336" s="498" t="s">
        <v>1794</v>
      </c>
      <c r="B336">
        <f>COUNTIF('high cost meds'!C:M, A336)</f>
        <v>1</v>
      </c>
      <c r="C336" s="505" t="s">
        <v>1899</v>
      </c>
      <c r="D336" s="509">
        <v>443392</v>
      </c>
    </row>
    <row r="337" spans="1:4">
      <c r="A337" s="493" t="s">
        <v>1799</v>
      </c>
      <c r="B337">
        <f>COUNTIF('high cost meds'!C:M, A337)</f>
        <v>1</v>
      </c>
      <c r="C337" s="505" t="s">
        <v>1899</v>
      </c>
      <c r="D337" s="509">
        <v>443392</v>
      </c>
    </row>
    <row r="338" spans="1:4">
      <c r="A338" s="492" t="s">
        <v>1811</v>
      </c>
      <c r="B338">
        <f>COUNTIF('high cost meds'!C:M, A338)</f>
        <v>1</v>
      </c>
      <c r="C338" s="505" t="s">
        <v>1901</v>
      </c>
      <c r="D338" s="509">
        <v>4179873</v>
      </c>
    </row>
    <row r="339" spans="1:4">
      <c r="A339" s="492" t="s">
        <v>1820</v>
      </c>
      <c r="B339">
        <f>COUNTIF('high cost meds'!C:M, A339)</f>
        <v>1</v>
      </c>
      <c r="C339" s="505" t="s">
        <v>1927</v>
      </c>
      <c r="D339" s="509">
        <v>443916</v>
      </c>
    </row>
    <row r="340" spans="1:4">
      <c r="A340" s="492" t="s">
        <v>1830</v>
      </c>
      <c r="B340">
        <f>COUNTIF('high cost meds'!C:M, A340)</f>
        <v>1</v>
      </c>
      <c r="C340" s="505" t="s">
        <v>1899</v>
      </c>
      <c r="D340" s="509">
        <v>443392</v>
      </c>
    </row>
    <row r="341" spans="1:4">
      <c r="A341" s="492" t="s">
        <v>1833</v>
      </c>
      <c r="B341">
        <f>COUNTIF('high cost meds'!C:M, A341)</f>
        <v>1</v>
      </c>
      <c r="C341" s="505" t="s">
        <v>1905</v>
      </c>
      <c r="D341" s="509" t="s">
        <v>1906</v>
      </c>
    </row>
    <row r="342" spans="1:4">
      <c r="A342" s="493" t="s">
        <v>1842</v>
      </c>
      <c r="B342">
        <f>COUNTIF('high cost meds'!C:M, A342)</f>
        <v>1</v>
      </c>
      <c r="C342" s="505" t="s">
        <v>1901</v>
      </c>
      <c r="D342" s="509">
        <v>4179873</v>
      </c>
    </row>
    <row r="343" spans="1:4">
      <c r="A343" s="492" t="s">
        <v>1844</v>
      </c>
      <c r="B343">
        <f>COUNTIF('high cost meds'!C:M, A343)</f>
        <v>1</v>
      </c>
      <c r="C343" s="505" t="s">
        <v>1905</v>
      </c>
      <c r="D343" s="509" t="s">
        <v>1906</v>
      </c>
    </row>
    <row r="344" spans="1:4">
      <c r="A344" s="496" t="s">
        <v>1849</v>
      </c>
      <c r="B344">
        <f>COUNTIF('high cost meds'!C:M, A344)</f>
        <v>1</v>
      </c>
      <c r="C344" s="505" t="s">
        <v>1927</v>
      </c>
      <c r="D344" s="509">
        <v>443916</v>
      </c>
    </row>
    <row r="345" spans="1:4">
      <c r="A345" s="492" t="s">
        <v>1860</v>
      </c>
      <c r="B345">
        <f>COUNTIF('high cost meds'!C:M, A345)</f>
        <v>1</v>
      </c>
      <c r="C345" s="505" t="s">
        <v>1909</v>
      </c>
      <c r="D345" s="509">
        <v>436670</v>
      </c>
    </row>
    <row r="346" spans="1:4">
      <c r="A346" s="492" t="s">
        <v>1863</v>
      </c>
      <c r="B346">
        <f>COUNTIF('high cost meds'!C:M, A346)</f>
        <v>1</v>
      </c>
      <c r="C346" s="505" t="s">
        <v>1899</v>
      </c>
      <c r="D346" s="509">
        <v>443392</v>
      </c>
    </row>
    <row r="347" spans="1:4">
      <c r="A347" s="492" t="s">
        <v>1866</v>
      </c>
      <c r="B347">
        <f>COUNTIF('high cost meds'!C:M, A347)</f>
        <v>1</v>
      </c>
      <c r="C347" s="505" t="s">
        <v>1896</v>
      </c>
      <c r="D347" s="509">
        <v>440371</v>
      </c>
    </row>
    <row r="348" spans="1:4">
      <c r="A348" s="125" t="s">
        <v>1869</v>
      </c>
      <c r="B348">
        <f>COUNTIF('high cost meds'!C:M, A348)</f>
        <v>1</v>
      </c>
      <c r="C348" s="505" t="s">
        <v>1909</v>
      </c>
      <c r="D348" s="509">
        <v>436670</v>
      </c>
    </row>
    <row r="349" spans="1:4">
      <c r="A349" s="492" t="s">
        <v>1875</v>
      </c>
      <c r="B349">
        <f>COUNTIF('high cost meds'!C:M, A349)</f>
        <v>1</v>
      </c>
      <c r="C349" s="505" t="s">
        <v>1929</v>
      </c>
      <c r="D349" s="509">
        <v>378416</v>
      </c>
    </row>
    <row r="350" spans="1:4">
      <c r="A350" s="493" t="s">
        <v>1878</v>
      </c>
      <c r="B350">
        <f>COUNTIF('high cost meds'!C:M, A350)</f>
        <v>1</v>
      </c>
      <c r="C350" s="505" t="s">
        <v>1913</v>
      </c>
      <c r="D350" s="509">
        <v>320136</v>
      </c>
    </row>
    <row r="351" spans="1:4">
      <c r="A351" s="493" t="s">
        <v>1880</v>
      </c>
      <c r="B351">
        <f>COUNTIF('high cost meds'!C:M, A351)</f>
        <v>1</v>
      </c>
      <c r="C351" s="505" t="s">
        <v>1958</v>
      </c>
      <c r="D351" s="509">
        <v>440076</v>
      </c>
    </row>
    <row r="352" spans="1:4">
      <c r="A352" s="493" t="s">
        <v>1885</v>
      </c>
      <c r="B352">
        <f>COUNTIF('high cost meds'!C:M, A352)</f>
        <v>1</v>
      </c>
      <c r="C352" s="505" t="s">
        <v>1899</v>
      </c>
      <c r="D352" s="509">
        <v>443392</v>
      </c>
    </row>
    <row r="353" spans="1:4">
      <c r="A353" s="493" t="s">
        <v>1887</v>
      </c>
      <c r="B353">
        <f>COUNTIF('high cost meds'!C:M, A353)</f>
        <v>1</v>
      </c>
      <c r="C353" s="505" t="s">
        <v>1899</v>
      </c>
      <c r="D353" s="509">
        <v>443392</v>
      </c>
    </row>
    <row r="354" spans="1:4">
      <c r="A354" s="500"/>
    </row>
    <row r="355" spans="1:4">
      <c r="A355" s="500"/>
    </row>
    <row r="356" spans="1:4">
      <c r="A356" s="500"/>
    </row>
    <row r="357" spans="1:4">
      <c r="A357" s="500"/>
    </row>
    <row r="358" spans="1:4">
      <c r="A358" s="500"/>
    </row>
    <row r="359" spans="1:4">
      <c r="A359" s="500"/>
    </row>
    <row r="360" spans="1:4">
      <c r="A360" s="500"/>
    </row>
    <row r="361" spans="1:4">
      <c r="A361" s="500"/>
    </row>
    <row r="362" spans="1:4">
      <c r="A362" s="500"/>
    </row>
    <row r="363" spans="1:4">
      <c r="A363" s="500"/>
    </row>
    <row r="364" spans="1:4">
      <c r="A364" s="500"/>
    </row>
    <row r="365" spans="1:4">
      <c r="A365" s="500"/>
    </row>
    <row r="366" spans="1:4">
      <c r="A366" s="500"/>
    </row>
    <row r="367" spans="1:4">
      <c r="A367" s="500"/>
    </row>
    <row r="368" spans="1:4">
      <c r="A368" s="500"/>
    </row>
    <row r="369" spans="1:1">
      <c r="A369" s="500"/>
    </row>
    <row r="370" spans="1:1">
      <c r="A370" s="500"/>
    </row>
    <row r="371" spans="1:1">
      <c r="A371" s="500"/>
    </row>
    <row r="372" spans="1:1">
      <c r="A372" s="500"/>
    </row>
    <row r="373" spans="1:1">
      <c r="A373" s="500"/>
    </row>
    <row r="374" spans="1:1">
      <c r="A374" s="500"/>
    </row>
    <row r="375" spans="1:1">
      <c r="A375" s="500"/>
    </row>
    <row r="376" spans="1:1">
      <c r="A376" s="500"/>
    </row>
    <row r="377" spans="1:1">
      <c r="A377" s="500"/>
    </row>
    <row r="378" spans="1:1">
      <c r="A378" s="500"/>
    </row>
    <row r="379" spans="1:1">
      <c r="A379" s="500"/>
    </row>
    <row r="380" spans="1:1">
      <c r="A380" s="500"/>
    </row>
    <row r="381" spans="1:1">
      <c r="A381" s="500"/>
    </row>
    <row r="382" spans="1:1">
      <c r="A382" s="500"/>
    </row>
    <row r="383" spans="1:1">
      <c r="A383" s="500"/>
    </row>
    <row r="384" spans="1:1">
      <c r="A384" s="500"/>
    </row>
    <row r="385" spans="1:1">
      <c r="A385" s="500"/>
    </row>
    <row r="386" spans="1:1">
      <c r="A386" s="500"/>
    </row>
    <row r="387" spans="1:1">
      <c r="A387" s="500"/>
    </row>
    <row r="388" spans="1:1">
      <c r="A388" s="500"/>
    </row>
    <row r="389" spans="1:1">
      <c r="A389" s="500"/>
    </row>
    <row r="390" spans="1:1">
      <c r="A390" s="500"/>
    </row>
    <row r="391" spans="1:1">
      <c r="A391" s="500"/>
    </row>
    <row r="392" spans="1:1">
      <c r="A392" s="500"/>
    </row>
    <row r="393" spans="1:1">
      <c r="A393" s="500"/>
    </row>
    <row r="394" spans="1:1">
      <c r="A394" s="500"/>
    </row>
    <row r="395" spans="1:1">
      <c r="A395" s="500"/>
    </row>
    <row r="396" spans="1:1">
      <c r="A396" s="500"/>
    </row>
    <row r="397" spans="1:1">
      <c r="A397" s="500"/>
    </row>
    <row r="398" spans="1:1">
      <c r="A398" s="500"/>
    </row>
    <row r="399" spans="1:1">
      <c r="A399" s="500"/>
    </row>
    <row r="400" spans="1:1">
      <c r="A400" s="500"/>
    </row>
    <row r="401" spans="1:1">
      <c r="A401" s="500"/>
    </row>
    <row r="402" spans="1:1">
      <c r="A402" s="500"/>
    </row>
    <row r="403" spans="1:1">
      <c r="A403" s="500"/>
    </row>
    <row r="404" spans="1:1">
      <c r="A404" s="500"/>
    </row>
    <row r="405" spans="1:1">
      <c r="A405" s="500"/>
    </row>
    <row r="406" spans="1:1">
      <c r="A406" s="500"/>
    </row>
    <row r="407" spans="1:1">
      <c r="A407" s="500"/>
    </row>
    <row r="408" spans="1:1">
      <c r="A408" s="500"/>
    </row>
    <row r="409" spans="1:1">
      <c r="A409" s="500"/>
    </row>
    <row r="410" spans="1:1">
      <c r="A410" s="500"/>
    </row>
    <row r="411" spans="1:1">
      <c r="A411" s="500"/>
    </row>
    <row r="412" spans="1:1">
      <c r="A412" s="500"/>
    </row>
    <row r="413" spans="1:1">
      <c r="A413" s="500"/>
    </row>
    <row r="414" spans="1:1">
      <c r="A414" s="500"/>
    </row>
    <row r="415" spans="1:1">
      <c r="A415" s="500"/>
    </row>
    <row r="416" spans="1:1">
      <c r="A416" s="500"/>
    </row>
    <row r="417" spans="1:1">
      <c r="A417" s="500"/>
    </row>
    <row r="418" spans="1:1">
      <c r="A418" s="500"/>
    </row>
    <row r="419" spans="1:1">
      <c r="A419" s="500"/>
    </row>
    <row r="420" spans="1:1">
      <c r="A420" s="500"/>
    </row>
    <row r="421" spans="1:1">
      <c r="A421" s="500"/>
    </row>
    <row r="422" spans="1:1">
      <c r="A422" s="500"/>
    </row>
    <row r="423" spans="1:1">
      <c r="A423" s="500"/>
    </row>
    <row r="424" spans="1:1">
      <c r="A424" s="500"/>
    </row>
    <row r="425" spans="1:1">
      <c r="A425" s="500"/>
    </row>
    <row r="426" spans="1:1">
      <c r="A426" s="500"/>
    </row>
    <row r="427" spans="1:1">
      <c r="A427" s="500"/>
    </row>
    <row r="428" spans="1:1">
      <c r="A428" s="500"/>
    </row>
    <row r="429" spans="1:1">
      <c r="A429" s="500"/>
    </row>
    <row r="430" spans="1:1">
      <c r="A430" s="500"/>
    </row>
    <row r="431" spans="1:1">
      <c r="A431" s="500"/>
    </row>
    <row r="432" spans="1:1">
      <c r="A432" s="500"/>
    </row>
    <row r="433" spans="1:1">
      <c r="A433" s="500"/>
    </row>
    <row r="434" spans="1:1">
      <c r="A434" s="500"/>
    </row>
    <row r="435" spans="1:1">
      <c r="A435" s="500"/>
    </row>
    <row r="436" spans="1:1">
      <c r="A436" s="500"/>
    </row>
    <row r="437" spans="1:1">
      <c r="A437" s="500"/>
    </row>
    <row r="438" spans="1:1">
      <c r="A438" s="500"/>
    </row>
    <row r="439" spans="1:1">
      <c r="A439" s="500"/>
    </row>
    <row r="440" spans="1:1">
      <c r="A440" s="500"/>
    </row>
    <row r="441" spans="1:1">
      <c r="A441" s="500"/>
    </row>
    <row r="442" spans="1:1">
      <c r="A442" s="500"/>
    </row>
    <row r="443" spans="1:1">
      <c r="A443" s="500"/>
    </row>
    <row r="444" spans="1:1">
      <c r="A444" s="500"/>
    </row>
    <row r="445" spans="1:1">
      <c r="A445" s="500"/>
    </row>
    <row r="446" spans="1:1">
      <c r="A446" s="500"/>
    </row>
    <row r="447" spans="1:1">
      <c r="A447" s="500"/>
    </row>
    <row r="448" spans="1:1">
      <c r="A448" s="500"/>
    </row>
    <row r="449" spans="1:1">
      <c r="A449" s="500"/>
    </row>
    <row r="450" spans="1:1">
      <c r="A450" s="500"/>
    </row>
    <row r="451" spans="1:1">
      <c r="A451" s="500"/>
    </row>
    <row r="452" spans="1:1">
      <c r="A452" s="500"/>
    </row>
    <row r="453" spans="1:1">
      <c r="A453" s="500"/>
    </row>
    <row r="454" spans="1:1">
      <c r="A454" s="500"/>
    </row>
    <row r="455" spans="1:1">
      <c r="A455" s="500"/>
    </row>
    <row r="456" spans="1:1">
      <c r="A456" s="500"/>
    </row>
    <row r="457" spans="1:1">
      <c r="A457" s="500"/>
    </row>
    <row r="458" spans="1:1">
      <c r="A458" s="500"/>
    </row>
    <row r="459" spans="1:1">
      <c r="A459" s="500"/>
    </row>
    <row r="460" spans="1:1">
      <c r="A460" s="500"/>
    </row>
    <row r="461" spans="1:1">
      <c r="A461" s="500"/>
    </row>
    <row r="462" spans="1:1">
      <c r="A462" s="500"/>
    </row>
    <row r="463" spans="1:1">
      <c r="A463" s="500"/>
    </row>
    <row r="464" spans="1:1">
      <c r="A464" s="500"/>
    </row>
    <row r="465" spans="1:1">
      <c r="A465" s="500"/>
    </row>
    <row r="466" spans="1:1">
      <c r="A466" s="500"/>
    </row>
    <row r="467" spans="1:1">
      <c r="A467" s="500"/>
    </row>
    <row r="468" spans="1:1">
      <c r="A468" s="500"/>
    </row>
    <row r="469" spans="1:1">
      <c r="A469" s="500"/>
    </row>
    <row r="470" spans="1:1">
      <c r="A470" s="500"/>
    </row>
    <row r="471" spans="1:1">
      <c r="A471" s="500"/>
    </row>
    <row r="472" spans="1:1">
      <c r="A472" s="500"/>
    </row>
    <row r="473" spans="1:1">
      <c r="A473" s="500"/>
    </row>
    <row r="474" spans="1:1">
      <c r="A474" s="500"/>
    </row>
    <row r="475" spans="1:1">
      <c r="A475" s="500"/>
    </row>
    <row r="476" spans="1:1">
      <c r="A476" s="500"/>
    </row>
    <row r="477" spans="1:1">
      <c r="A477" s="500"/>
    </row>
    <row r="478" spans="1:1">
      <c r="A478" s="500"/>
    </row>
    <row r="479" spans="1:1">
      <c r="A479" s="500"/>
    </row>
    <row r="480" spans="1:1">
      <c r="A480" s="500"/>
    </row>
    <row r="481" spans="1:1">
      <c r="A481" s="500"/>
    </row>
    <row r="482" spans="1:1">
      <c r="A482" s="500"/>
    </row>
    <row r="483" spans="1:1">
      <c r="A483" s="500"/>
    </row>
    <row r="484" spans="1:1">
      <c r="A484" s="500"/>
    </row>
    <row r="485" spans="1:1">
      <c r="A485" s="500"/>
    </row>
    <row r="486" spans="1:1">
      <c r="A486" s="500"/>
    </row>
    <row r="487" spans="1:1">
      <c r="A487" s="500"/>
    </row>
    <row r="488" spans="1:1">
      <c r="A488" s="500"/>
    </row>
    <row r="489" spans="1:1">
      <c r="A489" s="500"/>
    </row>
    <row r="490" spans="1:1">
      <c r="A490" s="500"/>
    </row>
    <row r="491" spans="1:1">
      <c r="A491" s="500"/>
    </row>
    <row r="492" spans="1:1">
      <c r="A492" s="500"/>
    </row>
    <row r="493" spans="1:1">
      <c r="A493" s="500"/>
    </row>
    <row r="494" spans="1:1">
      <c r="A494" s="500"/>
    </row>
    <row r="495" spans="1:1">
      <c r="A495" s="500"/>
    </row>
    <row r="496" spans="1:1">
      <c r="A496" s="500"/>
    </row>
    <row r="497" spans="1:1">
      <c r="A497" s="500"/>
    </row>
    <row r="498" spans="1:1">
      <c r="A498" s="500"/>
    </row>
    <row r="499" spans="1:1">
      <c r="A499" s="500"/>
    </row>
    <row r="500" spans="1:1">
      <c r="A500" s="500"/>
    </row>
    <row r="501" spans="1:1">
      <c r="A501" s="500"/>
    </row>
    <row r="502" spans="1:1">
      <c r="A502" s="500"/>
    </row>
    <row r="503" spans="1:1">
      <c r="A503" s="500"/>
    </row>
    <row r="504" spans="1:1">
      <c r="A504" s="500"/>
    </row>
    <row r="505" spans="1:1">
      <c r="A505" s="500"/>
    </row>
    <row r="506" spans="1:1">
      <c r="A506" s="500"/>
    </row>
    <row r="507" spans="1:1">
      <c r="A507" s="500"/>
    </row>
    <row r="508" spans="1:1">
      <c r="A508" s="500"/>
    </row>
    <row r="509" spans="1:1">
      <c r="A509" s="500"/>
    </row>
    <row r="510" spans="1:1">
      <c r="A510" s="500"/>
    </row>
    <row r="511" spans="1:1">
      <c r="A511" s="500"/>
    </row>
    <row r="512" spans="1:1">
      <c r="A512" s="500"/>
    </row>
    <row r="513" spans="1:1">
      <c r="A513" s="500"/>
    </row>
    <row r="514" spans="1:1">
      <c r="A514" s="500"/>
    </row>
    <row r="515" spans="1:1">
      <c r="A515" s="500"/>
    </row>
    <row r="516" spans="1:1">
      <c r="A516" s="500"/>
    </row>
    <row r="517" spans="1:1">
      <c r="A517" s="500"/>
    </row>
    <row r="518" spans="1:1">
      <c r="A518" s="500"/>
    </row>
    <row r="519" spans="1:1">
      <c r="A519" s="500"/>
    </row>
    <row r="520" spans="1:1">
      <c r="A520" s="500"/>
    </row>
    <row r="521" spans="1:1">
      <c r="A521" s="500"/>
    </row>
    <row r="522" spans="1:1">
      <c r="A522" s="500"/>
    </row>
    <row r="523" spans="1:1">
      <c r="A523" s="500"/>
    </row>
    <row r="524" spans="1:1">
      <c r="A524" s="500"/>
    </row>
    <row r="525" spans="1:1">
      <c r="A525" s="500"/>
    </row>
    <row r="526" spans="1:1">
      <c r="A526" s="500"/>
    </row>
    <row r="527" spans="1:1">
      <c r="A527" s="500"/>
    </row>
    <row r="528" spans="1:1">
      <c r="A528" s="500"/>
    </row>
    <row r="529" spans="1:1">
      <c r="A529" s="500"/>
    </row>
    <row r="530" spans="1:1">
      <c r="A530" s="500"/>
    </row>
    <row r="531" spans="1:1">
      <c r="A531" s="500"/>
    </row>
    <row r="532" spans="1:1">
      <c r="A532" s="500"/>
    </row>
    <row r="533" spans="1:1">
      <c r="A533" s="500"/>
    </row>
    <row r="534" spans="1:1">
      <c r="A534" s="500"/>
    </row>
    <row r="535" spans="1:1">
      <c r="A535" s="500"/>
    </row>
    <row r="536" spans="1:1">
      <c r="A536" s="500"/>
    </row>
    <row r="537" spans="1:1">
      <c r="A537" s="500"/>
    </row>
    <row r="538" spans="1:1">
      <c r="A538" s="500"/>
    </row>
    <row r="539" spans="1:1">
      <c r="A539" s="500"/>
    </row>
    <row r="540" spans="1:1">
      <c r="A540" s="500"/>
    </row>
    <row r="541" spans="1:1">
      <c r="A541" s="500"/>
    </row>
    <row r="542" spans="1:1">
      <c r="A542" s="500"/>
    </row>
    <row r="543" spans="1:1">
      <c r="A543" s="500"/>
    </row>
    <row r="544" spans="1:1">
      <c r="A544" s="500"/>
    </row>
    <row r="545" spans="1:1">
      <c r="A545" s="500"/>
    </row>
    <row r="546" spans="1:1">
      <c r="A546" s="500"/>
    </row>
    <row r="547" spans="1:1">
      <c r="A547" s="500"/>
    </row>
    <row r="548" spans="1:1">
      <c r="A548" s="500"/>
    </row>
    <row r="549" spans="1:1">
      <c r="A549" s="500"/>
    </row>
    <row r="550" spans="1:1">
      <c r="A550" s="500"/>
    </row>
    <row r="551" spans="1:1">
      <c r="A551" s="500"/>
    </row>
    <row r="552" spans="1:1">
      <c r="A552" s="500"/>
    </row>
    <row r="553" spans="1:1">
      <c r="A553" s="500"/>
    </row>
    <row r="554" spans="1:1">
      <c r="A554" s="500"/>
    </row>
    <row r="555" spans="1:1">
      <c r="A555" s="500"/>
    </row>
    <row r="556" spans="1:1">
      <c r="A556" s="500"/>
    </row>
    <row r="557" spans="1:1">
      <c r="A557" s="500"/>
    </row>
    <row r="558" spans="1:1">
      <c r="A558" s="500"/>
    </row>
    <row r="559" spans="1:1">
      <c r="A559" s="500"/>
    </row>
    <row r="560" spans="1:1">
      <c r="A560" s="500"/>
    </row>
    <row r="561" spans="1:1">
      <c r="A561" s="500"/>
    </row>
    <row r="562" spans="1:1">
      <c r="A562" s="500"/>
    </row>
    <row r="563" spans="1:1">
      <c r="A563" s="500"/>
    </row>
    <row r="564" spans="1:1">
      <c r="A564" s="500"/>
    </row>
    <row r="565" spans="1:1">
      <c r="A565" s="500"/>
    </row>
    <row r="566" spans="1:1">
      <c r="A566" s="500"/>
    </row>
    <row r="567" spans="1:1">
      <c r="A567" s="500"/>
    </row>
    <row r="568" spans="1:1">
      <c r="A568" s="500"/>
    </row>
    <row r="569" spans="1:1">
      <c r="A569" s="500"/>
    </row>
    <row r="570" spans="1:1">
      <c r="A570" s="500"/>
    </row>
    <row r="571" spans="1:1">
      <c r="A571" s="500"/>
    </row>
    <row r="572" spans="1:1">
      <c r="A572" s="500"/>
    </row>
    <row r="573" spans="1:1">
      <c r="A573" s="500"/>
    </row>
    <row r="574" spans="1:1">
      <c r="A574" s="500"/>
    </row>
    <row r="575" spans="1:1">
      <c r="A575" s="500"/>
    </row>
    <row r="576" spans="1:1">
      <c r="A576" s="500"/>
    </row>
    <row r="577" spans="1:1">
      <c r="A577" s="500"/>
    </row>
    <row r="578" spans="1:1">
      <c r="A578" s="500"/>
    </row>
    <row r="579" spans="1:1">
      <c r="A579" s="500"/>
    </row>
    <row r="580" spans="1:1">
      <c r="A580" s="500"/>
    </row>
    <row r="581" spans="1:1">
      <c r="A581" s="500"/>
    </row>
    <row r="582" spans="1:1">
      <c r="A582" s="500"/>
    </row>
    <row r="583" spans="1:1">
      <c r="A583" s="500"/>
    </row>
    <row r="584" spans="1:1">
      <c r="A584" s="500"/>
    </row>
    <row r="585" spans="1:1">
      <c r="A585" s="500"/>
    </row>
    <row r="586" spans="1:1">
      <c r="A586" s="500"/>
    </row>
    <row r="587" spans="1:1">
      <c r="A587" s="500"/>
    </row>
    <row r="588" spans="1:1">
      <c r="A588" s="500"/>
    </row>
    <row r="589" spans="1:1">
      <c r="A589" s="500"/>
    </row>
    <row r="590" spans="1:1">
      <c r="A590" s="500"/>
    </row>
    <row r="591" spans="1:1">
      <c r="A591" s="500"/>
    </row>
    <row r="592" spans="1:1">
      <c r="A592" s="500"/>
    </row>
    <row r="593" spans="1:1">
      <c r="A593" s="500"/>
    </row>
    <row r="594" spans="1:1">
      <c r="A594" s="500"/>
    </row>
    <row r="595" spans="1:1">
      <c r="A595" s="500"/>
    </row>
    <row r="596" spans="1:1">
      <c r="A596" s="500"/>
    </row>
    <row r="597" spans="1:1">
      <c r="A597" s="500"/>
    </row>
    <row r="598" spans="1:1">
      <c r="A598" s="500"/>
    </row>
    <row r="599" spans="1:1">
      <c r="A599" s="500"/>
    </row>
    <row r="600" spans="1:1">
      <c r="A600" s="500"/>
    </row>
    <row r="601" spans="1:1">
      <c r="A601" s="500"/>
    </row>
    <row r="602" spans="1:1">
      <c r="A602" s="500"/>
    </row>
    <row r="603" spans="1:1">
      <c r="A603" s="500"/>
    </row>
    <row r="604" spans="1:1">
      <c r="A604" s="500"/>
    </row>
    <row r="605" spans="1:1">
      <c r="A605" s="500"/>
    </row>
    <row r="606" spans="1:1">
      <c r="A606" s="500"/>
    </row>
    <row r="607" spans="1:1">
      <c r="A607" s="500"/>
    </row>
    <row r="608" spans="1:1">
      <c r="A608" s="500"/>
    </row>
    <row r="609" spans="1:1">
      <c r="A609" s="500"/>
    </row>
    <row r="610" spans="1:1">
      <c r="A610" s="500"/>
    </row>
    <row r="611" spans="1:1">
      <c r="A611" s="500"/>
    </row>
    <row r="612" spans="1:1">
      <c r="A612" s="500"/>
    </row>
    <row r="613" spans="1:1">
      <c r="A613" s="500"/>
    </row>
    <row r="614" spans="1:1">
      <c r="A614" s="500"/>
    </row>
    <row r="615" spans="1:1">
      <c r="A615" s="500"/>
    </row>
    <row r="616" spans="1:1">
      <c r="A616" s="500"/>
    </row>
    <row r="617" spans="1:1">
      <c r="A617" s="500"/>
    </row>
    <row r="618" spans="1:1">
      <c r="A618" s="500"/>
    </row>
    <row r="619" spans="1:1">
      <c r="A619" s="500"/>
    </row>
    <row r="620" spans="1:1">
      <c r="A620" s="500"/>
    </row>
    <row r="621" spans="1:1">
      <c r="A621" s="500"/>
    </row>
    <row r="622" spans="1:1">
      <c r="A622" s="500"/>
    </row>
    <row r="623" spans="1:1">
      <c r="A623" s="500"/>
    </row>
    <row r="624" spans="1:1">
      <c r="A624" s="500"/>
    </row>
    <row r="625" spans="1:1">
      <c r="A625" s="500"/>
    </row>
    <row r="626" spans="1:1">
      <c r="A626" s="500"/>
    </row>
    <row r="627" spans="1:1">
      <c r="A627" s="500"/>
    </row>
    <row r="628" spans="1:1">
      <c r="A628" s="500"/>
    </row>
    <row r="629" spans="1:1">
      <c r="A629" s="500"/>
    </row>
    <row r="630" spans="1:1">
      <c r="A630" s="500"/>
    </row>
    <row r="631" spans="1:1">
      <c r="A631" s="500"/>
    </row>
    <row r="632" spans="1:1">
      <c r="A632" s="500"/>
    </row>
    <row r="633" spans="1:1">
      <c r="A633" s="500"/>
    </row>
    <row r="634" spans="1:1">
      <c r="A634" s="500"/>
    </row>
    <row r="635" spans="1:1">
      <c r="A635" s="500"/>
    </row>
    <row r="636" spans="1:1">
      <c r="A636" s="500"/>
    </row>
    <row r="637" spans="1:1">
      <c r="A637" s="500"/>
    </row>
    <row r="638" spans="1:1">
      <c r="A638" s="500"/>
    </row>
    <row r="639" spans="1:1">
      <c r="A639" s="500"/>
    </row>
    <row r="640" spans="1:1">
      <c r="A640" s="500"/>
    </row>
    <row r="641" spans="1:1">
      <c r="A641" s="500"/>
    </row>
    <row r="642" spans="1:1">
      <c r="A642" s="500"/>
    </row>
    <row r="643" spans="1:1">
      <c r="A643" s="500"/>
    </row>
    <row r="644" spans="1:1">
      <c r="A644" s="500"/>
    </row>
    <row r="645" spans="1:1">
      <c r="A645" s="500"/>
    </row>
    <row r="646" spans="1:1">
      <c r="A646" s="500"/>
    </row>
    <row r="647" spans="1:1">
      <c r="A647" s="500"/>
    </row>
    <row r="648" spans="1:1">
      <c r="A648" s="500"/>
    </row>
    <row r="649" spans="1:1">
      <c r="A649" s="500"/>
    </row>
    <row r="650" spans="1:1">
      <c r="A650" s="500"/>
    </row>
    <row r="651" spans="1:1">
      <c r="A651" s="500"/>
    </row>
    <row r="652" spans="1:1">
      <c r="A652" s="500"/>
    </row>
    <row r="653" spans="1:1">
      <c r="A653" s="500"/>
    </row>
    <row r="654" spans="1:1">
      <c r="A654" s="500"/>
    </row>
    <row r="655" spans="1:1">
      <c r="A655" s="500"/>
    </row>
    <row r="656" spans="1:1">
      <c r="A656" s="500"/>
    </row>
    <row r="657" spans="1:1">
      <c r="A657" s="500"/>
    </row>
    <row r="658" spans="1:1">
      <c r="A658" s="500"/>
    </row>
    <row r="659" spans="1:1">
      <c r="A659" s="500"/>
    </row>
    <row r="660" spans="1:1">
      <c r="A660" s="500"/>
    </row>
    <row r="661" spans="1:1">
      <c r="A661" s="500"/>
    </row>
    <row r="662" spans="1:1">
      <c r="A662" s="500"/>
    </row>
    <row r="663" spans="1:1">
      <c r="A663" s="500"/>
    </row>
    <row r="664" spans="1:1">
      <c r="A664" s="500"/>
    </row>
    <row r="665" spans="1:1">
      <c r="A665" s="500"/>
    </row>
    <row r="666" spans="1:1">
      <c r="A666" s="500"/>
    </row>
    <row r="667" spans="1:1">
      <c r="A667" s="500"/>
    </row>
    <row r="668" spans="1:1">
      <c r="A668" s="500"/>
    </row>
    <row r="669" spans="1:1">
      <c r="A669" s="500"/>
    </row>
    <row r="670" spans="1:1">
      <c r="A670" s="500"/>
    </row>
    <row r="671" spans="1:1">
      <c r="A671" s="500"/>
    </row>
    <row r="672" spans="1:1">
      <c r="A672" s="500"/>
    </row>
    <row r="673" spans="1:1">
      <c r="A673" s="500"/>
    </row>
    <row r="674" spans="1:1">
      <c r="A674" s="500"/>
    </row>
    <row r="675" spans="1:1">
      <c r="A675" s="500"/>
    </row>
    <row r="676" spans="1:1">
      <c r="A676" s="500"/>
    </row>
    <row r="677" spans="1:1">
      <c r="A677" s="500"/>
    </row>
    <row r="678" spans="1:1">
      <c r="A678" s="500"/>
    </row>
    <row r="679" spans="1:1">
      <c r="A679" s="500"/>
    </row>
    <row r="680" spans="1:1">
      <c r="A680" s="500"/>
    </row>
    <row r="681" spans="1:1">
      <c r="A681" s="500"/>
    </row>
    <row r="682" spans="1:1">
      <c r="A682" s="500"/>
    </row>
    <row r="683" spans="1:1">
      <c r="A683" s="500"/>
    </row>
    <row r="684" spans="1:1">
      <c r="A684" s="500"/>
    </row>
    <row r="685" spans="1:1">
      <c r="A685" s="500"/>
    </row>
    <row r="686" spans="1:1">
      <c r="A686" s="500"/>
    </row>
    <row r="687" spans="1:1">
      <c r="A687" s="500"/>
    </row>
    <row r="688" spans="1:1">
      <c r="A688" s="500"/>
    </row>
    <row r="689" spans="1:1">
      <c r="A689" s="500"/>
    </row>
    <row r="690" spans="1:1">
      <c r="A690" s="500"/>
    </row>
    <row r="691" spans="1:1">
      <c r="A691" s="500"/>
    </row>
    <row r="692" spans="1:1">
      <c r="A692" s="500"/>
    </row>
    <row r="693" spans="1:1">
      <c r="A693" s="500"/>
    </row>
    <row r="694" spans="1:1">
      <c r="A694" s="500"/>
    </row>
    <row r="695" spans="1:1">
      <c r="A695" s="500"/>
    </row>
    <row r="696" spans="1:1">
      <c r="A696" s="500"/>
    </row>
    <row r="697" spans="1:1">
      <c r="A697" s="500"/>
    </row>
    <row r="698" spans="1:1">
      <c r="A698" s="500"/>
    </row>
    <row r="699" spans="1:1">
      <c r="A699" s="500"/>
    </row>
    <row r="700" spans="1:1">
      <c r="A700" s="500"/>
    </row>
    <row r="701" spans="1:1">
      <c r="A701" s="500"/>
    </row>
    <row r="702" spans="1:1">
      <c r="A702" s="500"/>
    </row>
    <row r="703" spans="1:1">
      <c r="A703" s="500"/>
    </row>
    <row r="704" spans="1:1">
      <c r="A704" s="500"/>
    </row>
    <row r="705" spans="1:1">
      <c r="A705" s="500"/>
    </row>
    <row r="706" spans="1:1">
      <c r="A706" s="500"/>
    </row>
    <row r="707" spans="1:1">
      <c r="A707" s="500"/>
    </row>
    <row r="708" spans="1:1">
      <c r="A708" s="500"/>
    </row>
    <row r="709" spans="1:1">
      <c r="A709" s="500"/>
    </row>
    <row r="710" spans="1:1">
      <c r="A710" s="500"/>
    </row>
    <row r="711" spans="1:1">
      <c r="A711" s="500"/>
    </row>
    <row r="712" spans="1:1">
      <c r="A712" s="500"/>
    </row>
    <row r="713" spans="1:1">
      <c r="A713" s="500"/>
    </row>
    <row r="714" spans="1:1">
      <c r="A714" s="500"/>
    </row>
    <row r="715" spans="1:1">
      <c r="A715" s="500"/>
    </row>
    <row r="716" spans="1:1">
      <c r="A716" s="500"/>
    </row>
    <row r="717" spans="1:1">
      <c r="A717" s="500"/>
    </row>
    <row r="718" spans="1:1">
      <c r="A718" s="500"/>
    </row>
    <row r="719" spans="1:1">
      <c r="A719" s="500"/>
    </row>
    <row r="720" spans="1:1">
      <c r="A720" s="500"/>
    </row>
    <row r="721" spans="1:1">
      <c r="A721" s="500"/>
    </row>
    <row r="722" spans="1:1">
      <c r="A722" s="500"/>
    </row>
    <row r="723" spans="1:1">
      <c r="A723" s="500"/>
    </row>
    <row r="724" spans="1:1">
      <c r="A724" s="500"/>
    </row>
    <row r="725" spans="1:1">
      <c r="A725" s="500"/>
    </row>
    <row r="726" spans="1:1">
      <c r="A726" s="500"/>
    </row>
    <row r="727" spans="1:1">
      <c r="A727" s="500"/>
    </row>
    <row r="728" spans="1:1">
      <c r="A728" s="500"/>
    </row>
    <row r="729" spans="1:1">
      <c r="A729" s="500"/>
    </row>
    <row r="730" spans="1:1">
      <c r="A730" s="500"/>
    </row>
    <row r="731" spans="1:1">
      <c r="A731" s="500"/>
    </row>
    <row r="732" spans="1:1">
      <c r="A732" s="500"/>
    </row>
    <row r="733" spans="1:1">
      <c r="A733" s="500"/>
    </row>
    <row r="734" spans="1:1">
      <c r="A734" s="500"/>
    </row>
    <row r="735" spans="1:1">
      <c r="A735" s="500"/>
    </row>
    <row r="736" spans="1:1">
      <c r="A736" s="500"/>
    </row>
    <row r="737" spans="1:1">
      <c r="A737" s="500"/>
    </row>
    <row r="738" spans="1:1">
      <c r="A738" s="500"/>
    </row>
    <row r="739" spans="1:1">
      <c r="A739" s="500"/>
    </row>
    <row r="740" spans="1:1">
      <c r="A740" s="500"/>
    </row>
    <row r="741" spans="1:1">
      <c r="A741" s="500"/>
    </row>
    <row r="742" spans="1:1">
      <c r="A742" s="500"/>
    </row>
    <row r="743" spans="1:1">
      <c r="A743" s="500"/>
    </row>
    <row r="744" spans="1:1">
      <c r="A744" s="500"/>
    </row>
    <row r="745" spans="1:1">
      <c r="A745" s="500"/>
    </row>
    <row r="746" spans="1:1">
      <c r="A746" s="500"/>
    </row>
    <row r="747" spans="1:1">
      <c r="A747" s="500"/>
    </row>
    <row r="748" spans="1:1">
      <c r="A748" s="500"/>
    </row>
    <row r="749" spans="1:1">
      <c r="A749" s="500"/>
    </row>
    <row r="750" spans="1:1">
      <c r="A750" s="500"/>
    </row>
    <row r="751" spans="1:1">
      <c r="A751" s="500"/>
    </row>
    <row r="752" spans="1:1">
      <c r="A752" s="500"/>
    </row>
    <row r="753" spans="1:1">
      <c r="A753" s="500"/>
    </row>
    <row r="754" spans="1:1">
      <c r="A754" s="500"/>
    </row>
    <row r="755" spans="1:1">
      <c r="A755" s="500"/>
    </row>
    <row r="756" spans="1:1">
      <c r="A756" s="500"/>
    </row>
    <row r="757" spans="1:1">
      <c r="A757" s="500"/>
    </row>
    <row r="758" spans="1:1">
      <c r="A758" s="500"/>
    </row>
    <row r="759" spans="1:1">
      <c r="A759" s="500"/>
    </row>
    <row r="760" spans="1:1">
      <c r="A760" s="500"/>
    </row>
    <row r="761" spans="1:1">
      <c r="A761" s="500"/>
    </row>
    <row r="762" spans="1:1">
      <c r="A762" s="500"/>
    </row>
    <row r="763" spans="1:1">
      <c r="A763" s="500"/>
    </row>
    <row r="764" spans="1:1">
      <c r="A764" s="500"/>
    </row>
    <row r="765" spans="1:1">
      <c r="A765" s="500"/>
    </row>
    <row r="766" spans="1:1">
      <c r="A766" s="500"/>
    </row>
    <row r="767" spans="1:1">
      <c r="A767" s="500"/>
    </row>
    <row r="768" spans="1:1">
      <c r="A768" s="500"/>
    </row>
    <row r="769" spans="1:1">
      <c r="A769" s="500"/>
    </row>
    <row r="770" spans="1:1">
      <c r="A770" s="500"/>
    </row>
    <row r="771" spans="1:1">
      <c r="A771" s="500"/>
    </row>
    <row r="772" spans="1:1">
      <c r="A772" s="500"/>
    </row>
    <row r="773" spans="1:1">
      <c r="A773" s="500"/>
    </row>
    <row r="774" spans="1:1">
      <c r="A774" s="500"/>
    </row>
    <row r="775" spans="1:1">
      <c r="A775" s="500"/>
    </row>
    <row r="776" spans="1:1">
      <c r="A776" s="500"/>
    </row>
    <row r="777" spans="1:1">
      <c r="A777" s="500"/>
    </row>
    <row r="778" spans="1:1">
      <c r="A778" s="500"/>
    </row>
    <row r="779" spans="1:1">
      <c r="A779" s="500"/>
    </row>
    <row r="780" spans="1:1">
      <c r="A780" s="500"/>
    </row>
    <row r="781" spans="1:1">
      <c r="A781" s="500"/>
    </row>
    <row r="782" spans="1:1">
      <c r="A782" s="500"/>
    </row>
    <row r="783" spans="1:1">
      <c r="A783" s="500"/>
    </row>
    <row r="784" spans="1:1">
      <c r="A784" s="500"/>
    </row>
    <row r="785" spans="1:1">
      <c r="A785" s="500"/>
    </row>
    <row r="786" spans="1:1">
      <c r="A786" s="500"/>
    </row>
    <row r="787" spans="1:1">
      <c r="A787" s="500"/>
    </row>
    <row r="788" spans="1:1">
      <c r="A788" s="500"/>
    </row>
    <row r="789" spans="1:1">
      <c r="A789" s="500"/>
    </row>
    <row r="790" spans="1:1">
      <c r="A790" s="500"/>
    </row>
    <row r="791" spans="1:1">
      <c r="A791" s="500"/>
    </row>
    <row r="792" spans="1:1">
      <c r="A792" s="500"/>
    </row>
    <row r="793" spans="1:1">
      <c r="A793" s="500"/>
    </row>
    <row r="794" spans="1:1">
      <c r="A794" s="500"/>
    </row>
    <row r="795" spans="1:1">
      <c r="A795" s="500"/>
    </row>
    <row r="796" spans="1:1">
      <c r="A796" s="500"/>
    </row>
    <row r="797" spans="1:1">
      <c r="A797" s="500"/>
    </row>
    <row r="798" spans="1:1">
      <c r="A798" s="500"/>
    </row>
    <row r="799" spans="1:1">
      <c r="A799" s="500"/>
    </row>
    <row r="800" spans="1:1">
      <c r="A800" s="500"/>
    </row>
    <row r="801" spans="1:1">
      <c r="A801" s="500"/>
    </row>
    <row r="802" spans="1:1">
      <c r="A802" s="500"/>
    </row>
    <row r="803" spans="1:1">
      <c r="A803" s="500"/>
    </row>
    <row r="804" spans="1:1">
      <c r="A804" s="500"/>
    </row>
    <row r="805" spans="1:1">
      <c r="A805" s="500"/>
    </row>
    <row r="806" spans="1:1">
      <c r="A806" s="500"/>
    </row>
    <row r="807" spans="1:1">
      <c r="A807" s="500"/>
    </row>
    <row r="808" spans="1:1">
      <c r="A808" s="500"/>
    </row>
    <row r="809" spans="1:1">
      <c r="A809" s="500"/>
    </row>
    <row r="810" spans="1:1">
      <c r="A810" s="500"/>
    </row>
    <row r="811" spans="1:1">
      <c r="A811" s="500"/>
    </row>
    <row r="812" spans="1:1">
      <c r="A812" s="500"/>
    </row>
    <row r="813" spans="1:1">
      <c r="A813" s="500"/>
    </row>
    <row r="814" spans="1:1">
      <c r="A814" s="500"/>
    </row>
    <row r="815" spans="1:1">
      <c r="A815" s="500"/>
    </row>
    <row r="816" spans="1:1">
      <c r="A816" s="500"/>
    </row>
    <row r="817" spans="1:1">
      <c r="A817" s="500"/>
    </row>
    <row r="818" spans="1:1">
      <c r="A818" s="500"/>
    </row>
    <row r="819" spans="1:1">
      <c r="A819" s="500"/>
    </row>
    <row r="820" spans="1:1">
      <c r="A820" s="500"/>
    </row>
    <row r="821" spans="1:1">
      <c r="A821" s="500"/>
    </row>
    <row r="822" spans="1:1">
      <c r="A822" s="500"/>
    </row>
    <row r="823" spans="1:1">
      <c r="A823" s="500"/>
    </row>
    <row r="824" spans="1:1">
      <c r="A824" s="500"/>
    </row>
    <row r="825" spans="1:1">
      <c r="A825" s="500"/>
    </row>
    <row r="826" spans="1:1">
      <c r="A826" s="500"/>
    </row>
    <row r="827" spans="1:1">
      <c r="A827" s="500"/>
    </row>
    <row r="828" spans="1:1">
      <c r="A828" s="500"/>
    </row>
    <row r="829" spans="1:1">
      <c r="A829" s="500"/>
    </row>
    <row r="830" spans="1:1">
      <c r="A830" s="500"/>
    </row>
    <row r="831" spans="1:1">
      <c r="A831" s="500"/>
    </row>
    <row r="832" spans="1:1">
      <c r="A832" s="500"/>
    </row>
    <row r="833" spans="1:1">
      <c r="A833" s="500"/>
    </row>
    <row r="834" spans="1:1">
      <c r="A834" s="500"/>
    </row>
    <row r="835" spans="1:1">
      <c r="A835" s="500"/>
    </row>
    <row r="836" spans="1:1">
      <c r="A836" s="500"/>
    </row>
    <row r="837" spans="1:1">
      <c r="A837" s="500"/>
    </row>
    <row r="838" spans="1:1">
      <c r="A838" s="500"/>
    </row>
    <row r="839" spans="1:1">
      <c r="A839" s="500"/>
    </row>
    <row r="840" spans="1:1">
      <c r="A840" s="500"/>
    </row>
    <row r="841" spans="1:1">
      <c r="A841" s="500"/>
    </row>
    <row r="842" spans="1:1">
      <c r="A842" s="500"/>
    </row>
    <row r="843" spans="1:1">
      <c r="A843" s="500"/>
    </row>
    <row r="844" spans="1:1">
      <c r="A844" s="500"/>
    </row>
    <row r="845" spans="1:1">
      <c r="A845" s="500"/>
    </row>
    <row r="846" spans="1:1">
      <c r="A846" s="500"/>
    </row>
    <row r="847" spans="1:1">
      <c r="A847" s="500"/>
    </row>
    <row r="848" spans="1:1">
      <c r="A848" s="500"/>
    </row>
    <row r="849" spans="1:1">
      <c r="A849" s="500"/>
    </row>
    <row r="850" spans="1:1">
      <c r="A850" s="500"/>
    </row>
    <row r="851" spans="1:1">
      <c r="A851" s="500"/>
    </row>
    <row r="852" spans="1:1">
      <c r="A852" s="500"/>
    </row>
    <row r="853" spans="1:1">
      <c r="A853" s="500"/>
    </row>
    <row r="854" spans="1:1">
      <c r="A854" s="500"/>
    </row>
    <row r="855" spans="1:1">
      <c r="A855" s="500"/>
    </row>
    <row r="856" spans="1:1">
      <c r="A856" s="500"/>
    </row>
    <row r="857" spans="1:1">
      <c r="A857" s="500"/>
    </row>
    <row r="858" spans="1:1">
      <c r="A858" s="500"/>
    </row>
    <row r="859" spans="1:1">
      <c r="A859" s="500"/>
    </row>
    <row r="860" spans="1:1">
      <c r="A860" s="500"/>
    </row>
    <row r="861" spans="1:1">
      <c r="A861" s="500"/>
    </row>
    <row r="862" spans="1:1">
      <c r="A862" s="500"/>
    </row>
    <row r="863" spans="1:1">
      <c r="A863" s="500"/>
    </row>
    <row r="864" spans="1:1">
      <c r="A864" s="500"/>
    </row>
    <row r="865" spans="1:1">
      <c r="A865" s="500"/>
    </row>
    <row r="866" spans="1:1">
      <c r="A866" s="500"/>
    </row>
    <row r="867" spans="1:1">
      <c r="A867" s="500"/>
    </row>
    <row r="868" spans="1:1">
      <c r="A868" s="500"/>
    </row>
    <row r="869" spans="1:1">
      <c r="A869" s="500"/>
    </row>
    <row r="870" spans="1:1">
      <c r="A870" s="500"/>
    </row>
    <row r="871" spans="1:1">
      <c r="A871" s="500"/>
    </row>
    <row r="872" spans="1:1">
      <c r="A872" s="500"/>
    </row>
    <row r="873" spans="1:1">
      <c r="A873" s="500"/>
    </row>
    <row r="874" spans="1:1">
      <c r="A874" s="500"/>
    </row>
    <row r="875" spans="1:1">
      <c r="A875" s="500"/>
    </row>
    <row r="876" spans="1:1">
      <c r="A876" s="500"/>
    </row>
    <row r="877" spans="1:1">
      <c r="A877" s="500"/>
    </row>
    <row r="878" spans="1:1">
      <c r="A878" s="500"/>
    </row>
    <row r="879" spans="1:1">
      <c r="A879" s="500"/>
    </row>
    <row r="880" spans="1:1">
      <c r="A880" s="500"/>
    </row>
    <row r="881" spans="1:1">
      <c r="A881" s="500"/>
    </row>
    <row r="882" spans="1:1">
      <c r="A882" s="500"/>
    </row>
    <row r="883" spans="1:1">
      <c r="A883" s="500"/>
    </row>
    <row r="884" spans="1:1">
      <c r="A884" s="500"/>
    </row>
    <row r="885" spans="1:1">
      <c r="A885" s="500"/>
    </row>
    <row r="886" spans="1:1">
      <c r="A886" s="500"/>
    </row>
    <row r="887" spans="1:1">
      <c r="A887" s="500"/>
    </row>
    <row r="888" spans="1:1">
      <c r="A888" s="500"/>
    </row>
    <row r="889" spans="1:1">
      <c r="A889" s="500"/>
    </row>
    <row r="890" spans="1:1">
      <c r="A890" s="500"/>
    </row>
    <row r="891" spans="1:1">
      <c r="A891" s="500"/>
    </row>
    <row r="892" spans="1:1">
      <c r="A892" s="500"/>
    </row>
    <row r="893" spans="1:1">
      <c r="A893" s="500"/>
    </row>
    <row r="894" spans="1:1">
      <c r="A894" s="500"/>
    </row>
    <row r="895" spans="1:1">
      <c r="A895" s="500"/>
    </row>
    <row r="896" spans="1:1">
      <c r="A896" s="500"/>
    </row>
    <row r="897" spans="1:1">
      <c r="A897" s="500"/>
    </row>
    <row r="898" spans="1:1">
      <c r="A898" s="500"/>
    </row>
    <row r="899" spans="1:1">
      <c r="A899" s="500"/>
    </row>
    <row r="900" spans="1:1">
      <c r="A900" s="500"/>
    </row>
    <row r="901" spans="1:1">
      <c r="A901" s="500"/>
    </row>
    <row r="902" spans="1:1">
      <c r="A902" s="500"/>
    </row>
    <row r="903" spans="1:1">
      <c r="A903" s="500"/>
    </row>
    <row r="904" spans="1:1">
      <c r="A904" s="500"/>
    </row>
    <row r="905" spans="1:1">
      <c r="A905" s="500"/>
    </row>
    <row r="906" spans="1:1">
      <c r="A906" s="500"/>
    </row>
    <row r="907" spans="1:1">
      <c r="A907" s="500"/>
    </row>
    <row r="908" spans="1:1">
      <c r="A908" s="500"/>
    </row>
    <row r="909" spans="1:1">
      <c r="A909" s="500"/>
    </row>
    <row r="910" spans="1:1">
      <c r="A910" s="500"/>
    </row>
    <row r="911" spans="1:1">
      <c r="A911" s="500"/>
    </row>
    <row r="912" spans="1:1">
      <c r="A912" s="500"/>
    </row>
    <row r="913" spans="1:1">
      <c r="A913" s="500"/>
    </row>
    <row r="914" spans="1:1">
      <c r="A914" s="500"/>
    </row>
    <row r="915" spans="1:1">
      <c r="A915" s="500"/>
    </row>
    <row r="916" spans="1:1">
      <c r="A916" s="500"/>
    </row>
    <row r="917" spans="1:1">
      <c r="A917" s="500"/>
    </row>
    <row r="918" spans="1:1">
      <c r="A918" s="500"/>
    </row>
    <row r="919" spans="1:1">
      <c r="A919" s="500"/>
    </row>
    <row r="920" spans="1:1">
      <c r="A920" s="500"/>
    </row>
    <row r="921" spans="1:1">
      <c r="A921" s="500"/>
    </row>
    <row r="922" spans="1:1">
      <c r="A922" s="500"/>
    </row>
    <row r="923" spans="1:1">
      <c r="A923" s="500"/>
    </row>
    <row r="924" spans="1:1">
      <c r="A924" s="500"/>
    </row>
    <row r="925" spans="1:1">
      <c r="A925" s="500"/>
    </row>
    <row r="926" spans="1:1">
      <c r="A926" s="500"/>
    </row>
    <row r="927" spans="1:1">
      <c r="A927" s="500"/>
    </row>
    <row r="928" spans="1:1">
      <c r="A928" s="500"/>
    </row>
    <row r="929" spans="1:1">
      <c r="A929" s="500"/>
    </row>
    <row r="930" spans="1:1">
      <c r="A930" s="500"/>
    </row>
    <row r="931" spans="1:1">
      <c r="A931" s="500"/>
    </row>
    <row r="932" spans="1:1">
      <c r="A932" s="500"/>
    </row>
    <row r="933" spans="1:1">
      <c r="A933" s="500"/>
    </row>
    <row r="934" spans="1:1">
      <c r="A934" s="500"/>
    </row>
    <row r="935" spans="1:1">
      <c r="A935" s="500"/>
    </row>
    <row r="936" spans="1:1">
      <c r="A936" s="500"/>
    </row>
    <row r="937" spans="1:1">
      <c r="A937" s="500"/>
    </row>
    <row r="938" spans="1:1">
      <c r="A938" s="500"/>
    </row>
    <row r="939" spans="1:1">
      <c r="A939" s="500"/>
    </row>
    <row r="940" spans="1:1">
      <c r="A940" s="500"/>
    </row>
    <row r="941" spans="1:1">
      <c r="A941" s="500"/>
    </row>
    <row r="942" spans="1:1">
      <c r="A942" s="500"/>
    </row>
    <row r="943" spans="1:1">
      <c r="A943" s="500"/>
    </row>
    <row r="944" spans="1:1">
      <c r="A944" s="500"/>
    </row>
    <row r="945" spans="1:1">
      <c r="A945" s="500"/>
    </row>
    <row r="946" spans="1:1">
      <c r="A946" s="500"/>
    </row>
    <row r="947" spans="1:1">
      <c r="A947" s="500"/>
    </row>
    <row r="948" spans="1:1">
      <c r="A948" s="500"/>
    </row>
    <row r="949" spans="1:1">
      <c r="A949" s="500"/>
    </row>
    <row r="950" spans="1:1">
      <c r="A950" s="500"/>
    </row>
    <row r="951" spans="1:1">
      <c r="A951" s="500"/>
    </row>
    <row r="952" spans="1:1">
      <c r="A952" s="500"/>
    </row>
    <row r="953" spans="1:1">
      <c r="A953" s="500"/>
    </row>
    <row r="954" spans="1:1">
      <c r="A954" s="500"/>
    </row>
    <row r="955" spans="1:1">
      <c r="A955" s="500"/>
    </row>
    <row r="956" spans="1:1">
      <c r="A956" s="500"/>
    </row>
    <row r="957" spans="1:1">
      <c r="A957" s="500"/>
    </row>
    <row r="958" spans="1:1">
      <c r="A958" s="500"/>
    </row>
    <row r="959" spans="1:1">
      <c r="A959" s="500"/>
    </row>
    <row r="960" spans="1:1">
      <c r="A960" s="500"/>
    </row>
    <row r="961" spans="1:1">
      <c r="A961" s="500"/>
    </row>
    <row r="962" spans="1:1">
      <c r="A962" s="500"/>
    </row>
    <row r="963" spans="1:1">
      <c r="A963" s="500"/>
    </row>
    <row r="964" spans="1:1">
      <c r="A964" s="500"/>
    </row>
    <row r="965" spans="1:1">
      <c r="A965" s="500"/>
    </row>
    <row r="966" spans="1:1">
      <c r="A966" s="500"/>
    </row>
    <row r="967" spans="1:1">
      <c r="A967" s="500"/>
    </row>
    <row r="968" spans="1:1">
      <c r="A968" s="500"/>
    </row>
    <row r="969" spans="1:1">
      <c r="A969" s="500"/>
    </row>
    <row r="970" spans="1:1">
      <c r="A970" s="500"/>
    </row>
    <row r="971" spans="1:1">
      <c r="A971" s="500"/>
    </row>
    <row r="972" spans="1:1">
      <c r="A972" s="500"/>
    </row>
    <row r="973" spans="1:1">
      <c r="A973" s="500"/>
    </row>
    <row r="974" spans="1:1">
      <c r="A974" s="500"/>
    </row>
    <row r="975" spans="1:1">
      <c r="A975" s="500"/>
    </row>
    <row r="976" spans="1:1">
      <c r="A976" s="500"/>
    </row>
    <row r="977" spans="1:1">
      <c r="A977" s="500"/>
    </row>
    <row r="978" spans="1:1">
      <c r="A978" s="500"/>
    </row>
    <row r="979" spans="1:1">
      <c r="A979" s="500"/>
    </row>
    <row r="980" spans="1:1">
      <c r="A980" s="500"/>
    </row>
    <row r="981" spans="1:1">
      <c r="A981" s="500"/>
    </row>
    <row r="982" spans="1:1">
      <c r="A982" s="500"/>
    </row>
    <row r="983" spans="1:1">
      <c r="A983" s="500"/>
    </row>
    <row r="984" spans="1:1">
      <c r="A984" s="500"/>
    </row>
    <row r="985" spans="1:1">
      <c r="A985" s="500"/>
    </row>
    <row r="986" spans="1:1">
      <c r="A986" s="500"/>
    </row>
    <row r="987" spans="1:1">
      <c r="A987" s="500"/>
    </row>
    <row r="988" spans="1:1">
      <c r="A988" s="500"/>
    </row>
    <row r="989" spans="1:1">
      <c r="A989" s="500"/>
    </row>
    <row r="990" spans="1:1">
      <c r="A990" s="500"/>
    </row>
    <row r="991" spans="1:1">
      <c r="A991" s="500"/>
    </row>
    <row r="992" spans="1:1">
      <c r="A992" s="500"/>
    </row>
    <row r="993" spans="1:1">
      <c r="A993" s="500"/>
    </row>
    <row r="994" spans="1:1">
      <c r="A994" s="500"/>
    </row>
    <row r="995" spans="1:1">
      <c r="A995" s="500"/>
    </row>
    <row r="996" spans="1:1">
      <c r="A996" s="500"/>
    </row>
    <row r="997" spans="1:1">
      <c r="A997" s="500"/>
    </row>
    <row r="998" spans="1:1">
      <c r="A998" s="500"/>
    </row>
    <row r="999" spans="1:1">
      <c r="A999" s="500"/>
    </row>
    <row r="1000" spans="1:1">
      <c r="A1000" s="500"/>
    </row>
    <row r="1001" spans="1:1">
      <c r="A1001" s="500"/>
    </row>
    <row r="1002" spans="1:1">
      <c r="A1002" s="500"/>
    </row>
    <row r="1003" spans="1:1">
      <c r="A1003" s="500"/>
    </row>
    <row r="1004" spans="1:1">
      <c r="A1004" s="500"/>
    </row>
    <row r="1005" spans="1:1">
      <c r="A1005" s="500"/>
    </row>
    <row r="1006" spans="1:1">
      <c r="A1006" s="500"/>
    </row>
    <row r="1007" spans="1:1">
      <c r="A1007" s="500"/>
    </row>
    <row r="1008" spans="1:1">
      <c r="A1008" s="500"/>
    </row>
    <row r="1009" spans="1:1">
      <c r="A1009" s="500"/>
    </row>
    <row r="1010" spans="1:1">
      <c r="A1010" s="500"/>
    </row>
    <row r="1011" spans="1:1">
      <c r="A1011" s="500"/>
    </row>
    <row r="1012" spans="1:1">
      <c r="A1012" s="500"/>
    </row>
    <row r="1013" spans="1:1">
      <c r="A1013" s="500"/>
    </row>
    <row r="1014" spans="1:1">
      <c r="A1014" s="500"/>
    </row>
    <row r="1015" spans="1:1">
      <c r="A1015" s="500"/>
    </row>
    <row r="1016" spans="1:1">
      <c r="A1016" s="500"/>
    </row>
    <row r="1017" spans="1:1">
      <c r="A1017" s="500"/>
    </row>
    <row r="1018" spans="1:1">
      <c r="A1018" s="500"/>
    </row>
    <row r="1019" spans="1:1">
      <c r="A1019" s="500"/>
    </row>
    <row r="1020" spans="1:1">
      <c r="A1020" s="500"/>
    </row>
    <row r="1021" spans="1:1">
      <c r="A1021" s="500"/>
    </row>
    <row r="1022" spans="1:1">
      <c r="A1022" s="500"/>
    </row>
    <row r="1023" spans="1:1">
      <c r="A1023" s="500"/>
    </row>
    <row r="1024" spans="1:1">
      <c r="A1024" s="500"/>
    </row>
    <row r="1025" spans="1:1">
      <c r="A1025" s="500"/>
    </row>
    <row r="1026" spans="1:1">
      <c r="A1026" s="500"/>
    </row>
    <row r="1027" spans="1:1">
      <c r="A1027" s="500"/>
    </row>
    <row r="1028" spans="1:1">
      <c r="A1028" s="500"/>
    </row>
    <row r="1029" spans="1:1">
      <c r="A1029" s="500"/>
    </row>
    <row r="1030" spans="1:1">
      <c r="A1030" s="500"/>
    </row>
    <row r="1031" spans="1:1">
      <c r="A1031" s="500"/>
    </row>
    <row r="1032" spans="1:1">
      <c r="A1032" s="500"/>
    </row>
    <row r="1033" spans="1:1">
      <c r="A1033" s="500"/>
    </row>
    <row r="1034" spans="1:1">
      <c r="A1034" s="500"/>
    </row>
    <row r="1035" spans="1:1">
      <c r="A1035" s="500"/>
    </row>
    <row r="1036" spans="1:1">
      <c r="A1036" s="500"/>
    </row>
    <row r="1037" spans="1:1">
      <c r="A1037" s="500"/>
    </row>
    <row r="1038" spans="1:1">
      <c r="A1038" s="500"/>
    </row>
    <row r="1039" spans="1:1">
      <c r="A1039" s="500"/>
    </row>
    <row r="1040" spans="1:1">
      <c r="A1040" s="500"/>
    </row>
    <row r="1041" spans="1:1">
      <c r="A1041" s="500"/>
    </row>
    <row r="1042" spans="1:1">
      <c r="A1042" s="500"/>
    </row>
    <row r="1043" spans="1:1">
      <c r="A1043" s="500"/>
    </row>
    <row r="1044" spans="1:1">
      <c r="A1044" s="500"/>
    </row>
    <row r="1045" spans="1:1">
      <c r="A1045" s="500"/>
    </row>
    <row r="1046" spans="1:1">
      <c r="A1046" s="500"/>
    </row>
    <row r="1047" spans="1:1">
      <c r="A1047" s="500"/>
    </row>
    <row r="1048" spans="1:1">
      <c r="A1048" s="500"/>
    </row>
    <row r="1049" spans="1:1">
      <c r="A1049" s="500"/>
    </row>
    <row r="1050" spans="1:1">
      <c r="A1050" s="500"/>
    </row>
    <row r="1051" spans="1:1">
      <c r="A1051" s="500"/>
    </row>
    <row r="1052" spans="1:1">
      <c r="A1052" s="500"/>
    </row>
    <row r="1053" spans="1:1">
      <c r="A1053" s="500"/>
    </row>
    <row r="1054" spans="1:1">
      <c r="A1054" s="500"/>
    </row>
    <row r="1055" spans="1:1">
      <c r="A1055" s="500"/>
    </row>
    <row r="1056" spans="1:1">
      <c r="A1056" s="500"/>
    </row>
    <row r="1057" spans="1:1">
      <c r="A1057" s="500"/>
    </row>
    <row r="1058" spans="1:1">
      <c r="A1058" s="500"/>
    </row>
    <row r="1059" spans="1:1">
      <c r="A1059" s="500"/>
    </row>
    <row r="1060" spans="1:1">
      <c r="A1060" s="500"/>
    </row>
    <row r="1061" spans="1:1">
      <c r="A1061" s="500"/>
    </row>
    <row r="1062" spans="1:1">
      <c r="A1062" s="500"/>
    </row>
    <row r="1063" spans="1:1">
      <c r="A1063" s="500"/>
    </row>
    <row r="1064" spans="1:1">
      <c r="A1064" s="500"/>
    </row>
    <row r="1065" spans="1:1">
      <c r="A1065" s="500"/>
    </row>
    <row r="1066" spans="1:1">
      <c r="A1066" s="500"/>
    </row>
    <row r="1067" spans="1:1">
      <c r="A1067" s="500"/>
    </row>
    <row r="1068" spans="1:1">
      <c r="A1068" s="500"/>
    </row>
    <row r="1069" spans="1:1">
      <c r="A1069" s="500"/>
    </row>
    <row r="1070" spans="1:1">
      <c r="A1070" s="500"/>
    </row>
    <row r="1071" spans="1:1">
      <c r="A1071" s="500"/>
    </row>
    <row r="1072" spans="1:1">
      <c r="A1072" s="500"/>
    </row>
    <row r="1073" spans="1:1">
      <c r="A1073" s="500"/>
    </row>
    <row r="1074" spans="1:1">
      <c r="A1074" s="500"/>
    </row>
    <row r="1075" spans="1:1">
      <c r="A1075" s="500"/>
    </row>
    <row r="1076" spans="1:1">
      <c r="A1076" s="500"/>
    </row>
    <row r="1077" spans="1:1">
      <c r="A1077" s="500"/>
    </row>
    <row r="1078" spans="1:1">
      <c r="A1078" s="500"/>
    </row>
    <row r="1079" spans="1:1">
      <c r="A1079" s="500"/>
    </row>
    <row r="1080" spans="1:1">
      <c r="A1080" s="500"/>
    </row>
    <row r="1081" spans="1:1">
      <c r="A1081" s="500"/>
    </row>
    <row r="1082" spans="1:1">
      <c r="A1082" s="500"/>
    </row>
    <row r="1083" spans="1:1">
      <c r="A1083" s="500"/>
    </row>
    <row r="1084" spans="1:1">
      <c r="A1084" s="500"/>
    </row>
    <row r="1085" spans="1:1">
      <c r="A1085" s="500"/>
    </row>
    <row r="1086" spans="1:1">
      <c r="A1086" s="500"/>
    </row>
    <row r="1087" spans="1:1">
      <c r="A1087" s="500"/>
    </row>
    <row r="1088" spans="1:1">
      <c r="A1088" s="500"/>
    </row>
    <row r="1089" spans="1:1">
      <c r="A1089" s="500"/>
    </row>
    <row r="1090" spans="1:1">
      <c r="A1090" s="500"/>
    </row>
    <row r="1091" spans="1:1">
      <c r="A1091" s="500"/>
    </row>
    <row r="1092" spans="1:1">
      <c r="A1092" s="500"/>
    </row>
    <row r="1093" spans="1:1">
      <c r="A1093" s="500"/>
    </row>
    <row r="1094" spans="1:1">
      <c r="A1094" s="500"/>
    </row>
    <row r="1095" spans="1:1">
      <c r="A1095" s="500"/>
    </row>
    <row r="1096" spans="1:1">
      <c r="A1096" s="500"/>
    </row>
    <row r="1097" spans="1:1">
      <c r="A1097" s="500"/>
    </row>
    <row r="1098" spans="1:1">
      <c r="A1098" s="500"/>
    </row>
    <row r="1099" spans="1:1">
      <c r="A1099" s="500"/>
    </row>
    <row r="1100" spans="1:1">
      <c r="A1100" s="500"/>
    </row>
    <row r="1101" spans="1:1">
      <c r="A1101" s="500"/>
    </row>
    <row r="1102" spans="1:1">
      <c r="A1102" s="500"/>
    </row>
    <row r="1103" spans="1:1">
      <c r="A1103" s="500"/>
    </row>
    <row r="1104" spans="1:1">
      <c r="A1104" s="500"/>
    </row>
    <row r="1105" spans="1:1">
      <c r="A1105" s="500"/>
    </row>
    <row r="1106" spans="1:1">
      <c r="A1106" s="500"/>
    </row>
    <row r="1107" spans="1:1">
      <c r="A1107" s="500"/>
    </row>
    <row r="1108" spans="1:1">
      <c r="A1108" s="500"/>
    </row>
    <row r="1109" spans="1:1">
      <c r="A1109" s="500"/>
    </row>
    <row r="1110" spans="1:1">
      <c r="A1110" s="500"/>
    </row>
    <row r="1111" spans="1:1">
      <c r="A1111" s="500"/>
    </row>
    <row r="1112" spans="1:1">
      <c r="A1112" s="500"/>
    </row>
    <row r="1113" spans="1:1">
      <c r="A1113" s="500"/>
    </row>
    <row r="1114" spans="1:1">
      <c r="A1114" s="500"/>
    </row>
    <row r="1115" spans="1:1">
      <c r="A1115" s="500"/>
    </row>
    <row r="1116" spans="1:1">
      <c r="A1116" s="500"/>
    </row>
    <row r="1117" spans="1:1">
      <c r="A1117" s="500"/>
    </row>
    <row r="1118" spans="1:1">
      <c r="A1118" s="500"/>
    </row>
    <row r="1119" spans="1:1">
      <c r="A1119" s="500"/>
    </row>
    <row r="1120" spans="1:1">
      <c r="A1120" s="500"/>
    </row>
    <row r="1121" spans="1:1">
      <c r="A1121" s="500"/>
    </row>
    <row r="1122" spans="1:1">
      <c r="A1122" s="500"/>
    </row>
    <row r="1123" spans="1:1">
      <c r="A1123" s="500"/>
    </row>
    <row r="1124" spans="1:1">
      <c r="A1124" s="500"/>
    </row>
    <row r="1125" spans="1:1">
      <c r="A1125" s="500"/>
    </row>
    <row r="1126" spans="1:1">
      <c r="A1126" s="500"/>
    </row>
    <row r="1127" spans="1:1">
      <c r="A1127" s="500"/>
    </row>
    <row r="1128" spans="1:1">
      <c r="A1128" s="500"/>
    </row>
    <row r="1129" spans="1:1">
      <c r="A1129" s="500"/>
    </row>
    <row r="1130" spans="1:1">
      <c r="A1130" s="500"/>
    </row>
    <row r="1131" spans="1:1">
      <c r="A1131" s="500"/>
    </row>
    <row r="1132" spans="1:1">
      <c r="A1132" s="500"/>
    </row>
    <row r="1133" spans="1:1">
      <c r="A1133" s="500"/>
    </row>
    <row r="1134" spans="1:1">
      <c r="A1134" s="500"/>
    </row>
    <row r="1135" spans="1:1">
      <c r="A1135" s="500"/>
    </row>
    <row r="1136" spans="1:1">
      <c r="A1136" s="500"/>
    </row>
    <row r="1137" spans="1:1">
      <c r="A1137" s="500"/>
    </row>
    <row r="1138" spans="1:1">
      <c r="A1138" s="500"/>
    </row>
    <row r="1139" spans="1:1">
      <c r="A1139" s="500"/>
    </row>
    <row r="1140" spans="1:1">
      <c r="A1140" s="500"/>
    </row>
    <row r="1141" spans="1:1">
      <c r="A1141" s="500"/>
    </row>
    <row r="1142" spans="1:1">
      <c r="A1142" s="500"/>
    </row>
    <row r="1143" spans="1:1">
      <c r="A1143" s="500"/>
    </row>
    <row r="1144" spans="1:1">
      <c r="A1144" s="500"/>
    </row>
    <row r="1145" spans="1:1">
      <c r="A1145" s="500"/>
    </row>
    <row r="1146" spans="1:1">
      <c r="A1146" s="500"/>
    </row>
    <row r="1147" spans="1:1">
      <c r="A1147" s="500"/>
    </row>
    <row r="1148" spans="1:1">
      <c r="A1148" s="500"/>
    </row>
    <row r="1149" spans="1:1">
      <c r="A1149" s="500"/>
    </row>
    <row r="1150" spans="1:1">
      <c r="A1150" s="500"/>
    </row>
    <row r="1151" spans="1:1">
      <c r="A1151" s="500"/>
    </row>
    <row r="1152" spans="1:1">
      <c r="A1152" s="500"/>
    </row>
    <row r="1153" spans="1:1">
      <c r="A1153" s="500"/>
    </row>
    <row r="1154" spans="1:1">
      <c r="A1154" s="500"/>
    </row>
    <row r="1155" spans="1:1">
      <c r="A1155" s="500"/>
    </row>
    <row r="1156" spans="1:1">
      <c r="A1156" s="500"/>
    </row>
    <row r="1157" spans="1:1">
      <c r="A1157" s="500"/>
    </row>
    <row r="1158" spans="1:1">
      <c r="A1158" s="500"/>
    </row>
    <row r="1159" spans="1:1">
      <c r="A1159" s="500"/>
    </row>
    <row r="1160" spans="1:1">
      <c r="A1160" s="500"/>
    </row>
    <row r="1161" spans="1:1">
      <c r="A1161" s="500"/>
    </row>
    <row r="1162" spans="1:1">
      <c r="A1162" s="500"/>
    </row>
    <row r="1163" spans="1:1">
      <c r="A1163" s="500"/>
    </row>
    <row r="1164" spans="1:1">
      <c r="A1164" s="500"/>
    </row>
    <row r="1165" spans="1:1">
      <c r="A1165" s="500"/>
    </row>
    <row r="1166" spans="1:1">
      <c r="A1166" s="500"/>
    </row>
    <row r="1167" spans="1:1">
      <c r="A1167" s="500"/>
    </row>
    <row r="1168" spans="1:1">
      <c r="A1168" s="500"/>
    </row>
    <row r="1169" spans="1:1">
      <c r="A1169" s="500"/>
    </row>
    <row r="1170" spans="1:1">
      <c r="A1170" s="500"/>
    </row>
    <row r="1171" spans="1:1">
      <c r="A1171" s="500"/>
    </row>
    <row r="1172" spans="1:1">
      <c r="A1172" s="500"/>
    </row>
    <row r="1173" spans="1:1">
      <c r="A1173" s="500"/>
    </row>
    <row r="1174" spans="1:1">
      <c r="A1174" s="500"/>
    </row>
    <row r="1175" spans="1:1">
      <c r="A1175" s="500"/>
    </row>
    <row r="1176" spans="1:1">
      <c r="A1176" s="500"/>
    </row>
    <row r="1177" spans="1:1">
      <c r="A1177" s="500"/>
    </row>
    <row r="1178" spans="1:1">
      <c r="A1178" s="500"/>
    </row>
    <row r="1179" spans="1:1">
      <c r="A1179" s="500"/>
    </row>
    <row r="1180" spans="1:1">
      <c r="A1180" s="500"/>
    </row>
    <row r="1181" spans="1:1">
      <c r="A1181" s="500"/>
    </row>
    <row r="1182" spans="1:1">
      <c r="A1182" s="500"/>
    </row>
    <row r="1183" spans="1:1">
      <c r="A1183" s="500"/>
    </row>
    <row r="1184" spans="1:1">
      <c r="A1184" s="500"/>
    </row>
    <row r="1185" spans="1:1">
      <c r="A1185" s="500"/>
    </row>
    <row r="1186" spans="1:1">
      <c r="A1186" s="500"/>
    </row>
    <row r="1187" spans="1:1">
      <c r="A1187" s="500"/>
    </row>
    <row r="1188" spans="1:1">
      <c r="A1188" s="500"/>
    </row>
    <row r="1189" spans="1:1">
      <c r="A1189" s="500"/>
    </row>
    <row r="1190" spans="1:1">
      <c r="A1190" s="500"/>
    </row>
    <row r="1191" spans="1:1">
      <c r="A1191" s="500"/>
    </row>
    <row r="1192" spans="1:1">
      <c r="A1192" s="500"/>
    </row>
    <row r="1193" spans="1:1">
      <c r="A1193" s="500"/>
    </row>
    <row r="1194" spans="1:1">
      <c r="A1194" s="500"/>
    </row>
    <row r="1195" spans="1:1">
      <c r="A1195" s="500"/>
    </row>
    <row r="1196" spans="1:1">
      <c r="A1196" s="500"/>
    </row>
    <row r="1197" spans="1:1">
      <c r="A1197" s="500"/>
    </row>
    <row r="1198" spans="1:1">
      <c r="A1198" s="500"/>
    </row>
  </sheetData>
  <autoFilter ref="A2:C353" xr:uid="{CAF9679A-0DE2-4E66-961C-DD749C4B091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3B207407E20E42891CE4C8204B656A" ma:contentTypeVersion="39" ma:contentTypeDescription="Create a new document." ma:contentTypeScope="" ma:versionID="ca236d967b2ca80bac618e7461060d8b">
  <xsd:schema xmlns:xsd="http://www.w3.org/2001/XMLSchema" xmlns:xs="http://www.w3.org/2001/XMLSchema" xmlns:p="http://schemas.microsoft.com/office/2006/metadata/properties" xmlns:ns2="3aedf1c0-925e-4524-a733-b26409c497aa" xmlns:ns3="b3804bb9-11fa-4e2e-86f5-8d7bf731dfbd" targetNamespace="http://schemas.microsoft.com/office/2006/metadata/properties" ma:root="true" ma:fieldsID="34ca9e45be0ab5c12e59d219efebdbd5" ns2:_="" ns3:_="">
    <xsd:import namespace="3aedf1c0-925e-4524-a733-b26409c497aa"/>
    <xsd:import namespace="b3804bb9-11fa-4e2e-86f5-8d7bf731dfbd"/>
    <xsd:element name="properties">
      <xsd:complexType>
        <xsd:sequence>
          <xsd:element name="documentManagement">
            <xsd:complexType>
              <xsd:all>
                <xsd:element ref="ns2:MediaServiceMetadata" minOccurs="0"/>
                <xsd:element ref="ns2:MediaServiceFastMetadata"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Leaders" minOccurs="0"/>
                <xsd:element ref="ns2:Members" minOccurs="0"/>
                <xsd:element ref="ns2:Member_Groups" minOccurs="0"/>
                <xsd:element ref="ns2:Distribution_Groups" minOccurs="0"/>
                <xsd:element ref="ns2:LMS_Mappings" minOccurs="0"/>
                <xsd:element ref="ns2:Invited_Leaders" minOccurs="0"/>
                <xsd:element ref="ns2:Invited_Members" minOccurs="0"/>
                <xsd:element ref="ns2:Self_Registration_Enabled" minOccurs="0"/>
                <xsd:element ref="ns2:Has_Leaders_Only_SectionGroup" minOccurs="0"/>
                <xsd:element ref="ns2:Is_Collaboration_Space_Locked" minOccurs="0"/>
                <xsd:element ref="ns2:IsNotebookLocked"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LengthInSeconds" minOccurs="0"/>
                <xsd:element ref="ns2:PersontoInqui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df1c0-925e-4524-a733-b26409c497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bookType" ma:index="10" nillable="true" ma:displayName="Notebook Type" ma:internalName="NotebookType">
      <xsd:simpleType>
        <xsd:restriction base="dms:Text"/>
      </xsd:simpleType>
    </xsd:element>
    <xsd:element name="FolderType" ma:index="11" nillable="true" ma:displayName="Folder Type" ma:internalName="FolderType">
      <xsd:simpleType>
        <xsd:restriction base="dms:Text"/>
      </xsd:simpleType>
    </xsd:element>
    <xsd:element name="CultureName" ma:index="12" nillable="true" ma:displayName="Culture Name" ma:internalName="CultureName">
      <xsd:simpleType>
        <xsd:restriction base="dms:Text"/>
      </xsd:simpleType>
    </xsd:element>
    <xsd:element name="AppVersion" ma:index="13" nillable="true" ma:displayName="App Version" ma:internalName="AppVersion">
      <xsd:simpleType>
        <xsd:restriction base="dms:Text"/>
      </xsd:simpleType>
    </xsd:element>
    <xsd:element name="TeamsChannelId" ma:index="14" nillable="true" ma:displayName="Teams Channel Id" ma:internalName="TeamsChannelId">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6" nillable="true" ma:displayName="Math Settings" ma:internalName="Math_Settings">
      <xsd:simpleType>
        <xsd:restriction base="dms:Text"/>
      </xsd:simpleType>
    </xsd:element>
    <xsd:element name="DefaultSectionNames" ma:index="17" nillable="true" ma:displayName="Default Section Names" ma:internalName="DefaultSectionNames">
      <xsd:simpleType>
        <xsd:restriction base="dms:Note">
          <xsd:maxLength value="255"/>
        </xsd:restriction>
      </xsd:simpleType>
    </xsd:element>
    <xsd:element name="Templates" ma:index="18" nillable="true" ma:displayName="Templates" ma:internalName="Templates">
      <xsd:simpleType>
        <xsd:restriction base="dms:Note">
          <xsd:maxLength value="255"/>
        </xsd:restriction>
      </xsd:simpleType>
    </xsd:element>
    <xsd:element name="Leaders" ma:index="19"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20"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21"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2" nillable="true" ma:displayName="Distribution Groups" ma:internalName="Distribution_Groups">
      <xsd:simpleType>
        <xsd:restriction base="dms:Note">
          <xsd:maxLength value="255"/>
        </xsd:restriction>
      </xsd:simpleType>
    </xsd:element>
    <xsd:element name="LMS_Mappings" ma:index="23" nillable="true" ma:displayName="LMS Mappings" ma:internalName="LMS_Mappings">
      <xsd:simpleType>
        <xsd:restriction base="dms:Note">
          <xsd:maxLength value="255"/>
        </xsd:restriction>
      </xsd:simpleType>
    </xsd:element>
    <xsd:element name="Invited_Leaders" ma:index="24" nillable="true" ma:displayName="Invited Leaders" ma:internalName="Invited_Leaders">
      <xsd:simpleType>
        <xsd:restriction base="dms:Note">
          <xsd:maxLength value="255"/>
        </xsd:restriction>
      </xsd:simpleType>
    </xsd:element>
    <xsd:element name="Invited_Members" ma:index="25" nillable="true" ma:displayName="Invited Members" ma:internalName="Invited_Members">
      <xsd:simpleType>
        <xsd:restriction base="dms:Note">
          <xsd:maxLength value="255"/>
        </xsd:restriction>
      </xsd:simpleType>
    </xsd:element>
    <xsd:element name="Self_Registration_Enabled" ma:index="26" nillable="true" ma:displayName="Self Registration Enabled" ma:internalName="Self_Registration_Enabled">
      <xsd:simpleType>
        <xsd:restriction base="dms:Boolean"/>
      </xsd:simpleType>
    </xsd:element>
    <xsd:element name="Has_Leaders_Only_SectionGroup" ma:index="27" nillable="true" ma:displayName="Has Leaders Only SectionGroup" ma:internalName="Has_Leaders_Only_SectionGroup">
      <xsd:simpleType>
        <xsd:restriction base="dms:Boolean"/>
      </xsd:simpleType>
    </xsd:element>
    <xsd:element name="Is_Collaboration_Space_Locked" ma:index="28" nillable="true" ma:displayName="Is Collaboration Space Locked" ma:internalName="Is_Collaboration_Space_Locked">
      <xsd:simpleType>
        <xsd:restriction base="dms:Boolean"/>
      </xsd:simpleType>
    </xsd:element>
    <xsd:element name="IsNotebookLocked" ma:index="29" nillable="true" ma:displayName="Is Notebook Locked" ma:internalName="IsNotebookLocked">
      <xsd:simpleType>
        <xsd:restriction base="dms:Boolea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lcf76f155ced4ddcb4097134ff3c332f" ma:index="40" nillable="true" ma:taxonomy="true" ma:internalName="lcf76f155ced4ddcb4097134ff3c332f" ma:taxonomyFieldName="MediaServiceImageTags" ma:displayName="Image Tags" ma:readOnly="false" ma:fieldId="{5cf76f15-5ced-4ddc-b409-7134ff3c332f}" ma:taxonomyMulti="true" ma:sspId="1eeb44a9-b924-44d0-8ed9-f8b504a4bac6" ma:termSetId="09814cd3-568e-fe90-9814-8d621ff8fb84" ma:anchorId="fba54fb3-c3e1-fe81-a776-ca4b69148c4d" ma:open="true" ma:isKeyword="false">
      <xsd:complexType>
        <xsd:sequence>
          <xsd:element ref="pc:Terms" minOccurs="0" maxOccurs="1"/>
        </xsd:sequence>
      </xsd:complexType>
    </xsd:element>
    <xsd:element name="MediaServiceLocation" ma:index="42" nillable="true" ma:displayName="Location" ma:indexed="true" ma:internalName="MediaServiceLocation" ma:readOnly="true">
      <xsd:simpleType>
        <xsd:restriction base="dms:Text"/>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element name="MediaLengthInSeconds" ma:index="45" nillable="true" ma:displayName="MediaLengthInSeconds" ma:hidden="true" ma:internalName="MediaLengthInSeconds" ma:readOnly="true">
      <xsd:simpleType>
        <xsd:restriction base="dms:Unknown"/>
      </xsd:simpleType>
    </xsd:element>
    <xsd:element name="PersontoInquire" ma:index="46" nillable="true" ma:displayName="Person to Inquire " ma:description="who you want to inquire about the content of this folder" ma:format="Dropdown" ma:list="UserInfo" ma:SharePointGroup="0" ma:internalName="PersontoInquir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804bb9-11fa-4e2e-86f5-8d7bf731dfbd"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TaxCatchAll" ma:index="41" nillable="true" ma:displayName="Taxonomy Catch All Column" ma:hidden="true" ma:list="{d3179969-695a-4828-9f67-e75445c6ec31}" ma:internalName="TaxCatchAll" ma:showField="CatchAllData" ma:web="b3804bb9-11fa-4e2e-86f5-8d7bf731df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th_Settings xmlns="3aedf1c0-925e-4524-a733-b26409c497aa" xsi:nil="true"/>
    <Members xmlns="3aedf1c0-925e-4524-a733-b26409c497aa">
      <UserInfo>
        <DisplayName/>
        <AccountId xsi:nil="true"/>
        <AccountType/>
      </UserInfo>
    </Members>
    <Self_Registration_Enabled xmlns="3aedf1c0-925e-4524-a733-b26409c497aa" xsi:nil="true"/>
    <LMS_Mappings xmlns="3aedf1c0-925e-4524-a733-b26409c497aa" xsi:nil="true"/>
    <TaxCatchAll xmlns="b3804bb9-11fa-4e2e-86f5-8d7bf731dfbd" xsi:nil="true"/>
    <FolderType xmlns="3aedf1c0-925e-4524-a733-b26409c497aa" xsi:nil="true"/>
    <AppVersion xmlns="3aedf1c0-925e-4524-a733-b26409c497aa" xsi:nil="true"/>
    <IsNotebookLocked xmlns="3aedf1c0-925e-4524-a733-b26409c497aa" xsi:nil="true"/>
    <DefaultSectionNames xmlns="3aedf1c0-925e-4524-a733-b26409c497aa" xsi:nil="true"/>
    <Templates xmlns="3aedf1c0-925e-4524-a733-b26409c497aa" xsi:nil="true"/>
    <Has_Leaders_Only_SectionGroup xmlns="3aedf1c0-925e-4524-a733-b26409c497aa" xsi:nil="true"/>
    <NotebookType xmlns="3aedf1c0-925e-4524-a733-b26409c497aa" xsi:nil="true"/>
    <lcf76f155ced4ddcb4097134ff3c332f xmlns="3aedf1c0-925e-4524-a733-b26409c497aa">
      <Terms xmlns="http://schemas.microsoft.com/office/infopath/2007/PartnerControls"/>
    </lcf76f155ced4ddcb4097134ff3c332f>
    <Is_Collaboration_Space_Locked xmlns="3aedf1c0-925e-4524-a733-b26409c497aa" xsi:nil="true"/>
    <Member_Groups xmlns="3aedf1c0-925e-4524-a733-b26409c497aa">
      <UserInfo>
        <DisplayName/>
        <AccountId xsi:nil="true"/>
        <AccountType/>
      </UserInfo>
    </Member_Groups>
    <Owner xmlns="3aedf1c0-925e-4524-a733-b26409c497aa">
      <UserInfo>
        <DisplayName/>
        <AccountId xsi:nil="true"/>
        <AccountType/>
      </UserInfo>
    </Owner>
    <Distribution_Groups xmlns="3aedf1c0-925e-4524-a733-b26409c497aa" xsi:nil="true"/>
    <PersontoInquire xmlns="3aedf1c0-925e-4524-a733-b26409c497aa">
      <UserInfo>
        <DisplayName/>
        <AccountId xsi:nil="true"/>
        <AccountType/>
      </UserInfo>
    </PersontoInquire>
    <CultureName xmlns="3aedf1c0-925e-4524-a733-b26409c497aa" xsi:nil="true"/>
    <Leaders xmlns="3aedf1c0-925e-4524-a733-b26409c497aa">
      <UserInfo>
        <DisplayName/>
        <AccountId xsi:nil="true"/>
        <AccountType/>
      </UserInfo>
    </Leaders>
    <TeamsChannelId xmlns="3aedf1c0-925e-4524-a733-b26409c497aa" xsi:nil="true"/>
    <Invited_Leaders xmlns="3aedf1c0-925e-4524-a733-b26409c497aa" xsi:nil="true"/>
    <Invited_Members xmlns="3aedf1c0-925e-4524-a733-b26409c497a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719B8-D40C-4043-B698-A5AE4561AF1A}"/>
</file>

<file path=customXml/itemProps2.xml><?xml version="1.0" encoding="utf-8"?>
<ds:datastoreItem xmlns:ds="http://schemas.openxmlformats.org/officeDocument/2006/customXml" ds:itemID="{2F858F6A-4CA1-4827-8CA3-04E7EA117F5D}"/>
</file>

<file path=customXml/itemProps3.xml><?xml version="1.0" encoding="utf-8"?>
<ds:datastoreItem xmlns:ds="http://schemas.openxmlformats.org/officeDocument/2006/customXml" ds:itemID="{615D5C75-2D6F-4235-8EAF-DA78AD778A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Newby</dc:creator>
  <cp:keywords/>
  <dc:description/>
  <cp:lastModifiedBy>Danielle Newby</cp:lastModifiedBy>
  <cp:revision/>
  <dcterms:created xsi:type="dcterms:W3CDTF">2024-12-03T12:13:39Z</dcterms:created>
  <dcterms:modified xsi:type="dcterms:W3CDTF">2024-12-14T23:29:20Z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0x010100E53B207407E20E42891CE4C8204B656A</vt:lpwstr>
  </property>
  <property fmtid="{D5CDD505-2E9C-101B-9397-08002B2CF9AE}" pid="3" name="MediaServiceImageTags">
    <vt:lpwstr/>
  </property>
</Properties>
</file>