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sath\Desktop\Requirements\Requirements\Viseton Chennai\"/>
    </mc:Choice>
  </mc:AlternateContent>
  <xr:revisionPtr revIDLastSave="0" documentId="13_ncr:1_{C0750BB6-D3DF-49D9-8F7A-8E3BAC3AAE28}" xr6:coauthVersionLast="47" xr6:coauthVersionMax="47" xr10:uidLastSave="{00000000-0000-0000-0000-000000000000}"/>
  <bookViews>
    <workbookView xWindow="-108" yWindow="-108" windowWidth="23256" windowHeight="13176" activeTab="1" xr2:uid="{5205E109-2C1D-4493-873C-E9E27767D69F}"/>
  </bookViews>
  <sheets>
    <sheet name="DASHBOARD" sheetId="4" r:id="rId1"/>
    <sheet name="BT DEVELOPER" sheetId="5" r:id="rId2"/>
    <sheet name="Inputs" sheetId="2" state="hidden" r:id="rId3"/>
  </sheets>
  <definedNames>
    <definedName name="Delivery">Inputs!$E$1:$E$7</definedName>
    <definedName name="Rejects">Inputs!$G$1:$G$18</definedName>
    <definedName name="Sales">Inputs!$F$1:$F$17</definedName>
    <definedName name="Selects">Inputs!$H$1:$H$6</definedName>
    <definedName name="Source">Inputs!$C$1:$C$3</definedName>
    <definedName name="Status">Inputs!$A$1:$A$48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4" l="1" a="1"/>
  <c r="E3" i="4"/>
  <c r="G3" i="4" a="1"/>
  <c r="F3" i="4" a="1"/>
  <c r="I3" i="4" a="1"/>
  <c r="I3" i="4" l="1"/>
  <c r="F3" i="4"/>
  <c r="G3" i="4"/>
  <c r="H3" i="4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<sst xmlns="http://schemas.openxmlformats.org/spreadsheetml/2006/main" count="153" uniqueCount="86">
  <si>
    <t>Source Pending</t>
  </si>
  <si>
    <t>Delivery Pending</t>
  </si>
  <si>
    <t>S.No</t>
  </si>
  <si>
    <t>Req Name</t>
  </si>
  <si>
    <t>Sourced</t>
  </si>
  <si>
    <t>Selected</t>
  </si>
  <si>
    <t>Rejected</t>
  </si>
  <si>
    <t>Sales Pending</t>
  </si>
  <si>
    <t>BT DEVELOPER</t>
  </si>
  <si>
    <t>Hold / Closed</t>
  </si>
  <si>
    <r>
      <rPr>
        <b/>
        <sz val="11"/>
        <color theme="1"/>
        <rFont val="Calibri"/>
        <family val="2"/>
        <scheme val="minor"/>
      </rPr>
      <t>Date:</t>
    </r>
    <r>
      <rPr>
        <sz val="11"/>
        <color theme="1"/>
        <rFont val="Calibri"/>
        <family val="2"/>
        <scheme val="minor"/>
      </rPr>
      <t xml:space="preserve"> 21-07-2024            </t>
    </r>
    <r>
      <rPr>
        <b/>
        <sz val="11"/>
        <color theme="1"/>
        <rFont val="Calibri"/>
        <family val="2"/>
        <scheme val="minor"/>
      </rPr>
      <t>Status:</t>
    </r>
    <r>
      <rPr>
        <sz val="11"/>
        <color theme="1"/>
        <rFont val="Calibri"/>
        <family val="2"/>
        <scheme val="minor"/>
      </rPr>
      <t xml:space="preserve"> Open</t>
    </r>
  </si>
  <si>
    <t>SN</t>
  </si>
  <si>
    <t>Date</t>
  </si>
  <si>
    <t>Name</t>
  </si>
  <si>
    <t>Exp</t>
  </si>
  <si>
    <t>Source</t>
  </si>
  <si>
    <t>Status</t>
  </si>
  <si>
    <t>Client notes</t>
  </si>
  <si>
    <t>Internal Notes</t>
  </si>
  <si>
    <t>Karthikeyan</t>
  </si>
  <si>
    <t>3+</t>
  </si>
  <si>
    <t>TA</t>
  </si>
  <si>
    <t>Internal screen reject</t>
  </si>
  <si>
    <t>Hemalatha</t>
  </si>
  <si>
    <t>4+</t>
  </si>
  <si>
    <t>Reenu Rita PS</t>
  </si>
  <si>
    <t>2+</t>
  </si>
  <si>
    <t>Vinay Pujari</t>
  </si>
  <si>
    <t>Dileep HR</t>
  </si>
  <si>
    <t>Pending review</t>
  </si>
  <si>
    <t>BYSANI RAKESH</t>
  </si>
  <si>
    <t>Duplicate</t>
  </si>
  <si>
    <t>Bench</t>
  </si>
  <si>
    <t>Shared with sales team</t>
  </si>
  <si>
    <t>Client selected</t>
  </si>
  <si>
    <t>Internal L1 selected</t>
  </si>
  <si>
    <t>Shared with client</t>
  </si>
  <si>
    <t>Internal L1 screen reject</t>
  </si>
  <si>
    <t>Offer Pending</t>
  </si>
  <si>
    <t>Vendor</t>
  </si>
  <si>
    <t>Internal L1 feedback pending</t>
  </si>
  <si>
    <t>Client screen select</t>
  </si>
  <si>
    <t>Internal L1 rejected</t>
  </si>
  <si>
    <t>Offer Extended</t>
  </si>
  <si>
    <t>Internal L2 scheduled</t>
  </si>
  <si>
    <t>Client L1 to be scheduled</t>
  </si>
  <si>
    <t>Internal L1 no show</t>
  </si>
  <si>
    <t>Offer Accepted</t>
  </si>
  <si>
    <t>Internal L2 selected</t>
  </si>
  <si>
    <t>Client L1 scheduled</t>
  </si>
  <si>
    <t>Internal L2 screen reject</t>
  </si>
  <si>
    <t>Onboarding Process Initiated</t>
  </si>
  <si>
    <t>Internal L2 feedback pending</t>
  </si>
  <si>
    <t>Client L1 feedback pending</t>
  </si>
  <si>
    <t>Internal L2 rejected</t>
  </si>
  <si>
    <t>Onboarded</t>
  </si>
  <si>
    <t>Internal screen select</t>
  </si>
  <si>
    <t>Client L1 selected</t>
  </si>
  <si>
    <t>Internal L2 no show</t>
  </si>
  <si>
    <t>Client L2 to be scheduled</t>
  </si>
  <si>
    <t>Client screen reject</t>
  </si>
  <si>
    <t>Client L2 scheduled</t>
  </si>
  <si>
    <t>Client L1 rejected</t>
  </si>
  <si>
    <t>Client L2 feedback pending</t>
  </si>
  <si>
    <t>Client L1 no show</t>
  </si>
  <si>
    <t>Client L2 selected</t>
  </si>
  <si>
    <t>Client L2 rejected</t>
  </si>
  <si>
    <t>Client L3 to be scheduled</t>
  </si>
  <si>
    <t>Client L2 no show</t>
  </si>
  <si>
    <t>Client L3 scheduled</t>
  </si>
  <si>
    <t>Client L3 rejected</t>
  </si>
  <si>
    <t>Client L3 feedback pending</t>
  </si>
  <si>
    <t>Client L3 no show</t>
  </si>
  <si>
    <t>Client L3 selected</t>
  </si>
  <si>
    <t>Client F2F rejected</t>
  </si>
  <si>
    <t>Client F2F scheduled</t>
  </si>
  <si>
    <t>Client F2F no show</t>
  </si>
  <si>
    <t>Client F2F feedback pending</t>
  </si>
  <si>
    <t>Client rejected</t>
  </si>
  <si>
    <t>Offer Rejected</t>
  </si>
  <si>
    <t>Group Names</t>
  </si>
  <si>
    <t>Delivery</t>
  </si>
  <si>
    <t>Sales</t>
  </si>
  <si>
    <t>Rejects</t>
  </si>
  <si>
    <t>Selects</t>
  </si>
  <si>
    <r>
      <t>Client: Viseton 
Location: Chennai
Experience: 2-5 years
Title: BT DEVELOPER
Exp:2 TO 5
Location: CHENNAI
Key words:</t>
    </r>
    <r>
      <rPr>
        <b/>
        <sz val="11"/>
        <color rgb="FF000000"/>
        <rFont val="Calibri"/>
        <scheme val="minor"/>
      </rPr>
      <t xml:space="preserve"> C,C++,JAVA,ANDROID AOSP,BT DEVELOPEMENT
</t>
    </r>
    <r>
      <rPr>
        <sz val="11"/>
        <color rgb="FF000000"/>
        <rFont val="Calibri"/>
        <scheme val="minor"/>
      </rPr>
      <t xml:space="preserve">
Provided JD:
 Master’s / bachelor’s degree or related in the field of Electronics or Computer Science.
• 2 to 5 years of relevant experience preferably in BT development or Android framework developer.
• Good Knowledge in BT features
• Strong in C, C++, Java programming skills.
• Working experience in Android AOSP / Linux based infotainment and build environments
• Proficient in capturing BT sniffer logs, HCI logs and analyzing the same.
• Execution of PTS test case in Launch studio for BT SIG certificatio
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</si>
</sst>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\-mm\-yy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39FF14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3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theme="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3" borderId="2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7" borderId="1" xfId="0" applyFont="1" applyFill="1" applyBorder="1"/>
    <xf numFmtId="0" fontId="2" fillId="6" borderId="1" xfId="0" applyFont="1" applyFill="1" applyBorder="1"/>
    <xf numFmtId="0" fontId="1" fillId="0" borderId="0" xfId="0" applyFont="1" applyAlignment="1">
      <alignment horizontal="left" vertical="center"/>
    </xf>
    <xf numFmtId="0" fontId="2" fillId="2" borderId="3" xfId="0" applyFont="1" applyFill="1" applyBorder="1"/>
    <xf numFmtId="0" fontId="2" fillId="2" borderId="0" xfId="0" applyFont="1" applyFill="1"/>
    <xf numFmtId="0" fontId="0" fillId="2" borderId="0" xfId="0" applyFill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0" fillId="2" borderId="6" xfId="0" applyFill="1" applyBorder="1"/>
    <xf numFmtId="0" fontId="2" fillId="2" borderId="7" xfId="0" applyFont="1" applyFill="1" applyBorder="1"/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right"/>
    </xf>
    <xf numFmtId="0" fontId="1" fillId="9" borderId="15" xfId="0" applyFont="1" applyFill="1" applyBorder="1"/>
    <xf numFmtId="0" fontId="0" fillId="9" borderId="16" xfId="0" applyFill="1" applyBorder="1"/>
    <xf numFmtId="0" fontId="0" fillId="9" borderId="17" xfId="0" applyFill="1" applyBorder="1"/>
    <xf numFmtId="0" fontId="0" fillId="9" borderId="18" xfId="0" applyFill="1" applyBorder="1"/>
    <xf numFmtId="0" fontId="0" fillId="9" borderId="19" xfId="0" applyFill="1" applyBorder="1"/>
    <xf numFmtId="0" fontId="0" fillId="9" borderId="20" xfId="0" applyFill="1" applyBorder="1"/>
    <xf numFmtId="164" fontId="0" fillId="0" borderId="0" xfId="0" applyNumberFormat="1" applyAlignment="1">
      <alignment horizontal="left" vertical="top"/>
    </xf>
    <xf numFmtId="0" fontId="4" fillId="8" borderId="21" xfId="0" applyFont="1" applyFill="1" applyBorder="1" applyAlignment="1">
      <alignment horizontal="right" vertical="top"/>
    </xf>
    <xf numFmtId="0" fontId="4" fillId="8" borderId="22" xfId="0" applyFont="1" applyFill="1" applyBorder="1" applyAlignment="1">
      <alignment horizontal="right" vertical="top"/>
    </xf>
    <xf numFmtId="0" fontId="6" fillId="2" borderId="8" xfId="0" applyFont="1" applyFill="1" applyBorder="1" applyAlignment="1">
      <alignment horizontal="right" vertical="top"/>
    </xf>
    <xf numFmtId="0" fontId="3" fillId="2" borderId="26" xfId="0" applyFont="1" applyFill="1" applyBorder="1" applyAlignment="1">
      <alignment horizontal="left"/>
    </xf>
    <xf numFmtId="0" fontId="3" fillId="2" borderId="27" xfId="0" applyFont="1" applyFill="1" applyBorder="1" applyAlignment="1">
      <alignment horizontal="left"/>
    </xf>
    <xf numFmtId="0" fontId="3" fillId="2" borderId="28" xfId="0" applyFont="1" applyFill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/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" fillId="8" borderId="32" xfId="0" applyFont="1" applyFill="1" applyBorder="1" applyAlignment="1">
      <alignment horizontal="right" vertical="top"/>
    </xf>
    <xf numFmtId="0" fontId="6" fillId="2" borderId="33" xfId="0" applyFont="1" applyFill="1" applyBorder="1" applyAlignment="1">
      <alignment horizontal="left" vertical="top"/>
    </xf>
    <xf numFmtId="0" fontId="7" fillId="0" borderId="9" xfId="0" applyFont="1" applyBorder="1" applyAlignment="1">
      <alignment horizontal="left" vertical="top" wrapText="1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2" borderId="13" xfId="0" applyFill="1" applyBorder="1" applyAlignment="1">
      <alignment horizontal="left" vertical="top"/>
    </xf>
    <xf numFmtId="0" fontId="0" fillId="2" borderId="25" xfId="0" applyFill="1" applyBorder="1" applyAlignment="1">
      <alignment horizontal="left" vertical="top"/>
    </xf>
  </cellXfs>
  <cellStyles count="1">
    <cellStyle name="Normal" xfId="0" builtinId="0"/>
  </cellStyles>
  <dxfs count="14">
    <dxf>
      <fill>
        <patternFill>
          <bgColor rgb="FFFF7F7F"/>
        </patternFill>
      </fill>
    </dxf>
    <dxf>
      <fill>
        <patternFill>
          <bgColor rgb="FF00FFFF"/>
        </patternFill>
      </fill>
    </dxf>
    <dxf>
      <fill>
        <patternFill>
          <bgColor rgb="FFE6E6FA"/>
        </patternFill>
      </fill>
    </dxf>
    <dxf>
      <fill>
        <patternFill>
          <bgColor rgb="FF39FF14"/>
        </patternFill>
      </fill>
    </dxf>
    <dxf>
      <fill>
        <patternFill>
          <bgColor theme="0" tint="-0.499984740745262"/>
        </patternFill>
      </fill>
    </dxf>
    <dxf>
      <fill>
        <patternFill>
          <bgColor rgb="FFE6E6FA"/>
        </patternFill>
      </fill>
    </dxf>
    <dxf>
      <fill>
        <patternFill>
          <bgColor rgb="FF00FFFF"/>
        </patternFill>
      </fill>
    </dxf>
    <dxf>
      <fill>
        <patternFill>
          <bgColor rgb="FFFFD700"/>
        </patternFill>
      </fill>
    </dxf>
    <dxf>
      <fill>
        <patternFill>
          <bgColor rgb="FF39FF14"/>
        </patternFill>
      </fill>
    </dxf>
    <dxf>
      <fill>
        <patternFill>
          <bgColor rgb="FFE6E6FA"/>
        </patternFill>
      </fill>
    </dxf>
    <dxf>
      <fill>
        <patternFill>
          <bgColor rgb="FF00FFFF"/>
        </patternFill>
      </fill>
    </dxf>
    <dxf>
      <fill>
        <patternFill>
          <bgColor rgb="FFFFD700"/>
        </patternFill>
      </fill>
    </dxf>
    <dxf>
      <fill>
        <patternFill>
          <bgColor rgb="FF39FF14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00FFFF"/>
      <color rgb="FF39FF14"/>
      <color rgb="FFE6E6FA"/>
      <color rgb="FFF6F6FA"/>
      <color rgb="FFFFD700"/>
      <color rgb="FFFF7F7F"/>
      <color rgb="FFFF7575"/>
      <color rgb="FFFF99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8AF22-08F0-4387-837D-7BD590FEE6D9}">
  <sheetPr codeName="Sheet1">
    <tabColor rgb="FF0070C0"/>
  </sheetPr>
  <dimension ref="A1:J15"/>
  <sheetViews>
    <sheetView workbookViewId="0">
      <selection activeCell="D7" sqref="D7"/>
    </sheetView>
  </sheetViews>
  <sheetFormatPr defaultRowHeight="14.4" x14ac:dyDescent="0.3"/>
  <cols>
    <col min="1" max="1" width="25" bestFit="1" customWidth="1"/>
    <col min="3" max="3" width="8" bestFit="1" customWidth="1"/>
    <col min="4" max="4" width="55.109375" bestFit="1" customWidth="1"/>
    <col min="5" max="5" width="13" bestFit="1" customWidth="1"/>
    <col min="6" max="6" width="13.5546875" bestFit="1" customWidth="1"/>
    <col min="7" max="7" width="13.88671875" bestFit="1" customWidth="1"/>
    <col min="8" max="8" width="25.6640625" bestFit="1" customWidth="1"/>
    <col min="9" max="9" width="21" bestFit="1" customWidth="1"/>
    <col min="10" max="10" width="5.33203125" customWidth="1"/>
  </cols>
  <sheetData>
    <row r="1" spans="1:10" ht="23.4" x14ac:dyDescent="0.45">
      <c r="A1" s="1" t="s">
        <v>0</v>
      </c>
    </row>
    <row r="2" spans="1:10" ht="24" thickBot="1" x14ac:dyDescent="0.5">
      <c r="A2" s="2" t="s">
        <v>1</v>
      </c>
      <c r="C2" s="29" t="s">
        <v>2</v>
      </c>
      <c r="D2" s="30" t="s">
        <v>3</v>
      </c>
      <c r="E2" s="30" t="s">
        <v>4</v>
      </c>
      <c r="F2" s="30" t="s">
        <v>5</v>
      </c>
      <c r="G2" s="30" t="s">
        <v>6</v>
      </c>
      <c r="H2" s="30" t="s">
        <v>1</v>
      </c>
      <c r="I2" s="28" t="s">
        <v>7</v>
      </c>
    </row>
    <row r="3" spans="1:10" ht="24" thickBot="1" x14ac:dyDescent="0.5">
      <c r="A3" s="3" t="s">
        <v>7</v>
      </c>
      <c r="C3" s="31">
        <v>1</v>
      </c>
      <c r="D3" s="32" t="s">
        <v>8</v>
      </c>
      <c r="E3" s="33">
        <f ca="1">COUNTA(INDIRECT("'" &amp; D3 &amp; "'!J2:J101"))</f>
        <v>6</v>
      </c>
      <c r="F3" s="33" cm="1">
        <f t="array" aca="1" ref="F3" ca="1">SUMPRODUCT(--ISNUMBER(MATCH(INDIRECT("'" &amp; D3 &amp; "'!M2:M101"), Selects, 0)))</f>
        <v>0</v>
      </c>
      <c r="G3" s="33" cm="1">
        <f t="array" aca="1" ref="G3" ca="1">SUMPRODUCT(--ISNUMBER(MATCH(INDIRECT("'" &amp; D3 &amp; "'!M2:M101"), Rejects, 0)))</f>
        <v>5</v>
      </c>
      <c r="H3" s="33" cm="1">
        <f t="array" aca="1" ref="H3" ca="1">SUMPRODUCT(--ISNUMBER(MATCH(INDIRECT("'" &amp; D3 &amp; "'!M2:M101"), Delivery, 0)))</f>
        <v>1</v>
      </c>
      <c r="I3" s="34" cm="1">
        <f t="array" aca="1" ref="I3" ca="1">SUMPRODUCT(--ISNUMBER(MATCH(INDIRECT("'" &amp; D3 &amp; "'!M2:M101"), Sales, 0)))</f>
        <v>0</v>
      </c>
      <c r="J3" s="6"/>
    </row>
    <row r="4" spans="1:10" ht="23.4" x14ac:dyDescent="0.45">
      <c r="A4" s="4" t="s">
        <v>5</v>
      </c>
      <c r="C4" s="7"/>
      <c r="D4" s="8"/>
      <c r="E4" s="8"/>
      <c r="F4" s="8"/>
      <c r="G4" s="8"/>
      <c r="H4" s="9"/>
      <c r="I4" s="10"/>
      <c r="J4" s="6"/>
    </row>
    <row r="5" spans="1:10" ht="23.4" x14ac:dyDescent="0.45">
      <c r="A5" s="5" t="s">
        <v>9</v>
      </c>
      <c r="C5" s="7"/>
      <c r="D5" s="8"/>
      <c r="E5" s="8"/>
      <c r="F5" s="8"/>
      <c r="G5" s="8"/>
      <c r="H5" s="9"/>
      <c r="I5" s="10"/>
    </row>
    <row r="6" spans="1:10" ht="23.4" x14ac:dyDescent="0.45">
      <c r="C6" s="7"/>
      <c r="D6" s="8"/>
      <c r="E6" s="8"/>
      <c r="F6" s="8"/>
      <c r="G6" s="8"/>
      <c r="H6" s="9"/>
      <c r="I6" s="10"/>
    </row>
    <row r="7" spans="1:10" ht="23.4" x14ac:dyDescent="0.45">
      <c r="C7" s="7"/>
      <c r="D7" s="8"/>
      <c r="E7" s="8"/>
      <c r="F7" s="8"/>
      <c r="G7" s="8"/>
      <c r="H7" s="9"/>
      <c r="I7" s="10"/>
    </row>
    <row r="8" spans="1:10" ht="23.4" x14ac:dyDescent="0.45">
      <c r="C8" s="7"/>
      <c r="D8" s="8"/>
      <c r="E8" s="8"/>
      <c r="F8" s="8"/>
      <c r="G8" s="8"/>
      <c r="H8" s="9"/>
      <c r="I8" s="10"/>
    </row>
    <row r="9" spans="1:10" ht="23.4" x14ac:dyDescent="0.45">
      <c r="C9" s="7"/>
      <c r="D9" s="8"/>
      <c r="E9" s="8"/>
      <c r="F9" s="8"/>
      <c r="G9" s="8"/>
      <c r="H9" s="9"/>
      <c r="I9" s="10"/>
    </row>
    <row r="10" spans="1:10" ht="23.4" x14ac:dyDescent="0.45">
      <c r="C10" s="7"/>
      <c r="D10" s="8"/>
      <c r="E10" s="8"/>
      <c r="F10" s="8"/>
      <c r="G10" s="8"/>
      <c r="H10" s="9"/>
      <c r="I10" s="10"/>
    </row>
    <row r="11" spans="1:10" ht="23.4" x14ac:dyDescent="0.45">
      <c r="C11" s="7"/>
      <c r="D11" s="8"/>
      <c r="E11" s="8"/>
      <c r="F11" s="8"/>
      <c r="G11" s="8"/>
      <c r="H11" s="9"/>
      <c r="I11" s="10"/>
    </row>
    <row r="12" spans="1:10" ht="23.4" x14ac:dyDescent="0.45">
      <c r="C12" s="7"/>
      <c r="D12" s="8"/>
      <c r="E12" s="8"/>
      <c r="F12" s="8"/>
      <c r="G12" s="8"/>
      <c r="H12" s="9"/>
      <c r="I12" s="10"/>
    </row>
    <row r="13" spans="1:10" ht="23.4" x14ac:dyDescent="0.45">
      <c r="C13" s="7"/>
      <c r="D13" s="8"/>
      <c r="E13" s="8"/>
      <c r="F13" s="8"/>
      <c r="G13" s="8"/>
      <c r="H13" s="9"/>
      <c r="I13" s="10"/>
    </row>
    <row r="14" spans="1:10" ht="23.4" x14ac:dyDescent="0.45">
      <c r="C14" s="7"/>
      <c r="D14" s="8"/>
      <c r="E14" s="8"/>
      <c r="F14" s="8"/>
      <c r="G14" s="8"/>
      <c r="H14" s="9"/>
      <c r="I14" s="10"/>
    </row>
    <row r="15" spans="1:10" ht="23.4" x14ac:dyDescent="0.45">
      <c r="C15" s="11"/>
      <c r="D15" s="12"/>
      <c r="E15" s="12"/>
      <c r="F15" s="12"/>
      <c r="G15" s="12"/>
      <c r="H15" s="13"/>
      <c r="I15" s="14"/>
    </row>
  </sheetData>
  <phoneticPr fontId="5" type="noConversion"/>
  <conditionalFormatting sqref="C3:I3">
    <cfRule type="expression" dxfId="13" priority="11">
      <formula>OR(ISNUMBER(SEARCH("hold", INDIRECT("'" &amp; $D3 &amp; "'!$A$1"))), ISNUMBER(SEARCH("close", INDIRECT("'" &amp; $D3 &amp; "'!$A$1"))))</formula>
    </cfRule>
    <cfRule type="expression" dxfId="12" priority="12">
      <formula>AND($E3&gt;0, $F3&gt;0)</formula>
    </cfRule>
    <cfRule type="expression" dxfId="11" priority="13">
      <formula>OR($E3=0, AND($F3=0, $H3=0, $I3=0))</formula>
    </cfRule>
    <cfRule type="expression" dxfId="10" priority="14">
      <formula>AND($H3&gt;0, OR($E3&gt;0, $G3&gt;0, $I3&gt;0), $E3&lt;&gt;0)</formula>
    </cfRule>
    <cfRule type="expression" dxfId="9" priority="15">
      <formula>AND($E3&gt;0, $F3=0, $H3=0, $I3&gt;0)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B875C-C24C-41FB-988C-7DE4965EF86B}">
  <sheetPr codeName="Sheet3">
    <tabColor rgb="FF00FFFF"/>
  </sheetPr>
  <dimension ref="A1:O101"/>
  <sheetViews>
    <sheetView tabSelected="1" workbookViewId="0">
      <pane ySplit="1" topLeftCell="A2" activePane="bottomLeft" state="frozen"/>
      <selection pane="bottomLeft" activeCell="A2" sqref="A2:G101"/>
    </sheetView>
  </sheetViews>
  <sheetFormatPr defaultRowHeight="14.4" x14ac:dyDescent="0.3"/>
  <cols>
    <col min="1" max="7" width="10.6640625" style="16" customWidth="1"/>
    <col min="8" max="8" width="4" style="17" bestFit="1" customWidth="1"/>
    <col min="9" max="9" width="11.109375" bestFit="1" customWidth="1"/>
    <col min="10" max="10" width="24.33203125" customWidth="1"/>
    <col min="11" max="11" width="6.109375" customWidth="1"/>
    <col min="13" max="13" width="29.88671875" customWidth="1"/>
    <col min="14" max="14" width="23.44140625" customWidth="1"/>
    <col min="15" max="15" width="22.6640625" customWidth="1"/>
  </cols>
  <sheetData>
    <row r="1" spans="1:15" x14ac:dyDescent="0.3">
      <c r="A1" s="48" t="s">
        <v>10</v>
      </c>
      <c r="B1" s="48"/>
      <c r="C1" s="48"/>
      <c r="D1" s="48"/>
      <c r="E1" s="48"/>
      <c r="F1" s="48"/>
      <c r="G1" s="49"/>
      <c r="H1" s="27" t="s">
        <v>11</v>
      </c>
      <c r="I1" s="38" t="s">
        <v>12</v>
      </c>
      <c r="J1" s="38" t="s">
        <v>13</v>
      </c>
      <c r="K1" s="38" t="s">
        <v>14</v>
      </c>
      <c r="L1" s="38" t="s">
        <v>15</v>
      </c>
      <c r="M1" s="38" t="s">
        <v>16</v>
      </c>
      <c r="N1" s="38" t="s">
        <v>17</v>
      </c>
      <c r="O1" s="38" t="s">
        <v>18</v>
      </c>
    </row>
    <row r="2" spans="1:15" x14ac:dyDescent="0.3">
      <c r="A2" s="39" t="s">
        <v>85</v>
      </c>
      <c r="B2" s="40"/>
      <c r="C2" s="40"/>
      <c r="D2" s="40"/>
      <c r="E2" s="40"/>
      <c r="F2" s="40"/>
      <c r="G2" s="41"/>
      <c r="H2" s="37">
        <v>1</v>
      </c>
      <c r="I2" s="35">
        <v>45544</v>
      </c>
      <c r="J2" s="36" t="s">
        <v>19</v>
      </c>
      <c r="K2" s="36" t="s">
        <v>20</v>
      </c>
      <c r="L2" s="36" t="s">
        <v>21</v>
      </c>
      <c r="M2" s="36" t="s">
        <v>22</v>
      </c>
      <c r="N2" s="36"/>
      <c r="O2" s="36"/>
    </row>
    <row r="3" spans="1:15" ht="15" thickBot="1" x14ac:dyDescent="0.35">
      <c r="A3" s="42"/>
      <c r="B3" s="43"/>
      <c r="C3" s="43"/>
      <c r="D3" s="43"/>
      <c r="E3" s="43"/>
      <c r="F3" s="43"/>
      <c r="G3" s="44"/>
      <c r="H3" s="37">
        <v>2</v>
      </c>
      <c r="I3" s="35">
        <v>45544</v>
      </c>
      <c r="J3" s="36" t="s">
        <v>23</v>
      </c>
      <c r="K3" s="36" t="s">
        <v>24</v>
      </c>
      <c r="L3" s="36" t="s">
        <v>21</v>
      </c>
      <c r="M3" s="36" t="s">
        <v>22</v>
      </c>
      <c r="N3" s="36"/>
      <c r="O3" s="36"/>
    </row>
    <row r="4" spans="1:15" ht="15" thickBot="1" x14ac:dyDescent="0.35">
      <c r="A4" s="42"/>
      <c r="B4" s="43"/>
      <c r="C4" s="43"/>
      <c r="D4" s="43"/>
      <c r="E4" s="43"/>
      <c r="F4" s="43"/>
      <c r="G4" s="44"/>
      <c r="H4" s="37">
        <v>3</v>
      </c>
      <c r="I4" s="35">
        <v>45546</v>
      </c>
      <c r="J4" s="36" t="s">
        <v>25</v>
      </c>
      <c r="K4" s="36" t="s">
        <v>26</v>
      </c>
      <c r="L4" s="36" t="s">
        <v>21</v>
      </c>
      <c r="M4" s="36" t="s">
        <v>22</v>
      </c>
      <c r="N4" s="36"/>
      <c r="O4" s="36"/>
    </row>
    <row r="5" spans="1:15" ht="15" thickBot="1" x14ac:dyDescent="0.35">
      <c r="A5" s="42"/>
      <c r="B5" s="43"/>
      <c r="C5" s="43"/>
      <c r="D5" s="43"/>
      <c r="E5" s="43"/>
      <c r="F5" s="43"/>
      <c r="G5" s="44"/>
      <c r="H5" s="37">
        <v>4</v>
      </c>
      <c r="I5" s="35">
        <v>45546</v>
      </c>
      <c r="J5" s="36" t="s">
        <v>27</v>
      </c>
      <c r="K5" s="36" t="s">
        <v>20</v>
      </c>
      <c r="L5" s="36" t="s">
        <v>21</v>
      </c>
      <c r="M5" s="36" t="s">
        <v>22</v>
      </c>
      <c r="N5" s="36"/>
      <c r="O5" s="36"/>
    </row>
    <row r="6" spans="1:15" ht="15" thickBot="1" x14ac:dyDescent="0.35">
      <c r="A6" s="42"/>
      <c r="B6" s="43"/>
      <c r="C6" s="43"/>
      <c r="D6" s="43"/>
      <c r="E6" s="43"/>
      <c r="F6" s="43"/>
      <c r="G6" s="44"/>
      <c r="H6" s="37">
        <v>5</v>
      </c>
      <c r="I6" s="35">
        <v>45547</v>
      </c>
      <c r="J6" s="36" t="s">
        <v>28</v>
      </c>
      <c r="K6" s="36" t="s">
        <v>26</v>
      </c>
      <c r="L6" s="36" t="s">
        <v>21</v>
      </c>
      <c r="M6" s="36" t="s">
        <v>29</v>
      </c>
      <c r="N6" s="36"/>
      <c r="O6" s="36"/>
    </row>
    <row r="7" spans="1:15" ht="15" thickBot="1" x14ac:dyDescent="0.35">
      <c r="A7" s="42"/>
      <c r="B7" s="43"/>
      <c r="C7" s="43"/>
      <c r="D7" s="43"/>
      <c r="E7" s="43"/>
      <c r="F7" s="43"/>
      <c r="G7" s="44"/>
      <c r="H7" s="37">
        <v>6</v>
      </c>
      <c r="I7" s="35">
        <v>45547</v>
      </c>
      <c r="J7" s="36" t="s">
        <v>30</v>
      </c>
      <c r="K7" s="36">
        <v>3</v>
      </c>
      <c r="L7" s="36" t="s">
        <v>21</v>
      </c>
      <c r="M7" s="36" t="s">
        <v>22</v>
      </c>
      <c r="N7" s="36"/>
      <c r="O7" s="36" t="s">
        <v>31</v>
      </c>
    </row>
    <row r="8" spans="1:15" ht="15" thickBot="1" x14ac:dyDescent="0.35">
      <c r="A8" s="42"/>
      <c r="B8" s="43"/>
      <c r="C8" s="43"/>
      <c r="D8" s="43"/>
      <c r="E8" s="43"/>
      <c r="F8" s="43"/>
      <c r="G8" s="44"/>
      <c r="H8" s="25">
        <v>7</v>
      </c>
      <c r="I8" s="24"/>
      <c r="J8" s="15"/>
      <c r="K8" s="15"/>
      <c r="L8" s="15"/>
      <c r="M8" s="15"/>
      <c r="N8" s="15"/>
      <c r="O8" s="15"/>
    </row>
    <row r="9" spans="1:15" ht="15" thickBot="1" x14ac:dyDescent="0.35">
      <c r="A9" s="42"/>
      <c r="B9" s="43"/>
      <c r="C9" s="43"/>
      <c r="D9" s="43"/>
      <c r="E9" s="43"/>
      <c r="F9" s="43"/>
      <c r="G9" s="44"/>
      <c r="H9" s="25">
        <v>8</v>
      </c>
      <c r="I9" s="24"/>
      <c r="J9" s="15"/>
      <c r="K9" s="15"/>
      <c r="L9" s="15"/>
      <c r="M9" s="15"/>
      <c r="N9" s="15"/>
      <c r="O9" s="15"/>
    </row>
    <row r="10" spans="1:15" ht="15" thickBot="1" x14ac:dyDescent="0.35">
      <c r="A10" s="42"/>
      <c r="B10" s="43"/>
      <c r="C10" s="43"/>
      <c r="D10" s="43"/>
      <c r="E10" s="43"/>
      <c r="F10" s="43"/>
      <c r="G10" s="44"/>
      <c r="H10" s="25">
        <v>9</v>
      </c>
      <c r="I10" s="24"/>
      <c r="J10" s="15"/>
      <c r="K10" s="15"/>
      <c r="L10" s="15"/>
      <c r="M10" s="15"/>
      <c r="N10" s="15"/>
      <c r="O10" s="15"/>
    </row>
    <row r="11" spans="1:15" ht="15" thickBot="1" x14ac:dyDescent="0.35">
      <c r="A11" s="42"/>
      <c r="B11" s="43"/>
      <c r="C11" s="43"/>
      <c r="D11" s="43"/>
      <c r="E11" s="43"/>
      <c r="F11" s="43"/>
      <c r="G11" s="44"/>
      <c r="H11" s="25">
        <v>10</v>
      </c>
      <c r="I11" s="24"/>
      <c r="J11" s="15"/>
      <c r="K11" s="15"/>
      <c r="L11" s="15"/>
      <c r="M11" s="15"/>
      <c r="N11" s="15"/>
      <c r="O11" s="15"/>
    </row>
    <row r="12" spans="1:15" ht="15" thickBot="1" x14ac:dyDescent="0.35">
      <c r="A12" s="42"/>
      <c r="B12" s="43"/>
      <c r="C12" s="43"/>
      <c r="D12" s="43"/>
      <c r="E12" s="43"/>
      <c r="F12" s="43"/>
      <c r="G12" s="44"/>
      <c r="H12" s="25">
        <v>11</v>
      </c>
      <c r="I12" s="24"/>
      <c r="J12" s="15"/>
      <c r="K12" s="15"/>
      <c r="L12" s="15"/>
      <c r="M12" s="15"/>
      <c r="N12" s="15"/>
      <c r="O12" s="15"/>
    </row>
    <row r="13" spans="1:15" ht="15" thickBot="1" x14ac:dyDescent="0.35">
      <c r="A13" s="42"/>
      <c r="B13" s="43"/>
      <c r="C13" s="43"/>
      <c r="D13" s="43"/>
      <c r="E13" s="43"/>
      <c r="F13" s="43"/>
      <c r="G13" s="44"/>
      <c r="H13" s="25">
        <v>12</v>
      </c>
      <c r="I13" s="24"/>
      <c r="J13" s="15"/>
      <c r="K13" s="15"/>
      <c r="L13" s="15"/>
      <c r="M13" s="15"/>
      <c r="N13" s="15"/>
      <c r="O13" s="15"/>
    </row>
    <row r="14" spans="1:15" ht="15" thickBot="1" x14ac:dyDescent="0.35">
      <c r="A14" s="42"/>
      <c r="B14" s="43"/>
      <c r="C14" s="43"/>
      <c r="D14" s="43"/>
      <c r="E14" s="43"/>
      <c r="F14" s="43"/>
      <c r="G14" s="44"/>
      <c r="H14" s="25">
        <v>13</v>
      </c>
      <c r="I14" s="24"/>
      <c r="J14" s="15"/>
      <c r="K14" s="15"/>
      <c r="L14" s="15"/>
      <c r="M14" s="15"/>
      <c r="N14" s="15"/>
      <c r="O14" s="15"/>
    </row>
    <row r="15" spans="1:15" ht="15" thickBot="1" x14ac:dyDescent="0.35">
      <c r="A15" s="42"/>
      <c r="B15" s="43"/>
      <c r="C15" s="43"/>
      <c r="D15" s="43"/>
      <c r="E15" s="43"/>
      <c r="F15" s="43"/>
      <c r="G15" s="44"/>
      <c r="H15" s="25">
        <v>14</v>
      </c>
      <c r="I15" s="24"/>
      <c r="J15" s="15"/>
      <c r="K15" s="15"/>
      <c r="L15" s="15"/>
      <c r="M15" s="15"/>
      <c r="N15" s="15"/>
      <c r="O15" s="15"/>
    </row>
    <row r="16" spans="1:15" ht="15" thickBot="1" x14ac:dyDescent="0.35">
      <c r="A16" s="42"/>
      <c r="B16" s="43"/>
      <c r="C16" s="43"/>
      <c r="D16" s="43"/>
      <c r="E16" s="43"/>
      <c r="F16" s="43"/>
      <c r="G16" s="44"/>
      <c r="H16" s="25">
        <v>15</v>
      </c>
      <c r="I16" s="24"/>
      <c r="J16" s="15"/>
      <c r="K16" s="15"/>
      <c r="L16" s="15"/>
      <c r="M16" s="15"/>
      <c r="N16" s="15"/>
      <c r="O16" s="15"/>
    </row>
    <row r="17" spans="1:15" ht="15" thickBot="1" x14ac:dyDescent="0.35">
      <c r="A17" s="42"/>
      <c r="B17" s="43"/>
      <c r="C17" s="43"/>
      <c r="D17" s="43"/>
      <c r="E17" s="43"/>
      <c r="F17" s="43"/>
      <c r="G17" s="44"/>
      <c r="H17" s="25">
        <v>16</v>
      </c>
      <c r="I17" s="24"/>
      <c r="J17" s="15"/>
      <c r="K17" s="15"/>
      <c r="L17" s="15"/>
      <c r="M17" s="15"/>
      <c r="N17" s="15"/>
      <c r="O17" s="15"/>
    </row>
    <row r="18" spans="1:15" ht="15" thickBot="1" x14ac:dyDescent="0.35">
      <c r="A18" s="42"/>
      <c r="B18" s="43"/>
      <c r="C18" s="43"/>
      <c r="D18" s="43"/>
      <c r="E18" s="43"/>
      <c r="F18" s="43"/>
      <c r="G18" s="44"/>
      <c r="H18" s="25">
        <v>17</v>
      </c>
      <c r="I18" s="24"/>
      <c r="J18" s="15"/>
      <c r="K18" s="15"/>
      <c r="L18" s="15"/>
      <c r="M18" s="15"/>
      <c r="N18" s="15"/>
      <c r="O18" s="15"/>
    </row>
    <row r="19" spans="1:15" ht="15" thickBot="1" x14ac:dyDescent="0.35">
      <c r="A19" s="42"/>
      <c r="B19" s="43"/>
      <c r="C19" s="43"/>
      <c r="D19" s="43"/>
      <c r="E19" s="43"/>
      <c r="F19" s="43"/>
      <c r="G19" s="44"/>
      <c r="H19" s="25">
        <v>18</v>
      </c>
      <c r="I19" s="24"/>
      <c r="J19" s="15"/>
      <c r="K19" s="15"/>
      <c r="L19" s="15"/>
      <c r="M19" s="15"/>
      <c r="N19" s="15"/>
      <c r="O19" s="15"/>
    </row>
    <row r="20" spans="1:15" ht="15" thickBot="1" x14ac:dyDescent="0.35">
      <c r="A20" s="42"/>
      <c r="B20" s="43"/>
      <c r="C20" s="43"/>
      <c r="D20" s="43"/>
      <c r="E20" s="43"/>
      <c r="F20" s="43"/>
      <c r="G20" s="44"/>
      <c r="H20" s="25">
        <v>19</v>
      </c>
      <c r="I20" s="24"/>
      <c r="J20" s="15"/>
      <c r="K20" s="15"/>
      <c r="L20" s="15"/>
      <c r="M20" s="15"/>
      <c r="N20" s="15"/>
      <c r="O20" s="15"/>
    </row>
    <row r="21" spans="1:15" ht="15" thickBot="1" x14ac:dyDescent="0.35">
      <c r="A21" s="42"/>
      <c r="B21" s="43"/>
      <c r="C21" s="43"/>
      <c r="D21" s="43"/>
      <c r="E21" s="43"/>
      <c r="F21" s="43"/>
      <c r="G21" s="44"/>
      <c r="H21" s="25">
        <v>20</v>
      </c>
      <c r="I21" s="24"/>
      <c r="J21" s="15"/>
      <c r="K21" s="15"/>
      <c r="L21" s="15"/>
      <c r="M21" s="15"/>
      <c r="N21" s="15"/>
      <c r="O21" s="15"/>
    </row>
    <row r="22" spans="1:15" ht="15" thickBot="1" x14ac:dyDescent="0.35">
      <c r="A22" s="42"/>
      <c r="B22" s="43"/>
      <c r="C22" s="43"/>
      <c r="D22" s="43"/>
      <c r="E22" s="43"/>
      <c r="F22" s="43"/>
      <c r="G22" s="44"/>
      <c r="H22" s="25">
        <v>21</v>
      </c>
      <c r="I22" s="24"/>
      <c r="J22" s="15"/>
      <c r="K22" s="15"/>
      <c r="L22" s="15"/>
      <c r="M22" s="15"/>
      <c r="N22" s="15"/>
      <c r="O22" s="15"/>
    </row>
    <row r="23" spans="1:15" ht="15" thickBot="1" x14ac:dyDescent="0.35">
      <c r="A23" s="42"/>
      <c r="B23" s="43"/>
      <c r="C23" s="43"/>
      <c r="D23" s="43"/>
      <c r="E23" s="43"/>
      <c r="F23" s="43"/>
      <c r="G23" s="44"/>
      <c r="H23" s="25">
        <v>22</v>
      </c>
      <c r="I23" s="24"/>
      <c r="J23" s="15"/>
      <c r="K23" s="15"/>
      <c r="L23" s="15"/>
      <c r="M23" s="15"/>
      <c r="N23" s="15"/>
      <c r="O23" s="15"/>
    </row>
    <row r="24" spans="1:15" ht="15" thickBot="1" x14ac:dyDescent="0.35">
      <c r="A24" s="42"/>
      <c r="B24" s="43"/>
      <c r="C24" s="43"/>
      <c r="D24" s="43"/>
      <c r="E24" s="43"/>
      <c r="F24" s="43"/>
      <c r="G24" s="44"/>
      <c r="H24" s="25">
        <v>23</v>
      </c>
      <c r="I24" s="24"/>
      <c r="J24" s="15"/>
      <c r="K24" s="15"/>
      <c r="L24" s="15"/>
      <c r="M24" s="15"/>
      <c r="N24" s="15"/>
      <c r="O24" s="15"/>
    </row>
    <row r="25" spans="1:15" ht="15" thickBot="1" x14ac:dyDescent="0.35">
      <c r="A25" s="42"/>
      <c r="B25" s="43"/>
      <c r="C25" s="43"/>
      <c r="D25" s="43"/>
      <c r="E25" s="43"/>
      <c r="F25" s="43"/>
      <c r="G25" s="44"/>
      <c r="H25" s="25">
        <v>24</v>
      </c>
      <c r="I25" s="24"/>
      <c r="J25" s="15"/>
      <c r="K25" s="15"/>
      <c r="L25" s="15"/>
      <c r="M25" s="15"/>
      <c r="N25" s="15"/>
      <c r="O25" s="15"/>
    </row>
    <row r="26" spans="1:15" ht="15" thickBot="1" x14ac:dyDescent="0.35">
      <c r="A26" s="42"/>
      <c r="B26" s="43"/>
      <c r="C26" s="43"/>
      <c r="D26" s="43"/>
      <c r="E26" s="43"/>
      <c r="F26" s="43"/>
      <c r="G26" s="44"/>
      <c r="H26" s="25">
        <v>25</v>
      </c>
      <c r="I26" s="24"/>
      <c r="J26" s="15"/>
      <c r="K26" s="15"/>
      <c r="L26" s="15"/>
      <c r="M26" s="15"/>
      <c r="N26" s="15"/>
      <c r="O26" s="15"/>
    </row>
    <row r="27" spans="1:15" ht="15" thickBot="1" x14ac:dyDescent="0.35">
      <c r="A27" s="42"/>
      <c r="B27" s="43"/>
      <c r="C27" s="43"/>
      <c r="D27" s="43"/>
      <c r="E27" s="43"/>
      <c r="F27" s="43"/>
      <c r="G27" s="44"/>
      <c r="H27" s="25">
        <v>26</v>
      </c>
      <c r="I27" s="24"/>
      <c r="J27" s="15"/>
      <c r="K27" s="15"/>
      <c r="L27" s="15"/>
      <c r="M27" s="15"/>
      <c r="N27" s="15"/>
      <c r="O27" s="15"/>
    </row>
    <row r="28" spans="1:15" ht="15" thickBot="1" x14ac:dyDescent="0.35">
      <c r="A28" s="42"/>
      <c r="B28" s="43"/>
      <c r="C28" s="43"/>
      <c r="D28" s="43"/>
      <c r="E28" s="43"/>
      <c r="F28" s="43"/>
      <c r="G28" s="44"/>
      <c r="H28" s="25">
        <v>27</v>
      </c>
      <c r="I28" s="24"/>
      <c r="J28" s="15"/>
      <c r="K28" s="15"/>
      <c r="L28" s="15"/>
      <c r="M28" s="15"/>
      <c r="N28" s="15"/>
      <c r="O28" s="15"/>
    </row>
    <row r="29" spans="1:15" ht="15" thickBot="1" x14ac:dyDescent="0.35">
      <c r="A29" s="42"/>
      <c r="B29" s="43"/>
      <c r="C29" s="43"/>
      <c r="D29" s="43"/>
      <c r="E29" s="43"/>
      <c r="F29" s="43"/>
      <c r="G29" s="44"/>
      <c r="H29" s="25">
        <v>28</v>
      </c>
      <c r="I29" s="24"/>
      <c r="J29" s="15"/>
      <c r="K29" s="15"/>
      <c r="L29" s="15"/>
      <c r="M29" s="15"/>
      <c r="N29" s="15"/>
      <c r="O29" s="15"/>
    </row>
    <row r="30" spans="1:15" ht="15" thickBot="1" x14ac:dyDescent="0.35">
      <c r="A30" s="42"/>
      <c r="B30" s="43"/>
      <c r="C30" s="43"/>
      <c r="D30" s="43"/>
      <c r="E30" s="43"/>
      <c r="F30" s="43"/>
      <c r="G30" s="44"/>
      <c r="H30" s="25">
        <v>29</v>
      </c>
      <c r="I30" s="24"/>
      <c r="J30" s="15"/>
      <c r="K30" s="15"/>
      <c r="L30" s="15"/>
      <c r="M30" s="15"/>
      <c r="N30" s="15"/>
      <c r="O30" s="15"/>
    </row>
    <row r="31" spans="1:15" ht="15" thickBot="1" x14ac:dyDescent="0.35">
      <c r="A31" s="42"/>
      <c r="B31" s="43"/>
      <c r="C31" s="43"/>
      <c r="D31" s="43"/>
      <c r="E31" s="43"/>
      <c r="F31" s="43"/>
      <c r="G31" s="44"/>
      <c r="H31" s="25">
        <v>30</v>
      </c>
      <c r="I31" s="24"/>
      <c r="J31" s="15"/>
      <c r="K31" s="15"/>
      <c r="L31" s="15"/>
      <c r="M31" s="15"/>
      <c r="N31" s="15"/>
      <c r="O31" s="15"/>
    </row>
    <row r="32" spans="1:15" ht="15" thickBot="1" x14ac:dyDescent="0.35">
      <c r="A32" s="42"/>
      <c r="B32" s="43"/>
      <c r="C32" s="43"/>
      <c r="D32" s="43"/>
      <c r="E32" s="43"/>
      <c r="F32" s="43"/>
      <c r="G32" s="44"/>
      <c r="H32" s="25">
        <v>31</v>
      </c>
      <c r="I32" s="24"/>
      <c r="J32" s="15"/>
      <c r="K32" s="15"/>
      <c r="L32" s="15"/>
      <c r="M32" s="15"/>
      <c r="N32" s="15"/>
      <c r="O32" s="15"/>
    </row>
    <row r="33" spans="1:15" ht="15" thickBot="1" x14ac:dyDescent="0.35">
      <c r="A33" s="42"/>
      <c r="B33" s="43"/>
      <c r="C33" s="43"/>
      <c r="D33" s="43"/>
      <c r="E33" s="43"/>
      <c r="F33" s="43"/>
      <c r="G33" s="44"/>
      <c r="H33" s="25">
        <v>32</v>
      </c>
      <c r="I33" s="24"/>
      <c r="J33" s="15"/>
      <c r="K33" s="15"/>
      <c r="L33" s="15"/>
      <c r="M33" s="15"/>
      <c r="N33" s="15"/>
      <c r="O33" s="15"/>
    </row>
    <row r="34" spans="1:15" ht="15" thickBot="1" x14ac:dyDescent="0.35">
      <c r="A34" s="42"/>
      <c r="B34" s="43"/>
      <c r="C34" s="43"/>
      <c r="D34" s="43"/>
      <c r="E34" s="43"/>
      <c r="F34" s="43"/>
      <c r="G34" s="44"/>
      <c r="H34" s="25">
        <v>33</v>
      </c>
      <c r="I34" s="24"/>
      <c r="J34" s="15"/>
      <c r="K34" s="15"/>
      <c r="L34" s="15"/>
      <c r="M34" s="15"/>
      <c r="N34" s="15"/>
      <c r="O34" s="15"/>
    </row>
    <row r="35" spans="1:15" ht="15" thickBot="1" x14ac:dyDescent="0.35">
      <c r="A35" s="42"/>
      <c r="B35" s="43"/>
      <c r="C35" s="43"/>
      <c r="D35" s="43"/>
      <c r="E35" s="43"/>
      <c r="F35" s="43"/>
      <c r="G35" s="44"/>
      <c r="H35" s="25">
        <v>34</v>
      </c>
      <c r="I35" s="24"/>
      <c r="J35" s="15"/>
      <c r="K35" s="15"/>
      <c r="L35" s="15"/>
      <c r="M35" s="15"/>
      <c r="N35" s="15"/>
      <c r="O35" s="15"/>
    </row>
    <row r="36" spans="1:15" ht="15" thickBot="1" x14ac:dyDescent="0.35">
      <c r="A36" s="42"/>
      <c r="B36" s="43"/>
      <c r="C36" s="43"/>
      <c r="D36" s="43"/>
      <c r="E36" s="43"/>
      <c r="F36" s="43"/>
      <c r="G36" s="44"/>
      <c r="H36" s="25">
        <v>35</v>
      </c>
      <c r="I36" s="24"/>
      <c r="J36" s="15"/>
      <c r="K36" s="15"/>
      <c r="L36" s="15"/>
      <c r="M36" s="15"/>
      <c r="N36" s="15"/>
      <c r="O36" s="15"/>
    </row>
    <row r="37" spans="1:15" ht="15" thickBot="1" x14ac:dyDescent="0.35">
      <c r="A37" s="42"/>
      <c r="B37" s="43"/>
      <c r="C37" s="43"/>
      <c r="D37" s="43"/>
      <c r="E37" s="43"/>
      <c r="F37" s="43"/>
      <c r="G37" s="44"/>
      <c r="H37" s="25">
        <v>36</v>
      </c>
      <c r="I37" s="24"/>
      <c r="J37" s="15"/>
      <c r="K37" s="15"/>
      <c r="L37" s="15"/>
      <c r="M37" s="15"/>
      <c r="N37" s="15"/>
      <c r="O37" s="15"/>
    </row>
    <row r="38" spans="1:15" ht="15" thickBot="1" x14ac:dyDescent="0.35">
      <c r="A38" s="42"/>
      <c r="B38" s="43"/>
      <c r="C38" s="43"/>
      <c r="D38" s="43"/>
      <c r="E38" s="43"/>
      <c r="F38" s="43"/>
      <c r="G38" s="44"/>
      <c r="H38" s="25">
        <v>37</v>
      </c>
      <c r="I38" s="24"/>
      <c r="J38" s="15"/>
      <c r="K38" s="15"/>
      <c r="L38" s="15"/>
      <c r="M38" s="15"/>
      <c r="N38" s="15"/>
      <c r="O38" s="15"/>
    </row>
    <row r="39" spans="1:15" ht="15" thickBot="1" x14ac:dyDescent="0.35">
      <c r="A39" s="42"/>
      <c r="B39" s="43"/>
      <c r="C39" s="43"/>
      <c r="D39" s="43"/>
      <c r="E39" s="43"/>
      <c r="F39" s="43"/>
      <c r="G39" s="44"/>
      <c r="H39" s="25">
        <v>38</v>
      </c>
      <c r="I39" s="24"/>
      <c r="J39" s="15"/>
      <c r="K39" s="15"/>
      <c r="L39" s="15"/>
      <c r="M39" s="15"/>
      <c r="N39" s="15"/>
      <c r="O39" s="15"/>
    </row>
    <row r="40" spans="1:15" ht="15" thickBot="1" x14ac:dyDescent="0.35">
      <c r="A40" s="42"/>
      <c r="B40" s="43"/>
      <c r="C40" s="43"/>
      <c r="D40" s="43"/>
      <c r="E40" s="43"/>
      <c r="F40" s="43"/>
      <c r="G40" s="44"/>
      <c r="H40" s="25">
        <v>39</v>
      </c>
      <c r="I40" s="24"/>
      <c r="J40" s="15"/>
      <c r="K40" s="15"/>
      <c r="L40" s="15"/>
      <c r="M40" s="15"/>
      <c r="N40" s="15"/>
      <c r="O40" s="15"/>
    </row>
    <row r="41" spans="1:15" ht="15" thickBot="1" x14ac:dyDescent="0.35">
      <c r="A41" s="42"/>
      <c r="B41" s="43"/>
      <c r="C41" s="43"/>
      <c r="D41" s="43"/>
      <c r="E41" s="43"/>
      <c r="F41" s="43"/>
      <c r="G41" s="44"/>
      <c r="H41" s="25">
        <v>40</v>
      </c>
      <c r="I41" s="24"/>
      <c r="J41" s="15"/>
      <c r="K41" s="15"/>
      <c r="L41" s="15"/>
      <c r="M41" s="15"/>
      <c r="N41" s="15"/>
      <c r="O41" s="15"/>
    </row>
    <row r="42" spans="1:15" ht="15" thickBot="1" x14ac:dyDescent="0.35">
      <c r="A42" s="42"/>
      <c r="B42" s="43"/>
      <c r="C42" s="43"/>
      <c r="D42" s="43"/>
      <c r="E42" s="43"/>
      <c r="F42" s="43"/>
      <c r="G42" s="44"/>
      <c r="H42" s="25">
        <v>41</v>
      </c>
      <c r="I42" s="24"/>
      <c r="J42" s="15"/>
      <c r="K42" s="15"/>
      <c r="L42" s="15"/>
      <c r="M42" s="15"/>
      <c r="N42" s="15"/>
      <c r="O42" s="15"/>
    </row>
    <row r="43" spans="1:15" ht="15" thickBot="1" x14ac:dyDescent="0.35">
      <c r="A43" s="42"/>
      <c r="B43" s="43"/>
      <c r="C43" s="43"/>
      <c r="D43" s="43"/>
      <c r="E43" s="43"/>
      <c r="F43" s="43"/>
      <c r="G43" s="44"/>
      <c r="H43" s="25">
        <v>42</v>
      </c>
      <c r="I43" s="24"/>
      <c r="J43" s="15"/>
      <c r="K43" s="15"/>
      <c r="L43" s="15"/>
      <c r="M43" s="15"/>
      <c r="N43" s="15"/>
      <c r="O43" s="15"/>
    </row>
    <row r="44" spans="1:15" ht="15" thickBot="1" x14ac:dyDescent="0.35">
      <c r="A44" s="42"/>
      <c r="B44" s="43"/>
      <c r="C44" s="43"/>
      <c r="D44" s="43"/>
      <c r="E44" s="43"/>
      <c r="F44" s="43"/>
      <c r="G44" s="44"/>
      <c r="H44" s="25">
        <v>43</v>
      </c>
      <c r="I44" s="24"/>
      <c r="J44" s="15"/>
      <c r="K44" s="15"/>
      <c r="L44" s="15"/>
      <c r="M44" s="15"/>
      <c r="N44" s="15"/>
      <c r="O44" s="15"/>
    </row>
    <row r="45" spans="1:15" ht="15" thickBot="1" x14ac:dyDescent="0.35">
      <c r="A45" s="42"/>
      <c r="B45" s="43"/>
      <c r="C45" s="43"/>
      <c r="D45" s="43"/>
      <c r="E45" s="43"/>
      <c r="F45" s="43"/>
      <c r="G45" s="44"/>
      <c r="H45" s="25">
        <v>44</v>
      </c>
      <c r="I45" s="24"/>
      <c r="J45" s="15"/>
      <c r="K45" s="15"/>
      <c r="L45" s="15"/>
      <c r="M45" s="15"/>
      <c r="N45" s="15"/>
      <c r="O45" s="15"/>
    </row>
    <row r="46" spans="1:15" ht="15" thickBot="1" x14ac:dyDescent="0.35">
      <c r="A46" s="42"/>
      <c r="B46" s="43"/>
      <c r="C46" s="43"/>
      <c r="D46" s="43"/>
      <c r="E46" s="43"/>
      <c r="F46" s="43"/>
      <c r="G46" s="44"/>
      <c r="H46" s="25">
        <v>45</v>
      </c>
      <c r="I46" s="24"/>
      <c r="J46" s="15"/>
      <c r="K46" s="15"/>
      <c r="L46" s="15"/>
      <c r="M46" s="15"/>
      <c r="N46" s="15"/>
      <c r="O46" s="15"/>
    </row>
    <row r="47" spans="1:15" ht="15" thickBot="1" x14ac:dyDescent="0.35">
      <c r="A47" s="42"/>
      <c r="B47" s="43"/>
      <c r="C47" s="43"/>
      <c r="D47" s="43"/>
      <c r="E47" s="43"/>
      <c r="F47" s="43"/>
      <c r="G47" s="44"/>
      <c r="H47" s="25">
        <v>46</v>
      </c>
      <c r="I47" s="24"/>
      <c r="J47" s="15"/>
      <c r="K47" s="15"/>
      <c r="L47" s="15"/>
      <c r="M47" s="15"/>
      <c r="N47" s="15"/>
      <c r="O47" s="15"/>
    </row>
    <row r="48" spans="1:15" ht="15" thickBot="1" x14ac:dyDescent="0.35">
      <c r="A48" s="42"/>
      <c r="B48" s="43"/>
      <c r="C48" s="43"/>
      <c r="D48" s="43"/>
      <c r="E48" s="43"/>
      <c r="F48" s="43"/>
      <c r="G48" s="44"/>
      <c r="H48" s="25">
        <v>47</v>
      </c>
      <c r="I48" s="24"/>
      <c r="J48" s="15"/>
      <c r="K48" s="15"/>
      <c r="L48" s="15"/>
      <c r="M48" s="15"/>
      <c r="N48" s="15"/>
      <c r="O48" s="15"/>
    </row>
    <row r="49" spans="1:15" ht="15" thickBot="1" x14ac:dyDescent="0.35">
      <c r="A49" s="42"/>
      <c r="B49" s="43"/>
      <c r="C49" s="43"/>
      <c r="D49" s="43"/>
      <c r="E49" s="43"/>
      <c r="F49" s="43"/>
      <c r="G49" s="44"/>
      <c r="H49" s="25">
        <v>48</v>
      </c>
      <c r="I49" s="24"/>
      <c r="J49" s="15"/>
      <c r="K49" s="15"/>
      <c r="L49" s="15"/>
      <c r="M49" s="15"/>
      <c r="N49" s="15"/>
      <c r="O49" s="15"/>
    </row>
    <row r="50" spans="1:15" ht="15" thickBot="1" x14ac:dyDescent="0.35">
      <c r="A50" s="42"/>
      <c r="B50" s="43"/>
      <c r="C50" s="43"/>
      <c r="D50" s="43"/>
      <c r="E50" s="43"/>
      <c r="F50" s="43"/>
      <c r="G50" s="44"/>
      <c r="H50" s="25">
        <v>49</v>
      </c>
      <c r="I50" s="24"/>
      <c r="J50" s="15"/>
      <c r="K50" s="15"/>
      <c r="L50" s="15"/>
      <c r="M50" s="15"/>
      <c r="N50" s="15"/>
      <c r="O50" s="15"/>
    </row>
    <row r="51" spans="1:15" ht="15" thickBot="1" x14ac:dyDescent="0.35">
      <c r="A51" s="42"/>
      <c r="B51" s="43"/>
      <c r="C51" s="43"/>
      <c r="D51" s="43"/>
      <c r="E51" s="43"/>
      <c r="F51" s="43"/>
      <c r="G51" s="44"/>
      <c r="H51" s="25">
        <v>50</v>
      </c>
      <c r="I51" s="24"/>
      <c r="J51" s="15"/>
      <c r="K51" s="15"/>
      <c r="L51" s="15"/>
      <c r="M51" s="15"/>
      <c r="N51" s="15"/>
      <c r="O51" s="15"/>
    </row>
    <row r="52" spans="1:15" ht="15" thickBot="1" x14ac:dyDescent="0.35">
      <c r="A52" s="42"/>
      <c r="B52" s="43"/>
      <c r="C52" s="43"/>
      <c r="D52" s="43"/>
      <c r="E52" s="43"/>
      <c r="F52" s="43"/>
      <c r="G52" s="44"/>
      <c r="H52" s="25">
        <v>51</v>
      </c>
      <c r="I52" s="24"/>
      <c r="J52" s="15"/>
      <c r="K52" s="15"/>
      <c r="L52" s="15"/>
      <c r="M52" s="15"/>
      <c r="N52" s="15"/>
      <c r="O52" s="15"/>
    </row>
    <row r="53" spans="1:15" ht="15" thickBot="1" x14ac:dyDescent="0.35">
      <c r="A53" s="42"/>
      <c r="B53" s="43"/>
      <c r="C53" s="43"/>
      <c r="D53" s="43"/>
      <c r="E53" s="43"/>
      <c r="F53" s="43"/>
      <c r="G53" s="44"/>
      <c r="H53" s="25">
        <v>52</v>
      </c>
      <c r="I53" s="24"/>
      <c r="J53" s="15"/>
      <c r="K53" s="15"/>
      <c r="L53" s="15"/>
      <c r="M53" s="15"/>
      <c r="N53" s="15"/>
      <c r="O53" s="15"/>
    </row>
    <row r="54" spans="1:15" ht="15" thickBot="1" x14ac:dyDescent="0.35">
      <c r="A54" s="42"/>
      <c r="B54" s="43"/>
      <c r="C54" s="43"/>
      <c r="D54" s="43"/>
      <c r="E54" s="43"/>
      <c r="F54" s="43"/>
      <c r="G54" s="44"/>
      <c r="H54" s="25">
        <v>53</v>
      </c>
      <c r="I54" s="24"/>
      <c r="J54" s="15"/>
      <c r="K54" s="15"/>
      <c r="L54" s="15"/>
      <c r="M54" s="15"/>
      <c r="N54" s="15"/>
      <c r="O54" s="15"/>
    </row>
    <row r="55" spans="1:15" ht="15" thickBot="1" x14ac:dyDescent="0.35">
      <c r="A55" s="42"/>
      <c r="B55" s="43"/>
      <c r="C55" s="43"/>
      <c r="D55" s="43"/>
      <c r="E55" s="43"/>
      <c r="F55" s="43"/>
      <c r="G55" s="44"/>
      <c r="H55" s="25">
        <v>54</v>
      </c>
      <c r="I55" s="24"/>
      <c r="J55" s="15"/>
      <c r="K55" s="15"/>
      <c r="L55" s="15"/>
      <c r="M55" s="15"/>
      <c r="N55" s="15"/>
      <c r="O55" s="15"/>
    </row>
    <row r="56" spans="1:15" ht="15" thickBot="1" x14ac:dyDescent="0.35">
      <c r="A56" s="42"/>
      <c r="B56" s="43"/>
      <c r="C56" s="43"/>
      <c r="D56" s="43"/>
      <c r="E56" s="43"/>
      <c r="F56" s="43"/>
      <c r="G56" s="44"/>
      <c r="H56" s="25">
        <v>55</v>
      </c>
      <c r="I56" s="24"/>
      <c r="J56" s="15"/>
      <c r="K56" s="15"/>
      <c r="L56" s="15"/>
      <c r="M56" s="15"/>
      <c r="N56" s="15"/>
      <c r="O56" s="15"/>
    </row>
    <row r="57" spans="1:15" ht="15" thickBot="1" x14ac:dyDescent="0.35">
      <c r="A57" s="42"/>
      <c r="B57" s="43"/>
      <c r="C57" s="43"/>
      <c r="D57" s="43"/>
      <c r="E57" s="43"/>
      <c r="F57" s="43"/>
      <c r="G57" s="44"/>
      <c r="H57" s="25">
        <v>56</v>
      </c>
      <c r="I57" s="24"/>
      <c r="J57" s="15"/>
      <c r="K57" s="15"/>
      <c r="L57" s="15"/>
      <c r="M57" s="15"/>
      <c r="N57" s="15"/>
      <c r="O57" s="15"/>
    </row>
    <row r="58" spans="1:15" ht="15" thickBot="1" x14ac:dyDescent="0.35">
      <c r="A58" s="42"/>
      <c r="B58" s="43"/>
      <c r="C58" s="43"/>
      <c r="D58" s="43"/>
      <c r="E58" s="43"/>
      <c r="F58" s="43"/>
      <c r="G58" s="44"/>
      <c r="H58" s="25">
        <v>57</v>
      </c>
      <c r="I58" s="24"/>
      <c r="J58" s="15"/>
      <c r="K58" s="15"/>
      <c r="L58" s="15"/>
      <c r="M58" s="15"/>
      <c r="N58" s="15"/>
      <c r="O58" s="15"/>
    </row>
    <row r="59" spans="1:15" ht="15" thickBot="1" x14ac:dyDescent="0.35">
      <c r="A59" s="42"/>
      <c r="B59" s="43"/>
      <c r="C59" s="43"/>
      <c r="D59" s="43"/>
      <c r="E59" s="43"/>
      <c r="F59" s="43"/>
      <c r="G59" s="44"/>
      <c r="H59" s="25">
        <v>58</v>
      </c>
      <c r="I59" s="24"/>
      <c r="J59" s="15"/>
      <c r="K59" s="15"/>
      <c r="L59" s="15"/>
      <c r="M59" s="15"/>
      <c r="N59" s="15"/>
      <c r="O59" s="15"/>
    </row>
    <row r="60" spans="1:15" ht="15" thickBot="1" x14ac:dyDescent="0.35">
      <c r="A60" s="42"/>
      <c r="B60" s="43"/>
      <c r="C60" s="43"/>
      <c r="D60" s="43"/>
      <c r="E60" s="43"/>
      <c r="F60" s="43"/>
      <c r="G60" s="44"/>
      <c r="H60" s="25">
        <v>59</v>
      </c>
      <c r="I60" s="24"/>
      <c r="J60" s="15"/>
      <c r="K60" s="15"/>
      <c r="L60" s="15"/>
      <c r="M60" s="15"/>
      <c r="N60" s="15"/>
      <c r="O60" s="15"/>
    </row>
    <row r="61" spans="1:15" ht="15" thickBot="1" x14ac:dyDescent="0.35">
      <c r="A61" s="42"/>
      <c r="B61" s="43"/>
      <c r="C61" s="43"/>
      <c r="D61" s="43"/>
      <c r="E61" s="43"/>
      <c r="F61" s="43"/>
      <c r="G61" s="44"/>
      <c r="H61" s="25">
        <v>60</v>
      </c>
      <c r="I61" s="24"/>
      <c r="J61" s="15"/>
      <c r="K61" s="15"/>
      <c r="L61" s="15"/>
      <c r="M61" s="15"/>
      <c r="N61" s="15"/>
      <c r="O61" s="15"/>
    </row>
    <row r="62" spans="1:15" ht="15" thickBot="1" x14ac:dyDescent="0.35">
      <c r="A62" s="42"/>
      <c r="B62" s="43"/>
      <c r="C62" s="43"/>
      <c r="D62" s="43"/>
      <c r="E62" s="43"/>
      <c r="F62" s="43"/>
      <c r="G62" s="44"/>
      <c r="H62" s="25">
        <v>61</v>
      </c>
      <c r="I62" s="24"/>
      <c r="J62" s="15"/>
      <c r="K62" s="15"/>
      <c r="L62" s="15"/>
      <c r="M62" s="15"/>
      <c r="N62" s="15"/>
      <c r="O62" s="15"/>
    </row>
    <row r="63" spans="1:15" ht="15" thickBot="1" x14ac:dyDescent="0.35">
      <c r="A63" s="42"/>
      <c r="B63" s="43"/>
      <c r="C63" s="43"/>
      <c r="D63" s="43"/>
      <c r="E63" s="43"/>
      <c r="F63" s="43"/>
      <c r="G63" s="44"/>
      <c r="H63" s="25">
        <v>62</v>
      </c>
      <c r="I63" s="24"/>
      <c r="J63" s="15"/>
      <c r="K63" s="15"/>
      <c r="L63" s="15"/>
      <c r="M63" s="15"/>
      <c r="N63" s="15"/>
      <c r="O63" s="15"/>
    </row>
    <row r="64" spans="1:15" ht="15" thickBot="1" x14ac:dyDescent="0.35">
      <c r="A64" s="42"/>
      <c r="B64" s="43"/>
      <c r="C64" s="43"/>
      <c r="D64" s="43"/>
      <c r="E64" s="43"/>
      <c r="F64" s="43"/>
      <c r="G64" s="44"/>
      <c r="H64" s="25">
        <v>63</v>
      </c>
      <c r="I64" s="24"/>
      <c r="J64" s="15"/>
      <c r="K64" s="15"/>
      <c r="L64" s="15"/>
      <c r="M64" s="15"/>
      <c r="N64" s="15"/>
      <c r="O64" s="15"/>
    </row>
    <row r="65" spans="1:15" ht="15" thickBot="1" x14ac:dyDescent="0.35">
      <c r="A65" s="42"/>
      <c r="B65" s="43"/>
      <c r="C65" s="43"/>
      <c r="D65" s="43"/>
      <c r="E65" s="43"/>
      <c r="F65" s="43"/>
      <c r="G65" s="44"/>
      <c r="H65" s="25">
        <v>64</v>
      </c>
      <c r="I65" s="24"/>
      <c r="J65" s="15"/>
      <c r="K65" s="15"/>
      <c r="L65" s="15"/>
      <c r="M65" s="15"/>
      <c r="N65" s="15"/>
      <c r="O65" s="15"/>
    </row>
    <row r="66" spans="1:15" ht="15" thickBot="1" x14ac:dyDescent="0.35">
      <c r="A66" s="42"/>
      <c r="B66" s="43"/>
      <c r="C66" s="43"/>
      <c r="D66" s="43"/>
      <c r="E66" s="43"/>
      <c r="F66" s="43"/>
      <c r="G66" s="44"/>
      <c r="H66" s="25">
        <v>65</v>
      </c>
      <c r="I66" s="24"/>
      <c r="J66" s="15"/>
      <c r="K66" s="15"/>
      <c r="L66" s="15"/>
      <c r="M66" s="15"/>
      <c r="N66" s="15"/>
      <c r="O66" s="15"/>
    </row>
    <row r="67" spans="1:15" ht="15" thickBot="1" x14ac:dyDescent="0.35">
      <c r="A67" s="42"/>
      <c r="B67" s="43"/>
      <c r="C67" s="43"/>
      <c r="D67" s="43"/>
      <c r="E67" s="43"/>
      <c r="F67" s="43"/>
      <c r="G67" s="44"/>
      <c r="H67" s="25">
        <v>66</v>
      </c>
      <c r="I67" s="24"/>
      <c r="J67" s="15"/>
      <c r="K67" s="15"/>
      <c r="L67" s="15"/>
      <c r="M67" s="15"/>
      <c r="N67" s="15"/>
      <c r="O67" s="15"/>
    </row>
    <row r="68" spans="1:15" ht="15" thickBot="1" x14ac:dyDescent="0.35">
      <c r="A68" s="42"/>
      <c r="B68" s="43"/>
      <c r="C68" s="43"/>
      <c r="D68" s="43"/>
      <c r="E68" s="43"/>
      <c r="F68" s="43"/>
      <c r="G68" s="44"/>
      <c r="H68" s="25">
        <v>67</v>
      </c>
      <c r="I68" s="24"/>
      <c r="J68" s="15"/>
      <c r="K68" s="15"/>
      <c r="L68" s="15"/>
      <c r="M68" s="15"/>
      <c r="N68" s="15"/>
      <c r="O68" s="15"/>
    </row>
    <row r="69" spans="1:15" ht="15" thickBot="1" x14ac:dyDescent="0.35">
      <c r="A69" s="42"/>
      <c r="B69" s="43"/>
      <c r="C69" s="43"/>
      <c r="D69" s="43"/>
      <c r="E69" s="43"/>
      <c r="F69" s="43"/>
      <c r="G69" s="44"/>
      <c r="H69" s="25">
        <v>68</v>
      </c>
      <c r="I69" s="24"/>
      <c r="J69" s="15"/>
      <c r="K69" s="15"/>
      <c r="L69" s="15"/>
      <c r="M69" s="15"/>
      <c r="N69" s="15"/>
      <c r="O69" s="15"/>
    </row>
    <row r="70" spans="1:15" ht="15" thickBot="1" x14ac:dyDescent="0.35">
      <c r="A70" s="42"/>
      <c r="B70" s="43"/>
      <c r="C70" s="43"/>
      <c r="D70" s="43"/>
      <c r="E70" s="43"/>
      <c r="F70" s="43"/>
      <c r="G70" s="44"/>
      <c r="H70" s="25">
        <v>69</v>
      </c>
      <c r="I70" s="24"/>
      <c r="J70" s="15"/>
      <c r="K70" s="15"/>
      <c r="L70" s="15"/>
      <c r="M70" s="15"/>
      <c r="N70" s="15"/>
      <c r="O70" s="15"/>
    </row>
    <row r="71" spans="1:15" ht="15" thickBot="1" x14ac:dyDescent="0.35">
      <c r="A71" s="42"/>
      <c r="B71" s="43"/>
      <c r="C71" s="43"/>
      <c r="D71" s="43"/>
      <c r="E71" s="43"/>
      <c r="F71" s="43"/>
      <c r="G71" s="44"/>
      <c r="H71" s="25">
        <v>70</v>
      </c>
      <c r="I71" s="24"/>
      <c r="J71" s="15"/>
      <c r="K71" s="15"/>
      <c r="L71" s="15"/>
      <c r="M71" s="15"/>
      <c r="N71" s="15"/>
      <c r="O71" s="15"/>
    </row>
    <row r="72" spans="1:15" ht="15" thickBot="1" x14ac:dyDescent="0.35">
      <c r="A72" s="42"/>
      <c r="B72" s="43"/>
      <c r="C72" s="43"/>
      <c r="D72" s="43"/>
      <c r="E72" s="43"/>
      <c r="F72" s="43"/>
      <c r="G72" s="44"/>
      <c r="H72" s="25">
        <v>71</v>
      </c>
      <c r="I72" s="24"/>
      <c r="J72" s="15"/>
      <c r="K72" s="15"/>
      <c r="L72" s="15"/>
      <c r="M72" s="15"/>
      <c r="N72" s="15"/>
      <c r="O72" s="15"/>
    </row>
    <row r="73" spans="1:15" ht="15" thickBot="1" x14ac:dyDescent="0.35">
      <c r="A73" s="42"/>
      <c r="B73" s="43"/>
      <c r="C73" s="43"/>
      <c r="D73" s="43"/>
      <c r="E73" s="43"/>
      <c r="F73" s="43"/>
      <c r="G73" s="44"/>
      <c r="H73" s="25">
        <v>72</v>
      </c>
      <c r="I73" s="24"/>
      <c r="J73" s="15"/>
      <c r="K73" s="15"/>
      <c r="L73" s="15"/>
      <c r="M73" s="15"/>
      <c r="N73" s="15"/>
      <c r="O73" s="15"/>
    </row>
    <row r="74" spans="1:15" ht="15" thickBot="1" x14ac:dyDescent="0.35">
      <c r="A74" s="42"/>
      <c r="B74" s="43"/>
      <c r="C74" s="43"/>
      <c r="D74" s="43"/>
      <c r="E74" s="43"/>
      <c r="F74" s="43"/>
      <c r="G74" s="44"/>
      <c r="H74" s="25">
        <v>73</v>
      </c>
      <c r="I74" s="24"/>
      <c r="J74" s="15"/>
      <c r="K74" s="15"/>
      <c r="L74" s="15"/>
      <c r="M74" s="15"/>
      <c r="N74" s="15"/>
      <c r="O74" s="15"/>
    </row>
    <row r="75" spans="1:15" ht="15" thickBot="1" x14ac:dyDescent="0.35">
      <c r="A75" s="42"/>
      <c r="B75" s="43"/>
      <c r="C75" s="43"/>
      <c r="D75" s="43"/>
      <c r="E75" s="43"/>
      <c r="F75" s="43"/>
      <c r="G75" s="44"/>
      <c r="H75" s="25">
        <v>74</v>
      </c>
      <c r="I75" s="24"/>
      <c r="J75" s="15"/>
      <c r="K75" s="15"/>
      <c r="L75" s="15"/>
      <c r="M75" s="15"/>
      <c r="N75" s="15"/>
      <c r="O75" s="15"/>
    </row>
    <row r="76" spans="1:15" ht="15" thickBot="1" x14ac:dyDescent="0.35">
      <c r="A76" s="42"/>
      <c r="B76" s="43"/>
      <c r="C76" s="43"/>
      <c r="D76" s="43"/>
      <c r="E76" s="43"/>
      <c r="F76" s="43"/>
      <c r="G76" s="44"/>
      <c r="H76" s="25">
        <v>75</v>
      </c>
      <c r="I76" s="24"/>
      <c r="J76" s="15"/>
      <c r="K76" s="15"/>
      <c r="L76" s="15"/>
      <c r="M76" s="15"/>
      <c r="N76" s="15"/>
      <c r="O76" s="15"/>
    </row>
    <row r="77" spans="1:15" ht="15" thickBot="1" x14ac:dyDescent="0.35">
      <c r="A77" s="42"/>
      <c r="B77" s="43"/>
      <c r="C77" s="43"/>
      <c r="D77" s="43"/>
      <c r="E77" s="43"/>
      <c r="F77" s="43"/>
      <c r="G77" s="44"/>
      <c r="H77" s="25">
        <v>76</v>
      </c>
      <c r="I77" s="24"/>
      <c r="J77" s="15"/>
      <c r="K77" s="15"/>
      <c r="L77" s="15"/>
      <c r="M77" s="15"/>
      <c r="N77" s="15"/>
      <c r="O77" s="15"/>
    </row>
    <row r="78" spans="1:15" ht="15" thickBot="1" x14ac:dyDescent="0.35">
      <c r="A78" s="42"/>
      <c r="B78" s="43"/>
      <c r="C78" s="43"/>
      <c r="D78" s="43"/>
      <c r="E78" s="43"/>
      <c r="F78" s="43"/>
      <c r="G78" s="44"/>
      <c r="H78" s="25">
        <v>77</v>
      </c>
      <c r="I78" s="24"/>
      <c r="J78" s="15"/>
      <c r="K78" s="15"/>
      <c r="L78" s="15"/>
      <c r="M78" s="15"/>
      <c r="N78" s="15"/>
      <c r="O78" s="15"/>
    </row>
    <row r="79" spans="1:15" ht="15" thickBot="1" x14ac:dyDescent="0.35">
      <c r="A79" s="42"/>
      <c r="B79" s="43"/>
      <c r="C79" s="43"/>
      <c r="D79" s="43"/>
      <c r="E79" s="43"/>
      <c r="F79" s="43"/>
      <c r="G79" s="44"/>
      <c r="H79" s="25">
        <v>78</v>
      </c>
      <c r="I79" s="24"/>
      <c r="J79" s="15"/>
      <c r="K79" s="15"/>
      <c r="L79" s="15"/>
      <c r="M79" s="15"/>
      <c r="N79" s="15"/>
      <c r="O79" s="15"/>
    </row>
    <row r="80" spans="1:15" ht="15" thickBot="1" x14ac:dyDescent="0.35">
      <c r="A80" s="42"/>
      <c r="B80" s="43"/>
      <c r="C80" s="43"/>
      <c r="D80" s="43"/>
      <c r="E80" s="43"/>
      <c r="F80" s="43"/>
      <c r="G80" s="44"/>
      <c r="H80" s="25">
        <v>79</v>
      </c>
      <c r="I80" s="24"/>
      <c r="J80" s="15"/>
      <c r="K80" s="15"/>
      <c r="L80" s="15"/>
      <c r="M80" s="15"/>
      <c r="N80" s="15"/>
      <c r="O80" s="15"/>
    </row>
    <row r="81" spans="1:15" ht="15" thickBot="1" x14ac:dyDescent="0.35">
      <c r="A81" s="42"/>
      <c r="B81" s="43"/>
      <c r="C81" s="43"/>
      <c r="D81" s="43"/>
      <c r="E81" s="43"/>
      <c r="F81" s="43"/>
      <c r="G81" s="44"/>
      <c r="H81" s="25">
        <v>80</v>
      </c>
      <c r="I81" s="24"/>
      <c r="J81" s="15"/>
      <c r="K81" s="15"/>
      <c r="L81" s="15"/>
      <c r="M81" s="15"/>
      <c r="N81" s="15"/>
      <c r="O81" s="15"/>
    </row>
    <row r="82" spans="1:15" ht="15" thickBot="1" x14ac:dyDescent="0.35">
      <c r="A82" s="42"/>
      <c r="B82" s="43"/>
      <c r="C82" s="43"/>
      <c r="D82" s="43"/>
      <c r="E82" s="43"/>
      <c r="F82" s="43"/>
      <c r="G82" s="44"/>
      <c r="H82" s="25">
        <v>81</v>
      </c>
      <c r="I82" s="24"/>
      <c r="J82" s="15"/>
      <c r="K82" s="15"/>
      <c r="L82" s="15"/>
      <c r="M82" s="15"/>
      <c r="N82" s="15"/>
      <c r="O82" s="15"/>
    </row>
    <row r="83" spans="1:15" ht="15" thickBot="1" x14ac:dyDescent="0.35">
      <c r="A83" s="42"/>
      <c r="B83" s="43"/>
      <c r="C83" s="43"/>
      <c r="D83" s="43"/>
      <c r="E83" s="43"/>
      <c r="F83" s="43"/>
      <c r="G83" s="44"/>
      <c r="H83" s="25">
        <v>82</v>
      </c>
      <c r="I83" s="24"/>
      <c r="J83" s="15"/>
      <c r="K83" s="15"/>
      <c r="L83" s="15"/>
      <c r="M83" s="15"/>
      <c r="N83" s="15"/>
      <c r="O83" s="15"/>
    </row>
    <row r="84" spans="1:15" ht="15" thickBot="1" x14ac:dyDescent="0.35">
      <c r="A84" s="42"/>
      <c r="B84" s="43"/>
      <c r="C84" s="43"/>
      <c r="D84" s="43"/>
      <c r="E84" s="43"/>
      <c r="F84" s="43"/>
      <c r="G84" s="44"/>
      <c r="H84" s="25">
        <v>83</v>
      </c>
      <c r="I84" s="24"/>
      <c r="J84" s="15"/>
      <c r="K84" s="15"/>
      <c r="L84" s="15"/>
      <c r="M84" s="15"/>
      <c r="N84" s="15"/>
      <c r="O84" s="15"/>
    </row>
    <row r="85" spans="1:15" ht="15" thickBot="1" x14ac:dyDescent="0.35">
      <c r="A85" s="42"/>
      <c r="B85" s="43"/>
      <c r="C85" s="43"/>
      <c r="D85" s="43"/>
      <c r="E85" s="43"/>
      <c r="F85" s="43"/>
      <c r="G85" s="44"/>
      <c r="H85" s="25">
        <v>84</v>
      </c>
      <c r="I85" s="24"/>
      <c r="J85" s="15"/>
      <c r="K85" s="15"/>
      <c r="L85" s="15"/>
      <c r="M85" s="15"/>
      <c r="N85" s="15"/>
      <c r="O85" s="15"/>
    </row>
    <row r="86" spans="1:15" ht="15" thickBot="1" x14ac:dyDescent="0.35">
      <c r="A86" s="42"/>
      <c r="B86" s="43"/>
      <c r="C86" s="43"/>
      <c r="D86" s="43"/>
      <c r="E86" s="43"/>
      <c r="F86" s="43"/>
      <c r="G86" s="44"/>
      <c r="H86" s="25">
        <v>85</v>
      </c>
      <c r="I86" s="24"/>
      <c r="J86" s="15"/>
      <c r="K86" s="15"/>
      <c r="L86" s="15"/>
      <c r="M86" s="15"/>
      <c r="N86" s="15"/>
      <c r="O86" s="15"/>
    </row>
    <row r="87" spans="1:15" ht="15" thickBot="1" x14ac:dyDescent="0.35">
      <c r="A87" s="42"/>
      <c r="B87" s="43"/>
      <c r="C87" s="43"/>
      <c r="D87" s="43"/>
      <c r="E87" s="43"/>
      <c r="F87" s="43"/>
      <c r="G87" s="44"/>
      <c r="H87" s="25">
        <v>86</v>
      </c>
      <c r="I87" s="24"/>
      <c r="J87" s="15"/>
      <c r="K87" s="15"/>
      <c r="L87" s="15"/>
      <c r="M87" s="15"/>
      <c r="N87" s="15"/>
      <c r="O87" s="15"/>
    </row>
    <row r="88" spans="1:15" ht="15" thickBot="1" x14ac:dyDescent="0.35">
      <c r="A88" s="42"/>
      <c r="B88" s="43"/>
      <c r="C88" s="43"/>
      <c r="D88" s="43"/>
      <c r="E88" s="43"/>
      <c r="F88" s="43"/>
      <c r="G88" s="44"/>
      <c r="H88" s="25">
        <v>87</v>
      </c>
      <c r="I88" s="24"/>
      <c r="J88" s="15"/>
      <c r="K88" s="15"/>
      <c r="L88" s="15"/>
      <c r="M88" s="15"/>
      <c r="N88" s="15"/>
      <c r="O88" s="15"/>
    </row>
    <row r="89" spans="1:15" ht="15" thickBot="1" x14ac:dyDescent="0.35">
      <c r="A89" s="42"/>
      <c r="B89" s="43"/>
      <c r="C89" s="43"/>
      <c r="D89" s="43"/>
      <c r="E89" s="43"/>
      <c r="F89" s="43"/>
      <c r="G89" s="44"/>
      <c r="H89" s="25">
        <v>88</v>
      </c>
      <c r="I89" s="24"/>
      <c r="J89" s="15"/>
      <c r="K89" s="15"/>
      <c r="L89" s="15"/>
      <c r="M89" s="15"/>
      <c r="N89" s="15"/>
      <c r="O89" s="15"/>
    </row>
    <row r="90" spans="1:15" ht="15" thickBot="1" x14ac:dyDescent="0.35">
      <c r="A90" s="42"/>
      <c r="B90" s="43"/>
      <c r="C90" s="43"/>
      <c r="D90" s="43"/>
      <c r="E90" s="43"/>
      <c r="F90" s="43"/>
      <c r="G90" s="44"/>
      <c r="H90" s="25">
        <v>89</v>
      </c>
      <c r="I90" s="24"/>
      <c r="J90" s="15"/>
      <c r="K90" s="15"/>
      <c r="L90" s="15"/>
      <c r="M90" s="15"/>
      <c r="N90" s="15"/>
      <c r="O90" s="15"/>
    </row>
    <row r="91" spans="1:15" ht="15" thickBot="1" x14ac:dyDescent="0.35">
      <c r="A91" s="42"/>
      <c r="B91" s="43"/>
      <c r="C91" s="43"/>
      <c r="D91" s="43"/>
      <c r="E91" s="43"/>
      <c r="F91" s="43"/>
      <c r="G91" s="44"/>
      <c r="H91" s="25">
        <v>90</v>
      </c>
      <c r="I91" s="24"/>
      <c r="J91" s="15"/>
      <c r="K91" s="15"/>
      <c r="L91" s="15"/>
      <c r="M91" s="15"/>
      <c r="N91" s="15"/>
      <c r="O91" s="15"/>
    </row>
    <row r="92" spans="1:15" ht="15" thickBot="1" x14ac:dyDescent="0.35">
      <c r="A92" s="42"/>
      <c r="B92" s="43"/>
      <c r="C92" s="43"/>
      <c r="D92" s="43"/>
      <c r="E92" s="43"/>
      <c r="F92" s="43"/>
      <c r="G92" s="44"/>
      <c r="H92" s="25">
        <v>91</v>
      </c>
      <c r="I92" s="24"/>
      <c r="J92" s="15"/>
      <c r="K92" s="15"/>
      <c r="L92" s="15"/>
      <c r="M92" s="15"/>
      <c r="N92" s="15"/>
      <c r="O92" s="15"/>
    </row>
    <row r="93" spans="1:15" ht="15" thickBot="1" x14ac:dyDescent="0.35">
      <c r="A93" s="42"/>
      <c r="B93" s="43"/>
      <c r="C93" s="43"/>
      <c r="D93" s="43"/>
      <c r="E93" s="43"/>
      <c r="F93" s="43"/>
      <c r="G93" s="44"/>
      <c r="H93" s="25">
        <v>92</v>
      </c>
      <c r="I93" s="24"/>
      <c r="J93" s="15"/>
      <c r="K93" s="15"/>
      <c r="L93" s="15"/>
      <c r="M93" s="15"/>
      <c r="N93" s="15"/>
      <c r="O93" s="15"/>
    </row>
    <row r="94" spans="1:15" ht="15" thickBot="1" x14ac:dyDescent="0.35">
      <c r="A94" s="42"/>
      <c r="B94" s="43"/>
      <c r="C94" s="43"/>
      <c r="D94" s="43"/>
      <c r="E94" s="43"/>
      <c r="F94" s="43"/>
      <c r="G94" s="44"/>
      <c r="H94" s="25">
        <v>93</v>
      </c>
      <c r="I94" s="24"/>
      <c r="J94" s="15"/>
      <c r="K94" s="15"/>
      <c r="L94" s="15"/>
      <c r="M94" s="15"/>
      <c r="N94" s="15"/>
      <c r="O94" s="15"/>
    </row>
    <row r="95" spans="1:15" ht="15" thickBot="1" x14ac:dyDescent="0.35">
      <c r="A95" s="42"/>
      <c r="B95" s="43"/>
      <c r="C95" s="43"/>
      <c r="D95" s="43"/>
      <c r="E95" s="43"/>
      <c r="F95" s="43"/>
      <c r="G95" s="44"/>
      <c r="H95" s="25">
        <v>94</v>
      </c>
      <c r="I95" s="24"/>
      <c r="J95" s="15"/>
      <c r="K95" s="15"/>
      <c r="L95" s="15"/>
      <c r="M95" s="15"/>
      <c r="N95" s="15"/>
      <c r="O95" s="15"/>
    </row>
    <row r="96" spans="1:15" ht="15" thickBot="1" x14ac:dyDescent="0.35">
      <c r="A96" s="42"/>
      <c r="B96" s="43"/>
      <c r="C96" s="43"/>
      <c r="D96" s="43"/>
      <c r="E96" s="43"/>
      <c r="F96" s="43"/>
      <c r="G96" s="44"/>
      <c r="H96" s="25">
        <v>95</v>
      </c>
      <c r="I96" s="24"/>
      <c r="J96" s="15"/>
      <c r="K96" s="15"/>
      <c r="L96" s="15"/>
      <c r="M96" s="15"/>
      <c r="N96" s="15"/>
      <c r="O96" s="15"/>
    </row>
    <row r="97" spans="1:15" ht="15" thickBot="1" x14ac:dyDescent="0.35">
      <c r="A97" s="42"/>
      <c r="B97" s="43"/>
      <c r="C97" s="43"/>
      <c r="D97" s="43"/>
      <c r="E97" s="43"/>
      <c r="F97" s="43"/>
      <c r="G97" s="44"/>
      <c r="H97" s="25">
        <v>96</v>
      </c>
      <c r="I97" s="24"/>
      <c r="J97" s="15"/>
      <c r="K97" s="15"/>
      <c r="L97" s="15"/>
      <c r="M97" s="15"/>
      <c r="N97" s="15"/>
      <c r="O97" s="15"/>
    </row>
    <row r="98" spans="1:15" ht="15" thickBot="1" x14ac:dyDescent="0.35">
      <c r="A98" s="42"/>
      <c r="B98" s="43"/>
      <c r="C98" s="43"/>
      <c r="D98" s="43"/>
      <c r="E98" s="43"/>
      <c r="F98" s="43"/>
      <c r="G98" s="44"/>
      <c r="H98" s="25">
        <v>97</v>
      </c>
      <c r="I98" s="24"/>
      <c r="J98" s="15"/>
      <c r="K98" s="15"/>
      <c r="L98" s="15"/>
      <c r="M98" s="15"/>
      <c r="N98" s="15"/>
      <c r="O98" s="15"/>
    </row>
    <row r="99" spans="1:15" ht="15" thickBot="1" x14ac:dyDescent="0.35">
      <c r="A99" s="42"/>
      <c r="B99" s="43"/>
      <c r="C99" s="43"/>
      <c r="D99" s="43"/>
      <c r="E99" s="43"/>
      <c r="F99" s="43"/>
      <c r="G99" s="44"/>
      <c r="H99" s="25">
        <v>98</v>
      </c>
      <c r="I99" s="24"/>
      <c r="J99" s="15"/>
      <c r="K99" s="15"/>
      <c r="L99" s="15"/>
      <c r="M99" s="15"/>
      <c r="N99" s="15"/>
      <c r="O99" s="15"/>
    </row>
    <row r="100" spans="1:15" ht="15" thickBot="1" x14ac:dyDescent="0.35">
      <c r="A100" s="42"/>
      <c r="B100" s="43"/>
      <c r="C100" s="43"/>
      <c r="D100" s="43"/>
      <c r="E100" s="43"/>
      <c r="F100" s="43"/>
      <c r="G100" s="44"/>
      <c r="H100" s="25">
        <v>99</v>
      </c>
      <c r="I100" s="24"/>
      <c r="J100" s="15"/>
      <c r="K100" s="15"/>
      <c r="L100" s="15"/>
      <c r="M100" s="15"/>
      <c r="N100" s="15"/>
      <c r="O100" s="15"/>
    </row>
    <row r="101" spans="1:15" ht="15" thickBot="1" x14ac:dyDescent="0.35">
      <c r="A101" s="45"/>
      <c r="B101" s="46"/>
      <c r="C101" s="46"/>
      <c r="D101" s="46"/>
      <c r="E101" s="46"/>
      <c r="F101" s="46"/>
      <c r="G101" s="47"/>
      <c r="H101" s="26">
        <v>100</v>
      </c>
      <c r="I101" s="24"/>
      <c r="J101" s="15"/>
      <c r="K101" s="15"/>
      <c r="L101" s="15"/>
      <c r="M101" s="15"/>
      <c r="N101" s="15"/>
      <c r="O101" s="15"/>
    </row>
  </sheetData>
  <mergeCells count="2">
    <mergeCell ref="A2:G101"/>
    <mergeCell ref="A1:G1"/>
  </mergeCells>
  <conditionalFormatting sqref="A2">
    <cfRule type="expression" dxfId="8" priority="10">
      <formula>SUMPRODUCT(--ISNUMBER(MATCH(M2:M101, Selects, 0))) &gt; 0</formula>
    </cfRule>
    <cfRule type="expression" dxfId="7" priority="12">
      <formula>OR(AND(SUMPRODUCT(--ISNUMBER(MATCH(M2:M101, Selects, 0))) = 0, SUMPRODUCT(--ISNUMBER(MATCH(M2:M101, Delivery, 0))) = 0, SUMPRODUCT(--ISNUMBER(MATCH(M2:M101, Sales, 0))) = 0, SUMPRODUCT(--ISNUMBER(MATCH(M2:M101, Rejects, 0))) &gt; 0), COUNTIF(M2:M101, "*") = 0)</formula>
    </cfRule>
    <cfRule type="expression" dxfId="6" priority="13">
      <formula>AND(SUMPRODUCT(--ISNUMBER(MATCH(M2:M101, Selects, 0))) = 0, SUMPRODUCT(--ISNUMBER(MATCH(M2:M101, Delivery, 0))) &gt; 0)</formula>
    </cfRule>
    <cfRule type="expression" dxfId="5" priority="14">
      <formula>AND(SUMPRODUCT(--ISNUMBER(MATCH(M2:M101, Selects, 0))) = 0, SUMPRODUCT(--ISNUMBER(MATCH(M2:M101, Delivery, 0))) = 0, SUMPRODUCT(--ISNUMBER(MATCH(M2:M101, Sales, 0))) &gt; 0)</formula>
    </cfRule>
  </conditionalFormatting>
  <conditionalFormatting sqref="A2:G101">
    <cfRule type="expression" dxfId="4" priority="1">
      <formula>OR(ISNUMBER(SEARCH("*hold*", $A$1)), ISNUMBER(SEARCH("*close*", $A$1)))</formula>
    </cfRule>
  </conditionalFormatting>
  <conditionalFormatting sqref="I2:O101">
    <cfRule type="expression" dxfId="3" priority="2">
      <formula>AND(COUNTA($I2:$L2)=4,ISNUMBER(MATCH($M2,Selects,0)))</formula>
    </cfRule>
    <cfRule type="expression" dxfId="2" priority="3">
      <formula>AND(COUNTA($I2:$L2)=4,ISNUMBER(MATCH($M2,Sales,0)))</formula>
    </cfRule>
    <cfRule type="expression" dxfId="1" priority="4">
      <formula>AND(COUNTA($I2:$L2)=4,ISNUMBER(MATCH($M2,Delivery,0)))</formula>
    </cfRule>
    <cfRule type="expression" dxfId="0" priority="5">
      <formula>AND(COUNTA($I2:$L2)=4,ISNUMBER(MATCH($M2,Rejects,0)))</formula>
    </cfRule>
  </conditionalFormatting>
  <dataValidations count="2">
    <dataValidation type="list" allowBlank="1" showInputMessage="1" showErrorMessage="1" errorTitle="Selection only" error="Data not in list" promptTitle="Select proper source" sqref="L2:L101" xr:uid="{5C53C599-698A-4113-BB1F-F1EB0587B9FF}">
      <formula1>Source</formula1>
    </dataValidation>
    <dataValidation type="list" allowBlank="1" showInputMessage="1" showErrorMessage="1" errorTitle="Selection only" error="Select proper status of profile" promptTitle="Select status" prompt="Only select" sqref="M2:M101" xr:uid="{EEBD9EF4-FA15-4D81-AC3E-70E8345EAE35}">
      <formula1>Status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3E998-9181-4CA6-8EC6-5B82AA41A274}">
  <sheetPr codeName="Sheet4"/>
  <dimension ref="A1:H48"/>
  <sheetViews>
    <sheetView workbookViewId="0"/>
  </sheetViews>
  <sheetFormatPr defaultRowHeight="14.4" x14ac:dyDescent="0.3"/>
  <cols>
    <col min="1" max="1" width="24.6640625" bestFit="1" customWidth="1"/>
    <col min="2" max="2" width="24.33203125" customWidth="1"/>
    <col min="3" max="3" width="6.88671875" bestFit="1" customWidth="1"/>
    <col min="5" max="5" width="24.6640625" bestFit="1" customWidth="1"/>
    <col min="6" max="6" width="24.6640625" customWidth="1"/>
    <col min="7" max="7" width="20.6640625" bestFit="1" customWidth="1"/>
    <col min="8" max="8" width="24.6640625" bestFit="1" customWidth="1"/>
    <col min="11" max="11" width="19.88671875" bestFit="1" customWidth="1"/>
    <col min="13" max="13" width="24.6640625" bestFit="1" customWidth="1"/>
    <col min="15" max="15" width="24.6640625" bestFit="1" customWidth="1"/>
  </cols>
  <sheetData>
    <row r="1" spans="1:8" x14ac:dyDescent="0.3">
      <c r="A1" t="s">
        <v>29</v>
      </c>
      <c r="C1" t="s">
        <v>32</v>
      </c>
      <c r="E1" t="s">
        <v>29</v>
      </c>
      <c r="F1" t="s">
        <v>33</v>
      </c>
      <c r="G1" t="s">
        <v>22</v>
      </c>
      <c r="H1" t="s">
        <v>34</v>
      </c>
    </row>
    <row r="2" spans="1:8" x14ac:dyDescent="0.3">
      <c r="A2" t="s">
        <v>22</v>
      </c>
      <c r="C2" t="s">
        <v>21</v>
      </c>
      <c r="E2" t="s">
        <v>35</v>
      </c>
      <c r="F2" t="s">
        <v>36</v>
      </c>
      <c r="G2" t="s">
        <v>37</v>
      </c>
      <c r="H2" t="s">
        <v>38</v>
      </c>
    </row>
    <row r="3" spans="1:8" x14ac:dyDescent="0.3">
      <c r="A3" t="s">
        <v>37</v>
      </c>
      <c r="C3" t="s">
        <v>39</v>
      </c>
      <c r="E3" t="s">
        <v>40</v>
      </c>
      <c r="F3" t="s">
        <v>41</v>
      </c>
      <c r="G3" t="s">
        <v>42</v>
      </c>
      <c r="H3" t="s">
        <v>43</v>
      </c>
    </row>
    <row r="4" spans="1:8" x14ac:dyDescent="0.3">
      <c r="A4" t="s">
        <v>35</v>
      </c>
      <c r="E4" t="s">
        <v>44</v>
      </c>
      <c r="F4" t="s">
        <v>45</v>
      </c>
      <c r="G4" t="s">
        <v>46</v>
      </c>
      <c r="H4" t="s">
        <v>47</v>
      </c>
    </row>
    <row r="5" spans="1:8" x14ac:dyDescent="0.3">
      <c r="A5" t="s">
        <v>40</v>
      </c>
      <c r="E5" t="s">
        <v>48</v>
      </c>
      <c r="F5" t="s">
        <v>49</v>
      </c>
      <c r="G5" t="s">
        <v>50</v>
      </c>
      <c r="H5" t="s">
        <v>51</v>
      </c>
    </row>
    <row r="6" spans="1:8" x14ac:dyDescent="0.3">
      <c r="A6" t="s">
        <v>42</v>
      </c>
      <c r="E6" t="s">
        <v>52</v>
      </c>
      <c r="F6" t="s">
        <v>53</v>
      </c>
      <c r="G6" t="s">
        <v>54</v>
      </c>
      <c r="H6" t="s">
        <v>55</v>
      </c>
    </row>
    <row r="7" spans="1:8" x14ac:dyDescent="0.3">
      <c r="A7" t="s">
        <v>46</v>
      </c>
      <c r="E7" t="s">
        <v>56</v>
      </c>
      <c r="F7" t="s">
        <v>57</v>
      </c>
      <c r="G7" t="s">
        <v>58</v>
      </c>
    </row>
    <row r="8" spans="1:8" x14ac:dyDescent="0.3">
      <c r="A8" t="s">
        <v>44</v>
      </c>
      <c r="F8" t="s">
        <v>59</v>
      </c>
      <c r="G8" t="s">
        <v>60</v>
      </c>
    </row>
    <row r="9" spans="1:8" x14ac:dyDescent="0.3">
      <c r="A9" t="s">
        <v>50</v>
      </c>
      <c r="F9" t="s">
        <v>61</v>
      </c>
      <c r="G9" t="s">
        <v>62</v>
      </c>
    </row>
    <row r="10" spans="1:8" x14ac:dyDescent="0.3">
      <c r="A10" t="s">
        <v>48</v>
      </c>
      <c r="F10" t="s">
        <v>63</v>
      </c>
      <c r="G10" t="s">
        <v>64</v>
      </c>
    </row>
    <row r="11" spans="1:8" x14ac:dyDescent="0.3">
      <c r="A11" t="s">
        <v>52</v>
      </c>
      <c r="F11" t="s">
        <v>65</v>
      </c>
      <c r="G11" t="s">
        <v>66</v>
      </c>
    </row>
    <row r="12" spans="1:8" x14ac:dyDescent="0.3">
      <c r="A12" t="s">
        <v>54</v>
      </c>
      <c r="F12" t="s">
        <v>67</v>
      </c>
      <c r="G12" t="s">
        <v>68</v>
      </c>
    </row>
    <row r="13" spans="1:8" x14ac:dyDescent="0.3">
      <c r="A13" t="s">
        <v>58</v>
      </c>
      <c r="F13" t="s">
        <v>69</v>
      </c>
      <c r="G13" t="s">
        <v>70</v>
      </c>
    </row>
    <row r="14" spans="1:8" x14ac:dyDescent="0.3">
      <c r="A14" t="s">
        <v>56</v>
      </c>
      <c r="F14" t="s">
        <v>71</v>
      </c>
      <c r="G14" t="s">
        <v>72</v>
      </c>
    </row>
    <row r="15" spans="1:8" x14ac:dyDescent="0.3">
      <c r="A15" t="s">
        <v>33</v>
      </c>
      <c r="F15" t="s">
        <v>73</v>
      </c>
      <c r="G15" t="s">
        <v>74</v>
      </c>
    </row>
    <row r="16" spans="1:8" x14ac:dyDescent="0.3">
      <c r="A16" t="s">
        <v>36</v>
      </c>
      <c r="F16" t="s">
        <v>75</v>
      </c>
      <c r="G16" t="s">
        <v>76</v>
      </c>
    </row>
    <row r="17" spans="1:8" x14ac:dyDescent="0.3">
      <c r="A17" t="s">
        <v>41</v>
      </c>
      <c r="F17" t="s">
        <v>77</v>
      </c>
      <c r="G17" t="s">
        <v>78</v>
      </c>
    </row>
    <row r="18" spans="1:8" x14ac:dyDescent="0.3">
      <c r="A18" t="s">
        <v>60</v>
      </c>
      <c r="G18" t="s">
        <v>79</v>
      </c>
    </row>
    <row r="19" spans="1:8" ht="15" thickBot="1" x14ac:dyDescent="0.35">
      <c r="A19" t="s">
        <v>45</v>
      </c>
    </row>
    <row r="20" spans="1:8" x14ac:dyDescent="0.3">
      <c r="A20" t="s">
        <v>49</v>
      </c>
      <c r="B20" s="18" t="s">
        <v>80</v>
      </c>
      <c r="C20" s="19"/>
      <c r="D20" s="19"/>
      <c r="E20" s="19"/>
      <c r="F20" s="19"/>
      <c r="G20" s="19"/>
      <c r="H20" s="20"/>
    </row>
    <row r="21" spans="1:8" ht="15" thickBot="1" x14ac:dyDescent="0.35">
      <c r="A21" t="s">
        <v>53</v>
      </c>
      <c r="B21" s="21" t="s">
        <v>16</v>
      </c>
      <c r="C21" s="22" t="s">
        <v>15</v>
      </c>
      <c r="D21" s="22"/>
      <c r="E21" s="22" t="s">
        <v>81</v>
      </c>
      <c r="F21" s="22" t="s">
        <v>82</v>
      </c>
      <c r="G21" s="22" t="s">
        <v>83</v>
      </c>
      <c r="H21" s="23" t="s">
        <v>84</v>
      </c>
    </row>
    <row r="22" spans="1:8" x14ac:dyDescent="0.3">
      <c r="A22" t="s">
        <v>57</v>
      </c>
    </row>
    <row r="23" spans="1:8" x14ac:dyDescent="0.3">
      <c r="A23" t="s">
        <v>62</v>
      </c>
    </row>
    <row r="24" spans="1:8" x14ac:dyDescent="0.3">
      <c r="A24" t="s">
        <v>64</v>
      </c>
    </row>
    <row r="25" spans="1:8" x14ac:dyDescent="0.3">
      <c r="A25" t="s">
        <v>59</v>
      </c>
    </row>
    <row r="26" spans="1:8" x14ac:dyDescent="0.3">
      <c r="A26" t="s">
        <v>61</v>
      </c>
    </row>
    <row r="27" spans="1:8" x14ac:dyDescent="0.3">
      <c r="A27" t="s">
        <v>63</v>
      </c>
    </row>
    <row r="28" spans="1:8" x14ac:dyDescent="0.3">
      <c r="A28" t="s">
        <v>65</v>
      </c>
    </row>
    <row r="29" spans="1:8" x14ac:dyDescent="0.3">
      <c r="A29" t="s">
        <v>66</v>
      </c>
    </row>
    <row r="30" spans="1:8" x14ac:dyDescent="0.3">
      <c r="A30" t="s">
        <v>68</v>
      </c>
    </row>
    <row r="31" spans="1:8" x14ac:dyDescent="0.3">
      <c r="A31" t="s">
        <v>67</v>
      </c>
    </row>
    <row r="32" spans="1:8" x14ac:dyDescent="0.3">
      <c r="A32" t="s">
        <v>69</v>
      </c>
    </row>
    <row r="33" spans="1:1" x14ac:dyDescent="0.3">
      <c r="A33" t="s">
        <v>71</v>
      </c>
    </row>
    <row r="34" spans="1:1" x14ac:dyDescent="0.3">
      <c r="A34" t="s">
        <v>73</v>
      </c>
    </row>
    <row r="35" spans="1:1" x14ac:dyDescent="0.3">
      <c r="A35" t="s">
        <v>70</v>
      </c>
    </row>
    <row r="36" spans="1:1" x14ac:dyDescent="0.3">
      <c r="A36" t="s">
        <v>72</v>
      </c>
    </row>
    <row r="37" spans="1:1" x14ac:dyDescent="0.3">
      <c r="A37" t="s">
        <v>75</v>
      </c>
    </row>
    <row r="38" spans="1:1" x14ac:dyDescent="0.3">
      <c r="A38" t="s">
        <v>77</v>
      </c>
    </row>
    <row r="39" spans="1:1" x14ac:dyDescent="0.3">
      <c r="A39" t="s">
        <v>74</v>
      </c>
    </row>
    <row r="40" spans="1:1" x14ac:dyDescent="0.3">
      <c r="A40" t="s">
        <v>76</v>
      </c>
    </row>
    <row r="41" spans="1:1" x14ac:dyDescent="0.3">
      <c r="A41" t="s">
        <v>34</v>
      </c>
    </row>
    <row r="42" spans="1:1" x14ac:dyDescent="0.3">
      <c r="A42" t="s">
        <v>78</v>
      </c>
    </row>
    <row r="43" spans="1:1" x14ac:dyDescent="0.3">
      <c r="A43" t="s">
        <v>38</v>
      </c>
    </row>
    <row r="44" spans="1:1" x14ac:dyDescent="0.3">
      <c r="A44" t="s">
        <v>43</v>
      </c>
    </row>
    <row r="45" spans="1:1" x14ac:dyDescent="0.3">
      <c r="A45" t="s">
        <v>47</v>
      </c>
    </row>
    <row r="46" spans="1:1" x14ac:dyDescent="0.3">
      <c r="A46" t="s">
        <v>79</v>
      </c>
    </row>
    <row r="47" spans="1:1" x14ac:dyDescent="0.3">
      <c r="A47" t="s">
        <v>51</v>
      </c>
    </row>
    <row r="48" spans="1:1" x14ac:dyDescent="0.3">
      <c r="A4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DASHBOARD</vt:lpstr>
      <vt:lpstr>BT DEVELOPER</vt:lpstr>
      <vt:lpstr>Inputs</vt:lpstr>
      <vt:lpstr>Delivery</vt:lpstr>
      <vt:lpstr>Rejects</vt:lpstr>
      <vt:lpstr>Sales</vt:lpstr>
      <vt:lpstr>Selects</vt:lpstr>
      <vt:lpstr>Source</vt:lpstr>
      <vt:lpstr>Status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Upputuri Somanadh</dc:creator>
  <cp:keywords/>
  <dc:description/>
  <cp:lastModifiedBy>Sathya Shashank</cp:lastModifiedBy>
  <cp:revision/>
  <dcterms:created xsi:type="dcterms:W3CDTF">2024-06-14T05:28:21Z</dcterms:created>
  <dcterms:modified xsi:type="dcterms:W3CDTF">2024-09-17T05:38:17Z</dcterms:modified>
  <cp:category/>
  <cp:contentStatus/>
</cp:coreProperties>
</file>