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6485" windowHeight="9315"/>
  </bookViews>
  <sheets>
    <sheet name="الوضعية الإدارية" sheetId="4" r:id="rId1"/>
    <sheet name="fichier ensegnant" sheetId="1" r:id="rId2"/>
    <sheet name="Feuil2" sheetId="2" r:id="rId3"/>
    <sheet name="Feuil3" sheetId="3" r:id="rId4"/>
  </sheets>
  <definedNames>
    <definedName name="_xlnm._FilterDatabase" localSheetId="0" hidden="1">'الوضعية الإدارية'!$A$1:$U$133</definedName>
  </definedNames>
  <calcPr calcId="152511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</calcChain>
</file>

<file path=xl/sharedStrings.xml><?xml version="1.0" encoding="utf-8"?>
<sst xmlns="http://schemas.openxmlformats.org/spreadsheetml/2006/main" count="3170" uniqueCount="879">
  <si>
    <t>القائمة كاملة</t>
  </si>
  <si>
    <t xml:space="preserve"> اللّقب  </t>
  </si>
  <si>
    <t>الاِسم</t>
  </si>
  <si>
    <t>Nom</t>
  </si>
  <si>
    <t>Prenom</t>
  </si>
  <si>
    <t xml:space="preserve">اِسم الأب </t>
  </si>
  <si>
    <t>تاريخ الميلاد</t>
  </si>
  <si>
    <t>presum</t>
  </si>
  <si>
    <t>الجنس</t>
  </si>
  <si>
    <t>طبيعة علاقة العمل</t>
  </si>
  <si>
    <t>القانون الأساسي المطبق</t>
  </si>
  <si>
    <t>الرتبة أو المنصب الحالي</t>
  </si>
  <si>
    <t>تاريخ التعيين في الرتبة أو المنصب الحالي</t>
  </si>
  <si>
    <t>تاريخ التوظيف الأصلي</t>
  </si>
  <si>
    <t>المنصب العالي  أو الوظيفة العليا المشغولة</t>
  </si>
  <si>
    <t>المستوى أو التصنيف</t>
  </si>
  <si>
    <t>الوضعية الإدارية</t>
  </si>
  <si>
    <t>ملاحظة</t>
  </si>
  <si>
    <t>رقم التأشيرة</t>
  </si>
  <si>
    <t>تاريخ التأشيرة</t>
  </si>
  <si>
    <t>لوديني</t>
  </si>
  <si>
    <t>مليك</t>
  </si>
  <si>
    <t>LOUDINI</t>
  </si>
  <si>
    <t>Malik</t>
  </si>
  <si>
    <t>هاشمي</t>
  </si>
  <si>
    <t>08/08/1966</t>
  </si>
  <si>
    <t>ذكر</t>
  </si>
  <si>
    <t>موظف</t>
  </si>
  <si>
    <t>الأستاذ الباحث</t>
  </si>
  <si>
    <t>أستاذ</t>
  </si>
  <si>
    <t>30/06/2013</t>
  </si>
  <si>
    <t>30/11/1999</t>
  </si>
  <si>
    <t>10/09/2013</t>
  </si>
  <si>
    <t>حيدوسي</t>
  </si>
  <si>
    <t>وليد خالد</t>
  </si>
  <si>
    <t>HIDOUCI</t>
  </si>
  <si>
    <t>Walid Khaled</t>
  </si>
  <si>
    <t>مصطفى</t>
  </si>
  <si>
    <t>11/12/1965</t>
  </si>
  <si>
    <t>07/09/1993</t>
  </si>
  <si>
    <t>15/09/2013</t>
  </si>
  <si>
    <t>شعلال</t>
  </si>
  <si>
    <t>رشيد</t>
  </si>
  <si>
    <t>CHALAL</t>
  </si>
  <si>
    <t>Rachid</t>
  </si>
  <si>
    <t>براهيم</t>
  </si>
  <si>
    <t>06/09/1963</t>
  </si>
  <si>
    <t>25/01/1994</t>
  </si>
  <si>
    <t>بوعبانة زوجة طبيبل</t>
  </si>
  <si>
    <t>ثريا</t>
  </si>
  <si>
    <t>BOUABANA ÉPOUSE TEBIBEL</t>
  </si>
  <si>
    <t>Thouraya</t>
  </si>
  <si>
    <t>عبد الحميد</t>
  </si>
  <si>
    <t>24/04/1961</t>
  </si>
  <si>
    <t>أنثى</t>
  </si>
  <si>
    <t>11/07/2012</t>
  </si>
  <si>
    <t>07/07/2007</t>
  </si>
  <si>
    <t>25/09/2010</t>
  </si>
  <si>
    <t>آيت عودية</t>
  </si>
  <si>
    <t>سامي</t>
  </si>
  <si>
    <t>AIT AOUDIA</t>
  </si>
  <si>
    <t>Samy</t>
  </si>
  <si>
    <t>عثمان</t>
  </si>
  <si>
    <t>24/05/1965</t>
  </si>
  <si>
    <t>22/06/2011</t>
  </si>
  <si>
    <t>10/11/2011</t>
  </si>
  <si>
    <t>كوديل</t>
  </si>
  <si>
    <t>مولود</t>
  </si>
  <si>
    <t>KOUDIL</t>
  </si>
  <si>
    <t>Mouloud</t>
  </si>
  <si>
    <t>ميلود</t>
  </si>
  <si>
    <t>14/10/1963</t>
  </si>
  <si>
    <t>01/01/2008</t>
  </si>
  <si>
    <t>01/09/1991</t>
  </si>
  <si>
    <t>مدير</t>
  </si>
  <si>
    <t>م</t>
  </si>
  <si>
    <t>08/11/2010</t>
  </si>
  <si>
    <t>بن عشبة</t>
  </si>
  <si>
    <t>كريمة</t>
  </si>
  <si>
    <t>BENATCHBA</t>
  </si>
  <si>
    <t>Karima</t>
  </si>
  <si>
    <t>عبد القادر</t>
  </si>
  <si>
    <t>13/07/1963</t>
  </si>
  <si>
    <t>23/12/2009</t>
  </si>
  <si>
    <t>05/12/1992</t>
  </si>
  <si>
    <t>23/12/2010</t>
  </si>
  <si>
    <t>15/04/2012</t>
  </si>
  <si>
    <t>بالة</t>
  </si>
  <si>
    <t>عمار</t>
  </si>
  <si>
    <t>BALLA</t>
  </si>
  <si>
    <t>Amar</t>
  </si>
  <si>
    <t>صالح</t>
  </si>
  <si>
    <t>01/07/1957</t>
  </si>
  <si>
    <t>01/01/1983</t>
  </si>
  <si>
    <t>الانتداب</t>
  </si>
  <si>
    <t>(شغل منصب رئيس قسم التحظيري بالمدرسة الوطنية العليا للإعلام الآلي)(الإنتداب إلى وزارة البريد والتكنولوجية والإعلام والإتصال  بتاريخ 15/04/2012 لشغل منصب عضو مجلس سلطة ضبط البريد والمواصلات السلكية واللاسلكية)</t>
  </si>
  <si>
    <t>27/05/2012</t>
  </si>
  <si>
    <t>زقور</t>
  </si>
  <si>
    <t>جمال الدين</t>
  </si>
  <si>
    <t>ZEGOUR</t>
  </si>
  <si>
    <t>Djamal Eddine</t>
  </si>
  <si>
    <t>24/10/1955</t>
  </si>
  <si>
    <t>04/07/2004</t>
  </si>
  <si>
    <t>02/01/1981</t>
  </si>
  <si>
    <t>21/07/2008</t>
  </si>
  <si>
    <t>01/01/2004</t>
  </si>
  <si>
    <t>عبد الرزاق</t>
  </si>
  <si>
    <t>حني</t>
  </si>
  <si>
    <t>HENNI</t>
  </si>
  <si>
    <t>Abderazak</t>
  </si>
  <si>
    <t>أحمد</t>
  </si>
  <si>
    <t>28/08/1954</t>
  </si>
  <si>
    <t>10/12/2003</t>
  </si>
  <si>
    <t>(الإنتداب إلى وزارة العدل بتاريخ : إبتداءا من 01/01/2004 لشغل منصب مدير عام لعصرنة العدالة)</t>
  </si>
  <si>
    <t>16/09/2006</t>
  </si>
  <si>
    <t>بطاز</t>
  </si>
  <si>
    <t>محمد</t>
  </si>
  <si>
    <t>BETTAZ</t>
  </si>
  <si>
    <t>Mohamed</t>
  </si>
  <si>
    <t>15/08/1950</t>
  </si>
  <si>
    <t>01/01/1990</t>
  </si>
  <si>
    <t>19/01/1984</t>
  </si>
  <si>
    <t>(الإنتداب إلى وزارة التعليم العالي والبحث العلمي بتاريخ : إبتداءا من 01/10/2007 لشغل منصب عالي مدير الشبكات وأنظمة الإعلام الآلي والاتصال)</t>
  </si>
  <si>
    <t>10/12/2007</t>
  </si>
  <si>
    <t>30/12/2012</t>
  </si>
  <si>
    <t>ماني</t>
  </si>
  <si>
    <t>يحي</t>
  </si>
  <si>
    <t>MANI</t>
  </si>
  <si>
    <t>Yahia</t>
  </si>
  <si>
    <t>العيد</t>
  </si>
  <si>
    <t>19/11/1951</t>
  </si>
  <si>
    <t>أستاذ محاضر قسم "أ"</t>
  </si>
  <si>
    <t>08/02/1994</t>
  </si>
  <si>
    <t>12/09/1987</t>
  </si>
  <si>
    <t>التقاعد</t>
  </si>
  <si>
    <t>ضحاها الإرهاب توفي بتاريخ 07/02/1994</t>
  </si>
  <si>
    <t>27/12/2012</t>
  </si>
  <si>
    <t>أزواو</t>
  </si>
  <si>
    <t>فيصل</t>
  </si>
  <si>
    <t>AZOUAOU</t>
  </si>
  <si>
    <t>Faiçal</t>
  </si>
  <si>
    <t>خالد</t>
  </si>
  <si>
    <t>24/05/1977</t>
  </si>
  <si>
    <t>26/02/2014</t>
  </si>
  <si>
    <t>29/12/2007</t>
  </si>
  <si>
    <t>18/05/2014</t>
  </si>
  <si>
    <t>ناضر</t>
  </si>
  <si>
    <t>فهيمة</t>
  </si>
  <si>
    <t>NADER</t>
  </si>
  <si>
    <t>Fahima</t>
  </si>
  <si>
    <t>17/11/1975</t>
  </si>
  <si>
    <t>30/11/2008</t>
  </si>
  <si>
    <t>22/11/1992</t>
  </si>
  <si>
    <t>28/09/2009</t>
  </si>
  <si>
    <t>حدادو</t>
  </si>
  <si>
    <t>حميد</t>
  </si>
  <si>
    <t>HADDADOU</t>
  </si>
  <si>
    <t>Hamid</t>
  </si>
  <si>
    <t>04/03/1970</t>
  </si>
  <si>
    <t>20/10/2001</t>
  </si>
  <si>
    <t>23/04/2008</t>
  </si>
  <si>
    <t>بن بوزيد</t>
  </si>
  <si>
    <t>فاطمة</t>
  </si>
  <si>
    <t>BENBOUZID</t>
  </si>
  <si>
    <t>Fatima</t>
  </si>
  <si>
    <t>محمد ميهوب</t>
  </si>
  <si>
    <t>05/09/1969</t>
  </si>
  <si>
    <t>09/12/2009</t>
  </si>
  <si>
    <t>17/09/1997</t>
  </si>
  <si>
    <t>06/12/2009</t>
  </si>
  <si>
    <t>غماري</t>
  </si>
  <si>
    <t>عبد الصمد رضا</t>
  </si>
  <si>
    <t>GHOMARI</t>
  </si>
  <si>
    <t>Abdessamed Reda</t>
  </si>
  <si>
    <t>05/03/1965</t>
  </si>
  <si>
    <t>29/09/2009</t>
  </si>
  <si>
    <t>عدمان</t>
  </si>
  <si>
    <t>لطفي</t>
  </si>
  <si>
    <t>ADMANE</t>
  </si>
  <si>
    <t>Lotfi</t>
  </si>
  <si>
    <t>عمر</t>
  </si>
  <si>
    <t>02/03/1963</t>
  </si>
  <si>
    <t>بوخديمي</t>
  </si>
  <si>
    <t>سهيلة</t>
  </si>
  <si>
    <t>BOUKHEDDIMI</t>
  </si>
  <si>
    <t>Souhila</t>
  </si>
  <si>
    <t>مجيد كمال</t>
  </si>
  <si>
    <t>02/12/1957</t>
  </si>
  <si>
    <t>09/12/2010</t>
  </si>
  <si>
    <t>20/12/2010</t>
  </si>
  <si>
    <t>ياسين</t>
  </si>
  <si>
    <t>CHALLAL</t>
  </si>
  <si>
    <t>Yacine</t>
  </si>
  <si>
    <t>بوزيد</t>
  </si>
  <si>
    <t>24/02/1978</t>
  </si>
  <si>
    <t>13/11/2013</t>
  </si>
  <si>
    <t>31/12/2013</t>
  </si>
  <si>
    <t>خوري</t>
  </si>
  <si>
    <t>سلمى</t>
  </si>
  <si>
    <t>KHOURI</t>
  </si>
  <si>
    <t>Selma</t>
  </si>
  <si>
    <t>الفجري</t>
  </si>
  <si>
    <t>23/03/1985</t>
  </si>
  <si>
    <t>أستاذ محاضر قسم "ب"</t>
  </si>
  <si>
    <t>13/10/2013</t>
  </si>
  <si>
    <t>08/03/2010</t>
  </si>
  <si>
    <t>بن كريد</t>
  </si>
  <si>
    <t>سومية</t>
  </si>
  <si>
    <t>BENKRID</t>
  </si>
  <si>
    <t>Soumia</t>
  </si>
  <si>
    <t>بشير</t>
  </si>
  <si>
    <t>23/03/1983</t>
  </si>
  <si>
    <t>24/06/2014</t>
  </si>
  <si>
    <t>21/09/2014</t>
  </si>
  <si>
    <t>عبان</t>
  </si>
  <si>
    <t>ABANE</t>
  </si>
  <si>
    <t>Mustapha</t>
  </si>
  <si>
    <t>بورحلة</t>
  </si>
  <si>
    <t>27/08/1957</t>
  </si>
  <si>
    <t>02/02/2013</t>
  </si>
  <si>
    <t>26/11/1983</t>
  </si>
  <si>
    <t>27/05/2013</t>
  </si>
  <si>
    <t>بولقرادش</t>
  </si>
  <si>
    <t>BOULAKRADECHE</t>
  </si>
  <si>
    <t>عبد الحفيظ</t>
  </si>
  <si>
    <t>11/03/1960</t>
  </si>
  <si>
    <t>06/06/2013</t>
  </si>
  <si>
    <t>24/11/1994</t>
  </si>
  <si>
    <t>10/07/2013</t>
  </si>
  <si>
    <t>يسعد</t>
  </si>
  <si>
    <t>لامية</t>
  </si>
  <si>
    <t>YESSAD</t>
  </si>
  <si>
    <t>Lamia</t>
  </si>
  <si>
    <t>فضيل</t>
  </si>
  <si>
    <t>23/03/1978</t>
  </si>
  <si>
    <t>11/11/2012</t>
  </si>
  <si>
    <t>06/09/2003</t>
  </si>
  <si>
    <t>مناصر</t>
  </si>
  <si>
    <t>MENACER</t>
  </si>
  <si>
    <t>Djamel Eddine</t>
  </si>
  <si>
    <t>بن يوسف</t>
  </si>
  <si>
    <t>11/03/1966</t>
  </si>
  <si>
    <t>31/12/2009</t>
  </si>
  <si>
    <t>27/12/2006</t>
  </si>
  <si>
    <t>عنان</t>
  </si>
  <si>
    <t>ANANE</t>
  </si>
  <si>
    <t>حسين</t>
  </si>
  <si>
    <t>12/06/1961</t>
  </si>
  <si>
    <t>04/05/2011</t>
  </si>
  <si>
    <t>03/06/2012</t>
  </si>
  <si>
    <t>بصديق</t>
  </si>
  <si>
    <t>مليكة</t>
  </si>
  <si>
    <t>BESSEDIK</t>
  </si>
  <si>
    <t>Malika</t>
  </si>
  <si>
    <t>01/05/1970</t>
  </si>
  <si>
    <t>24/11/2011</t>
  </si>
  <si>
    <t>07/10/1998</t>
  </si>
  <si>
    <t>31/12/2011</t>
  </si>
  <si>
    <t>بوصبيع</t>
  </si>
  <si>
    <t>نبيلة</t>
  </si>
  <si>
    <t>BOUSBIA</t>
  </si>
  <si>
    <t>Nabila</t>
  </si>
  <si>
    <t>22/05/1980</t>
  </si>
  <si>
    <t>10/01/2011</t>
  </si>
  <si>
    <t>19/12/2005</t>
  </si>
  <si>
    <t>29/12/2011</t>
  </si>
  <si>
    <t>كرمي</t>
  </si>
  <si>
    <t>عادل</t>
  </si>
  <si>
    <t>KERMI</t>
  </si>
  <si>
    <t>Adel</t>
  </si>
  <si>
    <t>محمد الصالح</t>
  </si>
  <si>
    <t>13/11/1971</t>
  </si>
  <si>
    <t>13/10/2008</t>
  </si>
  <si>
    <t>02/02/2008</t>
  </si>
  <si>
    <t>30/12/2009</t>
  </si>
  <si>
    <t>عمروش</t>
  </si>
  <si>
    <t>AMROUCHE</t>
  </si>
  <si>
    <t>واعلي</t>
  </si>
  <si>
    <t>13/02/1969</t>
  </si>
  <si>
    <t>01/11/2002</t>
  </si>
  <si>
    <t>23/07/2008</t>
  </si>
  <si>
    <t>حديم</t>
  </si>
  <si>
    <t>بوخالفة</t>
  </si>
  <si>
    <t>HADIM</t>
  </si>
  <si>
    <t>Boukhalfa</t>
  </si>
  <si>
    <t>أحسن</t>
  </si>
  <si>
    <t>19/12/1967</t>
  </si>
  <si>
    <t>آيت علي يحي</t>
  </si>
  <si>
    <t>AIT ALI YAHIA</t>
  </si>
  <si>
    <t>Yassine</t>
  </si>
  <si>
    <t>مخلوف</t>
  </si>
  <si>
    <t>16/01/1967</t>
  </si>
  <si>
    <t>26/11/1997</t>
  </si>
  <si>
    <t>عدمان المولود عيادن</t>
  </si>
  <si>
    <t>فريدة</t>
  </si>
  <si>
    <t>ADMANE NÉE AYADENE</t>
  </si>
  <si>
    <t>Farida</t>
  </si>
  <si>
    <t>محند</t>
  </si>
  <si>
    <t>02/05/1963</t>
  </si>
  <si>
    <t>17/06/2010</t>
  </si>
  <si>
    <t>31/03/2009</t>
  </si>
  <si>
    <t>العماري</t>
  </si>
  <si>
    <t>شفيقة آمنة</t>
  </si>
  <si>
    <t>LAMMARI</t>
  </si>
  <si>
    <t>Chafika Amina</t>
  </si>
  <si>
    <t>09/01/1962</t>
  </si>
  <si>
    <t>يحياوي مولودة منزر</t>
  </si>
  <si>
    <t>شافية</t>
  </si>
  <si>
    <t>YAHIAOUI Née Menzer</t>
  </si>
  <si>
    <t>Chafia</t>
  </si>
  <si>
    <t>بلقاسم</t>
  </si>
  <si>
    <t>16/11/1960</t>
  </si>
  <si>
    <t>08/10/2009</t>
  </si>
  <si>
    <t>07/10/2009</t>
  </si>
  <si>
    <t>05/06/2012</t>
  </si>
  <si>
    <t>أبو بكر</t>
  </si>
  <si>
    <t>مريم</t>
  </si>
  <si>
    <t>ABOU BEKER</t>
  </si>
  <si>
    <t>Meriem</t>
  </si>
  <si>
    <t>شيخ شعيب</t>
  </si>
  <si>
    <t>16/07/1951</t>
  </si>
  <si>
    <t>الأستاذ المساعد قسم "أ"</t>
  </si>
  <si>
    <t>28/06/1993</t>
  </si>
  <si>
    <t>حمداد</t>
  </si>
  <si>
    <t>ليلى</t>
  </si>
  <si>
    <t>HAMDAD</t>
  </si>
  <si>
    <t>Leila</t>
  </si>
  <si>
    <t>حنافي</t>
  </si>
  <si>
    <t>01/02/1971</t>
  </si>
  <si>
    <t>العوفي مولودة شرابي</t>
  </si>
  <si>
    <t>LAOUFI NÉE CHARABI</t>
  </si>
  <si>
    <t>سليمان</t>
  </si>
  <si>
    <t>07/01/1983</t>
  </si>
  <si>
    <t>11/05/2014</t>
  </si>
  <si>
    <t>22/03/2012</t>
  </si>
  <si>
    <t>داودي</t>
  </si>
  <si>
    <t>أسماء</t>
  </si>
  <si>
    <t>DAOUDI</t>
  </si>
  <si>
    <t>Asma</t>
  </si>
  <si>
    <t>18/07/1981</t>
  </si>
  <si>
    <t>11/03/2012</t>
  </si>
  <si>
    <t>قروط</t>
  </si>
  <si>
    <t>الهاشمي</t>
  </si>
  <si>
    <t>GUERROUT</t>
  </si>
  <si>
    <t>Elhachem</t>
  </si>
  <si>
    <t>عبد الرحمان</t>
  </si>
  <si>
    <t>27/11/1983</t>
  </si>
  <si>
    <t>16/09/2013</t>
  </si>
  <si>
    <t>بوساحة</t>
  </si>
  <si>
    <t>ريما</t>
  </si>
  <si>
    <t>BOUSSAHA</t>
  </si>
  <si>
    <t>Ryma</t>
  </si>
  <si>
    <t>02/06/1986</t>
  </si>
  <si>
    <t>بوحبل</t>
  </si>
  <si>
    <t>BOUHABEL</t>
  </si>
  <si>
    <t>دراجي</t>
  </si>
  <si>
    <t>28/03/1973</t>
  </si>
  <si>
    <t>مقدم</t>
  </si>
  <si>
    <t>حكيم</t>
  </si>
  <si>
    <t>MOKEDDEM</t>
  </si>
  <si>
    <t>Hakim</t>
  </si>
  <si>
    <t>جمال</t>
  </si>
  <si>
    <t>11/02/1983</t>
  </si>
  <si>
    <t>بوخضرة</t>
  </si>
  <si>
    <t>BOUKHADRA</t>
  </si>
  <si>
    <t>علي</t>
  </si>
  <si>
    <t>05/09/1982</t>
  </si>
  <si>
    <t>نوارة</t>
  </si>
  <si>
    <t>MAKHLOUF</t>
  </si>
  <si>
    <t>Nouara</t>
  </si>
  <si>
    <t>السعيد</t>
  </si>
  <si>
    <t>24/11/1983</t>
  </si>
  <si>
    <t>28/05/2013</t>
  </si>
  <si>
    <t>20/02/2011</t>
  </si>
  <si>
    <t>عبود</t>
  </si>
  <si>
    <t>ABOUD</t>
  </si>
  <si>
    <t>Ammar</t>
  </si>
  <si>
    <t>يوسف بن عمرو</t>
  </si>
  <si>
    <t>22/05/1984</t>
  </si>
  <si>
    <t>30/05/2013</t>
  </si>
  <si>
    <t>بلهادي</t>
  </si>
  <si>
    <t>نورة</t>
  </si>
  <si>
    <t>BELHADI</t>
  </si>
  <si>
    <t>Nora</t>
  </si>
  <si>
    <t>21/05/1975</t>
  </si>
  <si>
    <t>العلواني</t>
  </si>
  <si>
    <t>وسيلة</t>
  </si>
  <si>
    <t>LALOUANI</t>
  </si>
  <si>
    <t>Wassila</t>
  </si>
  <si>
    <t>عبد الكريم</t>
  </si>
  <si>
    <t>08/03/1984</t>
  </si>
  <si>
    <t>جلال</t>
  </si>
  <si>
    <t>توفيق</t>
  </si>
  <si>
    <t>DJELLAL</t>
  </si>
  <si>
    <t>Toufik</t>
  </si>
  <si>
    <t>باشا</t>
  </si>
  <si>
    <t>10/02/1980</t>
  </si>
  <si>
    <t>بومهدي</t>
  </si>
  <si>
    <t>BOUMAHDI</t>
  </si>
  <si>
    <t>امحمد</t>
  </si>
  <si>
    <t>20/07/1969</t>
  </si>
  <si>
    <t>21/12/1999</t>
  </si>
  <si>
    <t>(تكفل)</t>
  </si>
  <si>
    <t>أفيدة</t>
  </si>
  <si>
    <t>هدى</t>
  </si>
  <si>
    <t>OUFAIDA</t>
  </si>
  <si>
    <t>Houda</t>
  </si>
  <si>
    <t>إبراهيم</t>
  </si>
  <si>
    <t>20/01/1983</t>
  </si>
  <si>
    <t>للتكوين بالخارج</t>
  </si>
  <si>
    <t>30/09/2013</t>
  </si>
  <si>
    <t>آيت أحمد</t>
  </si>
  <si>
    <t>ذهبية</t>
  </si>
  <si>
    <t>AIT AHMED</t>
  </si>
  <si>
    <t>Dahbia</t>
  </si>
  <si>
    <t>رمضان</t>
  </si>
  <si>
    <t>16/05/1958</t>
  </si>
  <si>
    <t>02/01/1985</t>
  </si>
  <si>
    <t>بريكة</t>
  </si>
  <si>
    <t>BRIKA</t>
  </si>
  <si>
    <t>سعيد بن صالح</t>
  </si>
  <si>
    <t>29/03/1953</t>
  </si>
  <si>
    <t>01/09/1978</t>
  </si>
  <si>
    <t>01/09/2014</t>
  </si>
  <si>
    <t>سلمان المولودة داودي</t>
  </si>
  <si>
    <t>دلال</t>
  </si>
  <si>
    <t>SELMANE née DAOUDI</t>
  </si>
  <si>
    <t>Dalal</t>
  </si>
  <si>
    <t>21/10/1982</t>
  </si>
  <si>
    <t>04/07/2012</t>
  </si>
  <si>
    <t>الإحالة على الاستيداع</t>
  </si>
  <si>
    <t>سنة واحدة (01 سنة)، لتربية طفل يقل عمره عن 5 سنوات</t>
  </si>
  <si>
    <t>12/10/2014</t>
  </si>
  <si>
    <t>مصطفاي</t>
  </si>
  <si>
    <t>محمد الأمين</t>
  </si>
  <si>
    <t>MOSTEFAI</t>
  </si>
  <si>
    <t>Mohammed  Amine</t>
  </si>
  <si>
    <t>03/06/1978</t>
  </si>
  <si>
    <t>بن لبيض المولودة بوزار</t>
  </si>
  <si>
    <t>ليديا</t>
  </si>
  <si>
    <t>BENLABIAD née BOUZAR</t>
  </si>
  <si>
    <t>Lidia</t>
  </si>
  <si>
    <t>09/05/1984</t>
  </si>
  <si>
    <t>22/02/2011</t>
  </si>
  <si>
    <t>زاوش</t>
  </si>
  <si>
    <t>خليل</t>
  </si>
  <si>
    <t>ZAOUCHE</t>
  </si>
  <si>
    <t>Khelil</t>
  </si>
  <si>
    <t>02/06/1974</t>
  </si>
  <si>
    <t>31/03/2011</t>
  </si>
  <si>
    <t>شاشوة</t>
  </si>
  <si>
    <t>CHACHOUA</t>
  </si>
  <si>
    <t>Ali</t>
  </si>
  <si>
    <t>29/01/1958</t>
  </si>
  <si>
    <t>24/03/2010</t>
  </si>
  <si>
    <t>حاجي</t>
  </si>
  <si>
    <t>رياض</t>
  </si>
  <si>
    <t>HADJI</t>
  </si>
  <si>
    <t>Riad</t>
  </si>
  <si>
    <t>بوعلام</t>
  </si>
  <si>
    <t>10/04/1974</t>
  </si>
  <si>
    <t>02/11/2008</t>
  </si>
  <si>
    <t>بن عزيز</t>
  </si>
  <si>
    <t>إدريس</t>
  </si>
  <si>
    <t>BENAZIEZ</t>
  </si>
  <si>
    <t>Idris</t>
  </si>
  <si>
    <t>محند وعلي</t>
  </si>
  <si>
    <t>16/02/1950</t>
  </si>
  <si>
    <t>30/11/2005</t>
  </si>
  <si>
    <t>سعيد الحاج</t>
  </si>
  <si>
    <t>ليندة</t>
  </si>
  <si>
    <t>SAID L'HADJ</t>
  </si>
  <si>
    <t>Lynda</t>
  </si>
  <si>
    <t>شعبان</t>
  </si>
  <si>
    <t>13/08/1982</t>
  </si>
  <si>
    <t xml:space="preserve">إعادة إدماج بعد إنتداب للتكوين بالخارج </t>
  </si>
  <si>
    <t>26/10/2014</t>
  </si>
  <si>
    <t>بن حميدة</t>
  </si>
  <si>
    <t>فاطمة الزهراء</t>
  </si>
  <si>
    <t>BENHAMIDA</t>
  </si>
  <si>
    <t>Fatima Zohra</t>
  </si>
  <si>
    <t>26/06/1984</t>
  </si>
  <si>
    <t>آيت موسى</t>
  </si>
  <si>
    <t>AIT MOUSSA</t>
  </si>
  <si>
    <t>11/02/1976</t>
  </si>
  <si>
    <t>تمقليت</t>
  </si>
  <si>
    <t>نصيرة</t>
  </si>
  <si>
    <t>TAMGLIT</t>
  </si>
  <si>
    <t>Nacira</t>
  </si>
  <si>
    <t>جيلالي</t>
  </si>
  <si>
    <t>18/05/1974</t>
  </si>
  <si>
    <t>إعادة إدماج بعد الانتداب للتكوين</t>
  </si>
  <si>
    <t>بوراي</t>
  </si>
  <si>
    <t>صفية</t>
  </si>
  <si>
    <t>BOURAI</t>
  </si>
  <si>
    <t>Safia</t>
  </si>
  <si>
    <t>محمد بن محمد</t>
  </si>
  <si>
    <t>21/10/1974</t>
  </si>
  <si>
    <t>بلال</t>
  </si>
  <si>
    <t>BELLAL</t>
  </si>
  <si>
    <t>البشير</t>
  </si>
  <si>
    <t>06/08/1954</t>
  </si>
  <si>
    <t>محفوظي</t>
  </si>
  <si>
    <t>أعمر</t>
  </si>
  <si>
    <t>MAHFOUDI</t>
  </si>
  <si>
    <t>15/05/1977</t>
  </si>
  <si>
    <t>30/12/2010</t>
  </si>
  <si>
    <t>01/02/2009</t>
  </si>
  <si>
    <t>تكفل بعد عملي النقل من جامع مولود معمري إلى المدرس الوطنية للإعلام الآلي</t>
  </si>
  <si>
    <t>تلماتقاضي المولودة إملول</t>
  </si>
  <si>
    <t>سليمة</t>
  </si>
  <si>
    <t>TALMATKADI NÉE IMLOUL</t>
  </si>
  <si>
    <t>Salima</t>
  </si>
  <si>
    <t>جلول</t>
  </si>
  <si>
    <t>03/05/1978</t>
  </si>
  <si>
    <t>20/04/2004</t>
  </si>
  <si>
    <t>14/10/2010</t>
  </si>
  <si>
    <t>حماني</t>
  </si>
  <si>
    <t>ناصر</t>
  </si>
  <si>
    <t>HAMANI</t>
  </si>
  <si>
    <t>Nacer</t>
  </si>
  <si>
    <t>إسماعيل</t>
  </si>
  <si>
    <t>05/10/1978</t>
  </si>
  <si>
    <t>07/07/2010</t>
  </si>
  <si>
    <t>بطاطا</t>
  </si>
  <si>
    <t>سفيان</t>
  </si>
  <si>
    <t>BATATA</t>
  </si>
  <si>
    <t>Sofiane</t>
  </si>
  <si>
    <t>03/10/1976</t>
  </si>
  <si>
    <t>لوناس</t>
  </si>
  <si>
    <t>نعيمة</t>
  </si>
  <si>
    <t>LOUNES</t>
  </si>
  <si>
    <t>Naima</t>
  </si>
  <si>
    <t>بوزيد بن شعبان</t>
  </si>
  <si>
    <t>05/11/1967</t>
  </si>
  <si>
    <t>قورصو</t>
  </si>
  <si>
    <t>KORSO</t>
  </si>
  <si>
    <t>رابح</t>
  </si>
  <si>
    <t>07/05/1973</t>
  </si>
  <si>
    <t>06/07/2010</t>
  </si>
  <si>
    <t>شبين</t>
  </si>
  <si>
    <t>باية</t>
  </si>
  <si>
    <t>CHEBBINE</t>
  </si>
  <si>
    <t>Baya</t>
  </si>
  <si>
    <t>05/09/1968</t>
  </si>
  <si>
    <t>02/11/1997</t>
  </si>
  <si>
    <t>06/09/2009</t>
  </si>
  <si>
    <t>صادق</t>
  </si>
  <si>
    <t>سوهيلة</t>
  </si>
  <si>
    <t>SADEG</t>
  </si>
  <si>
    <t>04/08/1981</t>
  </si>
  <si>
    <t>بوزيدي</t>
  </si>
  <si>
    <t>صبرينة</t>
  </si>
  <si>
    <t>BOUZIDI</t>
  </si>
  <si>
    <t>Sabrina</t>
  </si>
  <si>
    <t>فرحات</t>
  </si>
  <si>
    <t>10/10/1979</t>
  </si>
  <si>
    <t>02/10/2007</t>
  </si>
  <si>
    <t>دحاك</t>
  </si>
  <si>
    <t>فؤاد</t>
  </si>
  <si>
    <t>DAHAK</t>
  </si>
  <si>
    <t>Fouad</t>
  </si>
  <si>
    <t>سعيد</t>
  </si>
  <si>
    <t>20/03/1978</t>
  </si>
  <si>
    <t>قادري</t>
  </si>
  <si>
    <t>نسيمة</t>
  </si>
  <si>
    <t>KADRI</t>
  </si>
  <si>
    <t>Nassima</t>
  </si>
  <si>
    <t>19/09/1976</t>
  </si>
  <si>
    <t>سحاد</t>
  </si>
  <si>
    <t>عبد النور</t>
  </si>
  <si>
    <t>SEHAD</t>
  </si>
  <si>
    <t>Abdennour</t>
  </si>
  <si>
    <t>محمد أرزقي</t>
  </si>
  <si>
    <t>23/04/1963</t>
  </si>
  <si>
    <t>آيت عمران</t>
  </si>
  <si>
    <t>الياس</t>
  </si>
  <si>
    <t>AIT AMRANE</t>
  </si>
  <si>
    <t>Lyes</t>
  </si>
  <si>
    <t>سماعيل</t>
  </si>
  <si>
    <t>01/04/1979</t>
  </si>
  <si>
    <t>01/12/2008</t>
  </si>
  <si>
    <t>30/04/2012</t>
  </si>
  <si>
    <t>22/06/1978</t>
  </si>
  <si>
    <t>14/10/2004</t>
  </si>
  <si>
    <t>شبيب</t>
  </si>
  <si>
    <t>CHEBIEB</t>
  </si>
  <si>
    <t>Abdelkrim</t>
  </si>
  <si>
    <t>أكلي</t>
  </si>
  <si>
    <t>26/02/1975</t>
  </si>
  <si>
    <t>13/04/2008</t>
  </si>
  <si>
    <t>14/12/2004</t>
  </si>
  <si>
    <t>إعادة إدماج</t>
  </si>
  <si>
    <t>بومعزورة</t>
  </si>
  <si>
    <t>داود</t>
  </si>
  <si>
    <t>BOUMAZOUZA</t>
  </si>
  <si>
    <t>Daoud</t>
  </si>
  <si>
    <t>محمد وعلي</t>
  </si>
  <si>
    <t>02/05/1953</t>
  </si>
  <si>
    <t>01/03/1977</t>
  </si>
  <si>
    <t>لدغم شيكوش</t>
  </si>
  <si>
    <t>آمنة</t>
  </si>
  <si>
    <t>LEDGHEM CHIKOUCHE</t>
  </si>
  <si>
    <t>Amina</t>
  </si>
  <si>
    <t>07/04/1963</t>
  </si>
  <si>
    <t>21/12/1997</t>
  </si>
  <si>
    <t>16/08/1988</t>
  </si>
  <si>
    <t>(النقل إلى المدرس الوطنية العليا للإعالم الآلي بتاريخ 01/12/2004)</t>
  </si>
  <si>
    <t>عنصور</t>
  </si>
  <si>
    <t>ANSSOUR</t>
  </si>
  <si>
    <t>مقران</t>
  </si>
  <si>
    <t>06/06/1968</t>
  </si>
  <si>
    <t>دحماني المولود عاشور</t>
  </si>
  <si>
    <t>جويدة</t>
  </si>
  <si>
    <t>DAHMANI Née ACHOUR</t>
  </si>
  <si>
    <t>Djaouida</t>
  </si>
  <si>
    <t>جموعي</t>
  </si>
  <si>
    <t>31/05/1971</t>
  </si>
  <si>
    <t>21/07/2012</t>
  </si>
  <si>
    <t>عاتق</t>
  </si>
  <si>
    <t>وردية</t>
  </si>
  <si>
    <t>ATEK</t>
  </si>
  <si>
    <t>Ourdia</t>
  </si>
  <si>
    <t>العربي</t>
  </si>
  <si>
    <t>11/11/1953</t>
  </si>
  <si>
    <t>02/11/1978</t>
  </si>
  <si>
    <t>خليفاتي</t>
  </si>
  <si>
    <t>سي العربي</t>
  </si>
  <si>
    <t>KHELIFATI</t>
  </si>
  <si>
    <t>Si Larabi</t>
  </si>
  <si>
    <t>جعفر</t>
  </si>
  <si>
    <t>01/10/1953</t>
  </si>
  <si>
    <t>01/06/1982</t>
  </si>
  <si>
    <t>ياكر المولودة برازي</t>
  </si>
  <si>
    <t>زهيدة</t>
  </si>
  <si>
    <t>YAKER NÉE BRAZI</t>
  </si>
  <si>
    <t>Zahida</t>
  </si>
  <si>
    <t>الصادق</t>
  </si>
  <si>
    <t>14/09/1952</t>
  </si>
  <si>
    <t>01/03/1978</t>
  </si>
  <si>
    <t>بصاح</t>
  </si>
  <si>
    <t>BESSAH</t>
  </si>
  <si>
    <t>06/07/1965</t>
  </si>
  <si>
    <t>10/01/1995</t>
  </si>
  <si>
    <t>سويسي</t>
  </si>
  <si>
    <t>SOUICI</t>
  </si>
  <si>
    <t>Brahim</t>
  </si>
  <si>
    <t>11/01/1953</t>
  </si>
  <si>
    <t>15/08/1975</t>
  </si>
  <si>
    <t>بن حوحو</t>
  </si>
  <si>
    <t>أعمر بوعلام</t>
  </si>
  <si>
    <t>BENHOUHOU</t>
  </si>
  <si>
    <t>Amar Boualem</t>
  </si>
  <si>
    <t>14/02/1952</t>
  </si>
  <si>
    <t>01/01/1981</t>
  </si>
  <si>
    <t>26/05/1971</t>
  </si>
  <si>
    <t>05/12/2000</t>
  </si>
  <si>
    <t>دحماني</t>
  </si>
  <si>
    <t>ربيعة</t>
  </si>
  <si>
    <t>DAHMANI</t>
  </si>
  <si>
    <t>Rabea</t>
  </si>
  <si>
    <t>عوامر</t>
  </si>
  <si>
    <t>01/02/1966</t>
  </si>
  <si>
    <t>محيو</t>
  </si>
  <si>
    <t>MAHIOU</t>
  </si>
  <si>
    <t>Ramdane</t>
  </si>
  <si>
    <t>01/06/1959</t>
  </si>
  <si>
    <t>آيت داود</t>
  </si>
  <si>
    <t>سهام</t>
  </si>
  <si>
    <t>AIT DAOUD</t>
  </si>
  <si>
    <t>Siham</t>
  </si>
  <si>
    <t>03/05/1968</t>
  </si>
  <si>
    <t>حميدي</t>
  </si>
  <si>
    <t>سمير</t>
  </si>
  <si>
    <t>HAMIDI</t>
  </si>
  <si>
    <t>Samir</t>
  </si>
  <si>
    <t>30/10/1969</t>
  </si>
  <si>
    <t>مجاوي</t>
  </si>
  <si>
    <t>ناجي</t>
  </si>
  <si>
    <t>MEDJAOUI</t>
  </si>
  <si>
    <t>Nadji</t>
  </si>
  <si>
    <t>حبري</t>
  </si>
  <si>
    <t>25/10/1949</t>
  </si>
  <si>
    <t>بن شريف</t>
  </si>
  <si>
    <t>عبد الوهاب</t>
  </si>
  <si>
    <t>BENCHERIF</t>
  </si>
  <si>
    <t>Abdelwahab</t>
  </si>
  <si>
    <t>04/09/1968</t>
  </si>
  <si>
    <t>ديب</t>
  </si>
  <si>
    <t>DIB</t>
  </si>
  <si>
    <t>Ahmed</t>
  </si>
  <si>
    <t>10/12/1965</t>
  </si>
  <si>
    <t>دحمني</t>
  </si>
  <si>
    <t>فوضيل</t>
  </si>
  <si>
    <t>DAHAMNI</t>
  </si>
  <si>
    <t>Fodil</t>
  </si>
  <si>
    <t>الصالح</t>
  </si>
  <si>
    <t>19/07/1957</t>
  </si>
  <si>
    <t>02/01/1982</t>
  </si>
  <si>
    <t>شريد</t>
  </si>
  <si>
    <t>CHERID</t>
  </si>
  <si>
    <t>Nassira</t>
  </si>
  <si>
    <t>10/01/1956</t>
  </si>
  <si>
    <t>15/09/1982</t>
  </si>
  <si>
    <t>بن يحي</t>
  </si>
  <si>
    <t>بوجمعة</t>
  </si>
  <si>
    <t>BENYAHIA</t>
  </si>
  <si>
    <t>Boudjemaa</t>
  </si>
  <si>
    <t>17/06/1949</t>
  </si>
  <si>
    <t>خلوفي</t>
  </si>
  <si>
    <t>KHELOUFI</t>
  </si>
  <si>
    <t>إيدير</t>
  </si>
  <si>
    <t>14/05/1955</t>
  </si>
  <si>
    <t>05/09/1986</t>
  </si>
  <si>
    <t>عدافير</t>
  </si>
  <si>
    <t>فتيحة</t>
  </si>
  <si>
    <t>ADAFER</t>
  </si>
  <si>
    <t>Fatiha</t>
  </si>
  <si>
    <t>19/02/1972</t>
  </si>
  <si>
    <t>04/02/2007</t>
  </si>
  <si>
    <t>شرقو</t>
  </si>
  <si>
    <t>بدر التمان</t>
  </si>
  <si>
    <t>CHERGOU</t>
  </si>
  <si>
    <t>Bedretmen</t>
  </si>
  <si>
    <t>21/09/1946</t>
  </si>
  <si>
    <t>01/10/1974</t>
  </si>
  <si>
    <t>روابحية</t>
  </si>
  <si>
    <t>ROUABHIA</t>
  </si>
  <si>
    <t>حامد</t>
  </si>
  <si>
    <t>07/06/1959</t>
  </si>
  <si>
    <t>10/05/1981</t>
  </si>
  <si>
    <t>ولد قارة</t>
  </si>
  <si>
    <t>OULD KARA</t>
  </si>
  <si>
    <t>Adberrahmane</t>
  </si>
  <si>
    <t>05/05/1954</t>
  </si>
  <si>
    <t>01/11/2008</t>
  </si>
  <si>
    <t>مستغانمي</t>
  </si>
  <si>
    <t>أمحمد</t>
  </si>
  <si>
    <t>MOSTEGHANEMI</t>
  </si>
  <si>
    <t>M'Hammed</t>
  </si>
  <si>
    <t>22/05/1955</t>
  </si>
  <si>
    <t>07/01/1980</t>
  </si>
  <si>
    <t>(الإنتداب إلى  وزارة التعليم العالي والبحث العلمي  لشغل منصبب نائب مدير الأنظمة بالنيابة )</t>
  </si>
  <si>
    <t>11/11/2008</t>
  </si>
  <si>
    <t>بن عيش</t>
  </si>
  <si>
    <t>BENIAICHE</t>
  </si>
  <si>
    <t>عياش</t>
  </si>
  <si>
    <t>07/08/1979</t>
  </si>
  <si>
    <t>الأستاذ المساعد قسم "ب"</t>
  </si>
  <si>
    <t xml:space="preserve">الإستقالة </t>
  </si>
  <si>
    <t>26/09/2010</t>
  </si>
  <si>
    <t>13/09/2009</t>
  </si>
  <si>
    <t>محاسن</t>
  </si>
  <si>
    <t>DJELLOUL</t>
  </si>
  <si>
    <t>Mahassin</t>
  </si>
  <si>
    <t>مكي</t>
  </si>
  <si>
    <t>19/11/1971</t>
  </si>
  <si>
    <t>26/10/2009</t>
  </si>
  <si>
    <t>غربي</t>
  </si>
  <si>
    <t>أمال</t>
  </si>
  <si>
    <t>GHARBI</t>
  </si>
  <si>
    <t>Amel</t>
  </si>
  <si>
    <t>لحسن</t>
  </si>
  <si>
    <t>16/05/1981</t>
  </si>
  <si>
    <t>29/10/2012</t>
  </si>
  <si>
    <t>يفصح</t>
  </si>
  <si>
    <t>روزة</t>
  </si>
  <si>
    <t>YEFSAH</t>
  </si>
  <si>
    <t>Rosa</t>
  </si>
  <si>
    <t>محي الدين</t>
  </si>
  <si>
    <t>29/01/1984</t>
  </si>
  <si>
    <t>أوباغة</t>
  </si>
  <si>
    <t>OUBAGHA</t>
  </si>
  <si>
    <t>21/01/1964</t>
  </si>
  <si>
    <t>مالكي مولودة بلعطار</t>
  </si>
  <si>
    <t>MALKI NÉE BELATTAR</t>
  </si>
  <si>
    <t>سليم</t>
  </si>
  <si>
    <t>11/06/1961</t>
  </si>
  <si>
    <t>بونبيرات</t>
  </si>
  <si>
    <t>نرجس</t>
  </si>
  <si>
    <t>BOUNEBIRAT</t>
  </si>
  <si>
    <t>Nerdjess</t>
  </si>
  <si>
    <t>15/12/1979</t>
  </si>
  <si>
    <t>06/06/2012</t>
  </si>
  <si>
    <t>30/11/2013</t>
  </si>
  <si>
    <t>بوشاكري</t>
  </si>
  <si>
    <t>ريمة</t>
  </si>
  <si>
    <t>BOUCHAKRI</t>
  </si>
  <si>
    <t>Rima</t>
  </si>
  <si>
    <t>10/08/1985</t>
  </si>
  <si>
    <t>28/10/1984</t>
  </si>
  <si>
    <t>23/02/2011</t>
  </si>
  <si>
    <t>01/10/2014</t>
  </si>
  <si>
    <t>بوتومي</t>
  </si>
  <si>
    <t>بشيرة</t>
  </si>
  <si>
    <t>BOUTOUMI</t>
  </si>
  <si>
    <t>Bachira</t>
  </si>
  <si>
    <t>02/04/1981</t>
  </si>
  <si>
    <t>النقل</t>
  </si>
  <si>
    <t>من المدرسة الوطنية العليا للإعلام الآلي إلى جامعة سعد دحلب البليدة</t>
  </si>
  <si>
    <t>كاست</t>
  </si>
  <si>
    <t>KACET</t>
  </si>
  <si>
    <t>إسماعيل بن محند</t>
  </si>
  <si>
    <t>09/01/1982</t>
  </si>
  <si>
    <t>31/03/2010</t>
  </si>
  <si>
    <t>لعودي</t>
  </si>
  <si>
    <t>صوريا</t>
  </si>
  <si>
    <t>LAOUDI</t>
  </si>
  <si>
    <t>Soraya</t>
  </si>
  <si>
    <t>عاشور</t>
  </si>
  <si>
    <t>23/04/1971</t>
  </si>
  <si>
    <t>بن أحمد</t>
  </si>
  <si>
    <t>نادية</t>
  </si>
  <si>
    <t>BENAHMED</t>
  </si>
  <si>
    <t>Nadia</t>
  </si>
  <si>
    <t>دريس</t>
  </si>
  <si>
    <t>30/08/1970</t>
  </si>
  <si>
    <t>خلوات</t>
  </si>
  <si>
    <t>KHELOUAT</t>
  </si>
  <si>
    <t>Boualem</t>
  </si>
  <si>
    <t>رابح بن أحمد</t>
  </si>
  <si>
    <t>10/03/1957</t>
  </si>
  <si>
    <t>01/09/2008</t>
  </si>
  <si>
    <t>بومعزة زوجة دردوري</t>
  </si>
  <si>
    <t>الزهراء</t>
  </si>
  <si>
    <t>BOUMAZA ÉPOUSE DERDOURI</t>
  </si>
  <si>
    <t>Zohra</t>
  </si>
  <si>
    <t>02/02/1955</t>
  </si>
  <si>
    <t>15/06/1987</t>
  </si>
  <si>
    <t>(الإنتداب إلى وزارة البريد والتكنولوجيا والإعلام والاتصال بتاريخ ... لشغل منصب رئيسة مجلس سلطة ضبط البريد والموصلات السلكية واللاسلكية)</t>
  </si>
  <si>
    <t>23/08/2008</t>
  </si>
  <si>
    <t>عريس</t>
  </si>
  <si>
    <t>ARIES</t>
  </si>
  <si>
    <t>Abdelkrime</t>
  </si>
  <si>
    <t>03/09/1986</t>
  </si>
  <si>
    <t>18/12/2013</t>
  </si>
  <si>
    <t>بوزياني</t>
  </si>
  <si>
    <t>لطفي غيلان</t>
  </si>
  <si>
    <t>BOUZIANI</t>
  </si>
  <si>
    <t>Lotfi Ghilane</t>
  </si>
  <si>
    <t>09/03/1975</t>
  </si>
  <si>
    <t>عياد</t>
  </si>
  <si>
    <t>خديجة</t>
  </si>
  <si>
    <t>AYAD</t>
  </si>
  <si>
    <t>Khedidja</t>
  </si>
  <si>
    <t>30/10/1984</t>
  </si>
  <si>
    <t>تقى</t>
  </si>
  <si>
    <t>FAISAL</t>
  </si>
  <si>
    <t>Touka</t>
  </si>
  <si>
    <t>محمد حازم</t>
  </si>
  <si>
    <t>17/06/1987</t>
  </si>
  <si>
    <t>زكرياء</t>
  </si>
  <si>
    <t>شهناز</t>
  </si>
  <si>
    <t>ZAKARIA</t>
  </si>
  <si>
    <t>Chahnez</t>
  </si>
  <si>
    <t>أعومر</t>
  </si>
  <si>
    <t>01/05/1975</t>
  </si>
  <si>
    <t>أرتباز</t>
  </si>
  <si>
    <t>صليحة</t>
  </si>
  <si>
    <t>ARTABAZ</t>
  </si>
  <si>
    <t>Saliha</t>
  </si>
  <si>
    <t>مبارك</t>
  </si>
  <si>
    <t>05/03/1987</t>
  </si>
  <si>
    <t>22/05/2012</t>
  </si>
  <si>
    <t>تكفل من المدرسة العليا للأساتذة 01/07/2013</t>
  </si>
  <si>
    <t>دليس</t>
  </si>
  <si>
    <t>هشامي نبيل</t>
  </si>
  <si>
    <t>DELLYS</t>
  </si>
  <si>
    <t>Hachemi Nabil</t>
  </si>
  <si>
    <t>22/12/1986</t>
  </si>
  <si>
    <t>22/05/2013</t>
  </si>
  <si>
    <t>تكفل من المدرسة العليا للأساتذة القبة 01/07/2013</t>
  </si>
  <si>
    <t>30/10/0194</t>
  </si>
  <si>
    <t>Professeur</t>
  </si>
  <si>
    <t>Maitre  de Conférence A</t>
  </si>
  <si>
    <t>Maitre  de Conférence B</t>
  </si>
  <si>
    <t>Maitre assistant A</t>
  </si>
  <si>
    <t>Maitre assistant B</t>
  </si>
  <si>
    <t>Enseignant Chercheur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</si>
</sst>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14" fontId="1" fillId="0" borderId="0" xfId="1" applyNumberFormat="1"/>
    <xf numFmtId="0" fontId="1" fillId="0" borderId="0" xfId="1" applyAlignment="1">
      <alignment wrapText="1"/>
    </xf>
    <xf numFmtId="0" fontId="2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0.7109375" style="2" bestFit="1" customWidth="1"/>
    <col min="2" max="2" width="19.42578125" style="2" bestFit="1" customWidth="1"/>
    <col min="3" max="3" width="14.42578125" style="2" bestFit="1" customWidth="1"/>
    <col min="4" max="4" width="30.42578125" style="2" bestFit="1" customWidth="1"/>
    <col min="5" max="5" width="23.7109375" style="2" bestFit="1" customWidth="1"/>
    <col min="6" max="6" width="16.85546875" style="2" bestFit="1" customWidth="1"/>
    <col min="7" max="7" width="10.7109375" style="2" bestFit="1" customWidth="1"/>
    <col min="8" max="8" width="7.7109375" style="2" bestFit="1" customWidth="1"/>
    <col min="9" max="9" width="5.28515625" style="2" bestFit="1" customWidth="1"/>
    <col min="10" max="10" width="26.7109375" style="2" bestFit="1" customWidth="1"/>
    <col min="11" max="11" width="30.140625" style="2" bestFit="1" customWidth="1"/>
    <col min="12" max="12" width="30.5703125" style="2" bestFit="1" customWidth="1"/>
    <col min="13" max="13" width="30" style="2" bestFit="1" customWidth="1"/>
    <col min="14" max="14" width="17" style="2" bestFit="1" customWidth="1"/>
    <col min="15" max="15" width="30.140625" style="2" bestFit="1" customWidth="1"/>
    <col min="16" max="16" width="29.7109375" style="2" bestFit="1" customWidth="1"/>
    <col min="17" max="17" width="15.28515625" style="2" bestFit="1" customWidth="1"/>
    <col min="18" max="18" width="21" style="2" bestFit="1" customWidth="1"/>
    <col min="19" max="19" width="186.42578125" style="2" bestFit="1" customWidth="1"/>
    <col min="20" max="20" width="9" style="2" bestFit="1" customWidth="1"/>
    <col min="21" max="21" width="10.7109375" style="2" bestFit="1" customWidth="1"/>
    <col min="22" max="16384" width="9.140625" style="2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10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/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3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3" t="s">
        <v>30</v>
      </c>
      <c r="N2" s="3" t="s">
        <v>31</v>
      </c>
      <c r="O2" s="2" t="s">
        <v>28</v>
      </c>
      <c r="T2" s="2">
        <v>58</v>
      </c>
      <c r="U2" s="3" t="s">
        <v>32</v>
      </c>
    </row>
    <row r="3" spans="1:21" x14ac:dyDescent="0.25">
      <c r="A3" s="3"/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3" t="s">
        <v>38</v>
      </c>
      <c r="I3" s="2" t="s">
        <v>26</v>
      </c>
      <c r="J3" s="2" t="s">
        <v>27</v>
      </c>
      <c r="K3" s="2" t="s">
        <v>28</v>
      </c>
      <c r="L3" s="2" t="s">
        <v>29</v>
      </c>
      <c r="M3" s="3" t="s">
        <v>30</v>
      </c>
      <c r="N3" s="3" t="s">
        <v>39</v>
      </c>
      <c r="O3" s="2" t="s">
        <v>28</v>
      </c>
      <c r="T3" s="2">
        <v>62</v>
      </c>
      <c r="U3" s="3" t="s">
        <v>40</v>
      </c>
    </row>
    <row r="4" spans="1:21" x14ac:dyDescent="0.25">
      <c r="A4" s="3"/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3" t="s">
        <v>46</v>
      </c>
      <c r="I4" s="2" t="s">
        <v>26</v>
      </c>
      <c r="J4" s="2" t="s">
        <v>27</v>
      </c>
      <c r="K4" s="2" t="s">
        <v>28</v>
      </c>
      <c r="L4" s="2" t="s">
        <v>29</v>
      </c>
      <c r="M4" s="3" t="s">
        <v>30</v>
      </c>
      <c r="N4" s="3" t="s">
        <v>47</v>
      </c>
      <c r="O4" s="2" t="s">
        <v>28</v>
      </c>
      <c r="T4" s="2">
        <v>61</v>
      </c>
      <c r="U4" s="3" t="s">
        <v>32</v>
      </c>
    </row>
    <row r="5" spans="1:21" x14ac:dyDescent="0.25">
      <c r="A5" s="3"/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3" t="s">
        <v>53</v>
      </c>
      <c r="I5" s="2" t="s">
        <v>54</v>
      </c>
      <c r="J5" s="2" t="s">
        <v>27</v>
      </c>
      <c r="K5" s="2" t="s">
        <v>28</v>
      </c>
      <c r="L5" s="2" t="s">
        <v>29</v>
      </c>
      <c r="M5" s="3" t="s">
        <v>55</v>
      </c>
      <c r="N5" s="3" t="s">
        <v>56</v>
      </c>
      <c r="O5" s="2" t="s">
        <v>28</v>
      </c>
      <c r="T5" s="2">
        <v>138</v>
      </c>
      <c r="U5" s="3" t="s">
        <v>57</v>
      </c>
    </row>
    <row r="6" spans="1:21" x14ac:dyDescent="0.25">
      <c r="A6" s="3"/>
      <c r="B6" s="2" t="s">
        <v>58</v>
      </c>
      <c r="C6" s="2" t="s">
        <v>59</v>
      </c>
      <c r="D6" s="2" t="s">
        <v>60</v>
      </c>
      <c r="E6" s="2" t="s">
        <v>61</v>
      </c>
      <c r="F6" s="2" t="s">
        <v>62</v>
      </c>
      <c r="G6" s="3" t="s">
        <v>63</v>
      </c>
      <c r="I6" s="2" t="s">
        <v>26</v>
      </c>
      <c r="J6" s="2" t="s">
        <v>27</v>
      </c>
      <c r="K6" s="2" t="s">
        <v>28</v>
      </c>
      <c r="L6" s="2" t="s">
        <v>29</v>
      </c>
      <c r="M6" s="3" t="s">
        <v>64</v>
      </c>
      <c r="N6" s="3" t="s">
        <v>31</v>
      </c>
      <c r="O6" s="2" t="s">
        <v>28</v>
      </c>
      <c r="T6" s="2">
        <v>120</v>
      </c>
      <c r="U6" s="3" t="s">
        <v>65</v>
      </c>
    </row>
    <row r="7" spans="1:21" x14ac:dyDescent="0.25">
      <c r="A7" s="3"/>
      <c r="B7" s="2" t="s">
        <v>66</v>
      </c>
      <c r="C7" s="2" t="s">
        <v>67</v>
      </c>
      <c r="D7" s="2" t="s">
        <v>68</v>
      </c>
      <c r="E7" s="2" t="s">
        <v>69</v>
      </c>
      <c r="F7" s="2" t="s">
        <v>70</v>
      </c>
      <c r="G7" s="3" t="s">
        <v>71</v>
      </c>
      <c r="I7" s="2" t="s">
        <v>26</v>
      </c>
      <c r="J7" s="2" t="s">
        <v>27</v>
      </c>
      <c r="K7" s="2" t="s">
        <v>28</v>
      </c>
      <c r="L7" s="2" t="s">
        <v>29</v>
      </c>
      <c r="M7" s="3" t="s">
        <v>72</v>
      </c>
      <c r="N7" s="3" t="s">
        <v>73</v>
      </c>
      <c r="O7" s="2" t="s">
        <v>28</v>
      </c>
      <c r="P7" s="2" t="s">
        <v>74</v>
      </c>
      <c r="Q7" s="2" t="s">
        <v>75</v>
      </c>
      <c r="T7" s="2">
        <v>80</v>
      </c>
      <c r="U7" s="3" t="s">
        <v>76</v>
      </c>
    </row>
    <row r="8" spans="1:21" x14ac:dyDescent="0.25">
      <c r="A8" s="3"/>
      <c r="B8" s="2" t="s">
        <v>77</v>
      </c>
      <c r="C8" s="2" t="s">
        <v>78</v>
      </c>
      <c r="D8" s="2" t="s">
        <v>79</v>
      </c>
      <c r="E8" s="2" t="s">
        <v>80</v>
      </c>
      <c r="F8" s="2" t="s">
        <v>81</v>
      </c>
      <c r="G8" s="3" t="s">
        <v>82</v>
      </c>
      <c r="I8" s="2" t="s">
        <v>54</v>
      </c>
      <c r="J8" s="2" t="s">
        <v>27</v>
      </c>
      <c r="K8" s="2" t="s">
        <v>28</v>
      </c>
      <c r="L8" s="2" t="s">
        <v>29</v>
      </c>
      <c r="M8" s="3" t="s">
        <v>83</v>
      </c>
      <c r="N8" s="3" t="s">
        <v>84</v>
      </c>
      <c r="O8" s="2" t="s">
        <v>28</v>
      </c>
      <c r="T8" s="2">
        <v>111</v>
      </c>
      <c r="U8" s="3" t="s">
        <v>85</v>
      </c>
    </row>
    <row r="9" spans="1:21" x14ac:dyDescent="0.25">
      <c r="A9" s="3" t="s">
        <v>86</v>
      </c>
      <c r="B9" s="2" t="s">
        <v>87</v>
      </c>
      <c r="C9" s="2" t="s">
        <v>88</v>
      </c>
      <c r="D9" s="2" t="s">
        <v>89</v>
      </c>
      <c r="E9" s="2" t="s">
        <v>90</v>
      </c>
      <c r="F9" s="2" t="s">
        <v>91</v>
      </c>
      <c r="G9" s="3" t="s">
        <v>92</v>
      </c>
      <c r="I9" s="2" t="s">
        <v>26</v>
      </c>
      <c r="J9" s="2" t="s">
        <v>27</v>
      </c>
      <c r="K9" s="2" t="s">
        <v>28</v>
      </c>
      <c r="L9" s="2" t="s">
        <v>29</v>
      </c>
      <c r="M9" s="3" t="s">
        <v>85</v>
      </c>
      <c r="N9" s="3" t="s">
        <v>93</v>
      </c>
      <c r="O9" s="2" t="s">
        <v>28</v>
      </c>
      <c r="R9" s="2" t="s">
        <v>94</v>
      </c>
      <c r="S9" s="2" t="s">
        <v>95</v>
      </c>
      <c r="T9" s="2">
        <v>89</v>
      </c>
      <c r="U9" s="3" t="s">
        <v>96</v>
      </c>
    </row>
    <row r="10" spans="1:21" x14ac:dyDescent="0.25">
      <c r="A10" s="3"/>
      <c r="B10" s="2" t="s">
        <v>97</v>
      </c>
      <c r="C10" s="2" t="s">
        <v>98</v>
      </c>
      <c r="D10" s="2" t="s">
        <v>99</v>
      </c>
      <c r="E10" s="2" t="s">
        <v>100</v>
      </c>
      <c r="F10" s="2" t="s">
        <v>81</v>
      </c>
      <c r="G10" s="3" t="s">
        <v>101</v>
      </c>
      <c r="I10" s="2" t="s">
        <v>26</v>
      </c>
      <c r="J10" s="2" t="s">
        <v>27</v>
      </c>
      <c r="K10" s="2" t="s">
        <v>28</v>
      </c>
      <c r="L10" s="2" t="s">
        <v>29</v>
      </c>
      <c r="M10" s="3" t="s">
        <v>102</v>
      </c>
      <c r="N10" s="3" t="s">
        <v>103</v>
      </c>
      <c r="O10" s="2" t="s">
        <v>28</v>
      </c>
      <c r="T10" s="2">
        <v>108</v>
      </c>
      <c r="U10" s="3" t="s">
        <v>104</v>
      </c>
    </row>
    <row r="11" spans="1:21" x14ac:dyDescent="0.25">
      <c r="A11" s="3" t="s">
        <v>105</v>
      </c>
      <c r="B11" s="2" t="s">
        <v>106</v>
      </c>
      <c r="C11" s="2" t="s">
        <v>107</v>
      </c>
      <c r="D11" s="2" t="s">
        <v>108</v>
      </c>
      <c r="E11" s="2" t="s">
        <v>109</v>
      </c>
      <c r="F11" s="2" t="s">
        <v>110</v>
      </c>
      <c r="G11" s="3" t="s">
        <v>111</v>
      </c>
      <c r="I11" s="2" t="s">
        <v>26</v>
      </c>
      <c r="J11" s="2" t="s">
        <v>27</v>
      </c>
      <c r="K11" s="2" t="s">
        <v>28</v>
      </c>
      <c r="L11" s="2" t="s">
        <v>29</v>
      </c>
      <c r="M11" s="3" t="s">
        <v>85</v>
      </c>
      <c r="N11" s="3" t="s">
        <v>112</v>
      </c>
      <c r="O11" s="2" t="s">
        <v>28</v>
      </c>
      <c r="R11" s="2" t="s">
        <v>94</v>
      </c>
      <c r="S11" s="2" t="s">
        <v>113</v>
      </c>
      <c r="T11" s="2">
        <v>28</v>
      </c>
      <c r="U11" s="3" t="s">
        <v>114</v>
      </c>
    </row>
    <row r="12" spans="1:21" x14ac:dyDescent="0.25">
      <c r="A12" s="4">
        <v>39356</v>
      </c>
      <c r="B12" s="2" t="s">
        <v>115</v>
      </c>
      <c r="C12" s="2" t="s">
        <v>116</v>
      </c>
      <c r="D12" s="2" t="s">
        <v>117</v>
      </c>
      <c r="E12" s="2" t="s">
        <v>118</v>
      </c>
      <c r="F12" s="2" t="s">
        <v>116</v>
      </c>
      <c r="G12" s="3" t="s">
        <v>119</v>
      </c>
      <c r="I12" s="2" t="s">
        <v>26</v>
      </c>
      <c r="J12" s="2" t="s">
        <v>27</v>
      </c>
      <c r="K12" s="2" t="s">
        <v>28</v>
      </c>
      <c r="L12" s="2" t="s">
        <v>29</v>
      </c>
      <c r="M12" s="3" t="s">
        <v>120</v>
      </c>
      <c r="N12" s="3" t="s">
        <v>121</v>
      </c>
      <c r="O12" s="2" t="s">
        <v>28</v>
      </c>
      <c r="R12" s="2" t="s">
        <v>94</v>
      </c>
      <c r="S12" s="2" t="s">
        <v>122</v>
      </c>
      <c r="T12" s="2">
        <v>34</v>
      </c>
      <c r="U12" s="3" t="s">
        <v>123</v>
      </c>
    </row>
    <row r="13" spans="1:21" x14ac:dyDescent="0.25">
      <c r="A13" s="3" t="s">
        <v>124</v>
      </c>
      <c r="B13" s="2" t="s">
        <v>125</v>
      </c>
      <c r="C13" s="2" t="s">
        <v>126</v>
      </c>
      <c r="D13" s="2" t="s">
        <v>127</v>
      </c>
      <c r="E13" s="2" t="s">
        <v>128</v>
      </c>
      <c r="F13" s="2" t="s">
        <v>129</v>
      </c>
      <c r="G13" s="3" t="s">
        <v>130</v>
      </c>
      <c r="I13" s="2" t="s">
        <v>26</v>
      </c>
      <c r="J13" s="2" t="s">
        <v>27</v>
      </c>
      <c r="K13" s="2" t="s">
        <v>28</v>
      </c>
      <c r="L13" s="2" t="s">
        <v>131</v>
      </c>
      <c r="M13" s="3" t="s">
        <v>132</v>
      </c>
      <c r="N13" s="3" t="s">
        <v>133</v>
      </c>
      <c r="O13" s="2" t="s">
        <v>28</v>
      </c>
      <c r="R13" s="2" t="s">
        <v>134</v>
      </c>
      <c r="S13" s="2" t="s">
        <v>135</v>
      </c>
      <c r="T13" s="2">
        <v>150</v>
      </c>
      <c r="U13" s="3" t="s">
        <v>136</v>
      </c>
    </row>
    <row r="14" spans="1:21" x14ac:dyDescent="0.25">
      <c r="A14" s="3"/>
      <c r="B14" s="2" t="s">
        <v>137</v>
      </c>
      <c r="C14" s="2" t="s">
        <v>138</v>
      </c>
      <c r="D14" s="2" t="s">
        <v>139</v>
      </c>
      <c r="E14" s="2" t="s">
        <v>140</v>
      </c>
      <c r="F14" s="2" t="s">
        <v>141</v>
      </c>
      <c r="G14" s="3" t="s">
        <v>142</v>
      </c>
      <c r="I14" s="2" t="s">
        <v>26</v>
      </c>
      <c r="J14" s="2" t="s">
        <v>27</v>
      </c>
      <c r="K14" s="2" t="s">
        <v>28</v>
      </c>
      <c r="L14" s="2" t="s">
        <v>131</v>
      </c>
      <c r="M14" s="3" t="s">
        <v>143</v>
      </c>
      <c r="N14" s="3" t="s">
        <v>144</v>
      </c>
      <c r="O14" s="2" t="s">
        <v>28</v>
      </c>
      <c r="T14" s="2">
        <v>10</v>
      </c>
      <c r="U14" s="3" t="s">
        <v>145</v>
      </c>
    </row>
    <row r="15" spans="1:21" x14ac:dyDescent="0.25">
      <c r="A15" s="3"/>
      <c r="B15" s="2" t="s">
        <v>146</v>
      </c>
      <c r="C15" s="2" t="s">
        <v>147</v>
      </c>
      <c r="D15" s="2" t="s">
        <v>148</v>
      </c>
      <c r="E15" s="2" t="s">
        <v>149</v>
      </c>
      <c r="F15" s="2" t="s">
        <v>110</v>
      </c>
      <c r="G15" s="3" t="s">
        <v>150</v>
      </c>
      <c r="I15" s="2" t="s">
        <v>54</v>
      </c>
      <c r="J15" s="2" t="s">
        <v>27</v>
      </c>
      <c r="K15" s="2" t="s">
        <v>28</v>
      </c>
      <c r="L15" s="2" t="s">
        <v>131</v>
      </c>
      <c r="M15" s="3" t="s">
        <v>151</v>
      </c>
      <c r="N15" s="3" t="s">
        <v>152</v>
      </c>
      <c r="O15" s="2" t="s">
        <v>28</v>
      </c>
      <c r="T15" s="2">
        <v>29</v>
      </c>
      <c r="U15" s="3" t="s">
        <v>153</v>
      </c>
    </row>
    <row r="16" spans="1:21" x14ac:dyDescent="0.25">
      <c r="A16" s="3"/>
      <c r="B16" s="2" t="s">
        <v>154</v>
      </c>
      <c r="C16" s="2" t="s">
        <v>155</v>
      </c>
      <c r="D16" s="2" t="s">
        <v>156</v>
      </c>
      <c r="E16" s="2" t="s">
        <v>157</v>
      </c>
      <c r="F16" s="2" t="s">
        <v>116</v>
      </c>
      <c r="G16" s="3" t="s">
        <v>158</v>
      </c>
      <c r="I16" s="2" t="s">
        <v>26</v>
      </c>
      <c r="J16" s="2" t="s">
        <v>27</v>
      </c>
      <c r="K16" s="2" t="s">
        <v>28</v>
      </c>
      <c r="L16" s="2" t="s">
        <v>131</v>
      </c>
      <c r="M16" s="3" t="s">
        <v>72</v>
      </c>
      <c r="N16" s="3" t="s">
        <v>159</v>
      </c>
      <c r="O16" s="2" t="s">
        <v>28</v>
      </c>
      <c r="T16" s="2">
        <v>107</v>
      </c>
      <c r="U16" s="3" t="s">
        <v>160</v>
      </c>
    </row>
    <row r="17" spans="1:21" x14ac:dyDescent="0.25">
      <c r="A17" s="3"/>
      <c r="B17" s="2" t="s">
        <v>161</v>
      </c>
      <c r="C17" s="2" t="s">
        <v>162</v>
      </c>
      <c r="D17" s="2" t="s">
        <v>163</v>
      </c>
      <c r="E17" s="2" t="s">
        <v>164</v>
      </c>
      <c r="F17" s="2" t="s">
        <v>165</v>
      </c>
      <c r="G17" s="3" t="s">
        <v>166</v>
      </c>
      <c r="I17" s="2" t="s">
        <v>54</v>
      </c>
      <c r="J17" s="2" t="s">
        <v>27</v>
      </c>
      <c r="K17" s="2" t="s">
        <v>28</v>
      </c>
      <c r="L17" s="2" t="s">
        <v>131</v>
      </c>
      <c r="M17" s="3" t="s">
        <v>167</v>
      </c>
      <c r="N17" s="3" t="s">
        <v>168</v>
      </c>
      <c r="O17" s="2" t="s">
        <v>28</v>
      </c>
      <c r="T17" s="2">
        <v>50</v>
      </c>
      <c r="U17" s="3" t="s">
        <v>169</v>
      </c>
    </row>
    <row r="18" spans="1:21" x14ac:dyDescent="0.25">
      <c r="A18" s="3"/>
      <c r="B18" s="2" t="s">
        <v>170</v>
      </c>
      <c r="C18" s="2" t="s">
        <v>171</v>
      </c>
      <c r="D18" s="2" t="s">
        <v>172</v>
      </c>
      <c r="E18" s="2" t="s">
        <v>173</v>
      </c>
      <c r="F18" s="2" t="s">
        <v>116</v>
      </c>
      <c r="G18" s="3" t="s">
        <v>174</v>
      </c>
      <c r="I18" s="2" t="s">
        <v>26</v>
      </c>
      <c r="J18" s="2" t="s">
        <v>27</v>
      </c>
      <c r="K18" s="2" t="s">
        <v>28</v>
      </c>
      <c r="L18" s="2" t="s">
        <v>131</v>
      </c>
      <c r="M18" s="3" t="s">
        <v>151</v>
      </c>
      <c r="N18" s="3" t="s">
        <v>47</v>
      </c>
      <c r="O18" s="2" t="s">
        <v>28</v>
      </c>
      <c r="T18" s="2">
        <v>28</v>
      </c>
      <c r="U18" s="3" t="s">
        <v>175</v>
      </c>
    </row>
    <row r="19" spans="1:21" x14ac:dyDescent="0.25">
      <c r="A19" s="3"/>
      <c r="B19" s="2" t="s">
        <v>176</v>
      </c>
      <c r="C19" s="2" t="s">
        <v>177</v>
      </c>
      <c r="D19" s="2" t="s">
        <v>178</v>
      </c>
      <c r="E19" s="2" t="s">
        <v>179</v>
      </c>
      <c r="F19" s="2" t="s">
        <v>180</v>
      </c>
      <c r="G19" s="3" t="s">
        <v>181</v>
      </c>
      <c r="I19" s="2" t="s">
        <v>26</v>
      </c>
      <c r="J19" s="2" t="s">
        <v>27</v>
      </c>
      <c r="K19" s="2" t="s">
        <v>28</v>
      </c>
      <c r="L19" s="2" t="s">
        <v>131</v>
      </c>
      <c r="M19" s="3" t="s">
        <v>72</v>
      </c>
      <c r="N19" s="3" t="s">
        <v>47</v>
      </c>
      <c r="O19" s="2" t="s">
        <v>28</v>
      </c>
      <c r="T19" s="2">
        <v>107</v>
      </c>
      <c r="U19" s="3" t="s">
        <v>160</v>
      </c>
    </row>
    <row r="20" spans="1:21" x14ac:dyDescent="0.25">
      <c r="A20" s="3"/>
      <c r="B20" s="2" t="s">
        <v>182</v>
      </c>
      <c r="C20" s="2" t="s">
        <v>183</v>
      </c>
      <c r="D20" s="2" t="s">
        <v>184</v>
      </c>
      <c r="E20" s="2" t="s">
        <v>185</v>
      </c>
      <c r="F20" s="2" t="s">
        <v>186</v>
      </c>
      <c r="G20" s="3" t="s">
        <v>187</v>
      </c>
      <c r="I20" s="2" t="s">
        <v>54</v>
      </c>
      <c r="J20" s="2" t="s">
        <v>27</v>
      </c>
      <c r="K20" s="2" t="s">
        <v>28</v>
      </c>
      <c r="L20" s="2" t="s">
        <v>131</v>
      </c>
      <c r="M20" s="3" t="s">
        <v>188</v>
      </c>
      <c r="N20" s="3" t="s">
        <v>39</v>
      </c>
      <c r="O20" s="2" t="s">
        <v>28</v>
      </c>
      <c r="T20" s="2">
        <v>97</v>
      </c>
      <c r="U20" s="3" t="s">
        <v>189</v>
      </c>
    </row>
    <row r="21" spans="1:21" x14ac:dyDescent="0.25">
      <c r="A21" s="3"/>
      <c r="B21" s="2" t="s">
        <v>41</v>
      </c>
      <c r="C21" s="2" t="s">
        <v>190</v>
      </c>
      <c r="D21" s="2" t="s">
        <v>191</v>
      </c>
      <c r="E21" s="2" t="s">
        <v>192</v>
      </c>
      <c r="F21" s="2" t="s">
        <v>193</v>
      </c>
      <c r="G21" s="3" t="s">
        <v>194</v>
      </c>
      <c r="I21" s="2" t="s">
        <v>26</v>
      </c>
      <c r="J21" s="2" t="s">
        <v>27</v>
      </c>
      <c r="K21" s="2" t="s">
        <v>28</v>
      </c>
      <c r="L21" s="2" t="s">
        <v>131</v>
      </c>
      <c r="M21" s="3" t="s">
        <v>195</v>
      </c>
      <c r="N21" s="3" t="s">
        <v>195</v>
      </c>
      <c r="O21" s="2" t="s">
        <v>28</v>
      </c>
      <c r="T21" s="2">
        <v>119</v>
      </c>
      <c r="U21" s="3" t="s">
        <v>196</v>
      </c>
    </row>
    <row r="22" spans="1:21" x14ac:dyDescent="0.25">
      <c r="A22" s="3"/>
      <c r="B22" s="2" t="s">
        <v>197</v>
      </c>
      <c r="C22" s="2" t="s">
        <v>198</v>
      </c>
      <c r="D22" s="2" t="s">
        <v>199</v>
      </c>
      <c r="E22" s="2" t="s">
        <v>200</v>
      </c>
      <c r="F22" s="2" t="s">
        <v>201</v>
      </c>
      <c r="G22" s="3" t="s">
        <v>202</v>
      </c>
      <c r="I22" s="2" t="s">
        <v>54</v>
      </c>
      <c r="J22" s="2" t="s">
        <v>27</v>
      </c>
      <c r="K22" s="2" t="s">
        <v>28</v>
      </c>
      <c r="L22" s="2" t="s">
        <v>203</v>
      </c>
      <c r="M22" s="3" t="s">
        <v>204</v>
      </c>
      <c r="N22" s="3" t="s">
        <v>205</v>
      </c>
      <c r="O22" s="2" t="s">
        <v>28</v>
      </c>
      <c r="T22" s="2">
        <v>90</v>
      </c>
      <c r="U22" s="3" t="s">
        <v>196</v>
      </c>
    </row>
    <row r="23" spans="1:21" x14ac:dyDescent="0.25">
      <c r="A23" s="3"/>
      <c r="B23" s="2" t="s">
        <v>206</v>
      </c>
      <c r="C23" s="2" t="s">
        <v>207</v>
      </c>
      <c r="D23" s="2" t="s">
        <v>208</v>
      </c>
      <c r="E23" s="2" t="s">
        <v>209</v>
      </c>
      <c r="F23" s="2" t="s">
        <v>210</v>
      </c>
      <c r="G23" s="3" t="s">
        <v>211</v>
      </c>
      <c r="I23" s="2" t="s">
        <v>54</v>
      </c>
      <c r="J23" s="2" t="s">
        <v>27</v>
      </c>
      <c r="K23" s="2" t="s">
        <v>28</v>
      </c>
      <c r="L23" s="2" t="s">
        <v>203</v>
      </c>
      <c r="M23" s="3" t="s">
        <v>212</v>
      </c>
      <c r="N23" s="3" t="s">
        <v>205</v>
      </c>
      <c r="O23" s="2" t="s">
        <v>28</v>
      </c>
      <c r="T23" s="2">
        <v>24</v>
      </c>
      <c r="U23" s="3" t="s">
        <v>213</v>
      </c>
    </row>
    <row r="24" spans="1:21" x14ac:dyDescent="0.25">
      <c r="A24" s="3"/>
      <c r="B24" s="2" t="s">
        <v>214</v>
      </c>
      <c r="C24" s="2" t="s">
        <v>37</v>
      </c>
      <c r="D24" s="2" t="s">
        <v>215</v>
      </c>
      <c r="E24" s="2" t="s">
        <v>216</v>
      </c>
      <c r="F24" s="2" t="s">
        <v>217</v>
      </c>
      <c r="G24" s="3" t="s">
        <v>218</v>
      </c>
      <c r="I24" s="2" t="s">
        <v>26</v>
      </c>
      <c r="J24" s="2" t="s">
        <v>27</v>
      </c>
      <c r="K24" s="2" t="s">
        <v>28</v>
      </c>
      <c r="L24" s="2" t="s">
        <v>203</v>
      </c>
      <c r="M24" s="3" t="s">
        <v>219</v>
      </c>
      <c r="N24" s="3" t="s">
        <v>220</v>
      </c>
      <c r="O24" s="2" t="s">
        <v>28</v>
      </c>
      <c r="T24" s="2">
        <v>20</v>
      </c>
      <c r="U24" s="3" t="s">
        <v>221</v>
      </c>
    </row>
    <row r="25" spans="1:21" x14ac:dyDescent="0.25">
      <c r="A25" s="3"/>
      <c r="B25" s="2" t="s">
        <v>222</v>
      </c>
      <c r="C25" s="2" t="s">
        <v>116</v>
      </c>
      <c r="D25" s="2" t="s">
        <v>223</v>
      </c>
      <c r="E25" s="2" t="s">
        <v>118</v>
      </c>
      <c r="F25" s="2" t="s">
        <v>224</v>
      </c>
      <c r="G25" s="3" t="s">
        <v>225</v>
      </c>
      <c r="I25" s="2" t="s">
        <v>26</v>
      </c>
      <c r="J25" s="2" t="s">
        <v>27</v>
      </c>
      <c r="K25" s="2" t="s">
        <v>28</v>
      </c>
      <c r="L25" s="2" t="s">
        <v>203</v>
      </c>
      <c r="M25" s="3" t="s">
        <v>226</v>
      </c>
      <c r="N25" s="3" t="s">
        <v>227</v>
      </c>
      <c r="O25" s="2" t="s">
        <v>28</v>
      </c>
      <c r="T25" s="2">
        <v>46</v>
      </c>
      <c r="U25" s="3" t="s">
        <v>228</v>
      </c>
    </row>
    <row r="26" spans="1:21" x14ac:dyDescent="0.25">
      <c r="A26" s="3"/>
      <c r="B26" s="2" t="s">
        <v>229</v>
      </c>
      <c r="C26" s="2" t="s">
        <v>230</v>
      </c>
      <c r="D26" s="2" t="s">
        <v>231</v>
      </c>
      <c r="E26" s="2" t="s">
        <v>232</v>
      </c>
      <c r="F26" s="2" t="s">
        <v>233</v>
      </c>
      <c r="G26" s="3" t="s">
        <v>234</v>
      </c>
      <c r="I26" s="2" t="s">
        <v>54</v>
      </c>
      <c r="J26" s="2" t="s">
        <v>27</v>
      </c>
      <c r="K26" s="2" t="s">
        <v>28</v>
      </c>
      <c r="L26" s="2" t="s">
        <v>203</v>
      </c>
      <c r="M26" s="3" t="s">
        <v>235</v>
      </c>
      <c r="N26" s="3" t="s">
        <v>236</v>
      </c>
      <c r="O26" s="2" t="s">
        <v>28</v>
      </c>
      <c r="T26" s="2">
        <v>151</v>
      </c>
      <c r="U26" s="3" t="s">
        <v>136</v>
      </c>
    </row>
    <row r="27" spans="1:21" x14ac:dyDescent="0.25">
      <c r="A27" s="3"/>
      <c r="B27" s="2" t="s">
        <v>237</v>
      </c>
      <c r="C27" s="2" t="s">
        <v>98</v>
      </c>
      <c r="D27" s="2" t="s">
        <v>238</v>
      </c>
      <c r="E27" s="2" t="s">
        <v>239</v>
      </c>
      <c r="F27" s="2" t="s">
        <v>240</v>
      </c>
      <c r="G27" s="3" t="s">
        <v>241</v>
      </c>
      <c r="I27" s="2" t="s">
        <v>26</v>
      </c>
      <c r="J27" s="2" t="s">
        <v>27</v>
      </c>
      <c r="K27" s="2" t="s">
        <v>28</v>
      </c>
      <c r="L27" s="2" t="s">
        <v>203</v>
      </c>
      <c r="M27" s="3" t="s">
        <v>242</v>
      </c>
      <c r="N27" s="3" t="s">
        <v>243</v>
      </c>
      <c r="O27" s="2" t="s">
        <v>28</v>
      </c>
      <c r="T27" s="2">
        <v>152</v>
      </c>
      <c r="U27" s="3" t="s">
        <v>136</v>
      </c>
    </row>
    <row r="28" spans="1:21" x14ac:dyDescent="0.25">
      <c r="A28" s="3"/>
      <c r="B28" s="2" t="s">
        <v>244</v>
      </c>
      <c r="C28" s="2" t="s">
        <v>116</v>
      </c>
      <c r="D28" s="2" t="s">
        <v>245</v>
      </c>
      <c r="E28" s="2" t="s">
        <v>118</v>
      </c>
      <c r="F28" s="2" t="s">
        <v>246</v>
      </c>
      <c r="G28" s="3" t="s">
        <v>247</v>
      </c>
      <c r="I28" s="2" t="s">
        <v>54</v>
      </c>
      <c r="J28" s="2" t="s">
        <v>27</v>
      </c>
      <c r="K28" s="2" t="s">
        <v>28</v>
      </c>
      <c r="L28" s="2" t="s">
        <v>203</v>
      </c>
      <c r="M28" s="3" t="s">
        <v>248</v>
      </c>
      <c r="N28" s="3" t="s">
        <v>243</v>
      </c>
      <c r="O28" s="2" t="s">
        <v>28</v>
      </c>
      <c r="T28" s="2">
        <v>78</v>
      </c>
      <c r="U28" s="3" t="s">
        <v>249</v>
      </c>
    </row>
    <row r="29" spans="1:21" x14ac:dyDescent="0.25">
      <c r="A29" s="3"/>
      <c r="B29" s="2" t="s">
        <v>250</v>
      </c>
      <c r="C29" s="2" t="s">
        <v>251</v>
      </c>
      <c r="D29" s="2" t="s">
        <v>252</v>
      </c>
      <c r="E29" s="2" t="s">
        <v>253</v>
      </c>
      <c r="F29" s="2" t="s">
        <v>116</v>
      </c>
      <c r="G29" s="3" t="s">
        <v>254</v>
      </c>
      <c r="I29" s="2" t="s">
        <v>54</v>
      </c>
      <c r="J29" s="2" t="s">
        <v>27</v>
      </c>
      <c r="K29" s="2" t="s">
        <v>28</v>
      </c>
      <c r="L29" s="2" t="s">
        <v>203</v>
      </c>
      <c r="M29" s="3" t="s">
        <v>255</v>
      </c>
      <c r="N29" s="3" t="s">
        <v>256</v>
      </c>
      <c r="O29" s="2" t="s">
        <v>28</v>
      </c>
      <c r="T29" s="2">
        <v>143</v>
      </c>
      <c r="U29" s="3" t="s">
        <v>257</v>
      </c>
    </row>
    <row r="30" spans="1:21" x14ac:dyDescent="0.25">
      <c r="A30" s="3"/>
      <c r="B30" s="2" t="s">
        <v>258</v>
      </c>
      <c r="C30" s="2" t="s">
        <v>259</v>
      </c>
      <c r="D30" s="2" t="s">
        <v>260</v>
      </c>
      <c r="E30" s="2" t="s">
        <v>261</v>
      </c>
      <c r="F30" s="2" t="s">
        <v>116</v>
      </c>
      <c r="G30" s="3" t="s">
        <v>262</v>
      </c>
      <c r="I30" s="2" t="s">
        <v>54</v>
      </c>
      <c r="J30" s="2" t="s">
        <v>27</v>
      </c>
      <c r="K30" s="2" t="s">
        <v>28</v>
      </c>
      <c r="L30" s="2" t="s">
        <v>203</v>
      </c>
      <c r="M30" s="3" t="s">
        <v>263</v>
      </c>
      <c r="N30" s="3" t="s">
        <v>264</v>
      </c>
      <c r="O30" s="2" t="s">
        <v>28</v>
      </c>
      <c r="T30" s="2">
        <v>138</v>
      </c>
      <c r="U30" s="3" t="s">
        <v>265</v>
      </c>
    </row>
    <row r="31" spans="1:21" x14ac:dyDescent="0.25">
      <c r="A31" s="3"/>
      <c r="B31" s="2" t="s">
        <v>266</v>
      </c>
      <c r="C31" s="2" t="s">
        <v>267</v>
      </c>
      <c r="D31" s="2" t="s">
        <v>268</v>
      </c>
      <c r="E31" s="2" t="s">
        <v>269</v>
      </c>
      <c r="F31" s="2" t="s">
        <v>270</v>
      </c>
      <c r="G31" s="3" t="s">
        <v>271</v>
      </c>
      <c r="I31" s="2" t="s">
        <v>26</v>
      </c>
      <c r="J31" s="2" t="s">
        <v>27</v>
      </c>
      <c r="K31" s="2" t="s">
        <v>28</v>
      </c>
      <c r="L31" s="2" t="s">
        <v>203</v>
      </c>
      <c r="M31" s="3" t="s">
        <v>272</v>
      </c>
      <c r="N31" s="3" t="s">
        <v>273</v>
      </c>
      <c r="O31" s="2" t="s">
        <v>28</v>
      </c>
      <c r="T31" s="2">
        <v>66</v>
      </c>
      <c r="U31" s="3" t="s">
        <v>274</v>
      </c>
    </row>
    <row r="32" spans="1:21" x14ac:dyDescent="0.25">
      <c r="A32" s="3"/>
      <c r="B32" s="2" t="s">
        <v>275</v>
      </c>
      <c r="C32" s="2" t="s">
        <v>78</v>
      </c>
      <c r="D32" s="2" t="s">
        <v>276</v>
      </c>
      <c r="E32" s="2" t="s">
        <v>80</v>
      </c>
      <c r="F32" s="2" t="s">
        <v>277</v>
      </c>
      <c r="G32" s="3" t="s">
        <v>278</v>
      </c>
      <c r="I32" s="2" t="s">
        <v>54</v>
      </c>
      <c r="J32" s="2" t="s">
        <v>27</v>
      </c>
      <c r="K32" s="2" t="s">
        <v>28</v>
      </c>
      <c r="L32" s="2" t="s">
        <v>203</v>
      </c>
      <c r="M32" s="3" t="s">
        <v>72</v>
      </c>
      <c r="N32" s="3" t="s">
        <v>279</v>
      </c>
      <c r="O32" s="2" t="s">
        <v>28</v>
      </c>
      <c r="T32" s="2">
        <v>110</v>
      </c>
      <c r="U32" s="3" t="s">
        <v>280</v>
      </c>
    </row>
    <row r="33" spans="1:21" x14ac:dyDescent="0.25">
      <c r="A33" s="3"/>
      <c r="B33" s="2" t="s">
        <v>281</v>
      </c>
      <c r="C33" s="2" t="s">
        <v>282</v>
      </c>
      <c r="D33" s="2" t="s">
        <v>283</v>
      </c>
      <c r="E33" s="2" t="s">
        <v>284</v>
      </c>
      <c r="F33" s="2" t="s">
        <v>285</v>
      </c>
      <c r="G33" s="3" t="s">
        <v>286</v>
      </c>
      <c r="I33" s="2" t="s">
        <v>26</v>
      </c>
      <c r="J33" s="2" t="s">
        <v>27</v>
      </c>
      <c r="K33" s="2" t="s">
        <v>28</v>
      </c>
      <c r="L33" s="2" t="s">
        <v>203</v>
      </c>
      <c r="M33" s="3" t="s">
        <v>72</v>
      </c>
      <c r="N33" s="3" t="s">
        <v>243</v>
      </c>
      <c r="O33" s="2" t="s">
        <v>28</v>
      </c>
      <c r="T33" s="2">
        <v>104</v>
      </c>
      <c r="U33" s="3" t="s">
        <v>104</v>
      </c>
    </row>
    <row r="34" spans="1:21" x14ac:dyDescent="0.25">
      <c r="A34" s="3"/>
      <c r="B34" s="2" t="s">
        <v>287</v>
      </c>
      <c r="C34" s="2" t="s">
        <v>190</v>
      </c>
      <c r="D34" s="2" t="s">
        <v>288</v>
      </c>
      <c r="E34" s="2" t="s">
        <v>289</v>
      </c>
      <c r="F34" s="2" t="s">
        <v>290</v>
      </c>
      <c r="G34" s="3" t="s">
        <v>291</v>
      </c>
      <c r="I34" s="2" t="s">
        <v>26</v>
      </c>
      <c r="J34" s="2" t="s">
        <v>27</v>
      </c>
      <c r="K34" s="2" t="s">
        <v>28</v>
      </c>
      <c r="L34" s="2" t="s">
        <v>203</v>
      </c>
      <c r="M34" s="3" t="s">
        <v>72</v>
      </c>
      <c r="N34" s="3" t="s">
        <v>292</v>
      </c>
      <c r="O34" s="2" t="s">
        <v>28</v>
      </c>
      <c r="T34" s="2">
        <v>110</v>
      </c>
      <c r="U34" s="3" t="s">
        <v>280</v>
      </c>
    </row>
    <row r="35" spans="1:21" x14ac:dyDescent="0.25">
      <c r="A35" s="3"/>
      <c r="B35" s="2" t="s">
        <v>293</v>
      </c>
      <c r="C35" s="2" t="s">
        <v>294</v>
      </c>
      <c r="D35" s="2" t="s">
        <v>295</v>
      </c>
      <c r="E35" s="2" t="s">
        <v>296</v>
      </c>
      <c r="F35" s="2" t="s">
        <v>297</v>
      </c>
      <c r="G35" s="3" t="s">
        <v>298</v>
      </c>
      <c r="I35" s="2" t="s">
        <v>54</v>
      </c>
      <c r="J35" s="2" t="s">
        <v>27</v>
      </c>
      <c r="K35" s="2" t="s">
        <v>28</v>
      </c>
      <c r="L35" s="2" t="s">
        <v>203</v>
      </c>
      <c r="M35" s="3" t="s">
        <v>299</v>
      </c>
      <c r="N35" s="3" t="s">
        <v>300</v>
      </c>
      <c r="O35" s="2" t="s">
        <v>28</v>
      </c>
      <c r="T35" s="2">
        <v>102</v>
      </c>
      <c r="U35" s="3" t="s">
        <v>189</v>
      </c>
    </row>
    <row r="36" spans="1:21" x14ac:dyDescent="0.25">
      <c r="A36" s="3"/>
      <c r="B36" s="2" t="s">
        <v>301</v>
      </c>
      <c r="C36" s="2" t="s">
        <v>302</v>
      </c>
      <c r="D36" s="2" t="s">
        <v>303</v>
      </c>
      <c r="E36" s="2" t="s">
        <v>304</v>
      </c>
      <c r="F36" s="2" t="s">
        <v>81</v>
      </c>
      <c r="G36" s="3" t="s">
        <v>305</v>
      </c>
      <c r="I36" s="2" t="s">
        <v>54</v>
      </c>
      <c r="J36" s="2" t="s">
        <v>27</v>
      </c>
      <c r="K36" s="2" t="s">
        <v>28</v>
      </c>
      <c r="L36" s="2" t="s">
        <v>203</v>
      </c>
      <c r="M36" s="3" t="s">
        <v>72</v>
      </c>
      <c r="N36" s="3" t="s">
        <v>243</v>
      </c>
      <c r="O36" s="2" t="s">
        <v>28</v>
      </c>
      <c r="T36" s="2">
        <v>104</v>
      </c>
      <c r="U36" s="3" t="s">
        <v>104</v>
      </c>
    </row>
    <row r="37" spans="1:21" x14ac:dyDescent="0.25">
      <c r="A37" s="3"/>
      <c r="B37" s="2" t="s">
        <v>306</v>
      </c>
      <c r="C37" s="2" t="s">
        <v>307</v>
      </c>
      <c r="D37" s="2" t="s">
        <v>308</v>
      </c>
      <c r="E37" s="2" t="s">
        <v>309</v>
      </c>
      <c r="F37" s="2" t="s">
        <v>310</v>
      </c>
      <c r="G37" s="3" t="s">
        <v>311</v>
      </c>
      <c r="I37" s="2" t="s">
        <v>54</v>
      </c>
      <c r="J37" s="2" t="s">
        <v>27</v>
      </c>
      <c r="K37" s="2" t="s">
        <v>28</v>
      </c>
      <c r="L37" s="2" t="s">
        <v>203</v>
      </c>
      <c r="M37" s="3" t="s">
        <v>312</v>
      </c>
      <c r="N37" s="3" t="s">
        <v>273</v>
      </c>
      <c r="O37" s="2" t="s">
        <v>28</v>
      </c>
      <c r="T37" s="2">
        <v>32</v>
      </c>
      <c r="U37" s="3" t="s">
        <v>313</v>
      </c>
    </row>
    <row r="38" spans="1:21" x14ac:dyDescent="0.25">
      <c r="A38" s="3" t="s">
        <v>314</v>
      </c>
      <c r="B38" s="2" t="s">
        <v>315</v>
      </c>
      <c r="C38" s="2" t="s">
        <v>316</v>
      </c>
      <c r="D38" s="2" t="s">
        <v>317</v>
      </c>
      <c r="E38" s="2" t="s">
        <v>318</v>
      </c>
      <c r="F38" s="2" t="s">
        <v>319</v>
      </c>
      <c r="G38" s="3" t="s">
        <v>320</v>
      </c>
      <c r="I38" s="2" t="s">
        <v>54</v>
      </c>
      <c r="J38" s="2" t="s">
        <v>27</v>
      </c>
      <c r="K38" s="2" t="s">
        <v>28</v>
      </c>
      <c r="L38" s="2" t="s">
        <v>321</v>
      </c>
      <c r="M38" s="3" t="s">
        <v>72</v>
      </c>
      <c r="N38" s="3" t="s">
        <v>322</v>
      </c>
      <c r="O38" s="2" t="s">
        <v>28</v>
      </c>
      <c r="R38" s="2" t="s">
        <v>134</v>
      </c>
      <c r="T38" s="2">
        <v>79</v>
      </c>
      <c r="U38" s="3" t="s">
        <v>249</v>
      </c>
    </row>
    <row r="39" spans="1:21" x14ac:dyDescent="0.25">
      <c r="A39" s="3"/>
      <c r="B39" s="2" t="s">
        <v>323</v>
      </c>
      <c r="C39" s="2" t="s">
        <v>324</v>
      </c>
      <c r="D39" s="2" t="s">
        <v>325</v>
      </c>
      <c r="E39" s="2" t="s">
        <v>326</v>
      </c>
      <c r="F39" s="2" t="s">
        <v>327</v>
      </c>
      <c r="G39" s="3" t="s">
        <v>328</v>
      </c>
      <c r="I39" s="2" t="s">
        <v>54</v>
      </c>
      <c r="J39" s="2" t="s">
        <v>27</v>
      </c>
      <c r="K39" s="2" t="s">
        <v>28</v>
      </c>
      <c r="L39" s="2" t="s">
        <v>321</v>
      </c>
      <c r="M39" s="3" t="s">
        <v>72</v>
      </c>
      <c r="N39" s="3" t="s">
        <v>256</v>
      </c>
      <c r="O39" s="2" t="s">
        <v>28</v>
      </c>
      <c r="T39" s="2">
        <v>101</v>
      </c>
      <c r="U39" s="3" t="s">
        <v>104</v>
      </c>
    </row>
    <row r="40" spans="1:21" x14ac:dyDescent="0.25">
      <c r="A40" s="3"/>
      <c r="B40" s="2" t="s">
        <v>329</v>
      </c>
      <c r="C40" s="2" t="s">
        <v>324</v>
      </c>
      <c r="D40" s="2" t="s">
        <v>330</v>
      </c>
      <c r="E40" s="2" t="s">
        <v>326</v>
      </c>
      <c r="F40" s="2" t="s">
        <v>331</v>
      </c>
      <c r="G40" s="3" t="s">
        <v>332</v>
      </c>
      <c r="I40" s="2" t="s">
        <v>54</v>
      </c>
      <c r="J40" s="2" t="s">
        <v>27</v>
      </c>
      <c r="K40" s="2" t="s">
        <v>28</v>
      </c>
      <c r="L40" s="2" t="s">
        <v>321</v>
      </c>
      <c r="M40" s="3" t="s">
        <v>333</v>
      </c>
      <c r="N40" s="3" t="s">
        <v>334</v>
      </c>
      <c r="O40" s="2" t="s">
        <v>28</v>
      </c>
      <c r="T40" s="2">
        <v>9</v>
      </c>
      <c r="U40" s="3" t="s">
        <v>333</v>
      </c>
    </row>
    <row r="41" spans="1:21" x14ac:dyDescent="0.25">
      <c r="A41" s="3"/>
      <c r="B41" s="2" t="s">
        <v>335</v>
      </c>
      <c r="C41" s="2" t="s">
        <v>336</v>
      </c>
      <c r="D41" s="2" t="s">
        <v>337</v>
      </c>
      <c r="E41" s="2" t="s">
        <v>338</v>
      </c>
      <c r="F41" s="2" t="s">
        <v>70</v>
      </c>
      <c r="G41" s="3" t="s">
        <v>339</v>
      </c>
      <c r="I41" s="2" t="s">
        <v>54</v>
      </c>
      <c r="J41" s="2" t="s">
        <v>27</v>
      </c>
      <c r="K41" s="2" t="s">
        <v>28</v>
      </c>
      <c r="L41" s="2" t="s">
        <v>321</v>
      </c>
      <c r="M41" s="3" t="s">
        <v>196</v>
      </c>
      <c r="N41" s="3" t="s">
        <v>340</v>
      </c>
      <c r="O41" s="2" t="s">
        <v>28</v>
      </c>
      <c r="T41" s="2">
        <v>99</v>
      </c>
      <c r="U41" s="3" t="s">
        <v>196</v>
      </c>
    </row>
    <row r="42" spans="1:21" x14ac:dyDescent="0.25">
      <c r="A42" s="3"/>
      <c r="B42" s="2" t="s">
        <v>341</v>
      </c>
      <c r="C42" s="2" t="s">
        <v>342</v>
      </c>
      <c r="D42" s="2" t="s">
        <v>343</v>
      </c>
      <c r="E42" s="2" t="s">
        <v>344</v>
      </c>
      <c r="F42" s="2" t="s">
        <v>345</v>
      </c>
      <c r="G42" s="3" t="s">
        <v>346</v>
      </c>
      <c r="I42" s="2" t="s">
        <v>26</v>
      </c>
      <c r="J42" s="2" t="s">
        <v>27</v>
      </c>
      <c r="K42" s="2" t="s">
        <v>28</v>
      </c>
      <c r="L42" s="2" t="s">
        <v>321</v>
      </c>
      <c r="M42" s="3" t="s">
        <v>347</v>
      </c>
      <c r="N42" s="3" t="s">
        <v>340</v>
      </c>
      <c r="O42" s="2" t="s">
        <v>28</v>
      </c>
      <c r="T42" s="2">
        <v>59</v>
      </c>
      <c r="U42" s="3" t="s">
        <v>32</v>
      </c>
    </row>
    <row r="43" spans="1:21" x14ac:dyDescent="0.25">
      <c r="A43" s="3"/>
      <c r="B43" s="2" t="s">
        <v>348</v>
      </c>
      <c r="C43" s="2" t="s">
        <v>349</v>
      </c>
      <c r="D43" s="2" t="s">
        <v>350</v>
      </c>
      <c r="E43" s="2" t="s">
        <v>351</v>
      </c>
      <c r="F43" s="2" t="s">
        <v>210</v>
      </c>
      <c r="G43" s="3" t="s">
        <v>352</v>
      </c>
      <c r="I43" s="2" t="s">
        <v>54</v>
      </c>
      <c r="J43" s="2" t="s">
        <v>27</v>
      </c>
      <c r="K43" s="2" t="s">
        <v>28</v>
      </c>
      <c r="L43" s="2" t="s">
        <v>321</v>
      </c>
      <c r="M43" s="3" t="s">
        <v>333</v>
      </c>
      <c r="N43" s="3" t="s">
        <v>340</v>
      </c>
      <c r="O43" s="2" t="s">
        <v>28</v>
      </c>
      <c r="T43" s="2">
        <v>3</v>
      </c>
      <c r="U43" s="3" t="s">
        <v>333</v>
      </c>
    </row>
    <row r="44" spans="1:21" x14ac:dyDescent="0.25">
      <c r="A44" s="3"/>
      <c r="B44" s="2" t="s">
        <v>353</v>
      </c>
      <c r="C44" s="2" t="s">
        <v>190</v>
      </c>
      <c r="D44" s="2" t="s">
        <v>354</v>
      </c>
      <c r="E44" s="2" t="s">
        <v>192</v>
      </c>
      <c r="F44" s="2" t="s">
        <v>355</v>
      </c>
      <c r="G44" s="3" t="s">
        <v>356</v>
      </c>
      <c r="I44" s="2" t="s">
        <v>26</v>
      </c>
      <c r="J44" s="2" t="s">
        <v>27</v>
      </c>
      <c r="K44" s="2" t="s">
        <v>28</v>
      </c>
      <c r="L44" s="2" t="s">
        <v>321</v>
      </c>
      <c r="M44" s="3" t="s">
        <v>333</v>
      </c>
      <c r="N44" s="3" t="s">
        <v>340</v>
      </c>
      <c r="O44" s="2" t="s">
        <v>28</v>
      </c>
      <c r="T44" s="2">
        <v>4</v>
      </c>
      <c r="U44" s="3" t="s">
        <v>333</v>
      </c>
    </row>
    <row r="45" spans="1:21" x14ac:dyDescent="0.25">
      <c r="A45" s="3"/>
      <c r="B45" s="2" t="s">
        <v>357</v>
      </c>
      <c r="C45" s="2" t="s">
        <v>358</v>
      </c>
      <c r="D45" s="2" t="s">
        <v>359</v>
      </c>
      <c r="E45" s="2" t="s">
        <v>360</v>
      </c>
      <c r="F45" s="2" t="s">
        <v>361</v>
      </c>
      <c r="G45" s="3" t="s">
        <v>362</v>
      </c>
      <c r="I45" s="2" t="s">
        <v>26</v>
      </c>
      <c r="J45" s="2" t="s">
        <v>27</v>
      </c>
      <c r="K45" s="2" t="s">
        <v>28</v>
      </c>
      <c r="L45" s="2" t="s">
        <v>321</v>
      </c>
      <c r="M45" s="3" t="s">
        <v>333</v>
      </c>
      <c r="N45" s="3" t="s">
        <v>340</v>
      </c>
      <c r="O45" s="2" t="s">
        <v>28</v>
      </c>
      <c r="T45" s="2">
        <v>5</v>
      </c>
      <c r="U45" s="3" t="s">
        <v>333</v>
      </c>
    </row>
    <row r="46" spans="1:21" x14ac:dyDescent="0.25">
      <c r="A46" s="3"/>
      <c r="B46" s="2" t="s">
        <v>363</v>
      </c>
      <c r="C46" s="2" t="s">
        <v>267</v>
      </c>
      <c r="D46" s="2" t="s">
        <v>364</v>
      </c>
      <c r="E46" s="2" t="s">
        <v>269</v>
      </c>
      <c r="F46" s="2" t="s">
        <v>365</v>
      </c>
      <c r="G46" s="3" t="s">
        <v>366</v>
      </c>
      <c r="I46" s="2" t="s">
        <v>26</v>
      </c>
      <c r="J46" s="2" t="s">
        <v>27</v>
      </c>
      <c r="K46" s="2" t="s">
        <v>28</v>
      </c>
      <c r="L46" s="2" t="s">
        <v>321</v>
      </c>
      <c r="M46" s="3" t="s">
        <v>333</v>
      </c>
      <c r="N46" s="3" t="s">
        <v>340</v>
      </c>
      <c r="O46" s="2" t="s">
        <v>28</v>
      </c>
      <c r="T46" s="2">
        <v>6</v>
      </c>
      <c r="U46" s="3" t="s">
        <v>333</v>
      </c>
    </row>
    <row r="47" spans="1:21" x14ac:dyDescent="0.25">
      <c r="A47" s="3"/>
      <c r="B47" s="2" t="s">
        <v>290</v>
      </c>
      <c r="C47" s="2" t="s">
        <v>367</v>
      </c>
      <c r="D47" s="2" t="s">
        <v>368</v>
      </c>
      <c r="E47" s="2" t="s">
        <v>369</v>
      </c>
      <c r="F47" s="2" t="s">
        <v>370</v>
      </c>
      <c r="G47" s="3" t="s">
        <v>371</v>
      </c>
      <c r="I47" s="2" t="s">
        <v>54</v>
      </c>
      <c r="J47" s="2" t="s">
        <v>27</v>
      </c>
      <c r="K47" s="2" t="s">
        <v>28</v>
      </c>
      <c r="L47" s="2" t="s">
        <v>321</v>
      </c>
      <c r="M47" s="3" t="s">
        <v>372</v>
      </c>
      <c r="N47" s="3" t="s">
        <v>373</v>
      </c>
      <c r="O47" s="2" t="s">
        <v>28</v>
      </c>
      <c r="T47" s="2">
        <v>16</v>
      </c>
      <c r="U47" s="3" t="s">
        <v>221</v>
      </c>
    </row>
    <row r="48" spans="1:21" x14ac:dyDescent="0.25">
      <c r="A48" s="3"/>
      <c r="B48" s="2" t="s">
        <v>374</v>
      </c>
      <c r="C48" s="2" t="s">
        <v>88</v>
      </c>
      <c r="D48" s="2" t="s">
        <v>375</v>
      </c>
      <c r="E48" s="2" t="s">
        <v>376</v>
      </c>
      <c r="F48" s="2" t="s">
        <v>377</v>
      </c>
      <c r="G48" s="3" t="s">
        <v>378</v>
      </c>
      <c r="I48" s="2" t="s">
        <v>26</v>
      </c>
      <c r="J48" s="2" t="s">
        <v>27</v>
      </c>
      <c r="K48" s="2" t="s">
        <v>28</v>
      </c>
      <c r="L48" s="2" t="s">
        <v>321</v>
      </c>
      <c r="M48" s="3" t="s">
        <v>379</v>
      </c>
      <c r="N48" s="3" t="s">
        <v>373</v>
      </c>
      <c r="O48" s="2" t="s">
        <v>28</v>
      </c>
      <c r="T48" s="2">
        <v>28</v>
      </c>
      <c r="U48" s="3" t="s">
        <v>221</v>
      </c>
    </row>
    <row r="49" spans="1:21" x14ac:dyDescent="0.25">
      <c r="A49" s="3"/>
      <c r="B49" s="2" t="s">
        <v>380</v>
      </c>
      <c r="C49" s="2" t="s">
        <v>381</v>
      </c>
      <c r="D49" s="2" t="s">
        <v>382</v>
      </c>
      <c r="E49" s="2" t="s">
        <v>383</v>
      </c>
      <c r="F49" s="2" t="s">
        <v>110</v>
      </c>
      <c r="G49" s="3" t="s">
        <v>384</v>
      </c>
      <c r="I49" s="2" t="s">
        <v>54</v>
      </c>
      <c r="J49" s="2" t="s">
        <v>27</v>
      </c>
      <c r="K49" s="2" t="s">
        <v>28</v>
      </c>
      <c r="L49" s="2" t="s">
        <v>321</v>
      </c>
      <c r="M49" s="3" t="s">
        <v>379</v>
      </c>
      <c r="N49" s="3" t="s">
        <v>373</v>
      </c>
      <c r="O49" s="2" t="s">
        <v>28</v>
      </c>
      <c r="T49" s="2">
        <v>31</v>
      </c>
      <c r="U49" s="3" t="s">
        <v>221</v>
      </c>
    </row>
    <row r="50" spans="1:21" x14ac:dyDescent="0.25">
      <c r="A50" s="3"/>
      <c r="B50" s="2" t="s">
        <v>385</v>
      </c>
      <c r="C50" s="2" t="s">
        <v>386</v>
      </c>
      <c r="D50" s="2" t="s">
        <v>387</v>
      </c>
      <c r="E50" s="2" t="s">
        <v>388</v>
      </c>
      <c r="F50" s="2" t="s">
        <v>389</v>
      </c>
      <c r="G50" s="3" t="s">
        <v>390</v>
      </c>
      <c r="I50" s="2" t="s">
        <v>54</v>
      </c>
      <c r="J50" s="2" t="s">
        <v>27</v>
      </c>
      <c r="K50" s="2" t="s">
        <v>28</v>
      </c>
      <c r="L50" s="2" t="s">
        <v>321</v>
      </c>
      <c r="M50" s="3" t="s">
        <v>372</v>
      </c>
      <c r="N50" s="3" t="s">
        <v>373</v>
      </c>
      <c r="O50" s="2" t="s">
        <v>28</v>
      </c>
      <c r="T50" s="2">
        <v>18</v>
      </c>
      <c r="U50" s="3" t="s">
        <v>221</v>
      </c>
    </row>
    <row r="51" spans="1:21" x14ac:dyDescent="0.25">
      <c r="A51" s="3"/>
      <c r="B51" s="2" t="s">
        <v>391</v>
      </c>
      <c r="C51" s="2" t="s">
        <v>392</v>
      </c>
      <c r="D51" s="2" t="s">
        <v>393</v>
      </c>
      <c r="E51" s="2" t="s">
        <v>394</v>
      </c>
      <c r="F51" s="2" t="s">
        <v>395</v>
      </c>
      <c r="G51" s="3" t="s">
        <v>396</v>
      </c>
      <c r="I51" s="2" t="s">
        <v>26</v>
      </c>
      <c r="J51" s="2" t="s">
        <v>27</v>
      </c>
      <c r="K51" s="2" t="s">
        <v>28</v>
      </c>
      <c r="L51" s="2" t="s">
        <v>321</v>
      </c>
      <c r="M51" s="3" t="s">
        <v>379</v>
      </c>
      <c r="N51" s="3" t="s">
        <v>373</v>
      </c>
      <c r="O51" s="2" t="s">
        <v>28</v>
      </c>
      <c r="T51" s="2">
        <v>29</v>
      </c>
      <c r="U51" s="3" t="s">
        <v>221</v>
      </c>
    </row>
    <row r="52" spans="1:21" x14ac:dyDescent="0.25">
      <c r="A52" s="3"/>
      <c r="B52" s="2" t="s">
        <v>397</v>
      </c>
      <c r="C52" s="2" t="s">
        <v>42</v>
      </c>
      <c r="D52" s="2" t="s">
        <v>398</v>
      </c>
      <c r="E52" s="2" t="s">
        <v>44</v>
      </c>
      <c r="F52" s="2" t="s">
        <v>399</v>
      </c>
      <c r="G52" s="3" t="s">
        <v>400</v>
      </c>
      <c r="I52" s="2" t="s">
        <v>26</v>
      </c>
      <c r="J52" s="2" t="s">
        <v>27</v>
      </c>
      <c r="K52" s="2" t="s">
        <v>28</v>
      </c>
      <c r="L52" s="2" t="s">
        <v>321</v>
      </c>
      <c r="M52" s="3" t="s">
        <v>72</v>
      </c>
      <c r="N52" s="3" t="s">
        <v>401</v>
      </c>
      <c r="O52" s="2" t="s">
        <v>28</v>
      </c>
      <c r="S52" s="2" t="s">
        <v>402</v>
      </c>
      <c r="T52" s="2">
        <v>102</v>
      </c>
      <c r="U52" s="3" t="s">
        <v>196</v>
      </c>
    </row>
    <row r="53" spans="1:21" x14ac:dyDescent="0.25">
      <c r="A53" s="4">
        <v>41548</v>
      </c>
      <c r="B53" s="2" t="s">
        <v>403</v>
      </c>
      <c r="C53" s="2" t="s">
        <v>404</v>
      </c>
      <c r="D53" s="2" t="s">
        <v>405</v>
      </c>
      <c r="E53" s="2" t="s">
        <v>406</v>
      </c>
      <c r="F53" s="2" t="s">
        <v>407</v>
      </c>
      <c r="G53" s="3" t="s">
        <v>408</v>
      </c>
      <c r="I53" s="2" t="s">
        <v>54</v>
      </c>
      <c r="J53" s="2" t="s">
        <v>27</v>
      </c>
      <c r="K53" s="2" t="s">
        <v>28</v>
      </c>
      <c r="L53" s="2" t="s">
        <v>321</v>
      </c>
      <c r="M53" s="3" t="s">
        <v>379</v>
      </c>
      <c r="N53" s="3" t="s">
        <v>205</v>
      </c>
      <c r="O53" s="2" t="s">
        <v>28</v>
      </c>
      <c r="R53" s="2" t="s">
        <v>94</v>
      </c>
      <c r="S53" s="2" t="s">
        <v>409</v>
      </c>
      <c r="T53" s="2">
        <v>69</v>
      </c>
      <c r="U53" s="3" t="s">
        <v>410</v>
      </c>
    </row>
    <row r="54" spans="1:21" x14ac:dyDescent="0.25">
      <c r="A54" s="3"/>
      <c r="B54" s="2" t="s">
        <v>411</v>
      </c>
      <c r="C54" s="2" t="s">
        <v>412</v>
      </c>
      <c r="D54" s="2" t="s">
        <v>413</v>
      </c>
      <c r="E54" s="2" t="s">
        <v>414</v>
      </c>
      <c r="F54" s="2" t="s">
        <v>415</v>
      </c>
      <c r="G54" s="3" t="s">
        <v>416</v>
      </c>
      <c r="I54" s="2" t="s">
        <v>54</v>
      </c>
      <c r="J54" s="2" t="s">
        <v>27</v>
      </c>
      <c r="K54" s="2" t="s">
        <v>28</v>
      </c>
      <c r="L54" s="2" t="s">
        <v>321</v>
      </c>
      <c r="M54" s="3" t="s">
        <v>379</v>
      </c>
      <c r="N54" s="3" t="s">
        <v>417</v>
      </c>
      <c r="O54" s="2" t="s">
        <v>28</v>
      </c>
      <c r="T54" s="2">
        <v>33</v>
      </c>
      <c r="U54" s="3" t="s">
        <v>221</v>
      </c>
    </row>
    <row r="55" spans="1:21" x14ac:dyDescent="0.25">
      <c r="A55" s="3"/>
      <c r="B55" s="2" t="s">
        <v>418</v>
      </c>
      <c r="C55" s="2" t="s">
        <v>88</v>
      </c>
      <c r="D55" s="2" t="s">
        <v>419</v>
      </c>
      <c r="E55" s="2" t="s">
        <v>376</v>
      </c>
      <c r="F55" s="2" t="s">
        <v>420</v>
      </c>
      <c r="G55" s="3" t="s">
        <v>421</v>
      </c>
      <c r="I55" s="2" t="s">
        <v>26</v>
      </c>
      <c r="J55" s="2" t="s">
        <v>27</v>
      </c>
      <c r="K55" s="2" t="s">
        <v>28</v>
      </c>
      <c r="L55" s="2" t="s">
        <v>321</v>
      </c>
      <c r="M55" s="3" t="s">
        <v>379</v>
      </c>
      <c r="N55" s="3" t="s">
        <v>422</v>
      </c>
      <c r="O55" s="2" t="s">
        <v>28</v>
      </c>
      <c r="T55" s="2">
        <v>30</v>
      </c>
      <c r="U55" s="3" t="s">
        <v>221</v>
      </c>
    </row>
    <row r="56" spans="1:21" x14ac:dyDescent="0.25">
      <c r="A56" s="3" t="s">
        <v>423</v>
      </c>
      <c r="B56" s="2" t="s">
        <v>424</v>
      </c>
      <c r="C56" s="2" t="s">
        <v>425</v>
      </c>
      <c r="D56" s="2" t="s">
        <v>426</v>
      </c>
      <c r="E56" s="2" t="s">
        <v>427</v>
      </c>
      <c r="F56" s="2" t="s">
        <v>81</v>
      </c>
      <c r="G56" s="3" t="s">
        <v>428</v>
      </c>
      <c r="I56" s="2" t="s">
        <v>54</v>
      </c>
      <c r="J56" s="2" t="s">
        <v>27</v>
      </c>
      <c r="K56" s="2" t="s">
        <v>28</v>
      </c>
      <c r="L56" s="2" t="s">
        <v>321</v>
      </c>
      <c r="M56" s="3" t="s">
        <v>429</v>
      </c>
      <c r="N56" s="3" t="s">
        <v>373</v>
      </c>
      <c r="O56" s="2" t="s">
        <v>28</v>
      </c>
      <c r="R56" s="2" t="s">
        <v>430</v>
      </c>
      <c r="S56" s="2" t="s">
        <v>431</v>
      </c>
      <c r="T56" s="2">
        <v>31</v>
      </c>
      <c r="U56" s="3" t="s">
        <v>432</v>
      </c>
    </row>
    <row r="57" spans="1:21" x14ac:dyDescent="0.25">
      <c r="A57" s="3"/>
      <c r="B57" s="2" t="s">
        <v>433</v>
      </c>
      <c r="C57" s="2" t="s">
        <v>434</v>
      </c>
      <c r="D57" s="2" t="s">
        <v>435</v>
      </c>
      <c r="E57" s="2" t="s">
        <v>436</v>
      </c>
      <c r="F57" s="2" t="s">
        <v>180</v>
      </c>
      <c r="G57" s="3" t="s">
        <v>437</v>
      </c>
      <c r="I57" s="2" t="s">
        <v>26</v>
      </c>
      <c r="J57" s="2" t="s">
        <v>27</v>
      </c>
      <c r="K57" s="2" t="s">
        <v>28</v>
      </c>
      <c r="L57" s="2" t="s">
        <v>321</v>
      </c>
      <c r="M57" s="3" t="s">
        <v>429</v>
      </c>
      <c r="N57" s="3" t="s">
        <v>373</v>
      </c>
      <c r="O57" s="2" t="s">
        <v>28</v>
      </c>
      <c r="T57" s="2">
        <v>126</v>
      </c>
      <c r="U57" s="3" t="s">
        <v>429</v>
      </c>
    </row>
    <row r="58" spans="1:21" x14ac:dyDescent="0.25">
      <c r="A58" s="3"/>
      <c r="B58" s="2" t="s">
        <v>438</v>
      </c>
      <c r="C58" s="2" t="s">
        <v>439</v>
      </c>
      <c r="D58" s="2" t="s">
        <v>440</v>
      </c>
      <c r="E58" s="2" t="s">
        <v>441</v>
      </c>
      <c r="F58" s="2" t="s">
        <v>155</v>
      </c>
      <c r="G58" s="3" t="s">
        <v>442</v>
      </c>
      <c r="I58" s="2" t="s">
        <v>54</v>
      </c>
      <c r="J58" s="2" t="s">
        <v>27</v>
      </c>
      <c r="K58" s="2" t="s">
        <v>28</v>
      </c>
      <c r="L58" s="2" t="s">
        <v>321</v>
      </c>
      <c r="M58" s="3" t="s">
        <v>429</v>
      </c>
      <c r="N58" s="3" t="s">
        <v>443</v>
      </c>
      <c r="O58" s="2" t="s">
        <v>28</v>
      </c>
      <c r="T58" s="2">
        <v>127</v>
      </c>
      <c r="U58" s="3" t="s">
        <v>429</v>
      </c>
    </row>
    <row r="59" spans="1:21" x14ac:dyDescent="0.25">
      <c r="A59" s="3"/>
      <c r="B59" s="2" t="s">
        <v>444</v>
      </c>
      <c r="C59" s="2" t="s">
        <v>445</v>
      </c>
      <c r="D59" s="2" t="s">
        <v>446</v>
      </c>
      <c r="E59" s="2" t="s">
        <v>447</v>
      </c>
      <c r="F59" s="2" t="s">
        <v>399</v>
      </c>
      <c r="G59" s="3" t="s">
        <v>448</v>
      </c>
      <c r="I59" s="2" t="s">
        <v>26</v>
      </c>
      <c r="J59" s="2" t="s">
        <v>27</v>
      </c>
      <c r="K59" s="2" t="s">
        <v>28</v>
      </c>
      <c r="L59" s="2" t="s">
        <v>321</v>
      </c>
      <c r="M59" s="3" t="s">
        <v>429</v>
      </c>
      <c r="N59" s="3" t="s">
        <v>449</v>
      </c>
      <c r="O59" s="2" t="s">
        <v>28</v>
      </c>
      <c r="T59" s="2">
        <v>124</v>
      </c>
      <c r="U59" s="3" t="s">
        <v>429</v>
      </c>
    </row>
    <row r="60" spans="1:21" x14ac:dyDescent="0.25">
      <c r="A60" s="3"/>
      <c r="B60" s="2" t="s">
        <v>450</v>
      </c>
      <c r="C60" s="2" t="s">
        <v>365</v>
      </c>
      <c r="D60" s="2" t="s">
        <v>451</v>
      </c>
      <c r="E60" s="2" t="s">
        <v>452</v>
      </c>
      <c r="F60" s="2" t="s">
        <v>116</v>
      </c>
      <c r="G60" s="3" t="s">
        <v>453</v>
      </c>
      <c r="I60" s="2" t="s">
        <v>54</v>
      </c>
      <c r="J60" s="2" t="s">
        <v>27</v>
      </c>
      <c r="K60" s="2" t="s">
        <v>28</v>
      </c>
      <c r="L60" s="2" t="s">
        <v>321</v>
      </c>
      <c r="M60" s="3" t="s">
        <v>257</v>
      </c>
      <c r="N60" s="3" t="s">
        <v>454</v>
      </c>
      <c r="O60" s="2" t="s">
        <v>28</v>
      </c>
      <c r="T60" s="2">
        <v>151</v>
      </c>
      <c r="U60" s="3" t="s">
        <v>257</v>
      </c>
    </row>
    <row r="61" spans="1:21" x14ac:dyDescent="0.25">
      <c r="A61" s="3"/>
      <c r="B61" s="2" t="s">
        <v>455</v>
      </c>
      <c r="C61" s="2" t="s">
        <v>456</v>
      </c>
      <c r="D61" s="2" t="s">
        <v>457</v>
      </c>
      <c r="E61" s="2" t="s">
        <v>458</v>
      </c>
      <c r="F61" s="2" t="s">
        <v>459</v>
      </c>
      <c r="G61" s="3" t="s">
        <v>460</v>
      </c>
      <c r="I61" s="2" t="s">
        <v>26</v>
      </c>
      <c r="J61" s="2" t="s">
        <v>27</v>
      </c>
      <c r="K61" s="2" t="s">
        <v>28</v>
      </c>
      <c r="L61" s="2" t="s">
        <v>321</v>
      </c>
      <c r="M61" s="3" t="s">
        <v>257</v>
      </c>
      <c r="N61" s="3" t="s">
        <v>461</v>
      </c>
      <c r="O61" s="2" t="s">
        <v>28</v>
      </c>
      <c r="S61" s="2" t="s">
        <v>402</v>
      </c>
      <c r="T61" s="2">
        <v>150</v>
      </c>
      <c r="U61" s="3" t="s">
        <v>257</v>
      </c>
    </row>
    <row r="62" spans="1:21" x14ac:dyDescent="0.25">
      <c r="A62" s="3"/>
      <c r="B62" s="2" t="s">
        <v>462</v>
      </c>
      <c r="C62" s="2" t="s">
        <v>463</v>
      </c>
      <c r="D62" s="2" t="s">
        <v>464</v>
      </c>
      <c r="E62" s="2" t="s">
        <v>465</v>
      </c>
      <c r="F62" s="2" t="s">
        <v>466</v>
      </c>
      <c r="G62" s="3" t="s">
        <v>467</v>
      </c>
      <c r="I62" s="2" t="s">
        <v>26</v>
      </c>
      <c r="J62" s="2" t="s">
        <v>27</v>
      </c>
      <c r="K62" s="2" t="s">
        <v>28</v>
      </c>
      <c r="L62" s="2" t="s">
        <v>321</v>
      </c>
      <c r="M62" s="3" t="s">
        <v>257</v>
      </c>
      <c r="N62" s="3" t="s">
        <v>468</v>
      </c>
      <c r="O62" s="2" t="s">
        <v>28</v>
      </c>
      <c r="T62" s="2">
        <v>149</v>
      </c>
      <c r="U62" s="3" t="s">
        <v>257</v>
      </c>
    </row>
    <row r="63" spans="1:21" x14ac:dyDescent="0.25">
      <c r="A63" s="3"/>
      <c r="B63" s="2" t="s">
        <v>469</v>
      </c>
      <c r="C63" s="2" t="s">
        <v>470</v>
      </c>
      <c r="D63" s="2" t="s">
        <v>471</v>
      </c>
      <c r="E63" s="2" t="s">
        <v>472</v>
      </c>
      <c r="F63" s="2" t="s">
        <v>473</v>
      </c>
      <c r="G63" s="3" t="s">
        <v>474</v>
      </c>
      <c r="I63" s="2" t="s">
        <v>54</v>
      </c>
      <c r="J63" s="2" t="s">
        <v>27</v>
      </c>
      <c r="K63" s="2" t="s">
        <v>28</v>
      </c>
      <c r="L63" s="2" t="s">
        <v>321</v>
      </c>
      <c r="M63" s="3" t="s">
        <v>257</v>
      </c>
      <c r="N63" s="3" t="s">
        <v>205</v>
      </c>
      <c r="O63" s="2" t="s">
        <v>28</v>
      </c>
      <c r="S63" s="2" t="s">
        <v>475</v>
      </c>
      <c r="T63" s="2">
        <v>33</v>
      </c>
      <c r="U63" s="3" t="s">
        <v>476</v>
      </c>
    </row>
    <row r="64" spans="1:21" x14ac:dyDescent="0.25">
      <c r="A64" s="3"/>
      <c r="B64" s="2" t="s">
        <v>477</v>
      </c>
      <c r="C64" s="2" t="s">
        <v>478</v>
      </c>
      <c r="D64" s="2" t="s">
        <v>479</v>
      </c>
      <c r="E64" s="2" t="s">
        <v>480</v>
      </c>
      <c r="F64" s="2" t="s">
        <v>110</v>
      </c>
      <c r="G64" s="3" t="s">
        <v>481</v>
      </c>
      <c r="I64" s="2" t="s">
        <v>54</v>
      </c>
      <c r="J64" s="2" t="s">
        <v>27</v>
      </c>
      <c r="K64" s="2" t="s">
        <v>28</v>
      </c>
      <c r="L64" s="2" t="s">
        <v>321</v>
      </c>
      <c r="M64" s="3" t="s">
        <v>257</v>
      </c>
      <c r="N64" s="3" t="s">
        <v>205</v>
      </c>
      <c r="O64" s="2" t="s">
        <v>28</v>
      </c>
      <c r="S64" s="2" t="s">
        <v>475</v>
      </c>
      <c r="T64" s="2">
        <v>34</v>
      </c>
      <c r="U64" s="3" t="s">
        <v>476</v>
      </c>
    </row>
    <row r="65" spans="1:21" x14ac:dyDescent="0.25">
      <c r="A65" s="3"/>
      <c r="B65" s="2" t="s">
        <v>482</v>
      </c>
      <c r="C65" s="2" t="s">
        <v>259</v>
      </c>
      <c r="D65" s="2" t="s">
        <v>483</v>
      </c>
      <c r="E65" s="2" t="s">
        <v>261</v>
      </c>
      <c r="F65" s="2" t="s">
        <v>365</v>
      </c>
      <c r="G65" s="3" t="s">
        <v>484</v>
      </c>
      <c r="I65" s="2" t="s">
        <v>54</v>
      </c>
      <c r="J65" s="2" t="s">
        <v>27</v>
      </c>
      <c r="K65" s="2" t="s">
        <v>28</v>
      </c>
      <c r="L65" s="2" t="s">
        <v>321</v>
      </c>
      <c r="M65" s="3" t="s">
        <v>257</v>
      </c>
      <c r="N65" s="3" t="s">
        <v>454</v>
      </c>
      <c r="O65" s="2" t="s">
        <v>28</v>
      </c>
      <c r="T65" s="2">
        <v>145</v>
      </c>
      <c r="U65" s="3" t="s">
        <v>257</v>
      </c>
    </row>
    <row r="66" spans="1:21" x14ac:dyDescent="0.25">
      <c r="A66" s="3"/>
      <c r="B66" s="2" t="s">
        <v>485</v>
      </c>
      <c r="C66" s="2" t="s">
        <v>486</v>
      </c>
      <c r="D66" s="2" t="s">
        <v>487</v>
      </c>
      <c r="E66" s="2" t="s">
        <v>488</v>
      </c>
      <c r="F66" s="2" t="s">
        <v>489</v>
      </c>
      <c r="G66" s="3" t="s">
        <v>490</v>
      </c>
      <c r="I66" s="2" t="s">
        <v>54</v>
      </c>
      <c r="J66" s="2" t="s">
        <v>27</v>
      </c>
      <c r="K66" s="2" t="s">
        <v>28</v>
      </c>
      <c r="L66" s="2" t="s">
        <v>321</v>
      </c>
      <c r="M66" s="3" t="s">
        <v>265</v>
      </c>
      <c r="N66" s="3" t="s">
        <v>205</v>
      </c>
      <c r="O66" s="2" t="s">
        <v>28</v>
      </c>
      <c r="S66" s="2" t="s">
        <v>491</v>
      </c>
      <c r="T66" s="2">
        <v>35</v>
      </c>
      <c r="U66" s="3" t="s">
        <v>476</v>
      </c>
    </row>
    <row r="67" spans="1:21" x14ac:dyDescent="0.25">
      <c r="A67" s="3"/>
      <c r="B67" s="2" t="s">
        <v>492</v>
      </c>
      <c r="C67" s="2" t="s">
        <v>493</v>
      </c>
      <c r="D67" s="2" t="s">
        <v>494</v>
      </c>
      <c r="E67" s="2" t="s">
        <v>495</v>
      </c>
      <c r="F67" s="2" t="s">
        <v>496</v>
      </c>
      <c r="G67" s="3" t="s">
        <v>497</v>
      </c>
      <c r="I67" s="2" t="s">
        <v>54</v>
      </c>
      <c r="J67" s="2" t="s">
        <v>27</v>
      </c>
      <c r="K67" s="2" t="s">
        <v>28</v>
      </c>
      <c r="L67" s="2" t="s">
        <v>321</v>
      </c>
      <c r="M67" s="3" t="s">
        <v>265</v>
      </c>
      <c r="N67" s="3" t="s">
        <v>205</v>
      </c>
      <c r="O67" s="2" t="s">
        <v>28</v>
      </c>
      <c r="T67" s="2">
        <v>134</v>
      </c>
      <c r="U67" s="3" t="s">
        <v>257</v>
      </c>
    </row>
    <row r="68" spans="1:21" x14ac:dyDescent="0.25">
      <c r="A68" s="3"/>
      <c r="B68" s="2" t="s">
        <v>498</v>
      </c>
      <c r="C68" s="2" t="s">
        <v>116</v>
      </c>
      <c r="D68" s="2" t="s">
        <v>499</v>
      </c>
      <c r="E68" s="2" t="s">
        <v>118</v>
      </c>
      <c r="F68" s="2" t="s">
        <v>500</v>
      </c>
      <c r="G68" s="3" t="s">
        <v>501</v>
      </c>
      <c r="I68" s="2" t="s">
        <v>26</v>
      </c>
      <c r="J68" s="2" t="s">
        <v>27</v>
      </c>
      <c r="K68" s="2" t="s">
        <v>28</v>
      </c>
      <c r="L68" s="2" t="s">
        <v>321</v>
      </c>
      <c r="M68" s="3" t="s">
        <v>265</v>
      </c>
      <c r="N68" s="3" t="s">
        <v>300</v>
      </c>
      <c r="O68" s="2" t="s">
        <v>28</v>
      </c>
      <c r="T68" s="2">
        <v>137</v>
      </c>
      <c r="U68" s="3" t="s">
        <v>265</v>
      </c>
    </row>
    <row r="69" spans="1:21" x14ac:dyDescent="0.25">
      <c r="A69" s="3"/>
      <c r="B69" s="2" t="s">
        <v>502</v>
      </c>
      <c r="C69" s="2" t="s">
        <v>503</v>
      </c>
      <c r="D69" s="2" t="s">
        <v>504</v>
      </c>
      <c r="E69" s="2" t="s">
        <v>90</v>
      </c>
      <c r="F69" s="2" t="s">
        <v>365</v>
      </c>
      <c r="G69" s="3" t="s">
        <v>505</v>
      </c>
      <c r="I69" s="2" t="s">
        <v>26</v>
      </c>
      <c r="J69" s="2" t="s">
        <v>27</v>
      </c>
      <c r="K69" s="2" t="s">
        <v>28</v>
      </c>
      <c r="L69" s="2" t="s">
        <v>321</v>
      </c>
      <c r="M69" s="3" t="s">
        <v>506</v>
      </c>
      <c r="N69" s="3" t="s">
        <v>507</v>
      </c>
      <c r="O69" s="2" t="s">
        <v>28</v>
      </c>
      <c r="S69" s="2" t="s">
        <v>508</v>
      </c>
      <c r="T69" s="2">
        <v>117</v>
      </c>
      <c r="U69" s="3" t="s">
        <v>65</v>
      </c>
    </row>
    <row r="70" spans="1:21" x14ac:dyDescent="0.25">
      <c r="A70" s="3"/>
      <c r="B70" s="2" t="s">
        <v>509</v>
      </c>
      <c r="C70" s="2" t="s">
        <v>510</v>
      </c>
      <c r="D70" s="2" t="s">
        <v>511</v>
      </c>
      <c r="E70" s="2" t="s">
        <v>512</v>
      </c>
      <c r="F70" s="2" t="s">
        <v>513</v>
      </c>
      <c r="G70" s="3" t="s">
        <v>514</v>
      </c>
      <c r="I70" s="2" t="s">
        <v>54</v>
      </c>
      <c r="J70" s="2" t="s">
        <v>27</v>
      </c>
      <c r="K70" s="2" t="s">
        <v>28</v>
      </c>
      <c r="L70" s="2" t="s">
        <v>321</v>
      </c>
      <c r="M70" s="3" t="s">
        <v>72</v>
      </c>
      <c r="N70" s="3" t="s">
        <v>515</v>
      </c>
      <c r="O70" s="2" t="s">
        <v>28</v>
      </c>
      <c r="S70" s="2" t="s">
        <v>402</v>
      </c>
      <c r="T70" s="2">
        <v>72</v>
      </c>
      <c r="U70" s="3" t="s">
        <v>516</v>
      </c>
    </row>
    <row r="71" spans="1:21" x14ac:dyDescent="0.25">
      <c r="A71" s="3"/>
      <c r="B71" s="2" t="s">
        <v>517</v>
      </c>
      <c r="C71" s="2" t="s">
        <v>518</v>
      </c>
      <c r="D71" s="2" t="s">
        <v>519</v>
      </c>
      <c r="E71" s="2" t="s">
        <v>520</v>
      </c>
      <c r="F71" s="2" t="s">
        <v>521</v>
      </c>
      <c r="G71" s="3" t="s">
        <v>522</v>
      </c>
      <c r="I71" s="2" t="s">
        <v>26</v>
      </c>
      <c r="J71" s="2" t="s">
        <v>27</v>
      </c>
      <c r="K71" s="2" t="s">
        <v>28</v>
      </c>
      <c r="L71" s="2" t="s">
        <v>321</v>
      </c>
      <c r="M71" s="3" t="s">
        <v>523</v>
      </c>
      <c r="N71" s="3" t="s">
        <v>300</v>
      </c>
      <c r="O71" s="2" t="s">
        <v>28</v>
      </c>
      <c r="T71" s="2">
        <v>106</v>
      </c>
      <c r="U71" s="3" t="s">
        <v>189</v>
      </c>
    </row>
    <row r="72" spans="1:21" x14ac:dyDescent="0.25">
      <c r="A72" s="3"/>
      <c r="B72" s="2" t="s">
        <v>524</v>
      </c>
      <c r="C72" s="2" t="s">
        <v>525</v>
      </c>
      <c r="D72" s="2" t="s">
        <v>526</v>
      </c>
      <c r="E72" s="2" t="s">
        <v>527</v>
      </c>
      <c r="F72" s="2" t="s">
        <v>67</v>
      </c>
      <c r="G72" s="3" t="s">
        <v>528</v>
      </c>
      <c r="I72" s="2" t="s">
        <v>26</v>
      </c>
      <c r="J72" s="2" t="s">
        <v>27</v>
      </c>
      <c r="K72" s="2" t="s">
        <v>28</v>
      </c>
      <c r="L72" s="2" t="s">
        <v>321</v>
      </c>
      <c r="M72" s="3" t="s">
        <v>523</v>
      </c>
      <c r="N72" s="3" t="s">
        <v>243</v>
      </c>
      <c r="O72" s="2" t="s">
        <v>28</v>
      </c>
      <c r="T72" s="2">
        <v>107</v>
      </c>
      <c r="U72" s="3" t="s">
        <v>189</v>
      </c>
    </row>
    <row r="73" spans="1:21" x14ac:dyDescent="0.25">
      <c r="A73" s="3"/>
      <c r="B73" s="2" t="s">
        <v>529</v>
      </c>
      <c r="C73" s="2" t="s">
        <v>530</v>
      </c>
      <c r="D73" s="2" t="s">
        <v>531</v>
      </c>
      <c r="E73" s="2" t="s">
        <v>532</v>
      </c>
      <c r="F73" s="2" t="s">
        <v>533</v>
      </c>
      <c r="G73" s="3" t="s">
        <v>534</v>
      </c>
      <c r="I73" s="2" t="s">
        <v>54</v>
      </c>
      <c r="J73" s="2" t="s">
        <v>27</v>
      </c>
      <c r="K73" s="2" t="s">
        <v>28</v>
      </c>
      <c r="L73" s="2" t="s">
        <v>321</v>
      </c>
      <c r="M73" s="3" t="s">
        <v>523</v>
      </c>
      <c r="N73" s="3" t="s">
        <v>468</v>
      </c>
      <c r="O73" s="2" t="s">
        <v>28</v>
      </c>
      <c r="T73" s="2">
        <v>105</v>
      </c>
      <c r="U73" s="3" t="s">
        <v>189</v>
      </c>
    </row>
    <row r="74" spans="1:21" x14ac:dyDescent="0.25">
      <c r="A74" s="3"/>
      <c r="B74" s="2" t="s">
        <v>535</v>
      </c>
      <c r="C74" s="2" t="s">
        <v>324</v>
      </c>
      <c r="D74" s="2" t="s">
        <v>536</v>
      </c>
      <c r="E74" s="2" t="s">
        <v>326</v>
      </c>
      <c r="F74" s="2" t="s">
        <v>537</v>
      </c>
      <c r="G74" s="3" t="s">
        <v>538</v>
      </c>
      <c r="I74" s="2" t="s">
        <v>54</v>
      </c>
      <c r="J74" s="2" t="s">
        <v>27</v>
      </c>
      <c r="K74" s="2" t="s">
        <v>28</v>
      </c>
      <c r="L74" s="2" t="s">
        <v>321</v>
      </c>
      <c r="M74" s="3" t="s">
        <v>523</v>
      </c>
      <c r="N74" s="3" t="s">
        <v>468</v>
      </c>
      <c r="O74" s="2" t="s">
        <v>28</v>
      </c>
      <c r="T74" s="2">
        <v>18</v>
      </c>
      <c r="U74" s="3" t="s">
        <v>539</v>
      </c>
    </row>
    <row r="75" spans="1:21" x14ac:dyDescent="0.25">
      <c r="A75" s="3"/>
      <c r="B75" s="2" t="s">
        <v>540</v>
      </c>
      <c r="C75" s="2" t="s">
        <v>541</v>
      </c>
      <c r="D75" s="2" t="s">
        <v>542</v>
      </c>
      <c r="E75" s="2" t="s">
        <v>543</v>
      </c>
      <c r="F75" s="2" t="s">
        <v>110</v>
      </c>
      <c r="G75" s="3" t="s">
        <v>544</v>
      </c>
      <c r="I75" s="2" t="s">
        <v>54</v>
      </c>
      <c r="J75" s="2" t="s">
        <v>27</v>
      </c>
      <c r="K75" s="2" t="s">
        <v>28</v>
      </c>
      <c r="L75" s="2" t="s">
        <v>321</v>
      </c>
      <c r="M75" s="3" t="s">
        <v>167</v>
      </c>
      <c r="N75" s="3" t="s">
        <v>545</v>
      </c>
      <c r="O75" s="2" t="s">
        <v>28</v>
      </c>
      <c r="T75" s="2">
        <v>51</v>
      </c>
      <c r="U75" s="3" t="s">
        <v>546</v>
      </c>
    </row>
    <row r="76" spans="1:21" x14ac:dyDescent="0.25">
      <c r="A76" s="3"/>
      <c r="B76" s="2" t="s">
        <v>547</v>
      </c>
      <c r="C76" s="2" t="s">
        <v>548</v>
      </c>
      <c r="D76" s="2" t="s">
        <v>549</v>
      </c>
      <c r="E76" s="2" t="s">
        <v>185</v>
      </c>
      <c r="F76" s="2" t="s">
        <v>180</v>
      </c>
      <c r="G76" s="3" t="s">
        <v>550</v>
      </c>
      <c r="I76" s="2" t="s">
        <v>54</v>
      </c>
      <c r="J76" s="2" t="s">
        <v>27</v>
      </c>
      <c r="K76" s="2" t="s">
        <v>28</v>
      </c>
      <c r="L76" s="2" t="s">
        <v>321</v>
      </c>
      <c r="M76" s="3" t="s">
        <v>175</v>
      </c>
      <c r="N76" s="3" t="s">
        <v>243</v>
      </c>
      <c r="O76" s="2" t="s">
        <v>28</v>
      </c>
      <c r="T76" s="2">
        <v>23</v>
      </c>
      <c r="U76" s="3" t="s">
        <v>175</v>
      </c>
    </row>
    <row r="77" spans="1:21" x14ac:dyDescent="0.25">
      <c r="A77" s="3"/>
      <c r="B77" s="2" t="s">
        <v>551</v>
      </c>
      <c r="C77" s="2" t="s">
        <v>552</v>
      </c>
      <c r="D77" s="2" t="s">
        <v>553</v>
      </c>
      <c r="E77" s="2" t="s">
        <v>554</v>
      </c>
      <c r="F77" s="2" t="s">
        <v>555</v>
      </c>
      <c r="G77" s="3" t="s">
        <v>556</v>
      </c>
      <c r="I77" s="2" t="s">
        <v>54</v>
      </c>
      <c r="J77" s="2" t="s">
        <v>27</v>
      </c>
      <c r="K77" s="2" t="s">
        <v>28</v>
      </c>
      <c r="L77" s="2" t="s">
        <v>321</v>
      </c>
      <c r="M77" s="3" t="s">
        <v>175</v>
      </c>
      <c r="N77" s="3" t="s">
        <v>557</v>
      </c>
      <c r="O77" s="2" t="s">
        <v>28</v>
      </c>
      <c r="T77" s="2">
        <v>22</v>
      </c>
      <c r="U77" s="3" t="s">
        <v>175</v>
      </c>
    </row>
    <row r="78" spans="1:21" x14ac:dyDescent="0.25">
      <c r="A78" s="3"/>
      <c r="B78" s="2" t="s">
        <v>558</v>
      </c>
      <c r="C78" s="2" t="s">
        <v>559</v>
      </c>
      <c r="D78" s="2" t="s">
        <v>560</v>
      </c>
      <c r="E78" s="2" t="s">
        <v>561</v>
      </c>
      <c r="F78" s="2" t="s">
        <v>562</v>
      </c>
      <c r="G78" s="3" t="s">
        <v>563</v>
      </c>
      <c r="I78" s="2" t="s">
        <v>26</v>
      </c>
      <c r="J78" s="2" t="s">
        <v>27</v>
      </c>
      <c r="K78" s="2" t="s">
        <v>28</v>
      </c>
      <c r="L78" s="2" t="s">
        <v>321</v>
      </c>
      <c r="M78" s="3" t="s">
        <v>175</v>
      </c>
      <c r="N78" s="3" t="s">
        <v>243</v>
      </c>
      <c r="O78" s="2" t="s">
        <v>28</v>
      </c>
      <c r="T78" s="2">
        <v>21</v>
      </c>
      <c r="U78" s="3" t="s">
        <v>175</v>
      </c>
    </row>
    <row r="79" spans="1:21" x14ac:dyDescent="0.25">
      <c r="A79" s="3"/>
      <c r="B79" s="2" t="s">
        <v>564</v>
      </c>
      <c r="C79" s="2" t="s">
        <v>565</v>
      </c>
      <c r="D79" s="2" t="s">
        <v>566</v>
      </c>
      <c r="E79" s="2" t="s">
        <v>567</v>
      </c>
      <c r="F79" s="2" t="s">
        <v>81</v>
      </c>
      <c r="G79" s="3" t="s">
        <v>568</v>
      </c>
      <c r="I79" s="2" t="s">
        <v>54</v>
      </c>
      <c r="J79" s="2" t="s">
        <v>27</v>
      </c>
      <c r="K79" s="2" t="s">
        <v>28</v>
      </c>
      <c r="L79" s="2" t="s">
        <v>321</v>
      </c>
      <c r="M79" s="3" t="s">
        <v>175</v>
      </c>
      <c r="N79" s="3" t="s">
        <v>243</v>
      </c>
      <c r="O79" s="2" t="s">
        <v>28</v>
      </c>
      <c r="T79" s="2">
        <v>27</v>
      </c>
      <c r="U79" s="3" t="s">
        <v>175</v>
      </c>
    </row>
    <row r="80" spans="1:21" x14ac:dyDescent="0.25">
      <c r="A80" s="3"/>
      <c r="B80" s="2" t="s">
        <v>569</v>
      </c>
      <c r="C80" s="2" t="s">
        <v>570</v>
      </c>
      <c r="D80" s="2" t="s">
        <v>571</v>
      </c>
      <c r="E80" s="2" t="s">
        <v>572</v>
      </c>
      <c r="F80" s="2" t="s">
        <v>573</v>
      </c>
      <c r="G80" s="3" t="s">
        <v>574</v>
      </c>
      <c r="I80" s="2" t="s">
        <v>26</v>
      </c>
      <c r="J80" s="2" t="s">
        <v>27</v>
      </c>
      <c r="K80" s="2" t="s">
        <v>28</v>
      </c>
      <c r="L80" s="2" t="s">
        <v>321</v>
      </c>
      <c r="M80" s="3" t="s">
        <v>175</v>
      </c>
      <c r="N80" s="3" t="s">
        <v>243</v>
      </c>
      <c r="O80" s="2" t="s">
        <v>28</v>
      </c>
      <c r="T80" s="2">
        <v>26</v>
      </c>
      <c r="U80" s="3" t="s">
        <v>175</v>
      </c>
    </row>
    <row r="81" spans="1:21" x14ac:dyDescent="0.25">
      <c r="A81" s="3"/>
      <c r="B81" s="2" t="s">
        <v>575</v>
      </c>
      <c r="C81" s="2" t="s">
        <v>576</v>
      </c>
      <c r="D81" s="2" t="s">
        <v>577</v>
      </c>
      <c r="E81" s="2" t="s">
        <v>578</v>
      </c>
      <c r="F81" s="2" t="s">
        <v>579</v>
      </c>
      <c r="G81" s="3" t="s">
        <v>580</v>
      </c>
      <c r="I81" s="2" t="s">
        <v>26</v>
      </c>
      <c r="J81" s="2" t="s">
        <v>27</v>
      </c>
      <c r="K81" s="2" t="s">
        <v>28</v>
      </c>
      <c r="L81" s="2" t="s">
        <v>321</v>
      </c>
      <c r="M81" s="3" t="s">
        <v>581</v>
      </c>
      <c r="N81" s="3" t="s">
        <v>243</v>
      </c>
      <c r="O81" s="2" t="s">
        <v>28</v>
      </c>
      <c r="T81" s="2">
        <v>23</v>
      </c>
      <c r="U81" s="3" t="s">
        <v>582</v>
      </c>
    </row>
    <row r="82" spans="1:21" x14ac:dyDescent="0.25">
      <c r="A82" s="3"/>
      <c r="B82" s="2" t="s">
        <v>275</v>
      </c>
      <c r="C82" s="2" t="s">
        <v>358</v>
      </c>
      <c r="D82" s="2" t="s">
        <v>276</v>
      </c>
      <c r="E82" s="2" t="s">
        <v>360</v>
      </c>
      <c r="F82" s="2" t="s">
        <v>81</v>
      </c>
      <c r="G82" s="3" t="s">
        <v>583</v>
      </c>
      <c r="I82" s="2" t="s">
        <v>26</v>
      </c>
      <c r="J82" s="2" t="s">
        <v>27</v>
      </c>
      <c r="K82" s="2" t="s">
        <v>28</v>
      </c>
      <c r="L82" s="2" t="s">
        <v>321</v>
      </c>
      <c r="M82" s="3" t="s">
        <v>175</v>
      </c>
      <c r="N82" s="3" t="s">
        <v>584</v>
      </c>
      <c r="O82" s="2" t="s">
        <v>28</v>
      </c>
      <c r="T82" s="2">
        <v>24</v>
      </c>
      <c r="U82" s="3" t="s">
        <v>175</v>
      </c>
    </row>
    <row r="83" spans="1:21" x14ac:dyDescent="0.25">
      <c r="A83" s="3"/>
      <c r="B83" s="2" t="s">
        <v>585</v>
      </c>
      <c r="C83" s="2" t="s">
        <v>389</v>
      </c>
      <c r="D83" s="2" t="s">
        <v>586</v>
      </c>
      <c r="E83" s="2" t="s">
        <v>587</v>
      </c>
      <c r="F83" s="2" t="s">
        <v>588</v>
      </c>
      <c r="G83" s="3" t="s">
        <v>589</v>
      </c>
      <c r="I83" s="2" t="s">
        <v>26</v>
      </c>
      <c r="J83" s="2" t="s">
        <v>27</v>
      </c>
      <c r="K83" s="2" t="s">
        <v>28</v>
      </c>
      <c r="L83" s="2" t="s">
        <v>321</v>
      </c>
      <c r="M83" s="3" t="s">
        <v>590</v>
      </c>
      <c r="N83" s="3" t="s">
        <v>591</v>
      </c>
      <c r="O83" s="2" t="s">
        <v>28</v>
      </c>
      <c r="S83" s="2" t="s">
        <v>592</v>
      </c>
      <c r="T83" s="2">
        <v>27</v>
      </c>
      <c r="U83" s="3" t="s">
        <v>221</v>
      </c>
    </row>
    <row r="84" spans="1:21" x14ac:dyDescent="0.25">
      <c r="A84" s="3"/>
      <c r="B84" s="2" t="s">
        <v>593</v>
      </c>
      <c r="C84" s="2" t="s">
        <v>594</v>
      </c>
      <c r="D84" s="2" t="s">
        <v>595</v>
      </c>
      <c r="E84" s="2" t="s">
        <v>596</v>
      </c>
      <c r="F84" s="2" t="s">
        <v>597</v>
      </c>
      <c r="G84" s="3" t="s">
        <v>598</v>
      </c>
      <c r="I84" s="2" t="s">
        <v>26</v>
      </c>
      <c r="J84" s="2" t="s">
        <v>27</v>
      </c>
      <c r="K84" s="2" t="s">
        <v>28</v>
      </c>
      <c r="L84" s="2" t="s">
        <v>321</v>
      </c>
      <c r="M84" s="3" t="s">
        <v>72</v>
      </c>
      <c r="N84" s="3" t="s">
        <v>599</v>
      </c>
      <c r="O84" s="2" t="s">
        <v>28</v>
      </c>
      <c r="T84" s="2">
        <v>101</v>
      </c>
      <c r="U84" s="3" t="s">
        <v>104</v>
      </c>
    </row>
    <row r="85" spans="1:21" x14ac:dyDescent="0.25">
      <c r="A85" s="3"/>
      <c r="B85" s="2" t="s">
        <v>600</v>
      </c>
      <c r="C85" s="2" t="s">
        <v>601</v>
      </c>
      <c r="D85" s="2" t="s">
        <v>602</v>
      </c>
      <c r="E85" s="2" t="s">
        <v>603</v>
      </c>
      <c r="F85" s="2" t="s">
        <v>88</v>
      </c>
      <c r="G85" s="3" t="s">
        <v>604</v>
      </c>
      <c r="I85" s="2" t="s">
        <v>54</v>
      </c>
      <c r="J85" s="2" t="s">
        <v>27</v>
      </c>
      <c r="K85" s="2" t="s">
        <v>28</v>
      </c>
      <c r="L85" s="2" t="s">
        <v>321</v>
      </c>
      <c r="M85" s="3" t="s">
        <v>605</v>
      </c>
      <c r="N85" s="3" t="s">
        <v>606</v>
      </c>
      <c r="O85" s="2" t="s">
        <v>28</v>
      </c>
      <c r="S85" s="2" t="s">
        <v>607</v>
      </c>
      <c r="T85" s="2">
        <v>101</v>
      </c>
      <c r="U85" s="3" t="s">
        <v>104</v>
      </c>
    </row>
    <row r="86" spans="1:21" x14ac:dyDescent="0.25">
      <c r="A86" s="3"/>
      <c r="B86" s="2" t="s">
        <v>608</v>
      </c>
      <c r="C86" s="2" t="s">
        <v>251</v>
      </c>
      <c r="D86" s="2" t="s">
        <v>609</v>
      </c>
      <c r="E86" s="2" t="s">
        <v>253</v>
      </c>
      <c r="F86" s="2" t="s">
        <v>610</v>
      </c>
      <c r="G86" s="3" t="s">
        <v>611</v>
      </c>
      <c r="I86" s="2" t="s">
        <v>54</v>
      </c>
      <c r="J86" s="2" t="s">
        <v>27</v>
      </c>
      <c r="K86" s="2" t="s">
        <v>28</v>
      </c>
      <c r="L86" s="2" t="s">
        <v>321</v>
      </c>
      <c r="M86" s="3" t="s">
        <v>72</v>
      </c>
      <c r="N86" s="3" t="s">
        <v>545</v>
      </c>
      <c r="O86" s="2" t="s">
        <v>28</v>
      </c>
      <c r="T86" s="2">
        <v>101</v>
      </c>
      <c r="U86" s="3" t="s">
        <v>104</v>
      </c>
    </row>
    <row r="87" spans="1:21" x14ac:dyDescent="0.25">
      <c r="A87" s="3"/>
      <c r="B87" s="2" t="s">
        <v>612</v>
      </c>
      <c r="C87" s="2" t="s">
        <v>613</v>
      </c>
      <c r="D87" s="2" t="s">
        <v>614</v>
      </c>
      <c r="E87" s="2" t="s">
        <v>615</v>
      </c>
      <c r="F87" s="2" t="s">
        <v>616</v>
      </c>
      <c r="G87" s="3" t="s">
        <v>617</v>
      </c>
      <c r="I87" s="2" t="s">
        <v>54</v>
      </c>
      <c r="J87" s="2" t="s">
        <v>27</v>
      </c>
      <c r="K87" s="2" t="s">
        <v>28</v>
      </c>
      <c r="L87" s="2" t="s">
        <v>321</v>
      </c>
      <c r="M87" s="3" t="s">
        <v>72</v>
      </c>
      <c r="N87" s="3" t="s">
        <v>545</v>
      </c>
      <c r="O87" s="2" t="s">
        <v>28</v>
      </c>
      <c r="T87" s="2">
        <v>101</v>
      </c>
      <c r="U87" s="3" t="s">
        <v>618</v>
      </c>
    </row>
    <row r="88" spans="1:21" x14ac:dyDescent="0.25">
      <c r="A88" s="3"/>
      <c r="B88" s="2" t="s">
        <v>619</v>
      </c>
      <c r="C88" s="2" t="s">
        <v>620</v>
      </c>
      <c r="D88" s="2" t="s">
        <v>621</v>
      </c>
      <c r="E88" s="2" t="s">
        <v>622</v>
      </c>
      <c r="F88" s="2" t="s">
        <v>623</v>
      </c>
      <c r="G88" s="3" t="s">
        <v>624</v>
      </c>
      <c r="I88" s="2" t="s">
        <v>54</v>
      </c>
      <c r="J88" s="2" t="s">
        <v>27</v>
      </c>
      <c r="K88" s="2" t="s">
        <v>28</v>
      </c>
      <c r="L88" s="2" t="s">
        <v>321</v>
      </c>
      <c r="M88" s="3" t="s">
        <v>72</v>
      </c>
      <c r="N88" s="3" t="s">
        <v>625</v>
      </c>
      <c r="O88" s="2" t="s">
        <v>28</v>
      </c>
      <c r="T88" s="2">
        <v>101</v>
      </c>
      <c r="U88" s="3" t="s">
        <v>104</v>
      </c>
    </row>
    <row r="89" spans="1:21" x14ac:dyDescent="0.25">
      <c r="A89" s="3"/>
      <c r="B89" s="2" t="s">
        <v>626</v>
      </c>
      <c r="C89" s="2" t="s">
        <v>627</v>
      </c>
      <c r="D89" s="2" t="s">
        <v>628</v>
      </c>
      <c r="E89" s="2" t="s">
        <v>629</v>
      </c>
      <c r="F89" s="2" t="s">
        <v>630</v>
      </c>
      <c r="G89" s="3" t="s">
        <v>631</v>
      </c>
      <c r="I89" s="2" t="s">
        <v>26</v>
      </c>
      <c r="J89" s="2" t="s">
        <v>27</v>
      </c>
      <c r="K89" s="2" t="s">
        <v>28</v>
      </c>
      <c r="L89" s="2" t="s">
        <v>321</v>
      </c>
      <c r="M89" s="3" t="s">
        <v>72</v>
      </c>
      <c r="N89" s="3" t="s">
        <v>632</v>
      </c>
      <c r="O89" s="2" t="s">
        <v>28</v>
      </c>
      <c r="T89" s="2">
        <v>101</v>
      </c>
      <c r="U89" s="3" t="s">
        <v>104</v>
      </c>
    </row>
    <row r="90" spans="1:21" x14ac:dyDescent="0.25">
      <c r="A90" s="3"/>
      <c r="B90" s="2" t="s">
        <v>633</v>
      </c>
      <c r="C90" s="2" t="s">
        <v>634</v>
      </c>
      <c r="D90" s="2" t="s">
        <v>635</v>
      </c>
      <c r="E90" s="2" t="s">
        <v>636</v>
      </c>
      <c r="F90" s="2" t="s">
        <v>637</v>
      </c>
      <c r="G90" s="3" t="s">
        <v>638</v>
      </c>
      <c r="I90" s="2" t="s">
        <v>54</v>
      </c>
      <c r="J90" s="2" t="s">
        <v>27</v>
      </c>
      <c r="K90" s="2" t="s">
        <v>28</v>
      </c>
      <c r="L90" s="2" t="s">
        <v>321</v>
      </c>
      <c r="M90" s="3" t="s">
        <v>72</v>
      </c>
      <c r="N90" s="3" t="s">
        <v>639</v>
      </c>
      <c r="O90" s="2" t="s">
        <v>28</v>
      </c>
      <c r="T90" s="2">
        <v>101</v>
      </c>
      <c r="U90" s="3" t="s">
        <v>104</v>
      </c>
    </row>
    <row r="91" spans="1:21" x14ac:dyDescent="0.25">
      <c r="A91" s="3"/>
      <c r="B91" s="2" t="s">
        <v>640</v>
      </c>
      <c r="C91" s="2" t="s">
        <v>530</v>
      </c>
      <c r="D91" s="2" t="s">
        <v>641</v>
      </c>
      <c r="E91" s="2" t="s">
        <v>532</v>
      </c>
      <c r="F91" s="2" t="s">
        <v>81</v>
      </c>
      <c r="G91" s="3" t="s">
        <v>642</v>
      </c>
      <c r="I91" s="2" t="s">
        <v>54</v>
      </c>
      <c r="J91" s="2" t="s">
        <v>27</v>
      </c>
      <c r="K91" s="2" t="s">
        <v>28</v>
      </c>
      <c r="L91" s="2" t="s">
        <v>321</v>
      </c>
      <c r="M91" s="3" t="s">
        <v>72</v>
      </c>
      <c r="N91" s="3" t="s">
        <v>643</v>
      </c>
      <c r="O91" s="2" t="s">
        <v>28</v>
      </c>
      <c r="T91" s="2">
        <v>101</v>
      </c>
      <c r="U91" s="3" t="s">
        <v>104</v>
      </c>
    </row>
    <row r="92" spans="1:21" x14ac:dyDescent="0.25">
      <c r="A92" s="3"/>
      <c r="B92" s="2" t="s">
        <v>644</v>
      </c>
      <c r="C92" s="2" t="s">
        <v>407</v>
      </c>
      <c r="D92" s="2" t="s">
        <v>645</v>
      </c>
      <c r="E92" s="2" t="s">
        <v>646</v>
      </c>
      <c r="F92" s="2" t="s">
        <v>310</v>
      </c>
      <c r="G92" s="3" t="s">
        <v>647</v>
      </c>
      <c r="I92" s="2" t="s">
        <v>26</v>
      </c>
      <c r="J92" s="2" t="s">
        <v>27</v>
      </c>
      <c r="K92" s="2" t="s">
        <v>28</v>
      </c>
      <c r="L92" s="2" t="s">
        <v>321</v>
      </c>
      <c r="M92" s="3" t="s">
        <v>72</v>
      </c>
      <c r="N92" s="3" t="s">
        <v>648</v>
      </c>
      <c r="O92" s="2" t="s">
        <v>28</v>
      </c>
      <c r="T92" s="2">
        <v>101</v>
      </c>
      <c r="U92" s="3" t="s">
        <v>104</v>
      </c>
    </row>
    <row r="93" spans="1:21" x14ac:dyDescent="0.25">
      <c r="A93" s="3"/>
      <c r="B93" s="2" t="s">
        <v>649</v>
      </c>
      <c r="C93" s="2" t="s">
        <v>650</v>
      </c>
      <c r="D93" s="2" t="s">
        <v>651</v>
      </c>
      <c r="E93" s="2" t="s">
        <v>652</v>
      </c>
      <c r="F93" s="2" t="s">
        <v>116</v>
      </c>
      <c r="G93" s="3" t="s">
        <v>653</v>
      </c>
      <c r="I93" s="2" t="s">
        <v>26</v>
      </c>
      <c r="J93" s="2" t="s">
        <v>27</v>
      </c>
      <c r="K93" s="2" t="s">
        <v>28</v>
      </c>
      <c r="L93" s="2" t="s">
        <v>321</v>
      </c>
      <c r="M93" s="3" t="s">
        <v>72</v>
      </c>
      <c r="N93" s="3" t="s">
        <v>654</v>
      </c>
      <c r="O93" s="2" t="s">
        <v>28</v>
      </c>
      <c r="T93" s="2">
        <v>101</v>
      </c>
      <c r="U93" s="3" t="s">
        <v>104</v>
      </c>
    </row>
    <row r="94" spans="1:21" x14ac:dyDescent="0.25">
      <c r="A94" s="3"/>
      <c r="B94" s="2" t="s">
        <v>575</v>
      </c>
      <c r="C94" s="2" t="s">
        <v>42</v>
      </c>
      <c r="D94" s="2" t="s">
        <v>577</v>
      </c>
      <c r="E94" s="2" t="s">
        <v>44</v>
      </c>
      <c r="F94" s="2" t="s">
        <v>579</v>
      </c>
      <c r="G94" s="3" t="s">
        <v>655</v>
      </c>
      <c r="I94" s="2" t="s">
        <v>26</v>
      </c>
      <c r="J94" s="2" t="s">
        <v>27</v>
      </c>
      <c r="K94" s="2" t="s">
        <v>28</v>
      </c>
      <c r="L94" s="2" t="s">
        <v>321</v>
      </c>
      <c r="M94" s="3" t="s">
        <v>72</v>
      </c>
      <c r="N94" s="3" t="s">
        <v>656</v>
      </c>
      <c r="O94" s="2" t="s">
        <v>28</v>
      </c>
      <c r="T94" s="2">
        <v>101</v>
      </c>
      <c r="U94" s="3" t="s">
        <v>104</v>
      </c>
    </row>
    <row r="95" spans="1:21" x14ac:dyDescent="0.25">
      <c r="A95" s="3"/>
      <c r="B95" s="2" t="s">
        <v>657</v>
      </c>
      <c r="C95" s="2" t="s">
        <v>658</v>
      </c>
      <c r="D95" s="2" t="s">
        <v>659</v>
      </c>
      <c r="E95" s="2" t="s">
        <v>660</v>
      </c>
      <c r="F95" s="2" t="s">
        <v>661</v>
      </c>
      <c r="G95" s="3" t="s">
        <v>662</v>
      </c>
      <c r="I95" s="2" t="s">
        <v>54</v>
      </c>
      <c r="J95" s="2" t="s">
        <v>27</v>
      </c>
      <c r="K95" s="2" t="s">
        <v>28</v>
      </c>
      <c r="L95" s="2" t="s">
        <v>321</v>
      </c>
      <c r="M95" s="3" t="s">
        <v>72</v>
      </c>
      <c r="N95" s="3" t="s">
        <v>31</v>
      </c>
      <c r="O95" s="2" t="s">
        <v>28</v>
      </c>
      <c r="T95" s="2">
        <v>101</v>
      </c>
      <c r="U95" s="3" t="s">
        <v>618</v>
      </c>
    </row>
    <row r="96" spans="1:21" x14ac:dyDescent="0.25">
      <c r="A96" s="3"/>
      <c r="B96" s="2" t="s">
        <v>663</v>
      </c>
      <c r="C96" s="2" t="s">
        <v>415</v>
      </c>
      <c r="D96" s="2" t="s">
        <v>664</v>
      </c>
      <c r="E96" s="2" t="s">
        <v>665</v>
      </c>
      <c r="F96" s="2" t="s">
        <v>537</v>
      </c>
      <c r="G96" s="3" t="s">
        <v>666</v>
      </c>
      <c r="I96" s="2" t="s">
        <v>26</v>
      </c>
      <c r="J96" s="2" t="s">
        <v>27</v>
      </c>
      <c r="K96" s="2" t="s">
        <v>28</v>
      </c>
      <c r="L96" s="2" t="s">
        <v>321</v>
      </c>
      <c r="M96" s="3" t="s">
        <v>72</v>
      </c>
      <c r="N96" s="3" t="s">
        <v>256</v>
      </c>
      <c r="O96" s="2" t="s">
        <v>28</v>
      </c>
      <c r="T96" s="2">
        <v>101</v>
      </c>
      <c r="U96" s="3" t="s">
        <v>104</v>
      </c>
    </row>
    <row r="97" spans="1:21" x14ac:dyDescent="0.25">
      <c r="A97" s="3"/>
      <c r="B97" s="2" t="s">
        <v>667</v>
      </c>
      <c r="C97" s="2" t="s">
        <v>668</v>
      </c>
      <c r="D97" s="2" t="s">
        <v>669</v>
      </c>
      <c r="E97" s="2" t="s">
        <v>670</v>
      </c>
      <c r="F97" s="2" t="s">
        <v>562</v>
      </c>
      <c r="G97" s="3" t="s">
        <v>671</v>
      </c>
      <c r="I97" s="2" t="s">
        <v>54</v>
      </c>
      <c r="J97" s="2" t="s">
        <v>27</v>
      </c>
      <c r="K97" s="2" t="s">
        <v>28</v>
      </c>
      <c r="L97" s="2" t="s">
        <v>321</v>
      </c>
      <c r="M97" s="3" t="s">
        <v>72</v>
      </c>
      <c r="N97" s="3" t="s">
        <v>545</v>
      </c>
      <c r="O97" s="2" t="s">
        <v>28</v>
      </c>
      <c r="T97" s="2">
        <v>101</v>
      </c>
      <c r="U97" s="3" t="s">
        <v>104</v>
      </c>
    </row>
    <row r="98" spans="1:21" x14ac:dyDescent="0.25">
      <c r="A98" s="3"/>
      <c r="B98" s="2" t="s">
        <v>672</v>
      </c>
      <c r="C98" s="2" t="s">
        <v>673</v>
      </c>
      <c r="D98" s="2" t="s">
        <v>674</v>
      </c>
      <c r="E98" s="2" t="s">
        <v>675</v>
      </c>
      <c r="F98" s="2" t="s">
        <v>365</v>
      </c>
      <c r="G98" s="3" t="s">
        <v>676</v>
      </c>
      <c r="I98" s="2" t="s">
        <v>26</v>
      </c>
      <c r="J98" s="2" t="s">
        <v>27</v>
      </c>
      <c r="K98" s="2" t="s">
        <v>28</v>
      </c>
      <c r="L98" s="2" t="s">
        <v>321</v>
      </c>
      <c r="M98" s="3" t="s">
        <v>72</v>
      </c>
      <c r="N98" s="3" t="s">
        <v>31</v>
      </c>
      <c r="O98" s="2" t="s">
        <v>28</v>
      </c>
      <c r="T98" s="2">
        <v>101</v>
      </c>
      <c r="U98" s="3" t="s">
        <v>104</v>
      </c>
    </row>
    <row r="99" spans="1:21" x14ac:dyDescent="0.25">
      <c r="A99" s="3"/>
      <c r="B99" s="2" t="s">
        <v>677</v>
      </c>
      <c r="C99" s="2" t="s">
        <v>678</v>
      </c>
      <c r="D99" s="2" t="s">
        <v>679</v>
      </c>
      <c r="E99" s="2" t="s">
        <v>680</v>
      </c>
      <c r="F99" s="2" t="s">
        <v>681</v>
      </c>
      <c r="G99" s="3" t="s">
        <v>682</v>
      </c>
      <c r="I99" s="2" t="s">
        <v>26</v>
      </c>
      <c r="J99" s="2" t="s">
        <v>27</v>
      </c>
      <c r="K99" s="2" t="s">
        <v>28</v>
      </c>
      <c r="L99" s="2" t="s">
        <v>321</v>
      </c>
      <c r="M99" s="3" t="s">
        <v>72</v>
      </c>
      <c r="N99" s="3" t="s">
        <v>31</v>
      </c>
      <c r="O99" s="2" t="s">
        <v>28</v>
      </c>
      <c r="T99" s="2">
        <v>101</v>
      </c>
      <c r="U99" s="3" t="s">
        <v>104</v>
      </c>
    </row>
    <row r="100" spans="1:21" x14ac:dyDescent="0.25">
      <c r="A100" s="3"/>
      <c r="B100" s="2" t="s">
        <v>683</v>
      </c>
      <c r="C100" s="2" t="s">
        <v>684</v>
      </c>
      <c r="D100" s="2" t="s">
        <v>685</v>
      </c>
      <c r="E100" s="2" t="s">
        <v>686</v>
      </c>
      <c r="F100" s="2" t="s">
        <v>513</v>
      </c>
      <c r="G100" s="3" t="s">
        <v>687</v>
      </c>
      <c r="I100" s="2" t="s">
        <v>26</v>
      </c>
      <c r="J100" s="2" t="s">
        <v>27</v>
      </c>
      <c r="K100" s="2" t="s">
        <v>28</v>
      </c>
      <c r="L100" s="2" t="s">
        <v>321</v>
      </c>
      <c r="M100" s="3" t="s">
        <v>72</v>
      </c>
      <c r="N100" s="3" t="s">
        <v>31</v>
      </c>
      <c r="O100" s="2" t="s">
        <v>28</v>
      </c>
      <c r="T100" s="2">
        <v>101</v>
      </c>
      <c r="U100" s="3" t="s">
        <v>104</v>
      </c>
    </row>
    <row r="101" spans="1:21" x14ac:dyDescent="0.25">
      <c r="A101" s="3"/>
      <c r="B101" s="2" t="s">
        <v>688</v>
      </c>
      <c r="C101" s="2" t="s">
        <v>110</v>
      </c>
      <c r="D101" s="2" t="s">
        <v>689</v>
      </c>
      <c r="E101" s="2" t="s">
        <v>690</v>
      </c>
      <c r="F101" s="2" t="s">
        <v>345</v>
      </c>
      <c r="G101" s="3" t="s">
        <v>691</v>
      </c>
      <c r="I101" s="2" t="s">
        <v>26</v>
      </c>
      <c r="J101" s="2" t="s">
        <v>27</v>
      </c>
      <c r="K101" s="2" t="s">
        <v>28</v>
      </c>
      <c r="L101" s="2" t="s">
        <v>321</v>
      </c>
      <c r="M101" s="3" t="s">
        <v>72</v>
      </c>
      <c r="N101" s="3" t="s">
        <v>31</v>
      </c>
      <c r="O101" s="2" t="s">
        <v>28</v>
      </c>
      <c r="T101" s="2">
        <v>101</v>
      </c>
      <c r="U101" s="3" t="s">
        <v>104</v>
      </c>
    </row>
    <row r="102" spans="1:21" x14ac:dyDescent="0.25">
      <c r="A102" s="3"/>
      <c r="B102" s="2" t="s">
        <v>692</v>
      </c>
      <c r="C102" s="2" t="s">
        <v>693</v>
      </c>
      <c r="D102" s="2" t="s">
        <v>694</v>
      </c>
      <c r="E102" s="2" t="s">
        <v>695</v>
      </c>
      <c r="F102" s="2" t="s">
        <v>696</v>
      </c>
      <c r="G102" s="3" t="s">
        <v>697</v>
      </c>
      <c r="I102" s="2" t="s">
        <v>26</v>
      </c>
      <c r="J102" s="2" t="s">
        <v>27</v>
      </c>
      <c r="K102" s="2" t="s">
        <v>28</v>
      </c>
      <c r="L102" s="2" t="s">
        <v>321</v>
      </c>
      <c r="M102" s="3" t="s">
        <v>72</v>
      </c>
      <c r="N102" s="3" t="s">
        <v>698</v>
      </c>
      <c r="O102" s="2" t="s">
        <v>28</v>
      </c>
      <c r="T102" s="2">
        <v>101</v>
      </c>
      <c r="U102" s="3" t="s">
        <v>104</v>
      </c>
    </row>
    <row r="103" spans="1:21" x14ac:dyDescent="0.25">
      <c r="A103" s="3"/>
      <c r="B103" s="2" t="s">
        <v>699</v>
      </c>
      <c r="C103" s="2" t="s">
        <v>486</v>
      </c>
      <c r="D103" s="2" t="s">
        <v>700</v>
      </c>
      <c r="E103" s="2" t="s">
        <v>701</v>
      </c>
      <c r="F103" s="2" t="s">
        <v>331</v>
      </c>
      <c r="G103" s="3" t="s">
        <v>702</v>
      </c>
      <c r="I103" s="2" t="s">
        <v>54</v>
      </c>
      <c r="J103" s="2" t="s">
        <v>27</v>
      </c>
      <c r="K103" s="2" t="s">
        <v>28</v>
      </c>
      <c r="L103" s="2" t="s">
        <v>321</v>
      </c>
      <c r="M103" s="3" t="s">
        <v>72</v>
      </c>
      <c r="N103" s="3" t="s">
        <v>703</v>
      </c>
      <c r="O103" s="2" t="s">
        <v>28</v>
      </c>
      <c r="T103" s="2">
        <v>101</v>
      </c>
      <c r="U103" s="3" t="s">
        <v>104</v>
      </c>
    </row>
    <row r="104" spans="1:21" x14ac:dyDescent="0.25">
      <c r="A104" s="3"/>
      <c r="B104" s="2" t="s">
        <v>704</v>
      </c>
      <c r="C104" s="2" t="s">
        <v>705</v>
      </c>
      <c r="D104" s="2" t="s">
        <v>706</v>
      </c>
      <c r="E104" s="2" t="s">
        <v>707</v>
      </c>
      <c r="F104" s="2" t="s">
        <v>110</v>
      </c>
      <c r="G104" s="3" t="s">
        <v>708</v>
      </c>
      <c r="I104" s="2" t="s">
        <v>26</v>
      </c>
      <c r="J104" s="2" t="s">
        <v>27</v>
      </c>
      <c r="K104" s="2" t="s">
        <v>28</v>
      </c>
      <c r="L104" s="2" t="s">
        <v>321</v>
      </c>
      <c r="M104" s="3" t="s">
        <v>72</v>
      </c>
      <c r="N104" s="3" t="s">
        <v>698</v>
      </c>
      <c r="O104" s="2" t="s">
        <v>28</v>
      </c>
      <c r="T104" s="2">
        <v>101</v>
      </c>
      <c r="U104" s="3" t="s">
        <v>104</v>
      </c>
    </row>
    <row r="105" spans="1:21" x14ac:dyDescent="0.25">
      <c r="A105" s="3"/>
      <c r="B105" s="2" t="s">
        <v>709</v>
      </c>
      <c r="C105" s="2" t="s">
        <v>415</v>
      </c>
      <c r="D105" s="2" t="s">
        <v>710</v>
      </c>
      <c r="E105" s="2" t="s">
        <v>665</v>
      </c>
      <c r="F105" s="2" t="s">
        <v>711</v>
      </c>
      <c r="G105" s="3" t="s">
        <v>712</v>
      </c>
      <c r="I105" s="2" t="s">
        <v>26</v>
      </c>
      <c r="J105" s="2" t="s">
        <v>27</v>
      </c>
      <c r="K105" s="2" t="s">
        <v>28</v>
      </c>
      <c r="L105" s="2" t="s">
        <v>321</v>
      </c>
      <c r="M105" s="3" t="s">
        <v>72</v>
      </c>
      <c r="N105" s="3" t="s">
        <v>713</v>
      </c>
      <c r="O105" s="2" t="s">
        <v>28</v>
      </c>
      <c r="T105" s="2">
        <v>101</v>
      </c>
      <c r="U105" s="3" t="s">
        <v>104</v>
      </c>
    </row>
    <row r="106" spans="1:21" x14ac:dyDescent="0.25">
      <c r="A106" s="3"/>
      <c r="B106" s="2" t="s">
        <v>714</v>
      </c>
      <c r="C106" s="2" t="s">
        <v>715</v>
      </c>
      <c r="D106" s="2" t="s">
        <v>716</v>
      </c>
      <c r="E106" s="2" t="s">
        <v>717</v>
      </c>
      <c r="F106" s="2" t="s">
        <v>91</v>
      </c>
      <c r="G106" s="3" t="s">
        <v>718</v>
      </c>
      <c r="I106" s="2" t="s">
        <v>54</v>
      </c>
      <c r="J106" s="2" t="s">
        <v>27</v>
      </c>
      <c r="K106" s="2" t="s">
        <v>28</v>
      </c>
      <c r="L106" s="2" t="s">
        <v>321</v>
      </c>
      <c r="M106" s="3" t="s">
        <v>265</v>
      </c>
      <c r="N106" s="3" t="s">
        <v>719</v>
      </c>
      <c r="O106" s="2" t="s">
        <v>28</v>
      </c>
      <c r="T106" s="2">
        <v>139</v>
      </c>
      <c r="U106" s="3" t="s">
        <v>265</v>
      </c>
    </row>
    <row r="107" spans="1:21" x14ac:dyDescent="0.25">
      <c r="A107" s="3"/>
      <c r="B107" s="2" t="s">
        <v>720</v>
      </c>
      <c r="C107" s="2" t="s">
        <v>721</v>
      </c>
      <c r="D107" s="2" t="s">
        <v>722</v>
      </c>
      <c r="E107" s="2" t="s">
        <v>723</v>
      </c>
      <c r="F107" s="2" t="s">
        <v>116</v>
      </c>
      <c r="G107" s="3" t="s">
        <v>724</v>
      </c>
      <c r="I107" s="2" t="s">
        <v>26</v>
      </c>
      <c r="J107" s="2" t="s">
        <v>27</v>
      </c>
      <c r="K107" s="2" t="s">
        <v>28</v>
      </c>
      <c r="L107" s="2" t="s">
        <v>321</v>
      </c>
      <c r="M107" s="3" t="s">
        <v>72</v>
      </c>
      <c r="N107" s="3" t="s">
        <v>725</v>
      </c>
      <c r="O107" s="2" t="s">
        <v>28</v>
      </c>
      <c r="T107" s="2">
        <v>101</v>
      </c>
      <c r="U107" s="3" t="s">
        <v>104</v>
      </c>
    </row>
    <row r="108" spans="1:21" x14ac:dyDescent="0.25">
      <c r="A108" s="3"/>
      <c r="B108" s="2" t="s">
        <v>726</v>
      </c>
      <c r="C108" s="2" t="s">
        <v>110</v>
      </c>
      <c r="D108" s="2" t="s">
        <v>727</v>
      </c>
      <c r="E108" s="2" t="s">
        <v>690</v>
      </c>
      <c r="F108" s="2" t="s">
        <v>728</v>
      </c>
      <c r="G108" s="3" t="s">
        <v>729</v>
      </c>
      <c r="I108" s="2" t="s">
        <v>26</v>
      </c>
      <c r="J108" s="2" t="s">
        <v>27</v>
      </c>
      <c r="K108" s="2" t="s">
        <v>28</v>
      </c>
      <c r="L108" s="2" t="s">
        <v>321</v>
      </c>
      <c r="M108" s="3" t="s">
        <v>72</v>
      </c>
      <c r="N108" s="3" t="s">
        <v>730</v>
      </c>
      <c r="O108" s="2" t="s">
        <v>28</v>
      </c>
      <c r="T108" s="2">
        <v>101</v>
      </c>
      <c r="U108" s="3" t="s">
        <v>104</v>
      </c>
    </row>
    <row r="109" spans="1:21" x14ac:dyDescent="0.25">
      <c r="A109" s="3"/>
      <c r="B109" s="2" t="s">
        <v>731</v>
      </c>
      <c r="C109" s="2" t="s">
        <v>345</v>
      </c>
      <c r="D109" s="2" t="s">
        <v>732</v>
      </c>
      <c r="E109" s="2" t="s">
        <v>733</v>
      </c>
      <c r="F109" s="2" t="s">
        <v>116</v>
      </c>
      <c r="G109" s="3" t="s">
        <v>734</v>
      </c>
      <c r="I109" s="2" t="s">
        <v>26</v>
      </c>
      <c r="J109" s="2" t="s">
        <v>27</v>
      </c>
      <c r="K109" s="2" t="s">
        <v>28</v>
      </c>
      <c r="L109" s="2" t="s">
        <v>321</v>
      </c>
      <c r="M109" s="3" t="s">
        <v>72</v>
      </c>
      <c r="N109" s="3" t="s">
        <v>103</v>
      </c>
      <c r="O109" s="2" t="s">
        <v>28</v>
      </c>
      <c r="T109" s="2">
        <v>101</v>
      </c>
      <c r="U109" s="3" t="s">
        <v>104</v>
      </c>
    </row>
    <row r="110" spans="1:21" x14ac:dyDescent="0.25">
      <c r="A110" s="3" t="s">
        <v>735</v>
      </c>
      <c r="B110" s="2" t="s">
        <v>736</v>
      </c>
      <c r="C110" s="2" t="s">
        <v>737</v>
      </c>
      <c r="D110" s="2" t="s">
        <v>738</v>
      </c>
      <c r="E110" s="2" t="s">
        <v>739</v>
      </c>
      <c r="F110" s="2" t="s">
        <v>37</v>
      </c>
      <c r="G110" s="3" t="s">
        <v>740</v>
      </c>
      <c r="I110" s="2" t="s">
        <v>26</v>
      </c>
      <c r="J110" s="2" t="s">
        <v>27</v>
      </c>
      <c r="K110" s="2" t="s">
        <v>28</v>
      </c>
      <c r="L110" s="2" t="s">
        <v>321</v>
      </c>
      <c r="M110" s="3" t="s">
        <v>506</v>
      </c>
      <c r="N110" s="3" t="s">
        <v>741</v>
      </c>
      <c r="O110" s="2" t="s">
        <v>28</v>
      </c>
      <c r="R110" s="2" t="s">
        <v>94</v>
      </c>
      <c r="S110" s="2" t="s">
        <v>742</v>
      </c>
      <c r="T110" s="2">
        <v>142</v>
      </c>
      <c r="U110" s="3" t="s">
        <v>743</v>
      </c>
    </row>
    <row r="111" spans="1:21" x14ac:dyDescent="0.25">
      <c r="A111" s="3" t="s">
        <v>205</v>
      </c>
      <c r="B111" s="2" t="s">
        <v>744</v>
      </c>
      <c r="C111" s="2" t="s">
        <v>565</v>
      </c>
      <c r="D111" s="2" t="s">
        <v>745</v>
      </c>
      <c r="E111" s="2" t="s">
        <v>567</v>
      </c>
      <c r="F111" s="2" t="s">
        <v>746</v>
      </c>
      <c r="G111" s="3" t="s">
        <v>747</v>
      </c>
      <c r="I111" s="2" t="s">
        <v>54</v>
      </c>
      <c r="J111" s="2" t="s">
        <v>27</v>
      </c>
      <c r="K111" s="2" t="s">
        <v>28</v>
      </c>
      <c r="L111" s="2" t="s">
        <v>748</v>
      </c>
      <c r="M111" s="3" t="s">
        <v>205</v>
      </c>
      <c r="N111" s="3" t="s">
        <v>205</v>
      </c>
      <c r="O111" s="2" t="s">
        <v>28</v>
      </c>
      <c r="R111" s="2" t="s">
        <v>749</v>
      </c>
      <c r="T111" s="2">
        <v>70</v>
      </c>
      <c r="U111" s="3" t="s">
        <v>750</v>
      </c>
    </row>
    <row r="112" spans="1:21" x14ac:dyDescent="0.25">
      <c r="A112" s="3" t="s">
        <v>751</v>
      </c>
      <c r="B112" s="2" t="s">
        <v>513</v>
      </c>
      <c r="C112" s="2" t="s">
        <v>752</v>
      </c>
      <c r="D112" s="2" t="s">
        <v>753</v>
      </c>
      <c r="E112" s="2" t="s">
        <v>754</v>
      </c>
      <c r="F112" s="2" t="s">
        <v>755</v>
      </c>
      <c r="G112" s="3" t="s">
        <v>756</v>
      </c>
      <c r="I112" s="2" t="s">
        <v>54</v>
      </c>
      <c r="J112" s="2" t="s">
        <v>27</v>
      </c>
      <c r="K112" s="2" t="s">
        <v>28</v>
      </c>
      <c r="L112" s="2" t="s">
        <v>748</v>
      </c>
      <c r="M112" s="3" t="s">
        <v>72</v>
      </c>
      <c r="N112" s="3" t="s">
        <v>468</v>
      </c>
      <c r="O112" s="2" t="s">
        <v>28</v>
      </c>
      <c r="R112" s="2" t="s">
        <v>749</v>
      </c>
      <c r="T112" s="2">
        <v>42</v>
      </c>
      <c r="U112" s="3" t="s">
        <v>757</v>
      </c>
    </row>
    <row r="113" spans="1:21" x14ac:dyDescent="0.25">
      <c r="A113" s="3"/>
      <c r="B113" s="2" t="s">
        <v>758</v>
      </c>
      <c r="C113" s="2" t="s">
        <v>759</v>
      </c>
      <c r="D113" s="2" t="s">
        <v>760</v>
      </c>
      <c r="E113" s="2" t="s">
        <v>761</v>
      </c>
      <c r="F113" s="2" t="s">
        <v>762</v>
      </c>
      <c r="G113" s="3" t="s">
        <v>763</v>
      </c>
      <c r="I113" s="2" t="s">
        <v>54</v>
      </c>
      <c r="J113" s="2" t="s">
        <v>27</v>
      </c>
      <c r="K113" s="2" t="s">
        <v>28</v>
      </c>
      <c r="L113" s="2" t="s">
        <v>748</v>
      </c>
      <c r="M113" s="3" t="s">
        <v>764</v>
      </c>
      <c r="N113" s="3" t="s">
        <v>764</v>
      </c>
      <c r="O113" s="2" t="s">
        <v>28</v>
      </c>
      <c r="T113" s="2">
        <v>125</v>
      </c>
      <c r="U113" s="3" t="s">
        <v>196</v>
      </c>
    </row>
    <row r="114" spans="1:21" x14ac:dyDescent="0.25">
      <c r="A114" s="3"/>
      <c r="B114" s="2" t="s">
        <v>765</v>
      </c>
      <c r="C114" s="2" t="s">
        <v>766</v>
      </c>
      <c r="D114" s="2" t="s">
        <v>767</v>
      </c>
      <c r="E114" s="2" t="s">
        <v>768</v>
      </c>
      <c r="F114" s="2" t="s">
        <v>769</v>
      </c>
      <c r="G114" s="3" t="s">
        <v>770</v>
      </c>
      <c r="I114" s="2" t="s">
        <v>54</v>
      </c>
      <c r="J114" s="2" t="s">
        <v>27</v>
      </c>
      <c r="K114" s="2" t="s">
        <v>28</v>
      </c>
      <c r="L114" s="2" t="s">
        <v>748</v>
      </c>
      <c r="M114" s="3" t="s">
        <v>764</v>
      </c>
      <c r="N114" s="3" t="s">
        <v>764</v>
      </c>
      <c r="O114" s="2" t="s">
        <v>28</v>
      </c>
      <c r="T114" s="2">
        <v>126</v>
      </c>
      <c r="U114" s="3" t="s">
        <v>196</v>
      </c>
    </row>
    <row r="115" spans="1:21" x14ac:dyDescent="0.25">
      <c r="A115" s="3"/>
      <c r="B115" s="2" t="s">
        <v>771</v>
      </c>
      <c r="C115" s="2" t="s">
        <v>155</v>
      </c>
      <c r="D115" s="2" t="s">
        <v>772</v>
      </c>
      <c r="E115" s="2" t="s">
        <v>157</v>
      </c>
      <c r="F115" s="2" t="s">
        <v>537</v>
      </c>
      <c r="G115" s="3" t="s">
        <v>773</v>
      </c>
      <c r="I115" s="2" t="s">
        <v>26</v>
      </c>
      <c r="J115" s="2" t="s">
        <v>27</v>
      </c>
      <c r="K115" s="2" t="s">
        <v>28</v>
      </c>
      <c r="L115" s="2" t="s">
        <v>748</v>
      </c>
      <c r="M115" s="3" t="s">
        <v>340</v>
      </c>
      <c r="N115" s="3" t="s">
        <v>340</v>
      </c>
      <c r="O115" s="2" t="s">
        <v>28</v>
      </c>
      <c r="T115" s="2">
        <v>28</v>
      </c>
      <c r="U115" s="3" t="s">
        <v>213</v>
      </c>
    </row>
    <row r="116" spans="1:21" x14ac:dyDescent="0.25">
      <c r="A116" s="3"/>
      <c r="B116" s="2" t="s">
        <v>774</v>
      </c>
      <c r="C116" s="2" t="s">
        <v>259</v>
      </c>
      <c r="D116" s="2" t="s">
        <v>775</v>
      </c>
      <c r="E116" s="2" t="s">
        <v>261</v>
      </c>
      <c r="F116" s="2" t="s">
        <v>776</v>
      </c>
      <c r="G116" s="3" t="s">
        <v>777</v>
      </c>
      <c r="I116" s="2" t="s">
        <v>54</v>
      </c>
      <c r="J116" s="2" t="s">
        <v>27</v>
      </c>
      <c r="K116" s="2" t="s">
        <v>28</v>
      </c>
      <c r="L116" s="2" t="s">
        <v>748</v>
      </c>
      <c r="M116" s="3" t="s">
        <v>340</v>
      </c>
      <c r="N116" s="3" t="s">
        <v>340</v>
      </c>
      <c r="O116" s="2" t="s">
        <v>28</v>
      </c>
      <c r="T116" s="2">
        <v>49</v>
      </c>
      <c r="U116" s="3" t="s">
        <v>228</v>
      </c>
    </row>
    <row r="117" spans="1:21" x14ac:dyDescent="0.25">
      <c r="A117" s="3"/>
      <c r="B117" s="2" t="s">
        <v>778</v>
      </c>
      <c r="C117" s="2" t="s">
        <v>779</v>
      </c>
      <c r="D117" s="2" t="s">
        <v>780</v>
      </c>
      <c r="E117" s="2" t="s">
        <v>781</v>
      </c>
      <c r="F117" s="2" t="s">
        <v>110</v>
      </c>
      <c r="G117" s="3" t="s">
        <v>782</v>
      </c>
      <c r="I117" s="2" t="s">
        <v>54</v>
      </c>
      <c r="J117" s="2" t="s">
        <v>27</v>
      </c>
      <c r="K117" s="2" t="s">
        <v>28</v>
      </c>
      <c r="L117" s="2" t="s">
        <v>748</v>
      </c>
      <c r="M117" s="3" t="s">
        <v>373</v>
      </c>
      <c r="N117" s="3" t="s">
        <v>373</v>
      </c>
      <c r="O117" s="2" t="s">
        <v>28</v>
      </c>
      <c r="T117" s="2">
        <v>98</v>
      </c>
      <c r="U117" s="3" t="s">
        <v>783</v>
      </c>
    </row>
    <row r="118" spans="1:21" x14ac:dyDescent="0.25">
      <c r="A118" s="3" t="s">
        <v>784</v>
      </c>
      <c r="B118" s="2" t="s">
        <v>785</v>
      </c>
      <c r="C118" s="2" t="s">
        <v>786</v>
      </c>
      <c r="D118" s="2" t="s">
        <v>787</v>
      </c>
      <c r="E118" s="2" t="s">
        <v>788</v>
      </c>
      <c r="F118" s="2" t="s">
        <v>370</v>
      </c>
      <c r="G118" s="3" t="s">
        <v>789</v>
      </c>
      <c r="I118" s="2" t="s">
        <v>54</v>
      </c>
      <c r="J118" s="2" t="s">
        <v>27</v>
      </c>
      <c r="K118" s="2" t="s">
        <v>28</v>
      </c>
      <c r="L118" s="2" t="s">
        <v>748</v>
      </c>
      <c r="M118" s="3" t="s">
        <v>373</v>
      </c>
      <c r="N118" s="3" t="s">
        <v>373</v>
      </c>
      <c r="O118" s="2" t="s">
        <v>28</v>
      </c>
      <c r="R118" s="2" t="s">
        <v>749</v>
      </c>
      <c r="T118" s="2">
        <v>100</v>
      </c>
      <c r="U118" s="3" t="s">
        <v>196</v>
      </c>
    </row>
    <row r="119" spans="1:21" x14ac:dyDescent="0.25">
      <c r="A119" s="3"/>
      <c r="B119" s="2" t="s">
        <v>397</v>
      </c>
      <c r="C119" s="2" t="s">
        <v>336</v>
      </c>
      <c r="D119" s="2" t="s">
        <v>398</v>
      </c>
      <c r="E119" s="2" t="s">
        <v>338</v>
      </c>
      <c r="F119" s="2" t="s">
        <v>116</v>
      </c>
      <c r="G119" s="3" t="s">
        <v>790</v>
      </c>
      <c r="I119" s="2" t="s">
        <v>54</v>
      </c>
      <c r="J119" s="2" t="s">
        <v>27</v>
      </c>
      <c r="K119" s="2" t="s">
        <v>28</v>
      </c>
      <c r="L119" s="2" t="s">
        <v>748</v>
      </c>
      <c r="M119" s="3" t="s">
        <v>791</v>
      </c>
      <c r="N119" s="3" t="s">
        <v>791</v>
      </c>
      <c r="O119" s="2" t="s">
        <v>28</v>
      </c>
      <c r="T119" s="2">
        <v>92</v>
      </c>
      <c r="U119" s="3" t="s">
        <v>783</v>
      </c>
    </row>
    <row r="120" spans="1:21" x14ac:dyDescent="0.25">
      <c r="A120" s="3" t="s">
        <v>792</v>
      </c>
      <c r="B120" s="2" t="s">
        <v>793</v>
      </c>
      <c r="C120" s="2" t="s">
        <v>794</v>
      </c>
      <c r="D120" s="2" t="s">
        <v>795</v>
      </c>
      <c r="E120" s="2" t="s">
        <v>796</v>
      </c>
      <c r="F120" s="2" t="s">
        <v>81</v>
      </c>
      <c r="G120" s="3" t="s">
        <v>797</v>
      </c>
      <c r="I120" s="2" t="s">
        <v>54</v>
      </c>
      <c r="J120" s="2" t="s">
        <v>27</v>
      </c>
      <c r="K120" s="2" t="s">
        <v>28</v>
      </c>
      <c r="L120" s="2" t="s">
        <v>748</v>
      </c>
      <c r="M120" s="3" t="s">
        <v>205</v>
      </c>
      <c r="N120" s="3" t="s">
        <v>205</v>
      </c>
      <c r="O120" s="2" t="s">
        <v>28</v>
      </c>
      <c r="R120" s="2" t="s">
        <v>798</v>
      </c>
      <c r="S120" s="2" t="s">
        <v>799</v>
      </c>
      <c r="T120" s="2">
        <v>32</v>
      </c>
      <c r="U120" s="3" t="s">
        <v>432</v>
      </c>
    </row>
    <row r="121" spans="1:21" x14ac:dyDescent="0.25">
      <c r="A121" s="3"/>
      <c r="B121" s="2" t="s">
        <v>800</v>
      </c>
      <c r="C121" s="2" t="s">
        <v>552</v>
      </c>
      <c r="D121" s="2" t="s">
        <v>801</v>
      </c>
      <c r="E121" s="2" t="s">
        <v>554</v>
      </c>
      <c r="F121" s="2" t="s">
        <v>802</v>
      </c>
      <c r="G121" s="3" t="s">
        <v>803</v>
      </c>
      <c r="I121" s="2" t="s">
        <v>54</v>
      </c>
      <c r="J121" s="2" t="s">
        <v>27</v>
      </c>
      <c r="K121" s="2" t="s">
        <v>28</v>
      </c>
      <c r="L121" s="2" t="s">
        <v>748</v>
      </c>
      <c r="M121" s="3" t="s">
        <v>205</v>
      </c>
      <c r="N121" s="3" t="s">
        <v>205</v>
      </c>
      <c r="O121" s="2" t="s">
        <v>28</v>
      </c>
      <c r="T121" s="2">
        <v>94</v>
      </c>
      <c r="U121" s="3" t="s">
        <v>804</v>
      </c>
    </row>
    <row r="122" spans="1:21" x14ac:dyDescent="0.25">
      <c r="A122" s="3"/>
      <c r="B122" s="2" t="s">
        <v>805</v>
      </c>
      <c r="C122" s="2" t="s">
        <v>806</v>
      </c>
      <c r="D122" s="2" t="s">
        <v>807</v>
      </c>
      <c r="E122" s="2" t="s">
        <v>808</v>
      </c>
      <c r="F122" s="2" t="s">
        <v>809</v>
      </c>
      <c r="G122" s="3" t="s">
        <v>810</v>
      </c>
      <c r="I122" s="2" t="s">
        <v>54</v>
      </c>
      <c r="J122" s="2" t="s">
        <v>27</v>
      </c>
      <c r="K122" s="2" t="s">
        <v>28</v>
      </c>
      <c r="L122" s="2" t="s">
        <v>748</v>
      </c>
      <c r="M122" s="3" t="s">
        <v>72</v>
      </c>
      <c r="N122" s="3" t="s">
        <v>468</v>
      </c>
      <c r="O122" s="2" t="s">
        <v>28</v>
      </c>
      <c r="T122" s="2">
        <v>105</v>
      </c>
      <c r="U122" s="3" t="s">
        <v>104</v>
      </c>
    </row>
    <row r="123" spans="1:21" x14ac:dyDescent="0.25">
      <c r="A123" s="3"/>
      <c r="B123" s="2" t="s">
        <v>811</v>
      </c>
      <c r="C123" s="2" t="s">
        <v>812</v>
      </c>
      <c r="D123" s="2" t="s">
        <v>813</v>
      </c>
      <c r="E123" s="2" t="s">
        <v>814</v>
      </c>
      <c r="F123" s="2" t="s">
        <v>815</v>
      </c>
      <c r="G123" s="3" t="s">
        <v>816</v>
      </c>
      <c r="I123" s="2" t="s">
        <v>54</v>
      </c>
      <c r="J123" s="2" t="s">
        <v>27</v>
      </c>
      <c r="K123" s="2" t="s">
        <v>28</v>
      </c>
      <c r="L123" s="2" t="s">
        <v>748</v>
      </c>
      <c r="M123" s="3" t="s">
        <v>72</v>
      </c>
      <c r="N123" s="3" t="s">
        <v>468</v>
      </c>
      <c r="O123" s="2" t="s">
        <v>28</v>
      </c>
      <c r="T123" s="2">
        <v>105</v>
      </c>
      <c r="U123" s="3" t="s">
        <v>104</v>
      </c>
    </row>
    <row r="124" spans="1:21" x14ac:dyDescent="0.25">
      <c r="A124" s="3"/>
      <c r="B124" s="2" t="s">
        <v>817</v>
      </c>
      <c r="C124" s="2" t="s">
        <v>459</v>
      </c>
      <c r="D124" s="2" t="s">
        <v>818</v>
      </c>
      <c r="E124" s="2" t="s">
        <v>819</v>
      </c>
      <c r="F124" s="2" t="s">
        <v>820</v>
      </c>
      <c r="G124" s="3" t="s">
        <v>821</v>
      </c>
      <c r="I124" s="2" t="s">
        <v>54</v>
      </c>
      <c r="J124" s="2" t="s">
        <v>27</v>
      </c>
      <c r="K124" s="2" t="s">
        <v>28</v>
      </c>
      <c r="L124" s="2" t="s">
        <v>748</v>
      </c>
      <c r="M124" s="3" t="s">
        <v>72</v>
      </c>
      <c r="N124" s="3" t="s">
        <v>698</v>
      </c>
      <c r="O124" s="2" t="s">
        <v>28</v>
      </c>
      <c r="T124" s="2">
        <v>105</v>
      </c>
      <c r="U124" s="3" t="s">
        <v>104</v>
      </c>
    </row>
    <row r="125" spans="1:21" x14ac:dyDescent="0.25">
      <c r="A125" s="3" t="s">
        <v>822</v>
      </c>
      <c r="B125" s="2" t="s">
        <v>823</v>
      </c>
      <c r="C125" s="2" t="s">
        <v>824</v>
      </c>
      <c r="D125" s="2" t="s">
        <v>825</v>
      </c>
      <c r="E125" s="2" t="s">
        <v>826</v>
      </c>
      <c r="F125" s="2" t="s">
        <v>116</v>
      </c>
      <c r="G125" s="3" t="s">
        <v>827</v>
      </c>
      <c r="I125" s="2" t="s">
        <v>54</v>
      </c>
      <c r="J125" s="2" t="s">
        <v>27</v>
      </c>
      <c r="K125" s="2" t="s">
        <v>28</v>
      </c>
      <c r="L125" s="2" t="s">
        <v>748</v>
      </c>
      <c r="M125" s="3" t="s">
        <v>828</v>
      </c>
      <c r="N125" s="3" t="s">
        <v>828</v>
      </c>
      <c r="O125" s="2" t="s">
        <v>28</v>
      </c>
      <c r="R125" s="2" t="s">
        <v>94</v>
      </c>
      <c r="S125" s="2" t="s">
        <v>829</v>
      </c>
      <c r="T125" s="2">
        <v>111</v>
      </c>
      <c r="U125" s="3" t="s">
        <v>830</v>
      </c>
    </row>
    <row r="126" spans="1:21" x14ac:dyDescent="0.25">
      <c r="A126" s="3"/>
      <c r="B126" s="2" t="s">
        <v>831</v>
      </c>
      <c r="C126" s="2" t="s">
        <v>389</v>
      </c>
      <c r="D126" s="2" t="s">
        <v>832</v>
      </c>
      <c r="E126" s="2" t="s">
        <v>833</v>
      </c>
      <c r="F126" s="2" t="s">
        <v>365</v>
      </c>
      <c r="G126" s="3" t="s">
        <v>834</v>
      </c>
      <c r="I126" s="2" t="s">
        <v>26</v>
      </c>
      <c r="J126" s="2" t="s">
        <v>27</v>
      </c>
      <c r="K126" s="2" t="s">
        <v>28</v>
      </c>
      <c r="L126" s="2" t="s">
        <v>748</v>
      </c>
      <c r="M126" s="3" t="s">
        <v>835</v>
      </c>
      <c r="N126" s="3" t="s">
        <v>835</v>
      </c>
      <c r="O126" s="2" t="s">
        <v>28</v>
      </c>
      <c r="T126" s="2">
        <v>122</v>
      </c>
      <c r="U126" s="3" t="s">
        <v>196</v>
      </c>
    </row>
    <row r="127" spans="1:21" x14ac:dyDescent="0.25">
      <c r="A127" s="3"/>
      <c r="B127" s="2" t="s">
        <v>836</v>
      </c>
      <c r="C127" s="2" t="s">
        <v>837</v>
      </c>
      <c r="D127" s="2" t="s">
        <v>838</v>
      </c>
      <c r="E127" s="2" t="s">
        <v>839</v>
      </c>
      <c r="F127" s="2" t="s">
        <v>37</v>
      </c>
      <c r="G127" s="3" t="s">
        <v>840</v>
      </c>
      <c r="I127" s="2" t="s">
        <v>26</v>
      </c>
      <c r="J127" s="2" t="s">
        <v>27</v>
      </c>
      <c r="K127" s="2" t="s">
        <v>28</v>
      </c>
      <c r="L127" s="2" t="s">
        <v>748</v>
      </c>
      <c r="M127" s="3" t="s">
        <v>195</v>
      </c>
      <c r="N127" s="3" t="s">
        <v>195</v>
      </c>
      <c r="O127" s="2" t="s">
        <v>28</v>
      </c>
      <c r="T127" s="2">
        <v>120</v>
      </c>
      <c r="U127" s="3" t="s">
        <v>196</v>
      </c>
    </row>
    <row r="128" spans="1:21" x14ac:dyDescent="0.25">
      <c r="A128" s="3"/>
      <c r="B128" s="2" t="s">
        <v>841</v>
      </c>
      <c r="C128" s="2" t="s">
        <v>842</v>
      </c>
      <c r="D128" s="2" t="s">
        <v>843</v>
      </c>
      <c r="E128" s="2" t="s">
        <v>844</v>
      </c>
      <c r="F128" s="2" t="s">
        <v>345</v>
      </c>
      <c r="G128" s="3" t="s">
        <v>845</v>
      </c>
      <c r="I128" s="2" t="s">
        <v>54</v>
      </c>
      <c r="J128" s="2" t="s">
        <v>27</v>
      </c>
      <c r="K128" s="2" t="s">
        <v>28</v>
      </c>
      <c r="L128" s="2" t="s">
        <v>748</v>
      </c>
      <c r="M128" s="3" t="s">
        <v>195</v>
      </c>
      <c r="N128" s="3" t="s">
        <v>195</v>
      </c>
      <c r="O128" s="2" t="s">
        <v>28</v>
      </c>
      <c r="T128" s="2">
        <v>121</v>
      </c>
      <c r="U128" s="3" t="s">
        <v>196</v>
      </c>
    </row>
    <row r="129" spans="1:21" x14ac:dyDescent="0.25">
      <c r="A129" s="3"/>
      <c r="B129" s="2" t="s">
        <v>138</v>
      </c>
      <c r="C129" s="2" t="s">
        <v>846</v>
      </c>
      <c r="D129" s="2" t="s">
        <v>847</v>
      </c>
      <c r="E129" s="2" t="s">
        <v>848</v>
      </c>
      <c r="F129" s="2" t="s">
        <v>849</v>
      </c>
      <c r="G129" s="3" t="s">
        <v>850</v>
      </c>
      <c r="I129" s="2" t="s">
        <v>54</v>
      </c>
      <c r="J129" s="2" t="s">
        <v>27</v>
      </c>
      <c r="K129" s="2" t="s">
        <v>28</v>
      </c>
      <c r="L129" s="2" t="s">
        <v>748</v>
      </c>
      <c r="M129" s="3" t="s">
        <v>195</v>
      </c>
      <c r="N129" s="3" t="s">
        <v>195</v>
      </c>
      <c r="O129" s="2" t="s">
        <v>28</v>
      </c>
      <c r="T129" s="2">
        <v>124</v>
      </c>
      <c r="U129" s="3" t="s">
        <v>196</v>
      </c>
    </row>
    <row r="130" spans="1:21" x14ac:dyDescent="0.25">
      <c r="A130" s="3"/>
      <c r="B130" s="2" t="s">
        <v>851</v>
      </c>
      <c r="C130" s="2" t="s">
        <v>852</v>
      </c>
      <c r="D130" s="2" t="s">
        <v>853</v>
      </c>
      <c r="E130" s="2" t="s">
        <v>854</v>
      </c>
      <c r="F130" s="2" t="s">
        <v>855</v>
      </c>
      <c r="G130" s="3" t="s">
        <v>856</v>
      </c>
      <c r="I130" s="2" t="s">
        <v>54</v>
      </c>
      <c r="J130" s="2" t="s">
        <v>27</v>
      </c>
      <c r="K130" s="2" t="s">
        <v>28</v>
      </c>
      <c r="L130" s="2" t="s">
        <v>748</v>
      </c>
      <c r="M130" s="3" t="s">
        <v>195</v>
      </c>
      <c r="N130" s="3" t="s">
        <v>195</v>
      </c>
      <c r="O130" s="2" t="s">
        <v>28</v>
      </c>
      <c r="T130" s="2">
        <v>123</v>
      </c>
      <c r="U130" s="3" t="s">
        <v>196</v>
      </c>
    </row>
    <row r="131" spans="1:21" x14ac:dyDescent="0.25">
      <c r="A131" s="3"/>
      <c r="B131" s="2" t="s">
        <v>857</v>
      </c>
      <c r="C131" s="2" t="s">
        <v>858</v>
      </c>
      <c r="D131" s="2" t="s">
        <v>859</v>
      </c>
      <c r="E131" s="2" t="s">
        <v>860</v>
      </c>
      <c r="F131" s="2" t="s">
        <v>861</v>
      </c>
      <c r="G131" s="3" t="s">
        <v>862</v>
      </c>
      <c r="I131" s="2" t="s">
        <v>54</v>
      </c>
      <c r="J131" s="2" t="s">
        <v>27</v>
      </c>
      <c r="K131" s="2" t="s">
        <v>28</v>
      </c>
      <c r="L131" s="2" t="s">
        <v>748</v>
      </c>
      <c r="M131" s="3" t="s">
        <v>863</v>
      </c>
      <c r="N131" s="3" t="s">
        <v>863</v>
      </c>
      <c r="O131" s="2" t="s">
        <v>28</v>
      </c>
      <c r="S131" s="2" t="s">
        <v>864</v>
      </c>
      <c r="T131" s="2">
        <v>55</v>
      </c>
      <c r="U131" s="3" t="s">
        <v>32</v>
      </c>
    </row>
    <row r="132" spans="1:21" x14ac:dyDescent="0.25">
      <c r="A132" s="3"/>
      <c r="B132" s="2" t="s">
        <v>865</v>
      </c>
      <c r="C132" s="2" t="s">
        <v>866</v>
      </c>
      <c r="D132" s="2" t="s">
        <v>867</v>
      </c>
      <c r="E132" s="2" t="s">
        <v>868</v>
      </c>
      <c r="F132" s="2" t="s">
        <v>37</v>
      </c>
      <c r="G132" s="3" t="s">
        <v>869</v>
      </c>
      <c r="I132" s="2" t="s">
        <v>26</v>
      </c>
      <c r="J132" s="2" t="s">
        <v>27</v>
      </c>
      <c r="K132" s="2" t="s">
        <v>28</v>
      </c>
      <c r="L132" s="2" t="s">
        <v>748</v>
      </c>
      <c r="M132" s="3" t="s">
        <v>870</v>
      </c>
      <c r="N132" s="3" t="s">
        <v>870</v>
      </c>
      <c r="O132" s="2" t="s">
        <v>28</v>
      </c>
      <c r="S132" s="2" t="s">
        <v>871</v>
      </c>
      <c r="T132" s="2">
        <v>54</v>
      </c>
      <c r="U132" s="3" t="s">
        <v>32</v>
      </c>
    </row>
    <row r="133" spans="1:21" x14ac:dyDescent="0.25">
      <c r="A133" s="3"/>
      <c r="B133" s="2" t="s">
        <v>841</v>
      </c>
      <c r="C133" s="2" t="s">
        <v>842</v>
      </c>
      <c r="D133" s="2" t="s">
        <v>843</v>
      </c>
      <c r="E133" s="2" t="s">
        <v>844</v>
      </c>
      <c r="F133" s="2" t="s">
        <v>345</v>
      </c>
      <c r="G133" s="3" t="s">
        <v>872</v>
      </c>
      <c r="I133" s="2" t="s">
        <v>54</v>
      </c>
      <c r="J133" s="2" t="s">
        <v>27</v>
      </c>
      <c r="K133" s="2" t="s">
        <v>28</v>
      </c>
      <c r="L133" s="2" t="s">
        <v>748</v>
      </c>
      <c r="M133" s="3" t="s">
        <v>195</v>
      </c>
      <c r="N133" s="3" t="s">
        <v>195</v>
      </c>
      <c r="O133" s="2" t="s">
        <v>28</v>
      </c>
      <c r="T133" s="2">
        <v>121</v>
      </c>
      <c r="U133" s="3" t="s">
        <v>196</v>
      </c>
    </row>
  </sheetData>
  <sheetProtection formatCells="0" formatColumns="0" formatRows="0" insertColumns="0" insertRows="0" insertHyperlinks="0" deleteColumns="0" deleteRows="0" sort="0" autoFilter="0" pivotTables="0"/>
  <autoFilter ref="A1:U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opLeftCell="A118" workbookViewId="0">
      <selection activeCell="D133" sqref="D133"/>
    </sheetView>
  </sheetViews>
  <sheetFormatPr baseColWidth="10" defaultColWidth="9.140625" defaultRowHeight="15" x14ac:dyDescent="0.25"/>
  <cols>
    <col min="1" max="1" width="10.7109375" style="2" bestFit="1" customWidth="1"/>
    <col min="2" max="2" width="19.42578125" style="2" bestFit="1" customWidth="1"/>
    <col min="3" max="3" width="14.42578125" style="2" bestFit="1" customWidth="1"/>
    <col min="4" max="4" width="30.42578125" style="2" bestFit="1" customWidth="1"/>
    <col min="5" max="5" width="23.7109375" style="2" bestFit="1" customWidth="1"/>
    <col min="6" max="6" width="16.85546875" style="2" bestFit="1" customWidth="1"/>
    <col min="7" max="7" width="10.7109375" style="2" bestFit="1" customWidth="1"/>
    <col min="8" max="8" width="7.7109375" style="2" bestFit="1" customWidth="1"/>
    <col min="9" max="9" width="5.28515625" style="2" bestFit="1" customWidth="1"/>
    <col min="10" max="10" width="26.7109375" style="2" bestFit="1" customWidth="1"/>
    <col min="11" max="11" width="30.140625" style="2" bestFit="1" customWidth="1"/>
    <col min="12" max="12" width="30.5703125" style="2" bestFit="1" customWidth="1"/>
    <col min="13" max="14" width="12.28515625" style="2" customWidth="1"/>
    <col min="15" max="15" width="30.140625" style="2" bestFit="1" customWidth="1"/>
    <col min="16" max="16" width="29.7109375" style="2" bestFit="1" customWidth="1"/>
    <col min="17" max="17" width="15.28515625" style="2" bestFit="1" customWidth="1"/>
    <col min="18" max="18" width="21" style="2" bestFit="1" customWidth="1"/>
    <col min="19" max="19" width="186.42578125" style="2" bestFit="1" customWidth="1"/>
    <col min="20" max="20" width="9" style="2" bestFit="1" customWidth="1"/>
    <col min="21" max="21" width="10.7109375" style="2" bestFit="1" customWidth="1"/>
    <col min="22" max="16384" width="9.140625" style="2"/>
  </cols>
  <sheetData>
    <row r="1" spans="1:21" s="5" customFormat="1" ht="45" x14ac:dyDescent="0.25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10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5">
      <c r="A2" s="3"/>
      <c r="B2" s="2" t="str">
        <f>CONCATENATE(MID('الوضعية الإدارية'!B2,1,1),RIGHT('الوضعية الإدارية'!B2,2))</f>
        <v>لني</v>
      </c>
      <c r="C2" s="2" t="str">
        <f>CONCATENATE(MID('الوضعية الإدارية'!C2,1,1),RIGHT('الوضعية الإدارية'!C2,2))</f>
        <v>ميك</v>
      </c>
      <c r="D2" s="2" t="str">
        <f>CONCATENATE(MID('الوضعية الإدارية'!D2,1,1),RIGHT('الوضعية الإدارية'!D2,2))</f>
        <v>LNI</v>
      </c>
      <c r="E2" s="2" t="str">
        <f>CONCATENATE(MID('الوضعية الإدارية'!E2,1,1),RIGHT('الوضعية الإدارية'!E2,2))</f>
        <v>Mik</v>
      </c>
      <c r="F2" s="2" t="str">
        <f ca="1">CONCATENATE(MID('الوضعية الإدارية'!F2,1,2),MID('الوضعية الإدارية'!F2,6,2),CHAR(RANDBETWEEN(65,91)),CHAR(RANDBETWEEN(65,91)),CHAR(RANDBETWEEN(65,91)))</f>
        <v>هاBOH</v>
      </c>
      <c r="G2" s="3" t="s">
        <v>25</v>
      </c>
      <c r="I2" s="2" t="s">
        <v>26</v>
      </c>
      <c r="J2" s="2" t="s">
        <v>27</v>
      </c>
      <c r="K2" s="2" t="s">
        <v>878</v>
      </c>
      <c r="L2" s="2" t="s">
        <v>873</v>
      </c>
      <c r="M2" s="3" t="s">
        <v>30</v>
      </c>
      <c r="N2" s="3" t="s">
        <v>31</v>
      </c>
      <c r="O2" s="2" t="s">
        <v>28</v>
      </c>
      <c r="T2" s="2">
        <v>58</v>
      </c>
      <c r="U2" s="3" t="s">
        <v>32</v>
      </c>
    </row>
    <row r="3" spans="1:21" x14ac:dyDescent="0.25">
      <c r="A3" s="3"/>
      <c r="B3" s="2" t="str">
        <f>CONCATENATE(MID('الوضعية الإدارية'!B3,1,1),RIGHT('الوضعية الإدارية'!B3,2))</f>
        <v>حسي</v>
      </c>
      <c r="C3" s="2" t="str">
        <f>CONCATENATE(MID('الوضعية الإدارية'!C3,1,1),RIGHT('الوضعية الإدارية'!C3,2))</f>
        <v>ولد</v>
      </c>
      <c r="D3" s="2" t="str">
        <f>CONCATENATE(MID('الوضعية الإدارية'!D3,1,1),RIGHT('الوضعية الإدارية'!D3,2))</f>
        <v>HCI</v>
      </c>
      <c r="E3" s="2" t="str">
        <f>CONCATENATE(MID('الوضعية الإدارية'!E3,1,1),RIGHT('الوضعية الإدارية'!E3,2))</f>
        <v>Wed</v>
      </c>
      <c r="F3" s="2" t="str">
        <f>CONCATENATE(MID('الوضعية الإدارية'!F3,1,2),MID('الوضعية الإدارية'!F3,6,2))</f>
        <v>مص</v>
      </c>
      <c r="G3" s="3" t="s">
        <v>38</v>
      </c>
      <c r="I3" s="2" t="s">
        <v>26</v>
      </c>
      <c r="J3" s="2" t="s">
        <v>27</v>
      </c>
      <c r="K3" s="2" t="s">
        <v>878</v>
      </c>
      <c r="L3" s="2" t="s">
        <v>873</v>
      </c>
      <c r="M3" s="3" t="s">
        <v>30</v>
      </c>
      <c r="N3" s="3" t="s">
        <v>39</v>
      </c>
      <c r="O3" s="2" t="s">
        <v>28</v>
      </c>
      <c r="T3" s="2">
        <v>62</v>
      </c>
      <c r="U3" s="3" t="s">
        <v>40</v>
      </c>
    </row>
    <row r="4" spans="1:21" x14ac:dyDescent="0.25">
      <c r="A4" s="3"/>
      <c r="B4" s="2" t="str">
        <f>CONCATENATE(MID('الوضعية الإدارية'!B4,1,1),RIGHT('الوضعية الإدارية'!B4,2))</f>
        <v>شال</v>
      </c>
      <c r="C4" s="2" t="str">
        <f>CONCATENATE(MID('الوضعية الإدارية'!C4,1,1),RIGHT('الوضعية الإدارية'!C4,2))</f>
        <v>ريد</v>
      </c>
      <c r="D4" s="2" t="str">
        <f>CONCATENATE(MID('الوضعية الإدارية'!D4,1,1),RIGHT('الوضعية الإدارية'!D4,2))</f>
        <v>CAL</v>
      </c>
      <c r="E4" s="2" t="str">
        <f>CONCATENATE(MID('الوضعية الإدارية'!E4,1,1),RIGHT('الوضعية الإدارية'!E4,2))</f>
        <v>Rid</v>
      </c>
      <c r="F4" s="2" t="str">
        <f>CONCATENATE(MID('الوضعية الإدارية'!F4,1,2),MID('الوضعية الإدارية'!F4,6,2))</f>
        <v>برم</v>
      </c>
      <c r="G4" s="3" t="s">
        <v>46</v>
      </c>
      <c r="I4" s="2" t="s">
        <v>26</v>
      </c>
      <c r="J4" s="2" t="s">
        <v>27</v>
      </c>
      <c r="K4" s="2" t="s">
        <v>878</v>
      </c>
      <c r="L4" s="2" t="s">
        <v>873</v>
      </c>
      <c r="M4" s="3" t="s">
        <v>30</v>
      </c>
      <c r="N4" s="3" t="s">
        <v>47</v>
      </c>
      <c r="O4" s="2" t="s">
        <v>28</v>
      </c>
      <c r="T4" s="2">
        <v>61</v>
      </c>
      <c r="U4" s="3" t="s">
        <v>32</v>
      </c>
    </row>
    <row r="5" spans="1:21" x14ac:dyDescent="0.25">
      <c r="A5" s="3"/>
      <c r="B5" s="2" t="str">
        <f>CONCATENATE(MID('الوضعية الإدارية'!B5,1,1),RIGHT('الوضعية الإدارية'!B5,2))</f>
        <v>ببل</v>
      </c>
      <c r="C5" s="2" t="str">
        <f>CONCATENATE(MID('الوضعية الإدارية'!C5,1,1),RIGHT('الوضعية الإدارية'!C5,2))</f>
        <v>ثيا</v>
      </c>
      <c r="D5" s="2" t="str">
        <f>CONCATENATE(MID('الوضعية الإدارية'!D5,1,1),RIGHT('الوضعية الإدارية'!D5,2))</f>
        <v>BEL</v>
      </c>
      <c r="E5" s="2" t="str">
        <f>CONCATENATE(MID('الوضعية الإدارية'!E5,1,1),RIGHT('الوضعية الإدارية'!E5,2))</f>
        <v>Tya</v>
      </c>
      <c r="F5" s="2" t="str">
        <f>CONCATENATE(MID('الوضعية الإدارية'!F5,1,2),MID('الوضعية الإدارية'!F5,6,2))</f>
        <v>عبلح</v>
      </c>
      <c r="G5" s="3" t="s">
        <v>53</v>
      </c>
      <c r="I5" s="2" t="s">
        <v>54</v>
      </c>
      <c r="J5" s="2" t="s">
        <v>27</v>
      </c>
      <c r="K5" s="2" t="s">
        <v>878</v>
      </c>
      <c r="L5" s="2" t="s">
        <v>873</v>
      </c>
      <c r="M5" s="3" t="s">
        <v>55</v>
      </c>
      <c r="N5" s="3" t="s">
        <v>56</v>
      </c>
      <c r="O5" s="2" t="s">
        <v>28</v>
      </c>
      <c r="T5" s="2">
        <v>138</v>
      </c>
      <c r="U5" s="3" t="s">
        <v>57</v>
      </c>
    </row>
    <row r="6" spans="1:21" x14ac:dyDescent="0.25">
      <c r="A6" s="3"/>
      <c r="B6" s="2" t="str">
        <f>CONCATENATE(MID('الوضعية الإدارية'!B6,1,1),RIGHT('الوضعية الإدارية'!B6,2))</f>
        <v>آية</v>
      </c>
      <c r="C6" s="2" t="str">
        <f>CONCATENATE(MID('الوضعية الإدارية'!C6,1,1),RIGHT('الوضعية الإدارية'!C6,2))</f>
        <v>سمي</v>
      </c>
      <c r="D6" s="2" t="str">
        <f>CONCATENATE(MID('الوضعية الإدارية'!D6,1,1),RIGHT('الوضعية الإدارية'!D6,2))</f>
        <v>AIA</v>
      </c>
      <c r="E6" s="2" t="str">
        <f>CONCATENATE(MID('الوضعية الإدارية'!E6,1,1),RIGHT('الوضعية الإدارية'!E6,2))</f>
        <v>Smy</v>
      </c>
      <c r="F6" s="2" t="str">
        <f>CONCATENATE(MID('الوضعية الإدارية'!F6,1,2),MID('الوضعية الإدارية'!F6,6,2))</f>
        <v>عث</v>
      </c>
      <c r="G6" s="3" t="s">
        <v>63</v>
      </c>
      <c r="I6" s="2" t="s">
        <v>26</v>
      </c>
      <c r="J6" s="2" t="s">
        <v>27</v>
      </c>
      <c r="K6" s="2" t="s">
        <v>878</v>
      </c>
      <c r="L6" s="2" t="s">
        <v>873</v>
      </c>
      <c r="M6" s="3" t="s">
        <v>64</v>
      </c>
      <c r="N6" s="3" t="s">
        <v>31</v>
      </c>
      <c r="O6" s="2" t="s">
        <v>28</v>
      </c>
      <c r="T6" s="2">
        <v>120</v>
      </c>
      <c r="U6" s="3" t="s">
        <v>65</v>
      </c>
    </row>
    <row r="7" spans="1:21" x14ac:dyDescent="0.25">
      <c r="A7" s="3"/>
      <c r="B7" s="2" t="str">
        <f>CONCATENATE(MID('الوضعية الإدارية'!B7,1,1),RIGHT('الوضعية الإدارية'!B7,2))</f>
        <v>كيل</v>
      </c>
      <c r="C7" s="2" t="str">
        <f>CONCATENATE(MID('الوضعية الإدارية'!C7,1,1),RIGHT('الوضعية الإدارية'!C7,2))</f>
        <v>مود</v>
      </c>
      <c r="D7" s="2" t="str">
        <f>CONCATENATE(MID('الوضعية الإدارية'!D7,1,1),RIGHT('الوضعية الإدارية'!D7,2))</f>
        <v>KIL</v>
      </c>
      <c r="E7" s="2" t="str">
        <f>CONCATENATE(MID('الوضعية الإدارية'!E7,1,1),RIGHT('الوضعية الإدارية'!E7,2))</f>
        <v>Mud</v>
      </c>
      <c r="F7" s="2" t="str">
        <f>CONCATENATE(MID('الوضعية الإدارية'!F7,1,2),MID('الوضعية الإدارية'!F7,6,2))</f>
        <v>مي</v>
      </c>
      <c r="G7" s="3" t="s">
        <v>71</v>
      </c>
      <c r="I7" s="2" t="s">
        <v>26</v>
      </c>
      <c r="J7" s="2" t="s">
        <v>27</v>
      </c>
      <c r="K7" s="2" t="s">
        <v>878</v>
      </c>
      <c r="L7" s="2" t="s">
        <v>873</v>
      </c>
      <c r="M7" s="3" t="s">
        <v>72</v>
      </c>
      <c r="N7" s="3" t="s">
        <v>73</v>
      </c>
      <c r="O7" s="2" t="s">
        <v>28</v>
      </c>
      <c r="P7" s="2" t="s">
        <v>74</v>
      </c>
      <c r="Q7" s="2" t="s">
        <v>75</v>
      </c>
      <c r="T7" s="2">
        <v>80</v>
      </c>
      <c r="U7" s="3" t="s">
        <v>76</v>
      </c>
    </row>
    <row r="8" spans="1:21" x14ac:dyDescent="0.25">
      <c r="A8" s="3"/>
      <c r="B8" s="2" t="str">
        <f>CONCATENATE(MID('الوضعية الإدارية'!B8,1,1),RIGHT('الوضعية الإدارية'!B8,2))</f>
        <v>ببة</v>
      </c>
      <c r="C8" s="2" t="str">
        <f>CONCATENATE(MID('الوضعية الإدارية'!C8,1,1),RIGHT('الوضعية الإدارية'!C8,2))</f>
        <v>كمة</v>
      </c>
      <c r="D8" s="2" t="str">
        <f>CONCATENATE(MID('الوضعية الإدارية'!D8,1,1),RIGHT('الوضعية الإدارية'!D8,2))</f>
        <v>BBA</v>
      </c>
      <c r="E8" s="2" t="str">
        <f>CONCATENATE(MID('الوضعية الإدارية'!E8,1,1),RIGHT('الوضعية الإدارية'!E8,2))</f>
        <v>Kma</v>
      </c>
      <c r="F8" s="2" t="str">
        <f>CONCATENATE(MID('الوضعية الإدارية'!F8,1,2),MID('الوضعية الإدارية'!F8,6,2))</f>
        <v>عبلق</v>
      </c>
      <c r="G8" s="3" t="s">
        <v>82</v>
      </c>
      <c r="I8" s="2" t="s">
        <v>54</v>
      </c>
      <c r="J8" s="2" t="s">
        <v>27</v>
      </c>
      <c r="K8" s="2" t="s">
        <v>878</v>
      </c>
      <c r="L8" s="2" t="s">
        <v>873</v>
      </c>
      <c r="M8" s="3" t="s">
        <v>83</v>
      </c>
      <c r="N8" s="3" t="s">
        <v>84</v>
      </c>
      <c r="O8" s="2" t="s">
        <v>28</v>
      </c>
      <c r="T8" s="2">
        <v>111</v>
      </c>
      <c r="U8" s="3" t="s">
        <v>85</v>
      </c>
    </row>
    <row r="9" spans="1:21" x14ac:dyDescent="0.25">
      <c r="A9" s="3" t="s">
        <v>86</v>
      </c>
      <c r="B9" s="2" t="str">
        <f>CONCATENATE(MID('الوضعية الإدارية'!B9,1,1),RIGHT('الوضعية الإدارية'!B9,2))</f>
        <v>بلة</v>
      </c>
      <c r="C9" s="2" t="str">
        <f>CONCATENATE(MID('الوضعية الإدارية'!C9,1,1),RIGHT('الوضعية الإدارية'!C9,2))</f>
        <v>عار</v>
      </c>
      <c r="D9" s="2" t="str">
        <f>CONCATENATE(MID('الوضعية الإدارية'!D9,1,1),RIGHT('الوضعية الإدارية'!D9,2))</f>
        <v>BLA</v>
      </c>
      <c r="E9" s="2" t="str">
        <f>CONCATENATE(MID('الوضعية الإدارية'!E9,1,1),RIGHT('الوضعية الإدارية'!E9,2))</f>
        <v>Aar</v>
      </c>
      <c r="F9" s="2" t="str">
        <f>CONCATENATE(MID('الوضعية الإدارية'!F9,1,2),MID('الوضعية الإدارية'!F9,6,2))</f>
        <v>صا</v>
      </c>
      <c r="G9" s="3" t="s">
        <v>92</v>
      </c>
      <c r="I9" s="2" t="s">
        <v>26</v>
      </c>
      <c r="J9" s="2" t="s">
        <v>27</v>
      </c>
      <c r="K9" s="2" t="s">
        <v>878</v>
      </c>
      <c r="L9" s="2" t="s">
        <v>873</v>
      </c>
      <c r="M9" s="3" t="s">
        <v>85</v>
      </c>
      <c r="N9" s="3" t="s">
        <v>93</v>
      </c>
      <c r="O9" s="2" t="s">
        <v>28</v>
      </c>
      <c r="R9" s="2" t="s">
        <v>94</v>
      </c>
      <c r="S9" s="2" t="s">
        <v>95</v>
      </c>
      <c r="T9" s="2">
        <v>89</v>
      </c>
      <c r="U9" s="3" t="s">
        <v>96</v>
      </c>
    </row>
    <row r="10" spans="1:21" x14ac:dyDescent="0.25">
      <c r="A10" s="3"/>
      <c r="B10" s="2" t="str">
        <f>CONCATENATE(MID('الوضعية الإدارية'!B10,1,1),RIGHT('الوضعية الإدارية'!B10,2))</f>
        <v>زور</v>
      </c>
      <c r="C10" s="2" t="str">
        <f>CONCATENATE(MID('الوضعية الإدارية'!C10,1,1),RIGHT('الوضعية الإدارية'!C10,2))</f>
        <v>جين</v>
      </c>
      <c r="D10" s="2" t="str">
        <f>CONCATENATE(MID('الوضعية الإدارية'!D10,1,1),RIGHT('الوضعية الإدارية'!D10,2))</f>
        <v>ZUR</v>
      </c>
      <c r="E10" s="2" t="str">
        <f>CONCATENATE(MID('الوضعية الإدارية'!E10,1,1),RIGHT('الوضعية الإدارية'!E10,2))</f>
        <v>Dne</v>
      </c>
      <c r="F10" s="2" t="str">
        <f>CONCATENATE(MID('الوضعية الإدارية'!F10,1,2),MID('الوضعية الإدارية'!F10,6,2))</f>
        <v>عبلق</v>
      </c>
      <c r="G10" s="3" t="s">
        <v>101</v>
      </c>
      <c r="I10" s="2" t="s">
        <v>26</v>
      </c>
      <c r="J10" s="2" t="s">
        <v>27</v>
      </c>
      <c r="K10" s="2" t="s">
        <v>878</v>
      </c>
      <c r="L10" s="2" t="s">
        <v>873</v>
      </c>
      <c r="M10" s="3" t="s">
        <v>102</v>
      </c>
      <c r="N10" s="3" t="s">
        <v>103</v>
      </c>
      <c r="O10" s="2" t="s">
        <v>28</v>
      </c>
      <c r="T10" s="2">
        <v>108</v>
      </c>
      <c r="U10" s="3" t="s">
        <v>104</v>
      </c>
    </row>
    <row r="11" spans="1:21" x14ac:dyDescent="0.25">
      <c r="A11" s="3" t="s">
        <v>105</v>
      </c>
      <c r="B11" s="2" t="str">
        <f>CONCATENATE(MID('الوضعية الإدارية'!B11,1,1),RIGHT('الوضعية الإدارية'!B11,2))</f>
        <v>عاق</v>
      </c>
      <c r="C11" s="2" t="str">
        <f>CONCATENATE(MID('الوضعية الإدارية'!C11,1,1),RIGHT('الوضعية الإدارية'!C11,2))</f>
        <v>حني</v>
      </c>
      <c r="D11" s="2" t="str">
        <f>CONCATENATE(MID('الوضعية الإدارية'!D11,1,1),RIGHT('الوضعية الإدارية'!D11,2))</f>
        <v>HNI</v>
      </c>
      <c r="E11" s="2" t="str">
        <f>CONCATENATE(MID('الوضعية الإدارية'!E11,1,1),RIGHT('الوضعية الإدارية'!E11,2))</f>
        <v>Aak</v>
      </c>
      <c r="F11" s="2" t="str">
        <f>CONCATENATE(MID('الوضعية الإدارية'!F11,1,2),MID('الوضعية الإدارية'!F11,6,2))</f>
        <v>أح</v>
      </c>
      <c r="G11" s="3" t="s">
        <v>111</v>
      </c>
      <c r="I11" s="2" t="s">
        <v>26</v>
      </c>
      <c r="J11" s="2" t="s">
        <v>27</v>
      </c>
      <c r="K11" s="2" t="s">
        <v>878</v>
      </c>
      <c r="L11" s="2" t="s">
        <v>873</v>
      </c>
      <c r="M11" s="3" t="s">
        <v>85</v>
      </c>
      <c r="N11" s="3" t="s">
        <v>112</v>
      </c>
      <c r="O11" s="2" t="s">
        <v>28</v>
      </c>
      <c r="R11" s="2" t="s">
        <v>94</v>
      </c>
      <c r="S11" s="2" t="s">
        <v>113</v>
      </c>
      <c r="T11" s="2">
        <v>28</v>
      </c>
      <c r="U11" s="3" t="s">
        <v>114</v>
      </c>
    </row>
    <row r="12" spans="1:21" x14ac:dyDescent="0.25">
      <c r="A12" s="4">
        <v>39356</v>
      </c>
      <c r="B12" s="2" t="str">
        <f>CONCATENATE(MID('الوضعية الإدارية'!B12,1,1),RIGHT('الوضعية الإدارية'!B12,2))</f>
        <v>باز</v>
      </c>
      <c r="C12" s="2" t="str">
        <f>CONCATENATE(MID('الوضعية الإدارية'!C12,1,1),RIGHT('الوضعية الإدارية'!C12,2))</f>
        <v>ممد</v>
      </c>
      <c r="D12" s="2" t="str">
        <f>CONCATENATE(MID('الوضعية الإدارية'!D12,1,1),RIGHT('الوضعية الإدارية'!D12,2))</f>
        <v>BAZ</v>
      </c>
      <c r="E12" s="2" t="str">
        <f>CONCATENATE(MID('الوضعية الإدارية'!E12,1,1),RIGHT('الوضعية الإدارية'!E12,2))</f>
        <v>Med</v>
      </c>
      <c r="F12" s="2" t="str">
        <f>CONCATENATE(MID('الوضعية الإدارية'!F12,1,2),MID('الوضعية الإدارية'!F12,6,2))</f>
        <v>مح</v>
      </c>
      <c r="G12" s="3" t="s">
        <v>119</v>
      </c>
      <c r="I12" s="2" t="s">
        <v>26</v>
      </c>
      <c r="J12" s="2" t="s">
        <v>27</v>
      </c>
      <c r="K12" s="2" t="s">
        <v>878</v>
      </c>
      <c r="L12" s="2" t="s">
        <v>873</v>
      </c>
      <c r="M12" s="3" t="s">
        <v>120</v>
      </c>
      <c r="N12" s="3" t="s">
        <v>121</v>
      </c>
      <c r="O12" s="2" t="s">
        <v>28</v>
      </c>
      <c r="R12" s="2" t="s">
        <v>94</v>
      </c>
      <c r="S12" s="2" t="s">
        <v>122</v>
      </c>
      <c r="T12" s="2">
        <v>34</v>
      </c>
      <c r="U12" s="3" t="s">
        <v>123</v>
      </c>
    </row>
    <row r="13" spans="1:21" x14ac:dyDescent="0.25">
      <c r="A13" s="3" t="s">
        <v>124</v>
      </c>
      <c r="B13" s="2" t="str">
        <f>CONCATENATE(MID('الوضعية الإدارية'!B13,1,1),RIGHT('الوضعية الإدارية'!B13,2))</f>
        <v>مني</v>
      </c>
      <c r="C13" s="2" t="str">
        <f>CONCATENATE(MID('الوضعية الإدارية'!C13,1,1),RIGHT('الوضعية الإدارية'!C13,2))</f>
        <v>يحي</v>
      </c>
      <c r="D13" s="2" t="str">
        <f>CONCATENATE(MID('الوضعية الإدارية'!D13,1,1),RIGHT('الوضعية الإدارية'!D13,2))</f>
        <v>MNI</v>
      </c>
      <c r="E13" s="2" t="str">
        <f>CONCATENATE(MID('الوضعية الإدارية'!E13,1,1),RIGHT('الوضعية الإدارية'!E13,2))</f>
        <v>Yia</v>
      </c>
      <c r="F13" s="2" t="str">
        <f>CONCATENATE(MID('الوضعية الإدارية'!F13,1,2),MID('الوضعية الإدارية'!F13,6,2))</f>
        <v>ال</v>
      </c>
      <c r="G13" s="3" t="s">
        <v>130</v>
      </c>
      <c r="I13" s="2" t="s">
        <v>26</v>
      </c>
      <c r="J13" s="2" t="s">
        <v>27</v>
      </c>
      <c r="K13" s="2" t="s">
        <v>878</v>
      </c>
      <c r="L13" s="2" t="s">
        <v>874</v>
      </c>
      <c r="M13" s="3" t="s">
        <v>132</v>
      </c>
      <c r="N13" s="3" t="s">
        <v>133</v>
      </c>
      <c r="O13" s="2" t="s">
        <v>28</v>
      </c>
      <c r="R13" s="2" t="s">
        <v>134</v>
      </c>
      <c r="S13" s="2" t="s">
        <v>135</v>
      </c>
      <c r="T13" s="2">
        <v>150</v>
      </c>
      <c r="U13" s="3" t="s">
        <v>136</v>
      </c>
    </row>
    <row r="14" spans="1:21" x14ac:dyDescent="0.25">
      <c r="A14" s="3"/>
      <c r="B14" s="2" t="str">
        <f>CONCATENATE(MID('الوضعية الإدارية'!B14,1,1),RIGHT('الوضعية الإدارية'!B14,2))</f>
        <v>أاو</v>
      </c>
      <c r="C14" s="2" t="str">
        <f>CONCATENATE(MID('الوضعية الإدارية'!C14,1,1),RIGHT('الوضعية الإدارية'!C14,2))</f>
        <v>فصل</v>
      </c>
      <c r="D14" s="2" t="str">
        <f>CONCATENATE(MID('الوضعية الإدارية'!D14,1,1),RIGHT('الوضعية الإدارية'!D14,2))</f>
        <v>AOU</v>
      </c>
      <c r="E14" s="2" t="str">
        <f>CONCATENATE(MID('الوضعية الإدارية'!E14,1,1),RIGHT('الوضعية الإدارية'!E14,2))</f>
        <v>Fal</v>
      </c>
      <c r="F14" s="2" t="str">
        <f>CONCATENATE(MID('الوضعية الإدارية'!F14,1,2),MID('الوضعية الإدارية'!F14,6,2))</f>
        <v>خا</v>
      </c>
      <c r="G14" s="3" t="s">
        <v>142</v>
      </c>
      <c r="I14" s="2" t="s">
        <v>26</v>
      </c>
      <c r="J14" s="2" t="s">
        <v>27</v>
      </c>
      <c r="K14" s="2" t="s">
        <v>878</v>
      </c>
      <c r="L14" s="2" t="s">
        <v>874</v>
      </c>
      <c r="M14" s="3" t="s">
        <v>143</v>
      </c>
      <c r="N14" s="3" t="s">
        <v>144</v>
      </c>
      <c r="O14" s="2" t="s">
        <v>28</v>
      </c>
      <c r="T14" s="2">
        <v>10</v>
      </c>
      <c r="U14" s="3" t="s">
        <v>145</v>
      </c>
    </row>
    <row r="15" spans="1:21" x14ac:dyDescent="0.25">
      <c r="A15" s="3"/>
      <c r="B15" s="2" t="str">
        <f>CONCATENATE(MID('الوضعية الإدارية'!B15,1,1),RIGHT('الوضعية الإدارية'!B15,2))</f>
        <v>نضر</v>
      </c>
      <c r="C15" s="2" t="str">
        <f>CONCATENATE(MID('الوضعية الإدارية'!C15,1,1),RIGHT('الوضعية الإدارية'!C15,2))</f>
        <v>فمة</v>
      </c>
      <c r="D15" s="2" t="str">
        <f>CONCATENATE(MID('الوضعية الإدارية'!D15,1,1),RIGHT('الوضعية الإدارية'!D15,2))</f>
        <v>NER</v>
      </c>
      <c r="E15" s="2" t="str">
        <f>CONCATENATE(MID('الوضعية الإدارية'!E15,1,1),RIGHT('الوضعية الإدارية'!E15,2))</f>
        <v>Fma</v>
      </c>
      <c r="F15" s="2" t="str">
        <f>CONCATENATE(MID('الوضعية الإدارية'!F15,1,2),MID('الوضعية الإدارية'!F15,6,2))</f>
        <v>أح</v>
      </c>
      <c r="G15" s="3" t="s">
        <v>150</v>
      </c>
      <c r="I15" s="2" t="s">
        <v>54</v>
      </c>
      <c r="J15" s="2" t="s">
        <v>27</v>
      </c>
      <c r="K15" s="2" t="s">
        <v>878</v>
      </c>
      <c r="L15" s="2" t="s">
        <v>874</v>
      </c>
      <c r="M15" s="3" t="s">
        <v>151</v>
      </c>
      <c r="N15" s="3" t="s">
        <v>152</v>
      </c>
      <c r="O15" s="2" t="s">
        <v>28</v>
      </c>
      <c r="T15" s="2">
        <v>29</v>
      </c>
      <c r="U15" s="3" t="s">
        <v>153</v>
      </c>
    </row>
    <row r="16" spans="1:21" x14ac:dyDescent="0.25">
      <c r="A16" s="3"/>
      <c r="B16" s="2" t="str">
        <f>CONCATENATE(MID('الوضعية الإدارية'!B16,1,1),RIGHT('الوضعية الإدارية'!B16,2))</f>
        <v>حدو</v>
      </c>
      <c r="C16" s="2" t="str">
        <f>CONCATENATE(MID('الوضعية الإدارية'!C16,1,1),RIGHT('الوضعية الإدارية'!C16,2))</f>
        <v>حيد</v>
      </c>
      <c r="D16" s="2" t="str">
        <f>CONCATENATE(MID('الوضعية الإدارية'!D16,1,1),RIGHT('الوضعية الإدارية'!D16,2))</f>
        <v>HOU</v>
      </c>
      <c r="E16" s="2" t="str">
        <f>CONCATENATE(MID('الوضعية الإدارية'!E16,1,1),RIGHT('الوضعية الإدارية'!E16,2))</f>
        <v>Hid</v>
      </c>
      <c r="F16" s="2" t="str">
        <f>CONCATENATE(MID('الوضعية الإدارية'!F16,1,2),MID('الوضعية الإدارية'!F16,6,2))</f>
        <v>مح</v>
      </c>
      <c r="G16" s="3" t="s">
        <v>158</v>
      </c>
      <c r="I16" s="2" t="s">
        <v>26</v>
      </c>
      <c r="J16" s="2" t="s">
        <v>27</v>
      </c>
      <c r="K16" s="2" t="s">
        <v>878</v>
      </c>
      <c r="L16" s="2" t="s">
        <v>874</v>
      </c>
      <c r="M16" s="3" t="s">
        <v>72</v>
      </c>
      <c r="N16" s="3" t="s">
        <v>159</v>
      </c>
      <c r="O16" s="2" t="s">
        <v>28</v>
      </c>
      <c r="T16" s="2">
        <v>107</v>
      </c>
      <c r="U16" s="3" t="s">
        <v>160</v>
      </c>
    </row>
    <row r="17" spans="1:21" x14ac:dyDescent="0.25">
      <c r="A17" s="3"/>
      <c r="B17" s="2" t="str">
        <f>CONCATENATE(MID('الوضعية الإدارية'!B17,1,1),RIGHT('الوضعية الإدارية'!B17,2))</f>
        <v>بيد</v>
      </c>
      <c r="C17" s="2" t="str">
        <f>CONCATENATE(MID('الوضعية الإدارية'!C17,1,1),RIGHT('الوضعية الإدارية'!C17,2))</f>
        <v>فمة</v>
      </c>
      <c r="D17" s="2" t="str">
        <f>CONCATENATE(MID('الوضعية الإدارية'!D17,1,1),RIGHT('الوضعية الإدارية'!D17,2))</f>
        <v>BID</v>
      </c>
      <c r="E17" s="2" t="str">
        <f>CONCATENATE(MID('الوضعية الإدارية'!E17,1,1),RIGHT('الوضعية الإدارية'!E17,2))</f>
        <v>Fma</v>
      </c>
      <c r="F17" s="2" t="str">
        <f>CONCATENATE(MID('الوضعية الإدارية'!F17,1,2),MID('الوضعية الإدارية'!F17,6,2))</f>
        <v>محمي</v>
      </c>
      <c r="G17" s="3" t="s">
        <v>166</v>
      </c>
      <c r="I17" s="2" t="s">
        <v>54</v>
      </c>
      <c r="J17" s="2" t="s">
        <v>27</v>
      </c>
      <c r="K17" s="2" t="s">
        <v>878</v>
      </c>
      <c r="L17" s="2" t="s">
        <v>874</v>
      </c>
      <c r="M17" s="3" t="s">
        <v>167</v>
      </c>
      <c r="N17" s="3" t="s">
        <v>168</v>
      </c>
      <c r="O17" s="2" t="s">
        <v>28</v>
      </c>
      <c r="T17" s="2">
        <v>50</v>
      </c>
      <c r="U17" s="3" t="s">
        <v>169</v>
      </c>
    </row>
    <row r="18" spans="1:21" x14ac:dyDescent="0.25">
      <c r="A18" s="3"/>
      <c r="B18" s="2" t="str">
        <f>CONCATENATE(MID('الوضعية الإدارية'!B18,1,1),RIGHT('الوضعية الإدارية'!B18,2))</f>
        <v>غري</v>
      </c>
      <c r="C18" s="2" t="str">
        <f>CONCATENATE(MID('الوضعية الإدارية'!C18,1,1),RIGHT('الوضعية الإدارية'!C18,2))</f>
        <v>عضا</v>
      </c>
      <c r="D18" s="2" t="str">
        <f>CONCATENATE(MID('الوضعية الإدارية'!D18,1,1),RIGHT('الوضعية الإدارية'!D18,2))</f>
        <v>GRI</v>
      </c>
      <c r="E18" s="2" t="str">
        <f>CONCATENATE(MID('الوضعية الإدارية'!E18,1,1),RIGHT('الوضعية الإدارية'!E18,2))</f>
        <v>Ada</v>
      </c>
      <c r="F18" s="2" t="str">
        <f>CONCATENATE(MID('الوضعية الإدارية'!F18,1,2),MID('الوضعية الإدارية'!F18,6,2))</f>
        <v>مح</v>
      </c>
      <c r="G18" s="3" t="s">
        <v>174</v>
      </c>
      <c r="I18" s="2" t="s">
        <v>26</v>
      </c>
      <c r="J18" s="2" t="s">
        <v>27</v>
      </c>
      <c r="K18" s="2" t="s">
        <v>878</v>
      </c>
      <c r="L18" s="2" t="s">
        <v>874</v>
      </c>
      <c r="M18" s="3" t="s">
        <v>151</v>
      </c>
      <c r="N18" s="3" t="s">
        <v>47</v>
      </c>
      <c r="O18" s="2" t="s">
        <v>28</v>
      </c>
      <c r="T18" s="2">
        <v>28</v>
      </c>
      <c r="U18" s="3" t="s">
        <v>175</v>
      </c>
    </row>
    <row r="19" spans="1:21" x14ac:dyDescent="0.25">
      <c r="A19" s="3"/>
      <c r="B19" s="2" t="str">
        <f>CONCATENATE(MID('الوضعية الإدارية'!B19,1,1),RIGHT('الوضعية الإدارية'!B19,2))</f>
        <v>عان</v>
      </c>
      <c r="C19" s="2" t="str">
        <f>CONCATENATE(MID('الوضعية الإدارية'!C19,1,1),RIGHT('الوضعية الإدارية'!C19,2))</f>
        <v>لفي</v>
      </c>
      <c r="D19" s="2" t="str">
        <f>CONCATENATE(MID('الوضعية الإدارية'!D19,1,1),RIGHT('الوضعية الإدارية'!D19,2))</f>
        <v>ANE</v>
      </c>
      <c r="E19" s="2" t="str">
        <f>CONCATENATE(MID('الوضعية الإدارية'!E19,1,1),RIGHT('الوضعية الإدارية'!E19,2))</f>
        <v>Lfi</v>
      </c>
      <c r="F19" s="2" t="str">
        <f>CONCATENATE(MID('الوضعية الإدارية'!F19,1,2),MID('الوضعية الإدارية'!F19,6,2))</f>
        <v>عم</v>
      </c>
      <c r="G19" s="3" t="s">
        <v>181</v>
      </c>
      <c r="I19" s="2" t="s">
        <v>26</v>
      </c>
      <c r="J19" s="2" t="s">
        <v>27</v>
      </c>
      <c r="K19" s="2" t="s">
        <v>878</v>
      </c>
      <c r="L19" s="2" t="s">
        <v>874</v>
      </c>
      <c r="M19" s="3" t="s">
        <v>72</v>
      </c>
      <c r="N19" s="3" t="s">
        <v>47</v>
      </c>
      <c r="O19" s="2" t="s">
        <v>28</v>
      </c>
      <c r="T19" s="2">
        <v>107</v>
      </c>
      <c r="U19" s="3" t="s">
        <v>160</v>
      </c>
    </row>
    <row r="20" spans="1:21" x14ac:dyDescent="0.25">
      <c r="A20" s="3"/>
      <c r="B20" s="2" t="str">
        <f>CONCATENATE(MID('الوضعية الإدارية'!B20,1,1),RIGHT('الوضعية الإدارية'!B20,2))</f>
        <v>بمي</v>
      </c>
      <c r="C20" s="2" t="str">
        <f>CONCATENATE(MID('الوضعية الإدارية'!C20,1,1),RIGHT('الوضعية الإدارية'!C20,2))</f>
        <v>سلة</v>
      </c>
      <c r="D20" s="2" t="str">
        <f>CONCATENATE(MID('الوضعية الإدارية'!D20,1,1),RIGHT('الوضعية الإدارية'!D20,2))</f>
        <v>BMI</v>
      </c>
      <c r="E20" s="2" t="str">
        <f>CONCATENATE(MID('الوضعية الإدارية'!E20,1,1),RIGHT('الوضعية الإدارية'!E20,2))</f>
        <v>Sla</v>
      </c>
      <c r="F20" s="2" t="str">
        <f>CONCATENATE(MID('الوضعية الإدارية'!F20,1,2),MID('الوضعية الإدارية'!F20,6,2))</f>
        <v>مجكم</v>
      </c>
      <c r="G20" s="3" t="s">
        <v>187</v>
      </c>
      <c r="I20" s="2" t="s">
        <v>54</v>
      </c>
      <c r="J20" s="2" t="s">
        <v>27</v>
      </c>
      <c r="K20" s="2" t="s">
        <v>878</v>
      </c>
      <c r="L20" s="2" t="s">
        <v>874</v>
      </c>
      <c r="M20" s="3" t="s">
        <v>188</v>
      </c>
      <c r="N20" s="3" t="s">
        <v>39</v>
      </c>
      <c r="O20" s="2" t="s">
        <v>28</v>
      </c>
      <c r="T20" s="2">
        <v>97</v>
      </c>
      <c r="U20" s="3" t="s">
        <v>189</v>
      </c>
    </row>
    <row r="21" spans="1:21" x14ac:dyDescent="0.25">
      <c r="A21" s="3"/>
      <c r="B21" s="2" t="str">
        <f>CONCATENATE(MID('الوضعية الإدارية'!B21,1,1),RIGHT('الوضعية الإدارية'!B21,2))</f>
        <v>شال</v>
      </c>
      <c r="C21" s="2" t="str">
        <f>CONCATENATE(MID('الوضعية الإدارية'!C21,1,1),RIGHT('الوضعية الإدارية'!C21,2))</f>
        <v>يين</v>
      </c>
      <c r="D21" s="2" t="str">
        <f>CONCATENATE(MID('الوضعية الإدارية'!D21,1,1),RIGHT('الوضعية الإدارية'!D21,2))</f>
        <v>CAL</v>
      </c>
      <c r="E21" s="2" t="str">
        <f>CONCATENATE(MID('الوضعية الإدارية'!E21,1,1),RIGHT('الوضعية الإدارية'!E21,2))</f>
        <v>Yne</v>
      </c>
      <c r="F21" s="2" t="str">
        <f>CONCATENATE(MID('الوضعية الإدارية'!F21,1,2),MID('الوضعية الإدارية'!F21,6,2))</f>
        <v>بو</v>
      </c>
      <c r="G21" s="3" t="s">
        <v>194</v>
      </c>
      <c r="I21" s="2" t="s">
        <v>26</v>
      </c>
      <c r="J21" s="2" t="s">
        <v>27</v>
      </c>
      <c r="K21" s="2" t="s">
        <v>878</v>
      </c>
      <c r="L21" s="2" t="s">
        <v>874</v>
      </c>
      <c r="M21" s="3" t="s">
        <v>195</v>
      </c>
      <c r="N21" s="3" t="s">
        <v>195</v>
      </c>
      <c r="O21" s="2" t="s">
        <v>28</v>
      </c>
      <c r="T21" s="2">
        <v>119</v>
      </c>
      <c r="U21" s="3" t="s">
        <v>196</v>
      </c>
    </row>
    <row r="22" spans="1:21" x14ac:dyDescent="0.25">
      <c r="A22" s="3"/>
      <c r="B22" s="2" t="str">
        <f>CONCATENATE(MID('الوضعية الإدارية'!B22,1,1),RIGHT('الوضعية الإدارية'!B22,2))</f>
        <v>خري</v>
      </c>
      <c r="C22" s="2" t="str">
        <f>CONCATENATE(MID('الوضعية الإدارية'!C22,1,1),RIGHT('الوضعية الإدارية'!C22,2))</f>
        <v>سمى</v>
      </c>
      <c r="D22" s="2" t="str">
        <f>CONCATENATE(MID('الوضعية الإدارية'!D22,1,1),RIGHT('الوضعية الإدارية'!D22,2))</f>
        <v>KRI</v>
      </c>
      <c r="E22" s="2" t="str">
        <f>CONCATENATE(MID('الوضعية الإدارية'!E22,1,1),RIGHT('الوضعية الإدارية'!E22,2))</f>
        <v>Sma</v>
      </c>
      <c r="F22" s="2" t="str">
        <f>CONCATENATE(MID('الوضعية الإدارية'!F22,1,2),MID('الوضعية الإدارية'!F22,6,2))</f>
        <v>الي</v>
      </c>
      <c r="G22" s="3" t="s">
        <v>202</v>
      </c>
      <c r="I22" s="2" t="s">
        <v>54</v>
      </c>
      <c r="J22" s="2" t="s">
        <v>27</v>
      </c>
      <c r="K22" s="2" t="s">
        <v>878</v>
      </c>
      <c r="L22" s="2" t="s">
        <v>875</v>
      </c>
      <c r="M22" s="3" t="s">
        <v>204</v>
      </c>
      <c r="N22" s="3" t="s">
        <v>205</v>
      </c>
      <c r="O22" s="2" t="s">
        <v>28</v>
      </c>
      <c r="T22" s="2">
        <v>90</v>
      </c>
      <c r="U22" s="3" t="s">
        <v>196</v>
      </c>
    </row>
    <row r="23" spans="1:21" x14ac:dyDescent="0.25">
      <c r="A23" s="3"/>
      <c r="B23" s="2" t="str">
        <f>CONCATENATE(MID('الوضعية الإدارية'!B23,1,1),RIGHT('الوضعية الإدارية'!B23,2))</f>
        <v>بيد</v>
      </c>
      <c r="C23" s="2" t="str">
        <f>CONCATENATE(MID('الوضعية الإدارية'!C23,1,1),RIGHT('الوضعية الإدارية'!C23,2))</f>
        <v>سية</v>
      </c>
      <c r="D23" s="2" t="str">
        <f>CONCATENATE(MID('الوضعية الإدارية'!D23,1,1),RIGHT('الوضعية الإدارية'!D23,2))</f>
        <v>BID</v>
      </c>
      <c r="E23" s="2" t="str">
        <f>CONCATENATE(MID('الوضعية الإدارية'!E23,1,1),RIGHT('الوضعية الإدارية'!E23,2))</f>
        <v>Sia</v>
      </c>
      <c r="F23" s="2" t="str">
        <f>CONCATENATE(MID('الوضعية الإدارية'!F23,1,2),MID('الوضعية الإدارية'!F23,6,2))</f>
        <v>بش</v>
      </c>
      <c r="G23" s="3" t="s">
        <v>211</v>
      </c>
      <c r="I23" s="2" t="s">
        <v>54</v>
      </c>
      <c r="J23" s="2" t="s">
        <v>27</v>
      </c>
      <c r="K23" s="2" t="s">
        <v>878</v>
      </c>
      <c r="L23" s="2" t="s">
        <v>875</v>
      </c>
      <c r="M23" s="3" t="s">
        <v>212</v>
      </c>
      <c r="N23" s="3" t="s">
        <v>205</v>
      </c>
      <c r="O23" s="2" t="s">
        <v>28</v>
      </c>
      <c r="T23" s="2">
        <v>24</v>
      </c>
      <c r="U23" s="3" t="s">
        <v>213</v>
      </c>
    </row>
    <row r="24" spans="1:21" x14ac:dyDescent="0.25">
      <c r="A24" s="3"/>
      <c r="B24" s="2" t="str">
        <f>CONCATENATE(MID('الوضعية الإدارية'!B24,1,1),RIGHT('الوضعية الإدارية'!B24,2))</f>
        <v>عان</v>
      </c>
      <c r="C24" s="2" t="str">
        <f>CONCATENATE(MID('الوضعية الإدارية'!C24,1,1),RIGHT('الوضعية الإدارية'!C24,2))</f>
        <v>مفى</v>
      </c>
      <c r="D24" s="2" t="str">
        <f>CONCATENATE(MID('الوضعية الإدارية'!D24,1,1),RIGHT('الوضعية الإدارية'!D24,2))</f>
        <v>ANE</v>
      </c>
      <c r="E24" s="2" t="str">
        <f>CONCATENATE(MID('الوضعية الإدارية'!E24,1,1),RIGHT('الوضعية الإدارية'!E24,2))</f>
        <v>Mha</v>
      </c>
      <c r="F24" s="2" t="str">
        <f>CONCATENATE(MID('الوضعية الإدارية'!F24,1,2),MID('الوضعية الإدارية'!F24,6,2))</f>
        <v>بوة</v>
      </c>
      <c r="G24" s="3" t="s">
        <v>218</v>
      </c>
      <c r="I24" s="2" t="s">
        <v>26</v>
      </c>
      <c r="J24" s="2" t="s">
        <v>27</v>
      </c>
      <c r="K24" s="2" t="s">
        <v>878</v>
      </c>
      <c r="L24" s="2" t="s">
        <v>875</v>
      </c>
      <c r="M24" s="3" t="s">
        <v>219</v>
      </c>
      <c r="N24" s="3" t="s">
        <v>220</v>
      </c>
      <c r="O24" s="2" t="s">
        <v>28</v>
      </c>
      <c r="T24" s="2">
        <v>20</v>
      </c>
      <c r="U24" s="3" t="s">
        <v>221</v>
      </c>
    </row>
    <row r="25" spans="1:21" x14ac:dyDescent="0.25">
      <c r="A25" s="3"/>
      <c r="B25" s="2" t="str">
        <f>CONCATENATE(MID('الوضعية الإدارية'!B25,1,1),RIGHT('الوضعية الإدارية'!B25,2))</f>
        <v>بدش</v>
      </c>
      <c r="C25" s="2" t="str">
        <f>CONCATENATE(MID('الوضعية الإدارية'!C25,1,1),RIGHT('الوضعية الإدارية'!C25,2))</f>
        <v>ممد</v>
      </c>
      <c r="D25" s="2" t="str">
        <f>CONCATENATE(MID('الوضعية الإدارية'!D25,1,1),RIGHT('الوضعية الإدارية'!D25,2))</f>
        <v>BHE</v>
      </c>
      <c r="E25" s="2" t="str">
        <f>CONCATENATE(MID('الوضعية الإدارية'!E25,1,1),RIGHT('الوضعية الإدارية'!E25,2))</f>
        <v>Med</v>
      </c>
      <c r="F25" s="2" t="str">
        <f>CONCATENATE(MID('الوضعية الإدارية'!F25,1,2),MID('الوضعية الإدارية'!F25,6,2))</f>
        <v>عبلح</v>
      </c>
      <c r="G25" s="3" t="s">
        <v>225</v>
      </c>
      <c r="I25" s="2" t="s">
        <v>26</v>
      </c>
      <c r="J25" s="2" t="s">
        <v>27</v>
      </c>
      <c r="K25" s="2" t="s">
        <v>878</v>
      </c>
      <c r="L25" s="2" t="s">
        <v>875</v>
      </c>
      <c r="M25" s="3" t="s">
        <v>226</v>
      </c>
      <c r="N25" s="3" t="s">
        <v>227</v>
      </c>
      <c r="O25" s="2" t="s">
        <v>28</v>
      </c>
      <c r="T25" s="2">
        <v>46</v>
      </c>
      <c r="U25" s="3" t="s">
        <v>228</v>
      </c>
    </row>
    <row r="26" spans="1:21" x14ac:dyDescent="0.25">
      <c r="A26" s="3"/>
      <c r="B26" s="2" t="str">
        <f>CONCATENATE(MID('الوضعية الإدارية'!B26,1,1),RIGHT('الوضعية الإدارية'!B26,2))</f>
        <v>يعد</v>
      </c>
      <c r="C26" s="2" t="str">
        <f>CONCATENATE(MID('الوضعية الإدارية'!C26,1,1),RIGHT('الوضعية الإدارية'!C26,2))</f>
        <v>لية</v>
      </c>
      <c r="D26" s="2" t="str">
        <f>CONCATENATE(MID('الوضعية الإدارية'!D26,1,1),RIGHT('الوضعية الإدارية'!D26,2))</f>
        <v>YAD</v>
      </c>
      <c r="E26" s="2" t="str">
        <f>CONCATENATE(MID('الوضعية الإدارية'!E26,1,1),RIGHT('الوضعية الإدارية'!E26,2))</f>
        <v>Lia</v>
      </c>
      <c r="F26" s="2" t="str">
        <f>CONCATENATE(MID('الوضعية الإدارية'!F26,1,2),MID('الوضعية الإدارية'!F26,6,2))</f>
        <v>فض</v>
      </c>
      <c r="G26" s="3" t="s">
        <v>234</v>
      </c>
      <c r="I26" s="2" t="s">
        <v>54</v>
      </c>
      <c r="J26" s="2" t="s">
        <v>27</v>
      </c>
      <c r="K26" s="2" t="s">
        <v>878</v>
      </c>
      <c r="L26" s="2" t="s">
        <v>875</v>
      </c>
      <c r="M26" s="3" t="s">
        <v>235</v>
      </c>
      <c r="N26" s="3" t="s">
        <v>236</v>
      </c>
      <c r="O26" s="2" t="s">
        <v>28</v>
      </c>
      <c r="T26" s="2">
        <v>151</v>
      </c>
      <c r="U26" s="3" t="s">
        <v>136</v>
      </c>
    </row>
    <row r="27" spans="1:21" x14ac:dyDescent="0.25">
      <c r="A27" s="3"/>
      <c r="B27" s="2" t="str">
        <f>CONCATENATE(MID('الوضعية الإدارية'!B27,1,1),RIGHT('الوضعية الإدارية'!B27,2))</f>
        <v>مصر</v>
      </c>
      <c r="C27" s="2" t="str">
        <f>CONCATENATE(MID('الوضعية الإدارية'!C27,1,1),RIGHT('الوضعية الإدارية'!C27,2))</f>
        <v>جين</v>
      </c>
      <c r="D27" s="2" t="str">
        <f>CONCATENATE(MID('الوضعية الإدارية'!D27,1,1),RIGHT('الوضعية الإدارية'!D27,2))</f>
        <v>MER</v>
      </c>
      <c r="E27" s="2" t="str">
        <f>CONCATENATE(MID('الوضعية الإدارية'!E27,1,1),RIGHT('الوضعية الإدارية'!E27,2))</f>
        <v>Dne</v>
      </c>
      <c r="F27" s="2" t="str">
        <f>CONCATENATE(MID('الوضعية الإدارية'!F27,1,2),MID('الوضعية الإدارية'!F27,6,2))</f>
        <v>بنسف</v>
      </c>
      <c r="G27" s="3" t="s">
        <v>241</v>
      </c>
      <c r="I27" s="2" t="s">
        <v>26</v>
      </c>
      <c r="J27" s="2" t="s">
        <v>27</v>
      </c>
      <c r="K27" s="2" t="s">
        <v>878</v>
      </c>
      <c r="L27" s="2" t="s">
        <v>875</v>
      </c>
      <c r="M27" s="3" t="s">
        <v>242</v>
      </c>
      <c r="N27" s="3" t="s">
        <v>243</v>
      </c>
      <c r="O27" s="2" t="s">
        <v>28</v>
      </c>
      <c r="T27" s="2">
        <v>152</v>
      </c>
      <c r="U27" s="3" t="s">
        <v>136</v>
      </c>
    </row>
    <row r="28" spans="1:21" x14ac:dyDescent="0.25">
      <c r="A28" s="3"/>
      <c r="B28" s="2" t="str">
        <f>CONCATENATE(MID('الوضعية الإدارية'!B28,1,1),RIGHT('الوضعية الإدارية'!B28,2))</f>
        <v>عان</v>
      </c>
      <c r="C28" s="2" t="str">
        <f>CONCATENATE(MID('الوضعية الإدارية'!C28,1,1),RIGHT('الوضعية الإدارية'!C28,2))</f>
        <v>ممد</v>
      </c>
      <c r="D28" s="2" t="str">
        <f>CONCATENATE(MID('الوضعية الإدارية'!D28,1,1),RIGHT('الوضعية الإدارية'!D28,2))</f>
        <v>ANE</v>
      </c>
      <c r="E28" s="2" t="str">
        <f>CONCATENATE(MID('الوضعية الإدارية'!E28,1,1),RIGHT('الوضعية الإدارية'!E28,2))</f>
        <v>Med</v>
      </c>
      <c r="F28" s="2" t="str">
        <f>CONCATENATE(MID('الوضعية الإدارية'!F28,1,2),MID('الوضعية الإدارية'!F28,6,2))</f>
        <v>حس</v>
      </c>
      <c r="G28" s="3" t="s">
        <v>247</v>
      </c>
      <c r="I28" s="2" t="s">
        <v>54</v>
      </c>
      <c r="J28" s="2" t="s">
        <v>27</v>
      </c>
      <c r="K28" s="2" t="s">
        <v>878</v>
      </c>
      <c r="L28" s="2" t="s">
        <v>875</v>
      </c>
      <c r="M28" s="3" t="s">
        <v>248</v>
      </c>
      <c r="N28" s="3" t="s">
        <v>243</v>
      </c>
      <c r="O28" s="2" t="s">
        <v>28</v>
      </c>
      <c r="T28" s="2">
        <v>78</v>
      </c>
      <c r="U28" s="3" t="s">
        <v>249</v>
      </c>
    </row>
    <row r="29" spans="1:21" x14ac:dyDescent="0.25">
      <c r="A29" s="3"/>
      <c r="B29" s="2" t="str">
        <f>CONCATENATE(MID('الوضعية الإدارية'!B29,1,1),RIGHT('الوضعية الإدارية'!B29,2))</f>
        <v>بيق</v>
      </c>
      <c r="C29" s="2" t="str">
        <f>CONCATENATE(MID('الوضعية الإدارية'!C29,1,1),RIGHT('الوضعية الإدارية'!C29,2))</f>
        <v>مكة</v>
      </c>
      <c r="D29" s="2" t="str">
        <f>CONCATENATE(MID('الوضعية الإدارية'!D29,1,1),RIGHT('الوضعية الإدارية'!D29,2))</f>
        <v>BIK</v>
      </c>
      <c r="E29" s="2" t="str">
        <f>CONCATENATE(MID('الوضعية الإدارية'!E29,1,1),RIGHT('الوضعية الإدارية'!E29,2))</f>
        <v>Mka</v>
      </c>
      <c r="F29" s="2" t="str">
        <f>CONCATENATE(MID('الوضعية الإدارية'!F29,1,2),MID('الوضعية الإدارية'!F29,6,2))</f>
        <v>مح</v>
      </c>
      <c r="G29" s="3" t="s">
        <v>254</v>
      </c>
      <c r="I29" s="2" t="s">
        <v>54</v>
      </c>
      <c r="J29" s="2" t="s">
        <v>27</v>
      </c>
      <c r="K29" s="2" t="s">
        <v>878</v>
      </c>
      <c r="L29" s="2" t="s">
        <v>875</v>
      </c>
      <c r="M29" s="3" t="s">
        <v>255</v>
      </c>
      <c r="N29" s="3" t="s">
        <v>256</v>
      </c>
      <c r="O29" s="2" t="s">
        <v>28</v>
      </c>
      <c r="T29" s="2">
        <v>143</v>
      </c>
      <c r="U29" s="3" t="s">
        <v>257</v>
      </c>
    </row>
    <row r="30" spans="1:21" x14ac:dyDescent="0.25">
      <c r="A30" s="3"/>
      <c r="B30" s="2" t="str">
        <f>CONCATENATE(MID('الوضعية الإدارية'!B30,1,1),RIGHT('الوضعية الإدارية'!B30,2))</f>
        <v>بيع</v>
      </c>
      <c r="C30" s="2" t="str">
        <f>CONCATENATE(MID('الوضعية الإدارية'!C30,1,1),RIGHT('الوضعية الإدارية'!C30,2))</f>
        <v>نلة</v>
      </c>
      <c r="D30" s="2" t="str">
        <f>CONCATENATE(MID('الوضعية الإدارية'!D30,1,1),RIGHT('الوضعية الإدارية'!D30,2))</f>
        <v>BIA</v>
      </c>
      <c r="E30" s="2" t="str">
        <f>CONCATENATE(MID('الوضعية الإدارية'!E30,1,1),RIGHT('الوضعية الإدارية'!E30,2))</f>
        <v>Nla</v>
      </c>
      <c r="F30" s="2" t="str">
        <f>CONCATENATE(MID('الوضعية الإدارية'!F30,1,2),MID('الوضعية الإدارية'!F30,6,2))</f>
        <v>مح</v>
      </c>
      <c r="G30" s="3" t="s">
        <v>262</v>
      </c>
      <c r="I30" s="2" t="s">
        <v>54</v>
      </c>
      <c r="J30" s="2" t="s">
        <v>27</v>
      </c>
      <c r="K30" s="2" t="s">
        <v>878</v>
      </c>
      <c r="L30" s="2" t="s">
        <v>875</v>
      </c>
      <c r="M30" s="3" t="s">
        <v>263</v>
      </c>
      <c r="N30" s="3" t="s">
        <v>264</v>
      </c>
      <c r="O30" s="2" t="s">
        <v>28</v>
      </c>
      <c r="T30" s="2">
        <v>138</v>
      </c>
      <c r="U30" s="3" t="s">
        <v>265</v>
      </c>
    </row>
    <row r="31" spans="1:21" x14ac:dyDescent="0.25">
      <c r="A31" s="3"/>
      <c r="B31" s="2" t="str">
        <f>CONCATENATE(MID('الوضعية الإدارية'!B31,1,1),RIGHT('الوضعية الإدارية'!B31,2))</f>
        <v>كمي</v>
      </c>
      <c r="C31" s="2" t="str">
        <f>CONCATENATE(MID('الوضعية الإدارية'!C31,1,1),RIGHT('الوضعية الإدارية'!C31,2))</f>
        <v>عدل</v>
      </c>
      <c r="D31" s="2" t="str">
        <f>CONCATENATE(MID('الوضعية الإدارية'!D31,1,1),RIGHT('الوضعية الإدارية'!D31,2))</f>
        <v>KMI</v>
      </c>
      <c r="E31" s="2" t="str">
        <f>CONCATENATE(MID('الوضعية الإدارية'!E31,1,1),RIGHT('الوضعية الإدارية'!E31,2))</f>
        <v>Ael</v>
      </c>
      <c r="F31" s="2" t="str">
        <f>CONCATENATE(MID('الوضعية الإدارية'!F31,1,2),MID('الوضعية الإدارية'!F31,6,2))</f>
        <v>محال</v>
      </c>
      <c r="G31" s="3" t="s">
        <v>271</v>
      </c>
      <c r="I31" s="2" t="s">
        <v>26</v>
      </c>
      <c r="J31" s="2" t="s">
        <v>27</v>
      </c>
      <c r="K31" s="2" t="s">
        <v>878</v>
      </c>
      <c r="L31" s="2" t="s">
        <v>875</v>
      </c>
      <c r="M31" s="3" t="s">
        <v>272</v>
      </c>
      <c r="N31" s="3" t="s">
        <v>273</v>
      </c>
      <c r="O31" s="2" t="s">
        <v>28</v>
      </c>
      <c r="T31" s="2">
        <v>66</v>
      </c>
      <c r="U31" s="3" t="s">
        <v>274</v>
      </c>
    </row>
    <row r="32" spans="1:21" x14ac:dyDescent="0.25">
      <c r="A32" s="3"/>
      <c r="B32" s="2" t="str">
        <f>CONCATENATE(MID('الوضعية الإدارية'!B32,1,1),RIGHT('الوضعية الإدارية'!B32,2))</f>
        <v>عوش</v>
      </c>
      <c r="C32" s="2" t="str">
        <f>CONCATENATE(MID('الوضعية الإدارية'!C32,1,1),RIGHT('الوضعية الإدارية'!C32,2))</f>
        <v>كمة</v>
      </c>
      <c r="D32" s="2" t="str">
        <f>CONCATENATE(MID('الوضعية الإدارية'!D32,1,1),RIGHT('الوضعية الإدارية'!D32,2))</f>
        <v>AHE</v>
      </c>
      <c r="E32" s="2" t="str">
        <f>CONCATENATE(MID('الوضعية الإدارية'!E32,1,1),RIGHT('الوضعية الإدارية'!E32,2))</f>
        <v>Kma</v>
      </c>
      <c r="F32" s="2" t="str">
        <f>CONCATENATE(MID('الوضعية الإدارية'!F32,1,2),MID('الوضعية الإدارية'!F32,6,2))</f>
        <v>وا</v>
      </c>
      <c r="G32" s="3" t="s">
        <v>278</v>
      </c>
      <c r="I32" s="2" t="s">
        <v>54</v>
      </c>
      <c r="J32" s="2" t="s">
        <v>27</v>
      </c>
      <c r="K32" s="2" t="s">
        <v>878</v>
      </c>
      <c r="L32" s="2" t="s">
        <v>875</v>
      </c>
      <c r="M32" s="3" t="s">
        <v>72</v>
      </c>
      <c r="N32" s="3" t="s">
        <v>279</v>
      </c>
      <c r="O32" s="2" t="s">
        <v>28</v>
      </c>
      <c r="T32" s="2">
        <v>110</v>
      </c>
      <c r="U32" s="3" t="s">
        <v>280</v>
      </c>
    </row>
    <row r="33" spans="1:21" x14ac:dyDescent="0.25">
      <c r="A33" s="3"/>
      <c r="B33" s="2" t="str">
        <f>CONCATENATE(MID('الوضعية الإدارية'!B33,1,1),RIGHT('الوضعية الإدارية'!B33,2))</f>
        <v>حيم</v>
      </c>
      <c r="C33" s="2" t="str">
        <f>CONCATENATE(MID('الوضعية الإدارية'!C33,1,1),RIGHT('الوضعية الإدارية'!C33,2))</f>
        <v>بفة</v>
      </c>
      <c r="D33" s="2" t="str">
        <f>CONCATENATE(MID('الوضعية الإدارية'!D33,1,1),RIGHT('الوضعية الإدارية'!D33,2))</f>
        <v>HIM</v>
      </c>
      <c r="E33" s="2" t="str">
        <f>CONCATENATE(MID('الوضعية الإدارية'!E33,1,1),RIGHT('الوضعية الإدارية'!E33,2))</f>
        <v>Bfa</v>
      </c>
      <c r="F33" s="2" t="str">
        <f>CONCATENATE(MID('الوضعية الإدارية'!F33,1,2),MID('الوضعية الإدارية'!F33,6,2))</f>
        <v>أح</v>
      </c>
      <c r="G33" s="3" t="s">
        <v>286</v>
      </c>
      <c r="I33" s="2" t="s">
        <v>26</v>
      </c>
      <c r="J33" s="2" t="s">
        <v>27</v>
      </c>
      <c r="K33" s="2" t="s">
        <v>878</v>
      </c>
      <c r="L33" s="2" t="s">
        <v>875</v>
      </c>
      <c r="M33" s="3" t="s">
        <v>72</v>
      </c>
      <c r="N33" s="3" t="s">
        <v>243</v>
      </c>
      <c r="O33" s="2" t="s">
        <v>28</v>
      </c>
      <c r="T33" s="2">
        <v>104</v>
      </c>
      <c r="U33" s="3" t="s">
        <v>104</v>
      </c>
    </row>
    <row r="34" spans="1:21" x14ac:dyDescent="0.25">
      <c r="A34" s="3"/>
      <c r="B34" s="2" t="str">
        <f>CONCATENATE(MID('الوضعية الإدارية'!B34,1,1),RIGHT('الوضعية الإدارية'!B34,2))</f>
        <v>آحي</v>
      </c>
      <c r="C34" s="2" t="str">
        <f>CONCATENATE(MID('الوضعية الإدارية'!C34,1,1),RIGHT('الوضعية الإدارية'!C34,2))</f>
        <v>يين</v>
      </c>
      <c r="D34" s="2" t="str">
        <f>CONCATENATE(MID('الوضعية الإدارية'!D34,1,1),RIGHT('الوضعية الإدارية'!D34,2))</f>
        <v>AIA</v>
      </c>
      <c r="E34" s="2" t="str">
        <f>CONCATENATE(MID('الوضعية الإدارية'!E34,1,1),RIGHT('الوضعية الإدارية'!E34,2))</f>
        <v>Yne</v>
      </c>
      <c r="F34" s="2" t="str">
        <f>CONCATENATE(MID('الوضعية الإدارية'!F34,1,2),MID('الوضعية الإدارية'!F34,6,2))</f>
        <v>مخ</v>
      </c>
      <c r="G34" s="3" t="s">
        <v>291</v>
      </c>
      <c r="I34" s="2" t="s">
        <v>26</v>
      </c>
      <c r="J34" s="2" t="s">
        <v>27</v>
      </c>
      <c r="K34" s="2" t="s">
        <v>878</v>
      </c>
      <c r="L34" s="2" t="s">
        <v>875</v>
      </c>
      <c r="M34" s="3" t="s">
        <v>72</v>
      </c>
      <c r="N34" s="3" t="s">
        <v>292</v>
      </c>
      <c r="O34" s="2" t="s">
        <v>28</v>
      </c>
      <c r="T34" s="2">
        <v>110</v>
      </c>
      <c r="U34" s="3" t="s">
        <v>280</v>
      </c>
    </row>
    <row r="35" spans="1:21" x14ac:dyDescent="0.25">
      <c r="A35" s="3"/>
      <c r="B35" s="2" t="str">
        <f>CONCATENATE(MID('الوضعية الإدارية'!B35,1,1),RIGHT('الوضعية الإدارية'!B35,2))</f>
        <v>عدن</v>
      </c>
      <c r="C35" s="2" t="str">
        <f>CONCATENATE(MID('الوضعية الإدارية'!C35,1,1),RIGHT('الوضعية الإدارية'!C35,2))</f>
        <v>فدة</v>
      </c>
      <c r="D35" s="2" t="str">
        <f>CONCATENATE(MID('الوضعية الإدارية'!D35,1,1),RIGHT('الوضعية الإدارية'!D35,2))</f>
        <v>ANE</v>
      </c>
      <c r="E35" s="2" t="str">
        <f>CONCATENATE(MID('الوضعية الإدارية'!E35,1,1),RIGHT('الوضعية الإدارية'!E35,2))</f>
        <v>Fda</v>
      </c>
      <c r="F35" s="2" t="str">
        <f>CONCATENATE(MID('الوضعية الإدارية'!F35,1,2),MID('الوضعية الإدارية'!F35,6,2))</f>
        <v>مح</v>
      </c>
      <c r="G35" s="3" t="s">
        <v>298</v>
      </c>
      <c r="I35" s="2" t="s">
        <v>54</v>
      </c>
      <c r="J35" s="2" t="s">
        <v>27</v>
      </c>
      <c r="K35" s="2" t="s">
        <v>878</v>
      </c>
      <c r="L35" s="2" t="s">
        <v>875</v>
      </c>
      <c r="M35" s="3" t="s">
        <v>299</v>
      </c>
      <c r="N35" s="3" t="s">
        <v>300</v>
      </c>
      <c r="O35" s="2" t="s">
        <v>28</v>
      </c>
      <c r="T35" s="2">
        <v>102</v>
      </c>
      <c r="U35" s="3" t="s">
        <v>189</v>
      </c>
    </row>
    <row r="36" spans="1:21" x14ac:dyDescent="0.25">
      <c r="A36" s="3"/>
      <c r="B36" s="2" t="str">
        <f>CONCATENATE(MID('الوضعية الإدارية'!B36,1,1),RIGHT('الوضعية الإدارية'!B36,2))</f>
        <v>اري</v>
      </c>
      <c r="C36" s="2" t="str">
        <f>CONCATENATE(MID('الوضعية الإدارية'!C36,1,1),RIGHT('الوضعية الإدارية'!C36,2))</f>
        <v>شنة</v>
      </c>
      <c r="D36" s="2" t="str">
        <f>CONCATENATE(MID('الوضعية الإدارية'!D36,1,1),RIGHT('الوضعية الإدارية'!D36,2))</f>
        <v>LRI</v>
      </c>
      <c r="E36" s="2" t="str">
        <f>CONCATENATE(MID('الوضعية الإدارية'!E36,1,1),RIGHT('الوضعية الإدارية'!E36,2))</f>
        <v>Cna</v>
      </c>
      <c r="F36" s="2" t="str">
        <f>CONCATENATE(MID('الوضعية الإدارية'!F36,1,2),MID('الوضعية الإدارية'!F36,6,2))</f>
        <v>عبلق</v>
      </c>
      <c r="G36" s="3" t="s">
        <v>305</v>
      </c>
      <c r="I36" s="2" t="s">
        <v>54</v>
      </c>
      <c r="J36" s="2" t="s">
        <v>27</v>
      </c>
      <c r="K36" s="2" t="s">
        <v>878</v>
      </c>
      <c r="L36" s="2" t="s">
        <v>875</v>
      </c>
      <c r="M36" s="3" t="s">
        <v>72</v>
      </c>
      <c r="N36" s="3" t="s">
        <v>243</v>
      </c>
      <c r="O36" s="2" t="s">
        <v>28</v>
      </c>
      <c r="T36" s="2">
        <v>104</v>
      </c>
      <c r="U36" s="3" t="s">
        <v>104</v>
      </c>
    </row>
    <row r="37" spans="1:21" x14ac:dyDescent="0.25">
      <c r="A37" s="3"/>
      <c r="B37" s="2" t="str">
        <f>CONCATENATE(MID('الوضعية الإدارية'!B37,1,1),RIGHT('الوضعية الإدارية'!B37,2))</f>
        <v>يزر</v>
      </c>
      <c r="C37" s="2" t="str">
        <f>CONCATENATE(MID('الوضعية الإدارية'!C37,1,1),RIGHT('الوضعية الإدارية'!C37,2))</f>
        <v>شية</v>
      </c>
      <c r="D37" s="2" t="str">
        <f>CONCATENATE(MID('الوضعية الإدارية'!D37,1,1),RIGHT('الوضعية الإدارية'!D37,2))</f>
        <v>Yer</v>
      </c>
      <c r="E37" s="2" t="str">
        <f>CONCATENATE(MID('الوضعية الإدارية'!E37,1,1),RIGHT('الوضعية الإدارية'!E37,2))</f>
        <v>Cia</v>
      </c>
      <c r="F37" s="2" t="str">
        <f>CONCATENATE(MID('الوضعية الإدارية'!F37,1,2),MID('الوضعية الإدارية'!F37,6,2))</f>
        <v>بلم</v>
      </c>
      <c r="G37" s="3" t="s">
        <v>311</v>
      </c>
      <c r="I37" s="2" t="s">
        <v>54</v>
      </c>
      <c r="J37" s="2" t="s">
        <v>27</v>
      </c>
      <c r="K37" s="2" t="s">
        <v>878</v>
      </c>
      <c r="L37" s="2" t="s">
        <v>875</v>
      </c>
      <c r="M37" s="3" t="s">
        <v>312</v>
      </c>
      <c r="N37" s="3" t="s">
        <v>273</v>
      </c>
      <c r="O37" s="2" t="s">
        <v>28</v>
      </c>
      <c r="T37" s="2">
        <v>32</v>
      </c>
      <c r="U37" s="3" t="s">
        <v>313</v>
      </c>
    </row>
    <row r="38" spans="1:21" x14ac:dyDescent="0.25">
      <c r="A38" s="3" t="s">
        <v>314</v>
      </c>
      <c r="B38" s="2" t="str">
        <f>CONCATENATE(MID('الوضعية الإدارية'!B38,1,1),RIGHT('الوضعية الإدارية'!B38,2))</f>
        <v>أكر</v>
      </c>
      <c r="C38" s="2" t="str">
        <f>CONCATENATE(MID('الوضعية الإدارية'!C38,1,1),RIGHT('الوضعية الإدارية'!C38,2))</f>
        <v>ميم</v>
      </c>
      <c r="D38" s="2" t="str">
        <f>CONCATENATE(MID('الوضعية الإدارية'!D38,1,1),RIGHT('الوضعية الإدارية'!D38,2))</f>
        <v>AER</v>
      </c>
      <c r="E38" s="2" t="str">
        <f>CONCATENATE(MID('الوضعية الإدارية'!E38,1,1),RIGHT('الوضعية الإدارية'!E38,2))</f>
        <v>Mem</v>
      </c>
      <c r="F38" s="2" t="str">
        <f>CONCATENATE(MID('الوضعية الإدارية'!F38,1,2),MID('الوضعية الإدارية'!F38,6,2))</f>
        <v>شيعي</v>
      </c>
      <c r="G38" s="3" t="s">
        <v>320</v>
      </c>
      <c r="I38" s="2" t="s">
        <v>54</v>
      </c>
      <c r="J38" s="2" t="s">
        <v>27</v>
      </c>
      <c r="K38" s="2" t="s">
        <v>878</v>
      </c>
      <c r="L38" s="2" t="s">
        <v>876</v>
      </c>
      <c r="M38" s="3" t="s">
        <v>72</v>
      </c>
      <c r="N38" s="3" t="s">
        <v>322</v>
      </c>
      <c r="O38" s="2" t="s">
        <v>28</v>
      </c>
      <c r="R38" s="2" t="s">
        <v>134</v>
      </c>
      <c r="T38" s="2">
        <v>79</v>
      </c>
      <c r="U38" s="3" t="s">
        <v>249</v>
      </c>
    </row>
    <row r="39" spans="1:21" x14ac:dyDescent="0.25">
      <c r="A39" s="3"/>
      <c r="B39" s="2" t="str">
        <f>CONCATENATE(MID('الوضعية الإدارية'!B39,1,1),RIGHT('الوضعية الإدارية'!B39,2))</f>
        <v>حاد</v>
      </c>
      <c r="C39" s="2" t="str">
        <f>CONCATENATE(MID('الوضعية الإدارية'!C39,1,1),RIGHT('الوضعية الإدارية'!C39,2))</f>
        <v>للى</v>
      </c>
      <c r="D39" s="2" t="str">
        <f>CONCATENATE(MID('الوضعية الإدارية'!D39,1,1),RIGHT('الوضعية الإدارية'!D39,2))</f>
        <v>HAD</v>
      </c>
      <c r="E39" s="2" t="str">
        <f>CONCATENATE(MID('الوضعية الإدارية'!E39,1,1),RIGHT('الوضعية الإدارية'!E39,2))</f>
        <v>Lla</v>
      </c>
      <c r="F39" s="2" t="str">
        <f>CONCATENATE(MID('الوضعية الإدارية'!F39,1,2),MID('الوضعية الإدارية'!F39,6,2))</f>
        <v>حن</v>
      </c>
      <c r="G39" s="3" t="s">
        <v>328</v>
      </c>
      <c r="I39" s="2" t="s">
        <v>54</v>
      </c>
      <c r="J39" s="2" t="s">
        <v>27</v>
      </c>
      <c r="K39" s="2" t="s">
        <v>878</v>
      </c>
      <c r="L39" s="2" t="s">
        <v>876</v>
      </c>
      <c r="M39" s="3" t="s">
        <v>72</v>
      </c>
      <c r="N39" s="3" t="s">
        <v>256</v>
      </c>
      <c r="O39" s="2" t="s">
        <v>28</v>
      </c>
      <c r="T39" s="2">
        <v>101</v>
      </c>
      <c r="U39" s="3" t="s">
        <v>104</v>
      </c>
    </row>
    <row r="40" spans="1:21" x14ac:dyDescent="0.25">
      <c r="A40" s="3"/>
      <c r="B40" s="2" t="str">
        <f>CONCATENATE(MID('الوضعية الإدارية'!B40,1,1),RIGHT('الوضعية الإدارية'!B40,2))</f>
        <v>ابي</v>
      </c>
      <c r="C40" s="2" t="str">
        <f>CONCATENATE(MID('الوضعية الإدارية'!C40,1,1),RIGHT('الوضعية الإدارية'!C40,2))</f>
        <v>للى</v>
      </c>
      <c r="D40" s="2" t="str">
        <f>CONCATENATE(MID('الوضعية الإدارية'!D40,1,1),RIGHT('الوضعية الإدارية'!D40,2))</f>
        <v>LBI</v>
      </c>
      <c r="E40" s="2" t="str">
        <f>CONCATENATE(MID('الوضعية الإدارية'!E40,1,1),RIGHT('الوضعية الإدارية'!E40,2))</f>
        <v>Lla</v>
      </c>
      <c r="F40" s="2" t="str">
        <f>CONCATENATE(MID('الوضعية الإدارية'!F40,1,2),MID('الوضعية الإدارية'!F40,6,2))</f>
        <v>سلن</v>
      </c>
      <c r="G40" s="3" t="s">
        <v>332</v>
      </c>
      <c r="I40" s="2" t="s">
        <v>54</v>
      </c>
      <c r="J40" s="2" t="s">
        <v>27</v>
      </c>
      <c r="K40" s="2" t="s">
        <v>878</v>
      </c>
      <c r="L40" s="2" t="s">
        <v>876</v>
      </c>
      <c r="M40" s="3" t="s">
        <v>333</v>
      </c>
      <c r="N40" s="3" t="s">
        <v>334</v>
      </c>
      <c r="O40" s="2" t="s">
        <v>28</v>
      </c>
      <c r="T40" s="2">
        <v>9</v>
      </c>
      <c r="U40" s="3" t="s">
        <v>333</v>
      </c>
    </row>
    <row r="41" spans="1:21" x14ac:dyDescent="0.25">
      <c r="A41" s="3"/>
      <c r="B41" s="2" t="str">
        <f>CONCATENATE(MID('الوضعية الإدارية'!B41,1,1),RIGHT('الوضعية الإدارية'!B41,2))</f>
        <v>ددي</v>
      </c>
      <c r="C41" s="2" t="str">
        <f>CONCATENATE(MID('الوضعية الإدارية'!C41,1,1),RIGHT('الوضعية الإدارية'!C41,2))</f>
        <v>أاء</v>
      </c>
      <c r="D41" s="2" t="str">
        <f>CONCATENATE(MID('الوضعية الإدارية'!D41,1,1),RIGHT('الوضعية الإدارية'!D41,2))</f>
        <v>DDI</v>
      </c>
      <c r="E41" s="2" t="str">
        <f>CONCATENATE(MID('الوضعية الإدارية'!E41,1,1),RIGHT('الوضعية الإدارية'!E41,2))</f>
        <v>Ama</v>
      </c>
      <c r="F41" s="2" t="str">
        <f>CONCATENATE(MID('الوضعية الإدارية'!F41,1,2),MID('الوضعية الإدارية'!F41,6,2))</f>
        <v>مي</v>
      </c>
      <c r="G41" s="3" t="s">
        <v>339</v>
      </c>
      <c r="I41" s="2" t="s">
        <v>54</v>
      </c>
      <c r="J41" s="2" t="s">
        <v>27</v>
      </c>
      <c r="K41" s="2" t="s">
        <v>878</v>
      </c>
      <c r="L41" s="2" t="s">
        <v>876</v>
      </c>
      <c r="M41" s="3" t="s">
        <v>196</v>
      </c>
      <c r="N41" s="3" t="s">
        <v>340</v>
      </c>
      <c r="O41" s="2" t="s">
        <v>28</v>
      </c>
      <c r="T41" s="2">
        <v>99</v>
      </c>
      <c r="U41" s="3" t="s">
        <v>196</v>
      </c>
    </row>
    <row r="42" spans="1:21" x14ac:dyDescent="0.25">
      <c r="A42" s="3"/>
      <c r="B42" s="2" t="str">
        <f>CONCATENATE(MID('الوضعية الإدارية'!B42,1,1),RIGHT('الوضعية الإدارية'!B42,2))</f>
        <v>قوط</v>
      </c>
      <c r="C42" s="2" t="str">
        <f>CONCATENATE(MID('الوضعية الإدارية'!C42,1,1),RIGHT('الوضعية الإدارية'!C42,2))</f>
        <v>امي</v>
      </c>
      <c r="D42" s="2" t="str">
        <f>CONCATENATE(MID('الوضعية الإدارية'!D42,1,1),RIGHT('الوضعية الإدارية'!D42,2))</f>
        <v>GUT</v>
      </c>
      <c r="E42" s="2" t="str">
        <f>CONCATENATE(MID('الوضعية الإدارية'!E42,1,1),RIGHT('الوضعية الإدارية'!E42,2))</f>
        <v>Eem</v>
      </c>
      <c r="F42" s="2" t="str">
        <f>CONCATENATE(MID('الوضعية الإدارية'!F42,1,2),MID('الوضعية الإدارية'!F42,6,2))</f>
        <v>عبلر</v>
      </c>
      <c r="G42" s="3" t="s">
        <v>346</v>
      </c>
      <c r="I42" s="2" t="s">
        <v>26</v>
      </c>
      <c r="J42" s="2" t="s">
        <v>27</v>
      </c>
      <c r="K42" s="2" t="s">
        <v>878</v>
      </c>
      <c r="L42" s="2" t="s">
        <v>876</v>
      </c>
      <c r="M42" s="3" t="s">
        <v>347</v>
      </c>
      <c r="N42" s="3" t="s">
        <v>340</v>
      </c>
      <c r="O42" s="2" t="s">
        <v>28</v>
      </c>
      <c r="T42" s="2">
        <v>59</v>
      </c>
      <c r="U42" s="3" t="s">
        <v>32</v>
      </c>
    </row>
    <row r="43" spans="1:21" x14ac:dyDescent="0.25">
      <c r="A43" s="3"/>
      <c r="B43" s="2" t="str">
        <f>CONCATENATE(MID('الوضعية الإدارية'!B43,1,1),RIGHT('الوضعية الإدارية'!B43,2))</f>
        <v>بحة</v>
      </c>
      <c r="C43" s="2" t="str">
        <f>CONCATENATE(MID('الوضعية الإدارية'!C43,1,1),RIGHT('الوضعية الإدارية'!C43,2))</f>
        <v>رما</v>
      </c>
      <c r="D43" s="2" t="str">
        <f>CONCATENATE(MID('الوضعية الإدارية'!D43,1,1),RIGHT('الوضعية الإدارية'!D43,2))</f>
        <v>BHA</v>
      </c>
      <c r="E43" s="2" t="str">
        <f>CONCATENATE(MID('الوضعية الإدارية'!E43,1,1),RIGHT('الوضعية الإدارية'!E43,2))</f>
        <v>Rma</v>
      </c>
      <c r="F43" s="2" t="str">
        <f>CONCATENATE(MID('الوضعية الإدارية'!F43,1,2),MID('الوضعية الإدارية'!F43,6,2))</f>
        <v>بش</v>
      </c>
      <c r="G43" s="3" t="s">
        <v>352</v>
      </c>
      <c r="I43" s="2" t="s">
        <v>54</v>
      </c>
      <c r="J43" s="2" t="s">
        <v>27</v>
      </c>
      <c r="K43" s="2" t="s">
        <v>878</v>
      </c>
      <c r="L43" s="2" t="s">
        <v>876</v>
      </c>
      <c r="M43" s="3" t="s">
        <v>333</v>
      </c>
      <c r="N43" s="3" t="s">
        <v>340</v>
      </c>
      <c r="O43" s="2" t="s">
        <v>28</v>
      </c>
      <c r="T43" s="2">
        <v>3</v>
      </c>
      <c r="U43" s="3" t="s">
        <v>333</v>
      </c>
    </row>
    <row r="44" spans="1:21" x14ac:dyDescent="0.25">
      <c r="A44" s="3"/>
      <c r="B44" s="2" t="str">
        <f>CONCATENATE(MID('الوضعية الإدارية'!B44,1,1),RIGHT('الوضعية الإدارية'!B44,2))</f>
        <v>ببل</v>
      </c>
      <c r="C44" s="2" t="str">
        <f>CONCATENATE(MID('الوضعية الإدارية'!C44,1,1),RIGHT('الوضعية الإدارية'!C44,2))</f>
        <v>يين</v>
      </c>
      <c r="D44" s="2" t="str">
        <f>CONCATENATE(MID('الوضعية الإدارية'!D44,1,1),RIGHT('الوضعية الإدارية'!D44,2))</f>
        <v>BEL</v>
      </c>
      <c r="E44" s="2" t="str">
        <f>CONCATENATE(MID('الوضعية الإدارية'!E44,1,1),RIGHT('الوضعية الإدارية'!E44,2))</f>
        <v>Yne</v>
      </c>
      <c r="F44" s="2" t="str">
        <f>CONCATENATE(MID('الوضعية الإدارية'!F44,1,2),MID('الوضعية الإدارية'!F44,6,2))</f>
        <v>در</v>
      </c>
      <c r="G44" s="3" t="s">
        <v>356</v>
      </c>
      <c r="I44" s="2" t="s">
        <v>26</v>
      </c>
      <c r="J44" s="2" t="s">
        <v>27</v>
      </c>
      <c r="K44" s="2" t="s">
        <v>878</v>
      </c>
      <c r="L44" s="2" t="s">
        <v>876</v>
      </c>
      <c r="M44" s="3" t="s">
        <v>333</v>
      </c>
      <c r="N44" s="3" t="s">
        <v>340</v>
      </c>
      <c r="O44" s="2" t="s">
        <v>28</v>
      </c>
      <c r="T44" s="2">
        <v>4</v>
      </c>
      <c r="U44" s="3" t="s">
        <v>333</v>
      </c>
    </row>
    <row r="45" spans="1:21" x14ac:dyDescent="0.25">
      <c r="A45" s="3"/>
      <c r="B45" s="2" t="str">
        <f>CONCATENATE(MID('الوضعية الإدارية'!B45,1,1),RIGHT('الوضعية الإدارية'!B45,2))</f>
        <v>مدم</v>
      </c>
      <c r="C45" s="2" t="str">
        <f>CONCATENATE(MID('الوضعية الإدارية'!C45,1,1),RIGHT('الوضعية الإدارية'!C45,2))</f>
        <v>حيم</v>
      </c>
      <c r="D45" s="2" t="str">
        <f>CONCATENATE(MID('الوضعية الإدارية'!D45,1,1),RIGHT('الوضعية الإدارية'!D45,2))</f>
        <v>MEM</v>
      </c>
      <c r="E45" s="2" t="str">
        <f>CONCATENATE(MID('الوضعية الإدارية'!E45,1,1),RIGHT('الوضعية الإدارية'!E45,2))</f>
        <v>Him</v>
      </c>
      <c r="F45" s="2" t="str">
        <f>CONCATENATE(MID('الوضعية الإدارية'!F45,1,2),MID('الوضعية الإدارية'!F45,6,2))</f>
        <v>جم</v>
      </c>
      <c r="G45" s="3" t="s">
        <v>362</v>
      </c>
      <c r="I45" s="2" t="s">
        <v>26</v>
      </c>
      <c r="J45" s="2" t="s">
        <v>27</v>
      </c>
      <c r="K45" s="2" t="s">
        <v>878</v>
      </c>
      <c r="L45" s="2" t="s">
        <v>876</v>
      </c>
      <c r="M45" s="3" t="s">
        <v>333</v>
      </c>
      <c r="N45" s="3" t="s">
        <v>340</v>
      </c>
      <c r="O45" s="2" t="s">
        <v>28</v>
      </c>
      <c r="T45" s="2">
        <v>5</v>
      </c>
      <c r="U45" s="3" t="s">
        <v>333</v>
      </c>
    </row>
    <row r="46" spans="1:21" x14ac:dyDescent="0.25">
      <c r="A46" s="3"/>
      <c r="B46" s="2" t="str">
        <f>CONCATENATE(MID('الوضعية الإدارية'!B46,1,1),RIGHT('الوضعية الإدارية'!B46,2))</f>
        <v>برة</v>
      </c>
      <c r="C46" s="2" t="str">
        <f>CONCATENATE(MID('الوضعية الإدارية'!C46,1,1),RIGHT('الوضعية الإدارية'!C46,2))</f>
        <v>عدل</v>
      </c>
      <c r="D46" s="2" t="str">
        <f>CONCATENATE(MID('الوضعية الإدارية'!D46,1,1),RIGHT('الوضعية الإدارية'!D46,2))</f>
        <v>BRA</v>
      </c>
      <c r="E46" s="2" t="str">
        <f>CONCATENATE(MID('الوضعية الإدارية'!E46,1,1),RIGHT('الوضعية الإدارية'!E46,2))</f>
        <v>Ael</v>
      </c>
      <c r="F46" s="2" t="str">
        <f>CONCATENATE(MID('الوضعية الإدارية'!F46,1,2),MID('الوضعية الإدارية'!F46,6,2))</f>
        <v>عل</v>
      </c>
      <c r="G46" s="3" t="s">
        <v>366</v>
      </c>
      <c r="I46" s="2" t="s">
        <v>26</v>
      </c>
      <c r="J46" s="2" t="s">
        <v>27</v>
      </c>
      <c r="K46" s="2" t="s">
        <v>878</v>
      </c>
      <c r="L46" s="2" t="s">
        <v>876</v>
      </c>
      <c r="M46" s="3" t="s">
        <v>333</v>
      </c>
      <c r="N46" s="3" t="s">
        <v>340</v>
      </c>
      <c r="O46" s="2" t="s">
        <v>28</v>
      </c>
      <c r="T46" s="2">
        <v>6</v>
      </c>
      <c r="U46" s="3" t="s">
        <v>333</v>
      </c>
    </row>
    <row r="47" spans="1:21" x14ac:dyDescent="0.25">
      <c r="A47" s="3"/>
      <c r="B47" s="2" t="str">
        <f>CONCATENATE(MID('الوضعية الإدارية'!B47,1,1),RIGHT('الوضعية الإدارية'!B47,2))</f>
        <v>موف</v>
      </c>
      <c r="C47" s="2" t="str">
        <f>CONCATENATE(MID('الوضعية الإدارية'!C47,1,1),RIGHT('الوضعية الإدارية'!C47,2))</f>
        <v>نرة</v>
      </c>
      <c r="D47" s="2" t="str">
        <f>CONCATENATE(MID('الوضعية الإدارية'!D47,1,1),RIGHT('الوضعية الإدارية'!D47,2))</f>
        <v>MUF</v>
      </c>
      <c r="E47" s="2" t="str">
        <f>CONCATENATE(MID('الوضعية الإدارية'!E47,1,1),RIGHT('الوضعية الإدارية'!E47,2))</f>
        <v>Nra</v>
      </c>
      <c r="F47" s="2" t="str">
        <f>CONCATENATE(MID('الوضعية الإدارية'!F47,1,2),MID('الوضعية الإدارية'!F47,6,2))</f>
        <v>الد</v>
      </c>
      <c r="G47" s="3" t="s">
        <v>371</v>
      </c>
      <c r="I47" s="2" t="s">
        <v>54</v>
      </c>
      <c r="J47" s="2" t="s">
        <v>27</v>
      </c>
      <c r="K47" s="2" t="s">
        <v>878</v>
      </c>
      <c r="L47" s="2" t="s">
        <v>876</v>
      </c>
      <c r="M47" s="3" t="s">
        <v>372</v>
      </c>
      <c r="N47" s="3" t="s">
        <v>373</v>
      </c>
      <c r="O47" s="2" t="s">
        <v>28</v>
      </c>
      <c r="T47" s="2">
        <v>16</v>
      </c>
      <c r="U47" s="3" t="s">
        <v>221</v>
      </c>
    </row>
    <row r="48" spans="1:21" x14ac:dyDescent="0.25">
      <c r="A48" s="3"/>
      <c r="B48" s="2" t="str">
        <f>CONCATENATE(MID('الوضعية الإدارية'!B48,1,1),RIGHT('الوضعية الإدارية'!B48,2))</f>
        <v>عود</v>
      </c>
      <c r="C48" s="2" t="str">
        <f>CONCATENATE(MID('الوضعية الإدارية'!C48,1,1),RIGHT('الوضعية الإدارية'!C48,2))</f>
        <v>عار</v>
      </c>
      <c r="D48" s="2" t="str">
        <f>CONCATENATE(MID('الوضعية الإدارية'!D48,1,1),RIGHT('الوضعية الإدارية'!D48,2))</f>
        <v>AUD</v>
      </c>
      <c r="E48" s="2" t="str">
        <f>CONCATENATE(MID('الوضعية الإدارية'!E48,1,1),RIGHT('الوضعية الإدارية'!E48,2))</f>
        <v>Aar</v>
      </c>
      <c r="F48" s="2" t="str">
        <f>CONCATENATE(MID('الوضعية الإدارية'!F48,1,2),MID('الوضعية الإدارية'!F48,6,2))</f>
        <v>يوبن</v>
      </c>
      <c r="G48" s="3" t="s">
        <v>378</v>
      </c>
      <c r="I48" s="2" t="s">
        <v>26</v>
      </c>
      <c r="J48" s="2" t="s">
        <v>27</v>
      </c>
      <c r="K48" s="2" t="s">
        <v>878</v>
      </c>
      <c r="L48" s="2" t="s">
        <v>876</v>
      </c>
      <c r="M48" s="3" t="s">
        <v>379</v>
      </c>
      <c r="N48" s="3" t="s">
        <v>373</v>
      </c>
      <c r="O48" s="2" t="s">
        <v>28</v>
      </c>
      <c r="T48" s="2">
        <v>28</v>
      </c>
      <c r="U48" s="3" t="s">
        <v>221</v>
      </c>
    </row>
    <row r="49" spans="1:21" x14ac:dyDescent="0.25">
      <c r="A49" s="3"/>
      <c r="B49" s="2" t="str">
        <f>CONCATENATE(MID('الوضعية الإدارية'!B49,1,1),RIGHT('الوضعية الإدارية'!B49,2))</f>
        <v>بدي</v>
      </c>
      <c r="C49" s="2" t="str">
        <f>CONCATENATE(MID('الوضعية الإدارية'!C49,1,1),RIGHT('الوضعية الإدارية'!C49,2))</f>
        <v>نرة</v>
      </c>
      <c r="D49" s="2" t="str">
        <f>CONCATENATE(MID('الوضعية الإدارية'!D49,1,1),RIGHT('الوضعية الإدارية'!D49,2))</f>
        <v>BDI</v>
      </c>
      <c r="E49" s="2" t="str">
        <f>CONCATENATE(MID('الوضعية الإدارية'!E49,1,1),RIGHT('الوضعية الإدارية'!E49,2))</f>
        <v>Nra</v>
      </c>
      <c r="F49" s="2" t="str">
        <f>CONCATENATE(MID('الوضعية الإدارية'!F49,1,2),MID('الوضعية الإدارية'!F49,6,2))</f>
        <v>أح</v>
      </c>
      <c r="G49" s="3" t="s">
        <v>384</v>
      </c>
      <c r="I49" s="2" t="s">
        <v>54</v>
      </c>
      <c r="J49" s="2" t="s">
        <v>27</v>
      </c>
      <c r="K49" s="2" t="s">
        <v>878</v>
      </c>
      <c r="L49" s="2" t="s">
        <v>876</v>
      </c>
      <c r="M49" s="3" t="s">
        <v>379</v>
      </c>
      <c r="N49" s="3" t="s">
        <v>373</v>
      </c>
      <c r="O49" s="2" t="s">
        <v>28</v>
      </c>
      <c r="T49" s="2">
        <v>31</v>
      </c>
      <c r="U49" s="3" t="s">
        <v>221</v>
      </c>
    </row>
    <row r="50" spans="1:21" x14ac:dyDescent="0.25">
      <c r="A50" s="3"/>
      <c r="B50" s="2" t="str">
        <f>CONCATENATE(MID('الوضعية الإدارية'!B50,1,1),RIGHT('الوضعية الإدارية'!B50,2))</f>
        <v>اني</v>
      </c>
      <c r="C50" s="2" t="str">
        <f>CONCATENATE(MID('الوضعية الإدارية'!C50,1,1),RIGHT('الوضعية الإدارية'!C50,2))</f>
        <v>ولة</v>
      </c>
      <c r="D50" s="2" t="str">
        <f>CONCATENATE(MID('الوضعية الإدارية'!D50,1,1),RIGHT('الوضعية الإدارية'!D50,2))</f>
        <v>LNI</v>
      </c>
      <c r="E50" s="2" t="str">
        <f>CONCATENATE(MID('الوضعية الإدارية'!E50,1,1),RIGHT('الوضعية الإدارية'!E50,2))</f>
        <v>Wla</v>
      </c>
      <c r="F50" s="2" t="str">
        <f>CONCATENATE(MID('الوضعية الإدارية'!F50,1,2),MID('الوضعية الإدارية'!F50,6,2))</f>
        <v>عبلك</v>
      </c>
      <c r="G50" s="3" t="s">
        <v>390</v>
      </c>
      <c r="I50" s="2" t="s">
        <v>54</v>
      </c>
      <c r="J50" s="2" t="s">
        <v>27</v>
      </c>
      <c r="K50" s="2" t="s">
        <v>878</v>
      </c>
      <c r="L50" s="2" t="s">
        <v>876</v>
      </c>
      <c r="M50" s="3" t="s">
        <v>372</v>
      </c>
      <c r="N50" s="3" t="s">
        <v>373</v>
      </c>
      <c r="O50" s="2" t="s">
        <v>28</v>
      </c>
      <c r="T50" s="2">
        <v>18</v>
      </c>
      <c r="U50" s="3" t="s">
        <v>221</v>
      </c>
    </row>
    <row r="51" spans="1:21" x14ac:dyDescent="0.25">
      <c r="A51" s="3"/>
      <c r="B51" s="2" t="str">
        <f>CONCATENATE(MID('الوضعية الإدارية'!B51,1,1),RIGHT('الوضعية الإدارية'!B51,2))</f>
        <v>جال</v>
      </c>
      <c r="C51" s="2" t="str">
        <f>CONCATENATE(MID('الوضعية الإدارية'!C51,1,1),RIGHT('الوضعية الإدارية'!C51,2))</f>
        <v>تيق</v>
      </c>
      <c r="D51" s="2" t="str">
        <f>CONCATENATE(MID('الوضعية الإدارية'!D51,1,1),RIGHT('الوضعية الإدارية'!D51,2))</f>
        <v>DAL</v>
      </c>
      <c r="E51" s="2" t="str">
        <f>CONCATENATE(MID('الوضعية الإدارية'!E51,1,1),RIGHT('الوضعية الإدارية'!E51,2))</f>
        <v>Tik</v>
      </c>
      <c r="F51" s="2" t="str">
        <f>CONCATENATE(MID('الوضعية الإدارية'!F51,1,2),MID('الوضعية الإدارية'!F51,6,2))</f>
        <v>با</v>
      </c>
      <c r="G51" s="3" t="s">
        <v>396</v>
      </c>
      <c r="I51" s="2" t="s">
        <v>26</v>
      </c>
      <c r="J51" s="2" t="s">
        <v>27</v>
      </c>
      <c r="K51" s="2" t="s">
        <v>878</v>
      </c>
      <c r="L51" s="2" t="s">
        <v>876</v>
      </c>
      <c r="M51" s="3" t="s">
        <v>379</v>
      </c>
      <c r="N51" s="3" t="s">
        <v>373</v>
      </c>
      <c r="O51" s="2" t="s">
        <v>28</v>
      </c>
      <c r="T51" s="2">
        <v>29</v>
      </c>
      <c r="U51" s="3" t="s">
        <v>221</v>
      </c>
    </row>
    <row r="52" spans="1:21" x14ac:dyDescent="0.25">
      <c r="A52" s="3"/>
      <c r="B52" s="2" t="str">
        <f>CONCATENATE(MID('الوضعية الإدارية'!B52,1,1),RIGHT('الوضعية الإدارية'!B52,2))</f>
        <v>بدي</v>
      </c>
      <c r="C52" s="2" t="str">
        <f>CONCATENATE(MID('الوضعية الإدارية'!C52,1,1),RIGHT('الوضعية الإدارية'!C52,2))</f>
        <v>ريد</v>
      </c>
      <c r="D52" s="2" t="str">
        <f>CONCATENATE(MID('الوضعية الإدارية'!D52,1,1),RIGHT('الوضعية الإدارية'!D52,2))</f>
        <v>BDI</v>
      </c>
      <c r="E52" s="2" t="str">
        <f>CONCATENATE(MID('الوضعية الإدارية'!E52,1,1),RIGHT('الوضعية الإدارية'!E52,2))</f>
        <v>Rid</v>
      </c>
      <c r="F52" s="2" t="str">
        <f>CONCATENATE(MID('الوضعية الإدارية'!F52,1,2),MID('الوضعية الإدارية'!F52,6,2))</f>
        <v>ام</v>
      </c>
      <c r="G52" s="3" t="s">
        <v>400</v>
      </c>
      <c r="I52" s="2" t="s">
        <v>26</v>
      </c>
      <c r="J52" s="2" t="s">
        <v>27</v>
      </c>
      <c r="K52" s="2" t="s">
        <v>878</v>
      </c>
      <c r="L52" s="2" t="s">
        <v>876</v>
      </c>
      <c r="M52" s="3" t="s">
        <v>72</v>
      </c>
      <c r="N52" s="3" t="s">
        <v>401</v>
      </c>
      <c r="O52" s="2" t="s">
        <v>28</v>
      </c>
      <c r="S52" s="2" t="s">
        <v>402</v>
      </c>
      <c r="T52" s="2">
        <v>102</v>
      </c>
      <c r="U52" s="3" t="s">
        <v>196</v>
      </c>
    </row>
    <row r="53" spans="1:21" x14ac:dyDescent="0.25">
      <c r="A53" s="4">
        <v>41548</v>
      </c>
      <c r="B53" s="2" t="str">
        <f>CONCATENATE(MID('الوضعية الإدارية'!B53,1,1),RIGHT('الوضعية الإدارية'!B53,2))</f>
        <v>أدة</v>
      </c>
      <c r="C53" s="2" t="str">
        <f>CONCATENATE(MID('الوضعية الإدارية'!C53,1,1),RIGHT('الوضعية الإدارية'!C53,2))</f>
        <v>هدى</v>
      </c>
      <c r="D53" s="2" t="str">
        <f>CONCATENATE(MID('الوضعية الإدارية'!D53,1,1),RIGHT('الوضعية الإدارية'!D53,2))</f>
        <v>ODA</v>
      </c>
      <c r="E53" s="2" t="str">
        <f>CONCATENATE(MID('الوضعية الإدارية'!E53,1,1),RIGHT('الوضعية الإدارية'!E53,2))</f>
        <v>Hda</v>
      </c>
      <c r="F53" s="2" t="str">
        <f>CONCATENATE(MID('الوضعية الإدارية'!F53,1,2),MID('الوضعية الإدارية'!F53,6,2))</f>
        <v>إبيم</v>
      </c>
      <c r="G53" s="3" t="s">
        <v>408</v>
      </c>
      <c r="I53" s="2" t="s">
        <v>54</v>
      </c>
      <c r="J53" s="2" t="s">
        <v>27</v>
      </c>
      <c r="K53" s="2" t="s">
        <v>878</v>
      </c>
      <c r="L53" s="2" t="s">
        <v>876</v>
      </c>
      <c r="M53" s="3" t="s">
        <v>379</v>
      </c>
      <c r="N53" s="3" t="s">
        <v>205</v>
      </c>
      <c r="O53" s="2" t="s">
        <v>28</v>
      </c>
      <c r="R53" s="2" t="s">
        <v>94</v>
      </c>
      <c r="S53" s="2" t="s">
        <v>409</v>
      </c>
      <c r="T53" s="2">
        <v>69</v>
      </c>
      <c r="U53" s="3" t="s">
        <v>410</v>
      </c>
    </row>
    <row r="54" spans="1:21" x14ac:dyDescent="0.25">
      <c r="A54" s="3"/>
      <c r="B54" s="2" t="str">
        <f>CONCATENATE(MID('الوضعية الإدارية'!B54,1,1),RIGHT('الوضعية الإدارية'!B54,2))</f>
        <v>آمد</v>
      </c>
      <c r="C54" s="2" t="str">
        <f>CONCATENATE(MID('الوضعية الإدارية'!C54,1,1),RIGHT('الوضعية الإدارية'!C54,2))</f>
        <v>ذية</v>
      </c>
      <c r="D54" s="2" t="str">
        <f>CONCATENATE(MID('الوضعية الإدارية'!D54,1,1),RIGHT('الوضعية الإدارية'!D54,2))</f>
        <v>AED</v>
      </c>
      <c r="E54" s="2" t="str">
        <f>CONCATENATE(MID('الوضعية الإدارية'!E54,1,1),RIGHT('الوضعية الإدارية'!E54,2))</f>
        <v>Dia</v>
      </c>
      <c r="F54" s="2" t="str">
        <f>CONCATENATE(MID('الوضعية الإدارية'!F54,1,2),MID('الوضعية الإدارية'!F54,6,2))</f>
        <v>رم</v>
      </c>
      <c r="G54" s="3" t="s">
        <v>416</v>
      </c>
      <c r="I54" s="2" t="s">
        <v>54</v>
      </c>
      <c r="J54" s="2" t="s">
        <v>27</v>
      </c>
      <c r="K54" s="2" t="s">
        <v>878</v>
      </c>
      <c r="L54" s="2" t="s">
        <v>876</v>
      </c>
      <c r="M54" s="3" t="s">
        <v>379</v>
      </c>
      <c r="N54" s="3" t="s">
        <v>417</v>
      </c>
      <c r="O54" s="2" t="s">
        <v>28</v>
      </c>
      <c r="T54" s="2">
        <v>33</v>
      </c>
      <c r="U54" s="3" t="s">
        <v>221</v>
      </c>
    </row>
    <row r="55" spans="1:21" x14ac:dyDescent="0.25">
      <c r="A55" s="3"/>
      <c r="B55" s="2" t="str">
        <f>CONCATENATE(MID('الوضعية الإدارية'!B55,1,1),RIGHT('الوضعية الإدارية'!B55,2))</f>
        <v>بكة</v>
      </c>
      <c r="C55" s="2" t="str">
        <f>CONCATENATE(MID('الوضعية الإدارية'!C55,1,1),RIGHT('الوضعية الإدارية'!C55,2))</f>
        <v>عار</v>
      </c>
      <c r="D55" s="2" t="str">
        <f>CONCATENATE(MID('الوضعية الإدارية'!D55,1,1),RIGHT('الوضعية الإدارية'!D55,2))</f>
        <v>BKA</v>
      </c>
      <c r="E55" s="2" t="str">
        <f>CONCATENATE(MID('الوضعية الإدارية'!E55,1,1),RIGHT('الوضعية الإدارية'!E55,2))</f>
        <v>Aar</v>
      </c>
      <c r="F55" s="2" t="str">
        <f>CONCATENATE(MID('الوضعية الإدارية'!F55,1,2),MID('الوضعية الإدارية'!F55,6,2))</f>
        <v>سعبن</v>
      </c>
      <c r="G55" s="3" t="s">
        <v>421</v>
      </c>
      <c r="I55" s="2" t="s">
        <v>26</v>
      </c>
      <c r="J55" s="2" t="s">
        <v>27</v>
      </c>
      <c r="K55" s="2" t="s">
        <v>878</v>
      </c>
      <c r="L55" s="2" t="s">
        <v>876</v>
      </c>
      <c r="M55" s="3" t="s">
        <v>379</v>
      </c>
      <c r="N55" s="3" t="s">
        <v>422</v>
      </c>
      <c r="O55" s="2" t="s">
        <v>28</v>
      </c>
      <c r="T55" s="2">
        <v>30</v>
      </c>
      <c r="U55" s="3" t="s">
        <v>221</v>
      </c>
    </row>
    <row r="56" spans="1:21" x14ac:dyDescent="0.25">
      <c r="A56" s="3" t="s">
        <v>423</v>
      </c>
      <c r="B56" s="2" t="str">
        <f>CONCATENATE(MID('الوضعية الإدارية'!B56,1,1),RIGHT('الوضعية الإدارية'!B56,2))</f>
        <v>سدي</v>
      </c>
      <c r="C56" s="2" t="str">
        <f>CONCATENATE(MID('الوضعية الإدارية'!C56,1,1),RIGHT('الوضعية الإدارية'!C56,2))</f>
        <v>دال</v>
      </c>
      <c r="D56" s="2" t="str">
        <f>CONCATENATE(MID('الوضعية الإدارية'!D56,1,1),RIGHT('الوضعية الإدارية'!D56,2))</f>
        <v>SDI</v>
      </c>
      <c r="E56" s="2" t="str">
        <f>CONCATENATE(MID('الوضعية الإدارية'!E56,1,1),RIGHT('الوضعية الإدارية'!E56,2))</f>
        <v>Dal</v>
      </c>
      <c r="F56" s="2" t="str">
        <f>CONCATENATE(MID('الوضعية الإدارية'!F56,1,2),MID('الوضعية الإدارية'!F56,6,2))</f>
        <v>عبلق</v>
      </c>
      <c r="G56" s="3" t="s">
        <v>428</v>
      </c>
      <c r="I56" s="2" t="s">
        <v>54</v>
      </c>
      <c r="J56" s="2" t="s">
        <v>27</v>
      </c>
      <c r="K56" s="2" t="s">
        <v>878</v>
      </c>
      <c r="L56" s="2" t="s">
        <v>876</v>
      </c>
      <c r="M56" s="3" t="s">
        <v>429</v>
      </c>
      <c r="N56" s="3" t="s">
        <v>373</v>
      </c>
      <c r="O56" s="2" t="s">
        <v>28</v>
      </c>
      <c r="R56" s="2" t="s">
        <v>430</v>
      </c>
      <c r="S56" s="2" t="s">
        <v>431</v>
      </c>
      <c r="T56" s="2">
        <v>31</v>
      </c>
      <c r="U56" s="3" t="s">
        <v>432</v>
      </c>
    </row>
    <row r="57" spans="1:21" x14ac:dyDescent="0.25">
      <c r="A57" s="3"/>
      <c r="B57" s="2" t="str">
        <f>CONCATENATE(MID('الوضعية الإدارية'!B57,1,1),RIGHT('الوضعية الإدارية'!B57,2))</f>
        <v>ماي</v>
      </c>
      <c r="C57" s="2" t="str">
        <f>CONCATENATE(MID('الوضعية الإدارية'!C57,1,1),RIGHT('الوضعية الإدارية'!C57,2))</f>
        <v>مين</v>
      </c>
      <c r="D57" s="2" t="str">
        <f>CONCATENATE(MID('الوضعية الإدارية'!D57,1,1),RIGHT('الوضعية الإدارية'!D57,2))</f>
        <v>MAI</v>
      </c>
      <c r="E57" s="2" t="str">
        <f>CONCATENATE(MID('الوضعية الإدارية'!E57,1,1),RIGHT('الوضعية الإدارية'!E57,2))</f>
        <v>Mne</v>
      </c>
      <c r="F57" s="2" t="str">
        <f>CONCATENATE(MID('الوضعية الإدارية'!F57,1,2),MID('الوضعية الإدارية'!F57,6,2))</f>
        <v>عم</v>
      </c>
      <c r="G57" s="3" t="s">
        <v>437</v>
      </c>
      <c r="I57" s="2" t="s">
        <v>26</v>
      </c>
      <c r="J57" s="2" t="s">
        <v>27</v>
      </c>
      <c r="K57" s="2" t="s">
        <v>878</v>
      </c>
      <c r="L57" s="2" t="s">
        <v>876</v>
      </c>
      <c r="M57" s="3" t="s">
        <v>429</v>
      </c>
      <c r="N57" s="3" t="s">
        <v>373</v>
      </c>
      <c r="O57" s="2" t="s">
        <v>28</v>
      </c>
      <c r="T57" s="2">
        <v>126</v>
      </c>
      <c r="U57" s="3" t="s">
        <v>429</v>
      </c>
    </row>
    <row r="58" spans="1:21" x14ac:dyDescent="0.25">
      <c r="A58" s="3"/>
      <c r="B58" s="2" t="str">
        <f>CONCATENATE(MID('الوضعية الإدارية'!B58,1,1),RIGHT('الوضعية الإدارية'!B58,2))</f>
        <v>بار</v>
      </c>
      <c r="C58" s="2" t="str">
        <f>CONCATENATE(MID('الوضعية الإدارية'!C58,1,1),RIGHT('الوضعية الإدارية'!C58,2))</f>
        <v>ليا</v>
      </c>
      <c r="D58" s="2" t="str">
        <f>CONCATENATE(MID('الوضعية الإدارية'!D58,1,1),RIGHT('الوضعية الإدارية'!D58,2))</f>
        <v>BAR</v>
      </c>
      <c r="E58" s="2" t="str">
        <f>CONCATENATE(MID('الوضعية الإدارية'!E58,1,1),RIGHT('الوضعية الإدارية'!E58,2))</f>
        <v>Lia</v>
      </c>
      <c r="F58" s="2" t="str">
        <f>CONCATENATE(MID('الوضعية الإدارية'!F58,1,2),MID('الوضعية الإدارية'!F58,6,2))</f>
        <v>حم</v>
      </c>
      <c r="G58" s="3" t="s">
        <v>442</v>
      </c>
      <c r="I58" s="2" t="s">
        <v>54</v>
      </c>
      <c r="J58" s="2" t="s">
        <v>27</v>
      </c>
      <c r="K58" s="2" t="s">
        <v>878</v>
      </c>
      <c r="L58" s="2" t="s">
        <v>876</v>
      </c>
      <c r="M58" s="3" t="s">
        <v>429</v>
      </c>
      <c r="N58" s="3" t="s">
        <v>443</v>
      </c>
      <c r="O58" s="2" t="s">
        <v>28</v>
      </c>
      <c r="T58" s="2">
        <v>127</v>
      </c>
      <c r="U58" s="3" t="s">
        <v>429</v>
      </c>
    </row>
    <row r="59" spans="1:21" x14ac:dyDescent="0.25">
      <c r="A59" s="3"/>
      <c r="B59" s="2" t="str">
        <f>CONCATENATE(MID('الوضعية الإدارية'!B59,1,1),RIGHT('الوضعية الإدارية'!B59,2))</f>
        <v>زوش</v>
      </c>
      <c r="C59" s="2" t="str">
        <f>CONCATENATE(MID('الوضعية الإدارية'!C59,1,1),RIGHT('الوضعية الإدارية'!C59,2))</f>
        <v>خيل</v>
      </c>
      <c r="D59" s="2" t="str">
        <f>CONCATENATE(MID('الوضعية الإدارية'!D59,1,1),RIGHT('الوضعية الإدارية'!D59,2))</f>
        <v>ZHE</v>
      </c>
      <c r="E59" s="2" t="str">
        <f>CONCATENATE(MID('الوضعية الإدارية'!E59,1,1),RIGHT('الوضعية الإدارية'!E59,2))</f>
        <v>Kil</v>
      </c>
      <c r="F59" s="2" t="str">
        <f>CONCATENATE(MID('الوضعية الإدارية'!F59,1,2),MID('الوضعية الإدارية'!F59,6,2))</f>
        <v>ام</v>
      </c>
      <c r="G59" s="3" t="s">
        <v>448</v>
      </c>
      <c r="I59" s="2" t="s">
        <v>26</v>
      </c>
      <c r="J59" s="2" t="s">
        <v>27</v>
      </c>
      <c r="K59" s="2" t="s">
        <v>878</v>
      </c>
      <c r="L59" s="2" t="s">
        <v>876</v>
      </c>
      <c r="M59" s="3" t="s">
        <v>429</v>
      </c>
      <c r="N59" s="3" t="s">
        <v>449</v>
      </c>
      <c r="O59" s="2" t="s">
        <v>28</v>
      </c>
      <c r="T59" s="2">
        <v>124</v>
      </c>
      <c r="U59" s="3" t="s">
        <v>429</v>
      </c>
    </row>
    <row r="60" spans="1:21" x14ac:dyDescent="0.25">
      <c r="A60" s="3"/>
      <c r="B60" s="2" t="str">
        <f>CONCATENATE(MID('الوضعية الإدارية'!B60,1,1),RIGHT('الوضعية الإدارية'!B60,2))</f>
        <v>شوة</v>
      </c>
      <c r="C60" s="2" t="str">
        <f>CONCATENATE(MID('الوضعية الإدارية'!C60,1,1),RIGHT('الوضعية الإدارية'!C60,2))</f>
        <v>علي</v>
      </c>
      <c r="D60" s="2" t="str">
        <f>CONCATENATE(MID('الوضعية الإدارية'!D60,1,1),RIGHT('الوضعية الإدارية'!D60,2))</f>
        <v>CUA</v>
      </c>
      <c r="E60" s="2" t="str">
        <f>CONCATENATE(MID('الوضعية الإدارية'!E60,1,1),RIGHT('الوضعية الإدارية'!E60,2))</f>
        <v>Ali</v>
      </c>
      <c r="F60" s="2" t="str">
        <f>CONCATENATE(MID('الوضعية الإدارية'!F60,1,2),MID('الوضعية الإدارية'!F60,6,2))</f>
        <v>مح</v>
      </c>
      <c r="G60" s="3" t="s">
        <v>453</v>
      </c>
      <c r="I60" s="2" t="s">
        <v>54</v>
      </c>
      <c r="J60" s="2" t="s">
        <v>27</v>
      </c>
      <c r="K60" s="2" t="s">
        <v>878</v>
      </c>
      <c r="L60" s="2" t="s">
        <v>876</v>
      </c>
      <c r="M60" s="3" t="s">
        <v>257</v>
      </c>
      <c r="N60" s="3" t="s">
        <v>454</v>
      </c>
      <c r="O60" s="2" t="s">
        <v>28</v>
      </c>
      <c r="T60" s="2">
        <v>151</v>
      </c>
      <c r="U60" s="3" t="s">
        <v>257</v>
      </c>
    </row>
    <row r="61" spans="1:21" x14ac:dyDescent="0.25">
      <c r="A61" s="3"/>
      <c r="B61" s="2" t="str">
        <f>CONCATENATE(MID('الوضعية الإدارية'!B61,1,1),RIGHT('الوضعية الإدارية'!B61,2))</f>
        <v>حجي</v>
      </c>
      <c r="C61" s="2" t="str">
        <f>CONCATENATE(MID('الوضعية الإدارية'!C61,1,1),RIGHT('الوضعية الإدارية'!C61,2))</f>
        <v>راض</v>
      </c>
      <c r="D61" s="2" t="str">
        <f>CONCATENATE(MID('الوضعية الإدارية'!D61,1,1),RIGHT('الوضعية الإدارية'!D61,2))</f>
        <v>HJI</v>
      </c>
      <c r="E61" s="2" t="str">
        <f>CONCATENATE(MID('الوضعية الإدارية'!E61,1,1),RIGHT('الوضعية الإدارية'!E61,2))</f>
        <v>Rad</v>
      </c>
      <c r="F61" s="2" t="str">
        <f>CONCATENATE(MID('الوضعية الإدارية'!F61,1,2),MID('الوضعية الإدارية'!F61,6,2))</f>
        <v>بوم</v>
      </c>
      <c r="G61" s="3" t="s">
        <v>460</v>
      </c>
      <c r="I61" s="2" t="s">
        <v>26</v>
      </c>
      <c r="J61" s="2" t="s">
        <v>27</v>
      </c>
      <c r="K61" s="2" t="s">
        <v>878</v>
      </c>
      <c r="L61" s="2" t="s">
        <v>876</v>
      </c>
      <c r="M61" s="3" t="s">
        <v>257</v>
      </c>
      <c r="N61" s="3" t="s">
        <v>461</v>
      </c>
      <c r="O61" s="2" t="s">
        <v>28</v>
      </c>
      <c r="S61" s="2" t="s">
        <v>402</v>
      </c>
      <c r="T61" s="2">
        <v>150</v>
      </c>
      <c r="U61" s="3" t="s">
        <v>257</v>
      </c>
    </row>
    <row r="62" spans="1:21" x14ac:dyDescent="0.25">
      <c r="A62" s="3"/>
      <c r="B62" s="2" t="str">
        <f>CONCATENATE(MID('الوضعية الإدارية'!B62,1,1),RIGHT('الوضعية الإدارية'!B62,2))</f>
        <v>بيز</v>
      </c>
      <c r="C62" s="2" t="str">
        <f>CONCATENATE(MID('الوضعية الإدارية'!C62,1,1),RIGHT('الوضعية الإدارية'!C62,2))</f>
        <v>إيس</v>
      </c>
      <c r="D62" s="2" t="str">
        <f>CONCATENATE(MID('الوضعية الإدارية'!D62,1,1),RIGHT('الوضعية الإدارية'!D62,2))</f>
        <v>BEZ</v>
      </c>
      <c r="E62" s="2" t="str">
        <f>CONCATENATE(MID('الوضعية الإدارية'!E62,1,1),RIGHT('الوضعية الإدارية'!E62,2))</f>
        <v>Iis</v>
      </c>
      <c r="F62" s="2" t="str">
        <f>CONCATENATE(MID('الوضعية الإدارية'!F62,1,2),MID('الوضعية الإدارية'!F62,6,2))</f>
        <v>محوع</v>
      </c>
      <c r="G62" s="3" t="s">
        <v>467</v>
      </c>
      <c r="I62" s="2" t="s">
        <v>26</v>
      </c>
      <c r="J62" s="2" t="s">
        <v>27</v>
      </c>
      <c r="K62" s="2" t="s">
        <v>878</v>
      </c>
      <c r="L62" s="2" t="s">
        <v>876</v>
      </c>
      <c r="M62" s="3" t="s">
        <v>257</v>
      </c>
      <c r="N62" s="3" t="s">
        <v>468</v>
      </c>
      <c r="O62" s="2" t="s">
        <v>28</v>
      </c>
      <c r="T62" s="2">
        <v>149</v>
      </c>
      <c r="U62" s="3" t="s">
        <v>257</v>
      </c>
    </row>
    <row r="63" spans="1:21" x14ac:dyDescent="0.25">
      <c r="A63" s="3"/>
      <c r="B63" s="2" t="str">
        <f>CONCATENATE(MID('الوضعية الإدارية'!B63,1,1),RIGHT('الوضعية الإدارية'!B63,2))</f>
        <v>ساج</v>
      </c>
      <c r="C63" s="2" t="str">
        <f>CONCATENATE(MID('الوضعية الإدارية'!C63,1,1),RIGHT('الوضعية الإدارية'!C63,2))</f>
        <v>لدة</v>
      </c>
      <c r="D63" s="2" t="str">
        <f>CONCATENATE(MID('الوضعية الإدارية'!D63,1,1),RIGHT('الوضعية الإدارية'!D63,2))</f>
        <v>SDJ</v>
      </c>
      <c r="E63" s="2" t="str">
        <f>CONCATENATE(MID('الوضعية الإدارية'!E63,1,1),RIGHT('الوضعية الإدارية'!E63,2))</f>
        <v>Lda</v>
      </c>
      <c r="F63" s="2" t="str">
        <f>CONCATENATE(MID('الوضعية الإدارية'!F63,1,2),MID('الوضعية الإدارية'!F63,6,2))</f>
        <v>شع</v>
      </c>
      <c r="G63" s="3" t="s">
        <v>474</v>
      </c>
      <c r="I63" s="2" t="s">
        <v>54</v>
      </c>
      <c r="J63" s="2" t="s">
        <v>27</v>
      </c>
      <c r="K63" s="2" t="s">
        <v>878</v>
      </c>
      <c r="L63" s="2" t="s">
        <v>876</v>
      </c>
      <c r="M63" s="3" t="s">
        <v>257</v>
      </c>
      <c r="N63" s="3" t="s">
        <v>205</v>
      </c>
      <c r="O63" s="2" t="s">
        <v>28</v>
      </c>
      <c r="S63" s="2" t="s">
        <v>475</v>
      </c>
      <c r="T63" s="2">
        <v>33</v>
      </c>
      <c r="U63" s="3" t="s">
        <v>476</v>
      </c>
    </row>
    <row r="64" spans="1:21" x14ac:dyDescent="0.25">
      <c r="A64" s="3"/>
      <c r="B64" s="2" t="str">
        <f>CONCATENATE(MID('الوضعية الإدارية'!B64,1,1),RIGHT('الوضعية الإدارية'!B64,2))</f>
        <v>بدة</v>
      </c>
      <c r="C64" s="2" t="str">
        <f>CONCATENATE(MID('الوضعية الإدارية'!C64,1,1),RIGHT('الوضعية الإدارية'!C64,2))</f>
        <v>فاء</v>
      </c>
      <c r="D64" s="2" t="str">
        <f>CONCATENATE(MID('الوضعية الإدارية'!D64,1,1),RIGHT('الوضعية الإدارية'!D64,2))</f>
        <v>BDA</v>
      </c>
      <c r="E64" s="2" t="str">
        <f>CONCATENATE(MID('الوضعية الإدارية'!E64,1,1),RIGHT('الوضعية الإدارية'!E64,2))</f>
        <v>Fra</v>
      </c>
      <c r="F64" s="2" t="str">
        <f>CONCATENATE(MID('الوضعية الإدارية'!F64,1,2),MID('الوضعية الإدارية'!F64,6,2))</f>
        <v>أح</v>
      </c>
      <c r="G64" s="3" t="s">
        <v>481</v>
      </c>
      <c r="I64" s="2" t="s">
        <v>54</v>
      </c>
      <c r="J64" s="2" t="s">
        <v>27</v>
      </c>
      <c r="K64" s="2" t="s">
        <v>878</v>
      </c>
      <c r="L64" s="2" t="s">
        <v>876</v>
      </c>
      <c r="M64" s="3" t="s">
        <v>257</v>
      </c>
      <c r="N64" s="3" t="s">
        <v>205</v>
      </c>
      <c r="O64" s="2" t="s">
        <v>28</v>
      </c>
      <c r="S64" s="2" t="s">
        <v>475</v>
      </c>
      <c r="T64" s="2">
        <v>34</v>
      </c>
      <c r="U64" s="3" t="s">
        <v>476</v>
      </c>
    </row>
    <row r="65" spans="1:21" x14ac:dyDescent="0.25">
      <c r="A65" s="3"/>
      <c r="B65" s="2" t="str">
        <f>CONCATENATE(MID('الوضعية الإدارية'!B65,1,1),RIGHT('الوضعية الإدارية'!B65,2))</f>
        <v>آسى</v>
      </c>
      <c r="C65" s="2" t="str">
        <f>CONCATENATE(MID('الوضعية الإدارية'!C65,1,1),RIGHT('الوضعية الإدارية'!C65,2))</f>
        <v>نلة</v>
      </c>
      <c r="D65" s="2" t="str">
        <f>CONCATENATE(MID('الوضعية الإدارية'!D65,1,1),RIGHT('الوضعية الإدارية'!D65,2))</f>
        <v>ASA</v>
      </c>
      <c r="E65" s="2" t="str">
        <f>CONCATENATE(MID('الوضعية الإدارية'!E65,1,1),RIGHT('الوضعية الإدارية'!E65,2))</f>
        <v>Nla</v>
      </c>
      <c r="F65" s="2" t="str">
        <f>CONCATENATE(MID('الوضعية الإدارية'!F65,1,2),MID('الوضعية الإدارية'!F65,6,2))</f>
        <v>عل</v>
      </c>
      <c r="G65" s="3" t="s">
        <v>484</v>
      </c>
      <c r="I65" s="2" t="s">
        <v>54</v>
      </c>
      <c r="J65" s="2" t="s">
        <v>27</v>
      </c>
      <c r="K65" s="2" t="s">
        <v>878</v>
      </c>
      <c r="L65" s="2" t="s">
        <v>876</v>
      </c>
      <c r="M65" s="3" t="s">
        <v>257</v>
      </c>
      <c r="N65" s="3" t="s">
        <v>454</v>
      </c>
      <c r="O65" s="2" t="s">
        <v>28</v>
      </c>
      <c r="T65" s="2">
        <v>145</v>
      </c>
      <c r="U65" s="3" t="s">
        <v>257</v>
      </c>
    </row>
    <row r="66" spans="1:21" x14ac:dyDescent="0.25">
      <c r="A66" s="3"/>
      <c r="B66" s="2" t="str">
        <f>CONCATENATE(MID('الوضعية الإدارية'!B66,1,1),RIGHT('الوضعية الإدارية'!B66,2))</f>
        <v>تيت</v>
      </c>
      <c r="C66" s="2" t="str">
        <f>CONCATENATE(MID('الوضعية الإدارية'!C66,1,1),RIGHT('الوضعية الإدارية'!C66,2))</f>
        <v>نرة</v>
      </c>
      <c r="D66" s="2" t="str">
        <f>CONCATENATE(MID('الوضعية الإدارية'!D66,1,1),RIGHT('الوضعية الإدارية'!D66,2))</f>
        <v>TIT</v>
      </c>
      <c r="E66" s="2" t="str">
        <f>CONCATENATE(MID('الوضعية الإدارية'!E66,1,1),RIGHT('الوضعية الإدارية'!E66,2))</f>
        <v>Nra</v>
      </c>
      <c r="F66" s="2" t="str">
        <f>CONCATENATE(MID('الوضعية الإدارية'!F66,1,2),MID('الوضعية الإدارية'!F66,6,2))</f>
        <v>جيي</v>
      </c>
      <c r="G66" s="3" t="s">
        <v>490</v>
      </c>
      <c r="I66" s="2" t="s">
        <v>54</v>
      </c>
      <c r="J66" s="2" t="s">
        <v>27</v>
      </c>
      <c r="K66" s="2" t="s">
        <v>878</v>
      </c>
      <c r="L66" s="2" t="s">
        <v>876</v>
      </c>
      <c r="M66" s="3" t="s">
        <v>265</v>
      </c>
      <c r="N66" s="3" t="s">
        <v>205</v>
      </c>
      <c r="O66" s="2" t="s">
        <v>28</v>
      </c>
      <c r="S66" s="2" t="s">
        <v>491</v>
      </c>
      <c r="T66" s="2">
        <v>35</v>
      </c>
      <c r="U66" s="3" t="s">
        <v>476</v>
      </c>
    </row>
    <row r="67" spans="1:21" x14ac:dyDescent="0.25">
      <c r="A67" s="3"/>
      <c r="B67" s="2" t="str">
        <f>CONCATENATE(MID('الوضعية الإدارية'!B67,1,1),RIGHT('الوضعية الإدارية'!B67,2))</f>
        <v>باي</v>
      </c>
      <c r="C67" s="2" t="str">
        <f>CONCATENATE(MID('الوضعية الإدارية'!C67,1,1),RIGHT('الوضعية الإدارية'!C67,2))</f>
        <v>صية</v>
      </c>
      <c r="D67" s="2" t="str">
        <f>CONCATENATE(MID('الوضعية الإدارية'!D67,1,1),RIGHT('الوضعية الإدارية'!D67,2))</f>
        <v>BAI</v>
      </c>
      <c r="E67" s="2" t="str">
        <f>CONCATENATE(MID('الوضعية الإدارية'!E67,1,1),RIGHT('الوضعية الإدارية'!E67,2))</f>
        <v>Sia</v>
      </c>
      <c r="F67" s="2" t="str">
        <f>CONCATENATE(MID('الوضعية الإدارية'!F67,1,2),MID('الوضعية الإدارية'!F67,6,2))</f>
        <v>محبن</v>
      </c>
      <c r="G67" s="3" t="s">
        <v>497</v>
      </c>
      <c r="I67" s="2" t="s">
        <v>54</v>
      </c>
      <c r="J67" s="2" t="s">
        <v>27</v>
      </c>
      <c r="K67" s="2" t="s">
        <v>878</v>
      </c>
      <c r="L67" s="2" t="s">
        <v>876</v>
      </c>
      <c r="M67" s="3" t="s">
        <v>265</v>
      </c>
      <c r="N67" s="3" t="s">
        <v>205</v>
      </c>
      <c r="O67" s="2" t="s">
        <v>28</v>
      </c>
      <c r="T67" s="2">
        <v>134</v>
      </c>
      <c r="U67" s="3" t="s">
        <v>257</v>
      </c>
    </row>
    <row r="68" spans="1:21" x14ac:dyDescent="0.25">
      <c r="A68" s="3"/>
      <c r="B68" s="2" t="str">
        <f>CONCATENATE(MID('الوضعية الإدارية'!B68,1,1),RIGHT('الوضعية الإدارية'!B68,2))</f>
        <v>بال</v>
      </c>
      <c r="C68" s="2" t="str">
        <f>CONCATENATE(MID('الوضعية الإدارية'!C68,1,1),RIGHT('الوضعية الإدارية'!C68,2))</f>
        <v>ممد</v>
      </c>
      <c r="D68" s="2" t="str">
        <f>CONCATENATE(MID('الوضعية الإدارية'!D68,1,1),RIGHT('الوضعية الإدارية'!D68,2))</f>
        <v>BAL</v>
      </c>
      <c r="E68" s="2" t="str">
        <f>CONCATENATE(MID('الوضعية الإدارية'!E68,1,1),RIGHT('الوضعية الإدارية'!E68,2))</f>
        <v>Med</v>
      </c>
      <c r="F68" s="2" t="str">
        <f>CONCATENATE(MID('الوضعية الإدارية'!F68,1,2),MID('الوضعية الإدارية'!F68,6,2))</f>
        <v>الر</v>
      </c>
      <c r="G68" s="3" t="s">
        <v>501</v>
      </c>
      <c r="I68" s="2" t="s">
        <v>26</v>
      </c>
      <c r="J68" s="2" t="s">
        <v>27</v>
      </c>
      <c r="K68" s="2" t="s">
        <v>878</v>
      </c>
      <c r="L68" s="2" t="s">
        <v>876</v>
      </c>
      <c r="M68" s="3" t="s">
        <v>265</v>
      </c>
      <c r="N68" s="3" t="s">
        <v>300</v>
      </c>
      <c r="O68" s="2" t="s">
        <v>28</v>
      </c>
      <c r="T68" s="2">
        <v>137</v>
      </c>
      <c r="U68" s="3" t="s">
        <v>265</v>
      </c>
    </row>
    <row r="69" spans="1:21" x14ac:dyDescent="0.25">
      <c r="A69" s="3"/>
      <c r="B69" s="2" t="str">
        <f>CONCATENATE(MID('الوضعية الإدارية'!B69,1,1),RIGHT('الوضعية الإدارية'!B69,2))</f>
        <v>مظي</v>
      </c>
      <c r="C69" s="2" t="str">
        <f>CONCATENATE(MID('الوضعية الإدارية'!C69,1,1),RIGHT('الوضعية الإدارية'!C69,2))</f>
        <v>أمر</v>
      </c>
      <c r="D69" s="2" t="str">
        <f>CONCATENATE(MID('الوضعية الإدارية'!D69,1,1),RIGHT('الوضعية الإدارية'!D69,2))</f>
        <v>MDI</v>
      </c>
      <c r="E69" s="2" t="str">
        <f>CONCATENATE(MID('الوضعية الإدارية'!E69,1,1),RIGHT('الوضعية الإدارية'!E69,2))</f>
        <v>Aar</v>
      </c>
      <c r="F69" s="2" t="str">
        <f>CONCATENATE(MID('الوضعية الإدارية'!F69,1,2),MID('الوضعية الإدارية'!F69,6,2))</f>
        <v>عل</v>
      </c>
      <c r="G69" s="3" t="s">
        <v>505</v>
      </c>
      <c r="I69" s="2" t="s">
        <v>26</v>
      </c>
      <c r="J69" s="2" t="s">
        <v>27</v>
      </c>
      <c r="K69" s="2" t="s">
        <v>878</v>
      </c>
      <c r="L69" s="2" t="s">
        <v>876</v>
      </c>
      <c r="M69" s="3" t="s">
        <v>506</v>
      </c>
      <c r="N69" s="3" t="s">
        <v>507</v>
      </c>
      <c r="O69" s="2" t="s">
        <v>28</v>
      </c>
      <c r="S69" s="2" t="s">
        <v>508</v>
      </c>
      <c r="T69" s="2">
        <v>117</v>
      </c>
      <c r="U69" s="3" t="s">
        <v>65</v>
      </c>
    </row>
    <row r="70" spans="1:21" x14ac:dyDescent="0.25">
      <c r="A70" s="3"/>
      <c r="B70" s="2" t="str">
        <f>CONCATENATE(MID('الوضعية الإدارية'!B70,1,1),RIGHT('الوضعية الإدارية'!B70,2))</f>
        <v>تول</v>
      </c>
      <c r="C70" s="2" t="str">
        <f>CONCATENATE(MID('الوضعية الإدارية'!C70,1,1),RIGHT('الوضعية الإدارية'!C70,2))</f>
        <v>سمة</v>
      </c>
      <c r="D70" s="2" t="str">
        <f>CONCATENATE(MID('الوضعية الإدارية'!D70,1,1),RIGHT('الوضعية الإدارية'!D70,2))</f>
        <v>TUL</v>
      </c>
      <c r="E70" s="2" t="str">
        <f>CONCATENATE(MID('الوضعية الإدارية'!E70,1,1),RIGHT('الوضعية الإدارية'!E70,2))</f>
        <v>Sma</v>
      </c>
      <c r="F70" s="2" t="str">
        <f>CONCATENATE(MID('الوضعية الإدارية'!F70,1,2),MID('الوضعية الإدارية'!F70,6,2))</f>
        <v>جل</v>
      </c>
      <c r="G70" s="3" t="s">
        <v>514</v>
      </c>
      <c r="I70" s="2" t="s">
        <v>54</v>
      </c>
      <c r="J70" s="2" t="s">
        <v>27</v>
      </c>
      <c r="K70" s="2" t="s">
        <v>878</v>
      </c>
      <c r="L70" s="2" t="s">
        <v>876</v>
      </c>
      <c r="M70" s="3" t="s">
        <v>72</v>
      </c>
      <c r="N70" s="3" t="s">
        <v>515</v>
      </c>
      <c r="O70" s="2" t="s">
        <v>28</v>
      </c>
      <c r="S70" s="2" t="s">
        <v>402</v>
      </c>
      <c r="T70" s="2">
        <v>72</v>
      </c>
      <c r="U70" s="3" t="s">
        <v>516</v>
      </c>
    </row>
    <row r="71" spans="1:21" x14ac:dyDescent="0.25">
      <c r="A71" s="3"/>
      <c r="B71" s="2" t="str">
        <f>CONCATENATE(MID('الوضعية الإدارية'!B71,1,1),RIGHT('الوضعية الإدارية'!B71,2))</f>
        <v>حني</v>
      </c>
      <c r="C71" s="2" t="str">
        <f>CONCATENATE(MID('الوضعية الإدارية'!C71,1,1),RIGHT('الوضعية الإدارية'!C71,2))</f>
        <v>نصر</v>
      </c>
      <c r="D71" s="2" t="str">
        <f>CONCATENATE(MID('الوضعية الإدارية'!D71,1,1),RIGHT('الوضعية الإدارية'!D71,2))</f>
        <v>HNI</v>
      </c>
      <c r="E71" s="2" t="str">
        <f>CONCATENATE(MID('الوضعية الإدارية'!E71,1,1),RIGHT('الوضعية الإدارية'!E71,2))</f>
        <v>Ner</v>
      </c>
      <c r="F71" s="2" t="str">
        <f>CONCATENATE(MID('الوضعية الإدارية'!F71,1,2),MID('الوضعية الإدارية'!F71,6,2))</f>
        <v>إسيل</v>
      </c>
      <c r="G71" s="3" t="s">
        <v>522</v>
      </c>
      <c r="I71" s="2" t="s">
        <v>26</v>
      </c>
      <c r="J71" s="2" t="s">
        <v>27</v>
      </c>
      <c r="K71" s="2" t="s">
        <v>878</v>
      </c>
      <c r="L71" s="2" t="s">
        <v>876</v>
      </c>
      <c r="M71" s="3" t="s">
        <v>523</v>
      </c>
      <c r="N71" s="3" t="s">
        <v>300</v>
      </c>
      <c r="O71" s="2" t="s">
        <v>28</v>
      </c>
      <c r="T71" s="2">
        <v>106</v>
      </c>
      <c r="U71" s="3" t="s">
        <v>189</v>
      </c>
    </row>
    <row r="72" spans="1:21" x14ac:dyDescent="0.25">
      <c r="A72" s="3"/>
      <c r="B72" s="2" t="str">
        <f>CONCATENATE(MID('الوضعية الإدارية'!B72,1,1),RIGHT('الوضعية الإدارية'!B72,2))</f>
        <v>بطا</v>
      </c>
      <c r="C72" s="2" t="str">
        <f>CONCATENATE(MID('الوضعية الإدارية'!C72,1,1),RIGHT('الوضعية الإدارية'!C72,2))</f>
        <v>سان</v>
      </c>
      <c r="D72" s="2" t="str">
        <f>CONCATENATE(MID('الوضعية الإدارية'!D72,1,1),RIGHT('الوضعية الإدارية'!D72,2))</f>
        <v>BTA</v>
      </c>
      <c r="E72" s="2" t="str">
        <f>CONCATENATE(MID('الوضعية الإدارية'!E72,1,1),RIGHT('الوضعية الإدارية'!E72,2))</f>
        <v>Sne</v>
      </c>
      <c r="F72" s="2" t="str">
        <f>CONCATENATE(MID('الوضعية الإدارية'!F72,1,2),MID('الوضعية الإدارية'!F72,6,2))</f>
        <v>مو</v>
      </c>
      <c r="G72" s="3" t="s">
        <v>528</v>
      </c>
      <c r="I72" s="2" t="s">
        <v>26</v>
      </c>
      <c r="J72" s="2" t="s">
        <v>27</v>
      </c>
      <c r="K72" s="2" t="s">
        <v>878</v>
      </c>
      <c r="L72" s="2" t="s">
        <v>876</v>
      </c>
      <c r="M72" s="3" t="s">
        <v>523</v>
      </c>
      <c r="N72" s="3" t="s">
        <v>243</v>
      </c>
      <c r="O72" s="2" t="s">
        <v>28</v>
      </c>
      <c r="T72" s="2">
        <v>107</v>
      </c>
      <c r="U72" s="3" t="s">
        <v>189</v>
      </c>
    </row>
    <row r="73" spans="1:21" x14ac:dyDescent="0.25">
      <c r="A73" s="3"/>
      <c r="B73" s="2" t="str">
        <f>CONCATENATE(MID('الوضعية الإدارية'!B73,1,1),RIGHT('الوضعية الإدارية'!B73,2))</f>
        <v>لاس</v>
      </c>
      <c r="C73" s="2" t="str">
        <f>CONCATENATE(MID('الوضعية الإدارية'!C73,1,1),RIGHT('الوضعية الإدارية'!C73,2))</f>
        <v>نمة</v>
      </c>
      <c r="D73" s="2" t="str">
        <f>CONCATENATE(MID('الوضعية الإدارية'!D73,1,1),RIGHT('الوضعية الإدارية'!D73,2))</f>
        <v>LES</v>
      </c>
      <c r="E73" s="2" t="str">
        <f>CONCATENATE(MID('الوضعية الإدارية'!E73,1,1),RIGHT('الوضعية الإدارية'!E73,2))</f>
        <v>Nma</v>
      </c>
      <c r="F73" s="2" t="str">
        <f>CONCATENATE(MID('الوضعية الإدارية'!F73,1,2),MID('الوضعية الإدارية'!F73,6,2))</f>
        <v>بو ب</v>
      </c>
      <c r="G73" s="3" t="s">
        <v>534</v>
      </c>
      <c r="I73" s="2" t="s">
        <v>54</v>
      </c>
      <c r="J73" s="2" t="s">
        <v>27</v>
      </c>
      <c r="K73" s="2" t="s">
        <v>878</v>
      </c>
      <c r="L73" s="2" t="s">
        <v>876</v>
      </c>
      <c r="M73" s="3" t="s">
        <v>523</v>
      </c>
      <c r="N73" s="3" t="s">
        <v>468</v>
      </c>
      <c r="O73" s="2" t="s">
        <v>28</v>
      </c>
      <c r="T73" s="2">
        <v>105</v>
      </c>
      <c r="U73" s="3" t="s">
        <v>189</v>
      </c>
    </row>
    <row r="74" spans="1:21" x14ac:dyDescent="0.25">
      <c r="A74" s="3"/>
      <c r="B74" s="2" t="str">
        <f>CONCATENATE(MID('الوضعية الإدارية'!B74,1,1),RIGHT('الوضعية الإدارية'!B74,2))</f>
        <v>قصو</v>
      </c>
      <c r="C74" s="2" t="str">
        <f>CONCATENATE(MID('الوضعية الإدارية'!C74,1,1),RIGHT('الوضعية الإدارية'!C74,2))</f>
        <v>للى</v>
      </c>
      <c r="D74" s="2" t="str">
        <f>CONCATENATE(MID('الوضعية الإدارية'!D74,1,1),RIGHT('الوضعية الإدارية'!D74,2))</f>
        <v>KSO</v>
      </c>
      <c r="E74" s="2" t="str">
        <f>CONCATENATE(MID('الوضعية الإدارية'!E74,1,1),RIGHT('الوضعية الإدارية'!E74,2))</f>
        <v>Lla</v>
      </c>
      <c r="F74" s="2" t="str">
        <f>CONCATENATE(MID('الوضعية الإدارية'!F74,1,2),MID('الوضعية الإدارية'!F74,6,2))</f>
        <v>را</v>
      </c>
      <c r="G74" s="3" t="s">
        <v>538</v>
      </c>
      <c r="I74" s="2" t="s">
        <v>54</v>
      </c>
      <c r="J74" s="2" t="s">
        <v>27</v>
      </c>
      <c r="K74" s="2" t="s">
        <v>878</v>
      </c>
      <c r="L74" s="2" t="s">
        <v>876</v>
      </c>
      <c r="M74" s="3" t="s">
        <v>523</v>
      </c>
      <c r="N74" s="3" t="s">
        <v>468</v>
      </c>
      <c r="O74" s="2" t="s">
        <v>28</v>
      </c>
      <c r="T74" s="2">
        <v>18</v>
      </c>
      <c r="U74" s="3" t="s">
        <v>539</v>
      </c>
    </row>
    <row r="75" spans="1:21" x14ac:dyDescent="0.25">
      <c r="A75" s="3"/>
      <c r="B75" s="2" t="str">
        <f>CONCATENATE(MID('الوضعية الإدارية'!B75,1,1),RIGHT('الوضعية الإدارية'!B75,2))</f>
        <v>شين</v>
      </c>
      <c r="C75" s="2" t="str">
        <f>CONCATENATE(MID('الوضعية الإدارية'!C75,1,1),RIGHT('الوضعية الإدارية'!C75,2))</f>
        <v>بية</v>
      </c>
      <c r="D75" s="2" t="str">
        <f>CONCATENATE(MID('الوضعية الإدارية'!D75,1,1),RIGHT('الوضعية الإدارية'!D75,2))</f>
        <v>CNE</v>
      </c>
      <c r="E75" s="2" t="str">
        <f>CONCATENATE(MID('الوضعية الإدارية'!E75,1,1),RIGHT('الوضعية الإدارية'!E75,2))</f>
        <v>Bya</v>
      </c>
      <c r="F75" s="2" t="str">
        <f>CONCATENATE(MID('الوضعية الإدارية'!F75,1,2),MID('الوضعية الإدارية'!F75,6,2))</f>
        <v>أح</v>
      </c>
      <c r="G75" s="3" t="s">
        <v>544</v>
      </c>
      <c r="I75" s="2" t="s">
        <v>54</v>
      </c>
      <c r="J75" s="2" t="s">
        <v>27</v>
      </c>
      <c r="K75" s="2" t="s">
        <v>878</v>
      </c>
      <c r="L75" s="2" t="s">
        <v>876</v>
      </c>
      <c r="M75" s="3" t="s">
        <v>167</v>
      </c>
      <c r="N75" s="3" t="s">
        <v>545</v>
      </c>
      <c r="O75" s="2" t="s">
        <v>28</v>
      </c>
      <c r="T75" s="2">
        <v>51</v>
      </c>
      <c r="U75" s="3" t="s">
        <v>546</v>
      </c>
    </row>
    <row r="76" spans="1:21" x14ac:dyDescent="0.25">
      <c r="A76" s="3"/>
      <c r="B76" s="2" t="str">
        <f>CONCATENATE(MID('الوضعية الإدارية'!B76,1,1),RIGHT('الوضعية الإدارية'!B76,2))</f>
        <v>صدق</v>
      </c>
      <c r="C76" s="2" t="str">
        <f>CONCATENATE(MID('الوضعية الإدارية'!C76,1,1),RIGHT('الوضعية الإدارية'!C76,2))</f>
        <v>سلة</v>
      </c>
      <c r="D76" s="2" t="str">
        <f>CONCATENATE(MID('الوضعية الإدارية'!D76,1,1),RIGHT('الوضعية الإدارية'!D76,2))</f>
        <v>SEG</v>
      </c>
      <c r="E76" s="2" t="str">
        <f>CONCATENATE(MID('الوضعية الإدارية'!E76,1,1),RIGHT('الوضعية الإدارية'!E76,2))</f>
        <v>Sla</v>
      </c>
      <c r="F76" s="2" t="str">
        <f>CONCATENATE(MID('الوضعية الإدارية'!F76,1,2),MID('الوضعية الإدارية'!F76,6,2))</f>
        <v>عم</v>
      </c>
      <c r="G76" s="3" t="s">
        <v>550</v>
      </c>
      <c r="I76" s="2" t="s">
        <v>54</v>
      </c>
      <c r="J76" s="2" t="s">
        <v>27</v>
      </c>
      <c r="K76" s="2" t="s">
        <v>878</v>
      </c>
      <c r="L76" s="2" t="s">
        <v>876</v>
      </c>
      <c r="M76" s="3" t="s">
        <v>175</v>
      </c>
      <c r="N76" s="3" t="s">
        <v>243</v>
      </c>
      <c r="O76" s="2" t="s">
        <v>28</v>
      </c>
      <c r="T76" s="2">
        <v>23</v>
      </c>
      <c r="U76" s="3" t="s">
        <v>175</v>
      </c>
    </row>
    <row r="77" spans="1:21" x14ac:dyDescent="0.25">
      <c r="A77" s="3"/>
      <c r="B77" s="2" t="str">
        <f>CONCATENATE(MID('الوضعية الإدارية'!B77,1,1),RIGHT('الوضعية الإدارية'!B77,2))</f>
        <v>بدي</v>
      </c>
      <c r="C77" s="2" t="str">
        <f>CONCATENATE(MID('الوضعية الإدارية'!C77,1,1),RIGHT('الوضعية الإدارية'!C77,2))</f>
        <v>صنة</v>
      </c>
      <c r="D77" s="2" t="str">
        <f>CONCATENATE(MID('الوضعية الإدارية'!D77,1,1),RIGHT('الوضعية الإدارية'!D77,2))</f>
        <v>BDI</v>
      </c>
      <c r="E77" s="2" t="str">
        <f>CONCATENATE(MID('الوضعية الإدارية'!E77,1,1),RIGHT('الوضعية الإدارية'!E77,2))</f>
        <v>Sna</v>
      </c>
      <c r="F77" s="2" t="str">
        <f>CONCATENATE(MID('الوضعية الإدارية'!F77,1,2),MID('الوضعية الإدارية'!F77,6,2))</f>
        <v>فر</v>
      </c>
      <c r="G77" s="3" t="s">
        <v>556</v>
      </c>
      <c r="I77" s="2" t="s">
        <v>54</v>
      </c>
      <c r="J77" s="2" t="s">
        <v>27</v>
      </c>
      <c r="K77" s="2" t="s">
        <v>878</v>
      </c>
      <c r="L77" s="2" t="s">
        <v>876</v>
      </c>
      <c r="M77" s="3" t="s">
        <v>175</v>
      </c>
      <c r="N77" s="3" t="s">
        <v>557</v>
      </c>
      <c r="O77" s="2" t="s">
        <v>28</v>
      </c>
      <c r="T77" s="2">
        <v>22</v>
      </c>
      <c r="U77" s="3" t="s">
        <v>175</v>
      </c>
    </row>
    <row r="78" spans="1:21" x14ac:dyDescent="0.25">
      <c r="A78" s="3"/>
      <c r="B78" s="2" t="str">
        <f>CONCATENATE(MID('الوضعية الإدارية'!B78,1,1),RIGHT('الوضعية الإدارية'!B78,2))</f>
        <v>داك</v>
      </c>
      <c r="C78" s="2" t="str">
        <f>CONCATENATE(MID('الوضعية الإدارية'!C78,1,1),RIGHT('الوضعية الإدارية'!C78,2))</f>
        <v>فاد</v>
      </c>
      <c r="D78" s="2" t="str">
        <f>CONCATENATE(MID('الوضعية الإدارية'!D78,1,1),RIGHT('الوضعية الإدارية'!D78,2))</f>
        <v>DAK</v>
      </c>
      <c r="E78" s="2" t="str">
        <f>CONCATENATE(MID('الوضعية الإدارية'!E78,1,1),RIGHT('الوضعية الإدارية'!E78,2))</f>
        <v>Fad</v>
      </c>
      <c r="F78" s="2" t="str">
        <f>CONCATENATE(MID('الوضعية الإدارية'!F78,1,2),MID('الوضعية الإدارية'!F78,6,2))</f>
        <v>سع</v>
      </c>
      <c r="G78" s="3" t="s">
        <v>563</v>
      </c>
      <c r="I78" s="2" t="s">
        <v>26</v>
      </c>
      <c r="J78" s="2" t="s">
        <v>27</v>
      </c>
      <c r="K78" s="2" t="s">
        <v>878</v>
      </c>
      <c r="L78" s="2" t="s">
        <v>876</v>
      </c>
      <c r="M78" s="3" t="s">
        <v>175</v>
      </c>
      <c r="N78" s="3" t="s">
        <v>243</v>
      </c>
      <c r="O78" s="2" t="s">
        <v>28</v>
      </c>
      <c r="T78" s="2">
        <v>21</v>
      </c>
      <c r="U78" s="3" t="s">
        <v>175</v>
      </c>
    </row>
    <row r="79" spans="1:21" x14ac:dyDescent="0.25">
      <c r="A79" s="3"/>
      <c r="B79" s="2" t="str">
        <f>CONCATENATE(MID('الوضعية الإدارية'!B79,1,1),RIGHT('الوضعية الإدارية'!B79,2))</f>
        <v>قري</v>
      </c>
      <c r="C79" s="2" t="str">
        <f>CONCATENATE(MID('الوضعية الإدارية'!C79,1,1),RIGHT('الوضعية الإدارية'!C79,2))</f>
        <v>نمة</v>
      </c>
      <c r="D79" s="2" t="str">
        <f>CONCATENATE(MID('الوضعية الإدارية'!D79,1,1),RIGHT('الوضعية الإدارية'!D79,2))</f>
        <v>KRI</v>
      </c>
      <c r="E79" s="2" t="str">
        <f>CONCATENATE(MID('الوضعية الإدارية'!E79,1,1),RIGHT('الوضعية الإدارية'!E79,2))</f>
        <v>Nma</v>
      </c>
      <c r="F79" s="2" t="str">
        <f>CONCATENATE(MID('الوضعية الإدارية'!F79,1,2),MID('الوضعية الإدارية'!F79,6,2))</f>
        <v>عبلق</v>
      </c>
      <c r="G79" s="3" t="s">
        <v>568</v>
      </c>
      <c r="I79" s="2" t="s">
        <v>54</v>
      </c>
      <c r="J79" s="2" t="s">
        <v>27</v>
      </c>
      <c r="K79" s="2" t="s">
        <v>878</v>
      </c>
      <c r="L79" s="2" t="s">
        <v>876</v>
      </c>
      <c r="M79" s="3" t="s">
        <v>175</v>
      </c>
      <c r="N79" s="3" t="s">
        <v>243</v>
      </c>
      <c r="O79" s="2" t="s">
        <v>28</v>
      </c>
      <c r="T79" s="2">
        <v>27</v>
      </c>
      <c r="U79" s="3" t="s">
        <v>175</v>
      </c>
    </row>
    <row r="80" spans="1:21" x14ac:dyDescent="0.25">
      <c r="A80" s="3"/>
      <c r="B80" s="2" t="str">
        <f>CONCATENATE(MID('الوضعية الإدارية'!B80,1,1),RIGHT('الوضعية الإدارية'!B80,2))</f>
        <v>ساد</v>
      </c>
      <c r="C80" s="2" t="str">
        <f>CONCATENATE(MID('الوضعية الإدارية'!C80,1,1),RIGHT('الوضعية الإدارية'!C80,2))</f>
        <v>عور</v>
      </c>
      <c r="D80" s="2" t="str">
        <f>CONCATENATE(MID('الوضعية الإدارية'!D80,1,1),RIGHT('الوضعية الإدارية'!D80,2))</f>
        <v>SAD</v>
      </c>
      <c r="E80" s="2" t="str">
        <f>CONCATENATE(MID('الوضعية الإدارية'!E80,1,1),RIGHT('الوضعية الإدارية'!E80,2))</f>
        <v>Aur</v>
      </c>
      <c r="F80" s="2" t="str">
        <f>CONCATENATE(MID('الوضعية الإدارية'!F80,1,2),MID('الوضعية الإدارية'!F80,6,2))</f>
        <v>محأر</v>
      </c>
      <c r="G80" s="3" t="s">
        <v>574</v>
      </c>
      <c r="I80" s="2" t="s">
        <v>26</v>
      </c>
      <c r="J80" s="2" t="s">
        <v>27</v>
      </c>
      <c r="K80" s="2" t="s">
        <v>878</v>
      </c>
      <c r="L80" s="2" t="s">
        <v>876</v>
      </c>
      <c r="M80" s="3" t="s">
        <v>175</v>
      </c>
      <c r="N80" s="3" t="s">
        <v>243</v>
      </c>
      <c r="O80" s="2" t="s">
        <v>28</v>
      </c>
      <c r="T80" s="2">
        <v>26</v>
      </c>
      <c r="U80" s="3" t="s">
        <v>175</v>
      </c>
    </row>
    <row r="81" spans="1:21" x14ac:dyDescent="0.25">
      <c r="A81" s="3"/>
      <c r="B81" s="2" t="str">
        <f>CONCATENATE(MID('الوضعية الإدارية'!B81,1,1),RIGHT('الوضعية الإدارية'!B81,2))</f>
        <v>آان</v>
      </c>
      <c r="C81" s="2" t="str">
        <f>CONCATENATE(MID('الوضعية الإدارية'!C81,1,1),RIGHT('الوضعية الإدارية'!C81,2))</f>
        <v>ااس</v>
      </c>
      <c r="D81" s="2" t="str">
        <f>CONCATENATE(MID('الوضعية الإدارية'!D81,1,1),RIGHT('الوضعية الإدارية'!D81,2))</f>
        <v>ANE</v>
      </c>
      <c r="E81" s="2" t="str">
        <f>CONCATENATE(MID('الوضعية الإدارية'!E81,1,1),RIGHT('الوضعية الإدارية'!E81,2))</f>
        <v>Les</v>
      </c>
      <c r="F81" s="2" t="str">
        <f>CONCATENATE(MID('الوضعية الإدارية'!F81,1,2),MID('الوضعية الإدارية'!F81,6,2))</f>
        <v>سمل</v>
      </c>
      <c r="G81" s="3" t="s">
        <v>580</v>
      </c>
      <c r="I81" s="2" t="s">
        <v>26</v>
      </c>
      <c r="J81" s="2" t="s">
        <v>27</v>
      </c>
      <c r="K81" s="2" t="s">
        <v>878</v>
      </c>
      <c r="L81" s="2" t="s">
        <v>876</v>
      </c>
      <c r="M81" s="3" t="s">
        <v>581</v>
      </c>
      <c r="N81" s="3" t="s">
        <v>243</v>
      </c>
      <c r="O81" s="2" t="s">
        <v>28</v>
      </c>
      <c r="T81" s="2">
        <v>23</v>
      </c>
      <c r="U81" s="3" t="s">
        <v>582</v>
      </c>
    </row>
    <row r="82" spans="1:21" x14ac:dyDescent="0.25">
      <c r="A82" s="3"/>
      <c r="B82" s="2" t="str">
        <f>CONCATENATE(MID('الوضعية الإدارية'!B82,1,1),RIGHT('الوضعية الإدارية'!B82,2))</f>
        <v>عوش</v>
      </c>
      <c r="C82" s="2" t="str">
        <f>CONCATENATE(MID('الوضعية الإدارية'!C82,1,1),RIGHT('الوضعية الإدارية'!C82,2))</f>
        <v>حيم</v>
      </c>
      <c r="D82" s="2" t="str">
        <f>CONCATENATE(MID('الوضعية الإدارية'!D82,1,1),RIGHT('الوضعية الإدارية'!D82,2))</f>
        <v>AHE</v>
      </c>
      <c r="E82" s="2" t="str">
        <f>CONCATENATE(MID('الوضعية الإدارية'!E82,1,1),RIGHT('الوضعية الإدارية'!E82,2))</f>
        <v>Him</v>
      </c>
      <c r="F82" s="2" t="str">
        <f>CONCATENATE(MID('الوضعية الإدارية'!F82,1,2),MID('الوضعية الإدارية'!F82,6,2))</f>
        <v>عبلق</v>
      </c>
      <c r="G82" s="3" t="s">
        <v>583</v>
      </c>
      <c r="I82" s="2" t="s">
        <v>26</v>
      </c>
      <c r="J82" s="2" t="s">
        <v>27</v>
      </c>
      <c r="K82" s="2" t="s">
        <v>878</v>
      </c>
      <c r="L82" s="2" t="s">
        <v>876</v>
      </c>
      <c r="M82" s="3" t="s">
        <v>175</v>
      </c>
      <c r="N82" s="3" t="s">
        <v>584</v>
      </c>
      <c r="O82" s="2" t="s">
        <v>28</v>
      </c>
      <c r="T82" s="2">
        <v>24</v>
      </c>
      <c r="U82" s="3" t="s">
        <v>175</v>
      </c>
    </row>
    <row r="83" spans="1:21" x14ac:dyDescent="0.25">
      <c r="A83" s="3"/>
      <c r="B83" s="2" t="str">
        <f>CONCATENATE(MID('الوضعية الإدارية'!B83,1,1),RIGHT('الوضعية الإدارية'!B83,2))</f>
        <v>شيب</v>
      </c>
      <c r="C83" s="2" t="str">
        <f>CONCATENATE(MID('الوضعية الإدارية'!C83,1,1),RIGHT('الوضعية الإدارية'!C83,2))</f>
        <v>عيم</v>
      </c>
      <c r="D83" s="2" t="str">
        <f>CONCATENATE(MID('الوضعية الإدارية'!D83,1,1),RIGHT('الوضعية الإدارية'!D83,2))</f>
        <v>CEB</v>
      </c>
      <c r="E83" s="2" t="str">
        <f>CONCATENATE(MID('الوضعية الإدارية'!E83,1,1),RIGHT('الوضعية الإدارية'!E83,2))</f>
        <v>Aim</v>
      </c>
      <c r="F83" s="2" t="str">
        <f>CONCATENATE(MID('الوضعية الإدارية'!F83,1,2),MID('الوضعية الإدارية'!F83,6,2))</f>
        <v>أك</v>
      </c>
      <c r="G83" s="3" t="s">
        <v>589</v>
      </c>
      <c r="I83" s="2" t="s">
        <v>26</v>
      </c>
      <c r="J83" s="2" t="s">
        <v>27</v>
      </c>
      <c r="K83" s="2" t="s">
        <v>878</v>
      </c>
      <c r="L83" s="2" t="s">
        <v>876</v>
      </c>
      <c r="M83" s="3" t="s">
        <v>590</v>
      </c>
      <c r="N83" s="3" t="s">
        <v>591</v>
      </c>
      <c r="O83" s="2" t="s">
        <v>28</v>
      </c>
      <c r="S83" s="2" t="s">
        <v>592</v>
      </c>
      <c r="T83" s="2">
        <v>27</v>
      </c>
      <c r="U83" s="3" t="s">
        <v>221</v>
      </c>
    </row>
    <row r="84" spans="1:21" x14ac:dyDescent="0.25">
      <c r="A84" s="3"/>
      <c r="B84" s="2" t="str">
        <f>CONCATENATE(MID('الوضعية الإدارية'!B84,1,1),RIGHT('الوضعية الإدارية'!B84,2))</f>
        <v>برة</v>
      </c>
      <c r="C84" s="2" t="str">
        <f>CONCATENATE(MID('الوضعية الإدارية'!C84,1,1),RIGHT('الوضعية الإدارية'!C84,2))</f>
        <v>دود</v>
      </c>
      <c r="D84" s="2" t="str">
        <f>CONCATENATE(MID('الوضعية الإدارية'!D84,1,1),RIGHT('الوضعية الإدارية'!D84,2))</f>
        <v>BZA</v>
      </c>
      <c r="E84" s="2" t="str">
        <f>CONCATENATE(MID('الوضعية الإدارية'!E84,1,1),RIGHT('الوضعية الإدارية'!E84,2))</f>
        <v>Dud</v>
      </c>
      <c r="F84" s="2" t="str">
        <f>CONCATENATE(MID('الوضعية الإدارية'!F84,1,2),MID('الوضعية الإدارية'!F84,6,2))</f>
        <v>محوع</v>
      </c>
      <c r="G84" s="3" t="s">
        <v>598</v>
      </c>
      <c r="I84" s="2" t="s">
        <v>26</v>
      </c>
      <c r="J84" s="2" t="s">
        <v>27</v>
      </c>
      <c r="K84" s="2" t="s">
        <v>878</v>
      </c>
      <c r="L84" s="2" t="s">
        <v>876</v>
      </c>
      <c r="M84" s="3" t="s">
        <v>72</v>
      </c>
      <c r="N84" s="3" t="s">
        <v>599</v>
      </c>
      <c r="O84" s="2" t="s">
        <v>28</v>
      </c>
      <c r="T84" s="2">
        <v>101</v>
      </c>
      <c r="U84" s="3" t="s">
        <v>104</v>
      </c>
    </row>
    <row r="85" spans="1:21" x14ac:dyDescent="0.25">
      <c r="A85" s="3"/>
      <c r="B85" s="2" t="str">
        <f>CONCATENATE(MID('الوضعية الإدارية'!B85,1,1),RIGHT('الوضعية الإدارية'!B85,2))</f>
        <v>لوش</v>
      </c>
      <c r="C85" s="2" t="str">
        <f>CONCATENATE(MID('الوضعية الإدارية'!C85,1,1),RIGHT('الوضعية الإدارية'!C85,2))</f>
        <v>آنة</v>
      </c>
      <c r="D85" s="2" t="str">
        <f>CONCATENATE(MID('الوضعية الإدارية'!D85,1,1),RIGHT('الوضعية الإدارية'!D85,2))</f>
        <v>LHE</v>
      </c>
      <c r="E85" s="2" t="str">
        <f>CONCATENATE(MID('الوضعية الإدارية'!E85,1,1),RIGHT('الوضعية الإدارية'!E85,2))</f>
        <v>Ana</v>
      </c>
      <c r="F85" s="2" t="str">
        <f>CONCATENATE(MID('الوضعية الإدارية'!F85,1,2),MID('الوضعية الإدارية'!F85,6,2))</f>
        <v>عم</v>
      </c>
      <c r="G85" s="3" t="s">
        <v>604</v>
      </c>
      <c r="I85" s="2" t="s">
        <v>54</v>
      </c>
      <c r="J85" s="2" t="s">
        <v>27</v>
      </c>
      <c r="K85" s="2" t="s">
        <v>878</v>
      </c>
      <c r="L85" s="2" t="s">
        <v>876</v>
      </c>
      <c r="M85" s="3" t="s">
        <v>605</v>
      </c>
      <c r="N85" s="3" t="s">
        <v>606</v>
      </c>
      <c r="O85" s="2" t="s">
        <v>28</v>
      </c>
      <c r="S85" s="2" t="s">
        <v>607</v>
      </c>
      <c r="T85" s="2">
        <v>101</v>
      </c>
      <c r="U85" s="3" t="s">
        <v>104</v>
      </c>
    </row>
    <row r="86" spans="1:21" x14ac:dyDescent="0.25">
      <c r="A86" s="3"/>
      <c r="B86" s="2" t="str">
        <f>CONCATENATE(MID('الوضعية الإدارية'!B86,1,1),RIGHT('الوضعية الإدارية'!B86,2))</f>
        <v>عور</v>
      </c>
      <c r="C86" s="2" t="str">
        <f>CONCATENATE(MID('الوضعية الإدارية'!C86,1,1),RIGHT('الوضعية الإدارية'!C86,2))</f>
        <v>مكة</v>
      </c>
      <c r="D86" s="2" t="str">
        <f>CONCATENATE(MID('الوضعية الإدارية'!D86,1,1),RIGHT('الوضعية الإدارية'!D86,2))</f>
        <v>AUR</v>
      </c>
      <c r="E86" s="2" t="str">
        <f>CONCATENATE(MID('الوضعية الإدارية'!E86,1,1),RIGHT('الوضعية الإدارية'!E86,2))</f>
        <v>Mka</v>
      </c>
      <c r="F86" s="2" t="str">
        <f>CONCATENATE(MID('الوضعية الإدارية'!F86,1,2),MID('الوضعية الإدارية'!F86,6,2))</f>
        <v>مق</v>
      </c>
      <c r="G86" s="3" t="s">
        <v>611</v>
      </c>
      <c r="I86" s="2" t="s">
        <v>54</v>
      </c>
      <c r="J86" s="2" t="s">
        <v>27</v>
      </c>
      <c r="K86" s="2" t="s">
        <v>878</v>
      </c>
      <c r="L86" s="2" t="s">
        <v>876</v>
      </c>
      <c r="M86" s="3" t="s">
        <v>72</v>
      </c>
      <c r="N86" s="3" t="s">
        <v>545</v>
      </c>
      <c r="O86" s="2" t="s">
        <v>28</v>
      </c>
      <c r="T86" s="2">
        <v>101</v>
      </c>
      <c r="U86" s="3" t="s">
        <v>104</v>
      </c>
    </row>
    <row r="87" spans="1:21" x14ac:dyDescent="0.25">
      <c r="A87" s="3"/>
      <c r="B87" s="2" t="str">
        <f>CONCATENATE(MID('الوضعية الإدارية'!B87,1,1),RIGHT('الوضعية الإدارية'!B87,2))</f>
        <v>دور</v>
      </c>
      <c r="C87" s="2" t="str">
        <f>CONCATENATE(MID('الوضعية الإدارية'!C87,1,1),RIGHT('الوضعية الإدارية'!C87,2))</f>
        <v>جدة</v>
      </c>
      <c r="D87" s="2" t="str">
        <f>CONCATENATE(MID('الوضعية الإدارية'!D87,1,1),RIGHT('الوضعية الإدارية'!D87,2))</f>
        <v>DUR</v>
      </c>
      <c r="E87" s="2" t="str">
        <f>CONCATENATE(MID('الوضعية الإدارية'!E87,1,1),RIGHT('الوضعية الإدارية'!E87,2))</f>
        <v>Dda</v>
      </c>
      <c r="F87" s="2" t="str">
        <f>CONCATENATE(MID('الوضعية الإدارية'!F87,1,2),MID('الوضعية الإدارية'!F87,6,2))</f>
        <v>جم</v>
      </c>
      <c r="G87" s="3" t="s">
        <v>617</v>
      </c>
      <c r="I87" s="2" t="s">
        <v>54</v>
      </c>
      <c r="J87" s="2" t="s">
        <v>27</v>
      </c>
      <c r="K87" s="2" t="s">
        <v>878</v>
      </c>
      <c r="L87" s="2" t="s">
        <v>876</v>
      </c>
      <c r="M87" s="3" t="s">
        <v>72</v>
      </c>
      <c r="N87" s="3" t="s">
        <v>545</v>
      </c>
      <c r="O87" s="2" t="s">
        <v>28</v>
      </c>
      <c r="T87" s="2">
        <v>101</v>
      </c>
      <c r="U87" s="3" t="s">
        <v>618</v>
      </c>
    </row>
    <row r="88" spans="1:21" x14ac:dyDescent="0.25">
      <c r="A88" s="3"/>
      <c r="B88" s="2" t="str">
        <f>CONCATENATE(MID('الوضعية الإدارية'!B88,1,1),RIGHT('الوضعية الإدارية'!B88,2))</f>
        <v>عتق</v>
      </c>
      <c r="C88" s="2" t="str">
        <f>CONCATENATE(MID('الوضعية الإدارية'!C88,1,1),RIGHT('الوضعية الإدارية'!C88,2))</f>
        <v>وية</v>
      </c>
      <c r="D88" s="2" t="str">
        <f>CONCATENATE(MID('الوضعية الإدارية'!D88,1,1),RIGHT('الوضعية الإدارية'!D88,2))</f>
        <v>AEK</v>
      </c>
      <c r="E88" s="2" t="str">
        <f>CONCATENATE(MID('الوضعية الإدارية'!E88,1,1),RIGHT('الوضعية الإدارية'!E88,2))</f>
        <v>Oia</v>
      </c>
      <c r="F88" s="2" t="str">
        <f>CONCATENATE(MID('الوضعية الإدارية'!F88,1,2),MID('الوضعية الإدارية'!F88,6,2))</f>
        <v>الي</v>
      </c>
      <c r="G88" s="3" t="s">
        <v>624</v>
      </c>
      <c r="I88" s="2" t="s">
        <v>54</v>
      </c>
      <c r="J88" s="2" t="s">
        <v>27</v>
      </c>
      <c r="K88" s="2" t="s">
        <v>878</v>
      </c>
      <c r="L88" s="2" t="s">
        <v>876</v>
      </c>
      <c r="M88" s="3" t="s">
        <v>72</v>
      </c>
      <c r="N88" s="3" t="s">
        <v>625</v>
      </c>
      <c r="O88" s="2" t="s">
        <v>28</v>
      </c>
      <c r="T88" s="2">
        <v>101</v>
      </c>
      <c r="U88" s="3" t="s">
        <v>104</v>
      </c>
    </row>
    <row r="89" spans="1:21" x14ac:dyDescent="0.25">
      <c r="A89" s="3"/>
      <c r="B89" s="2" t="str">
        <f>CONCATENATE(MID('الوضعية الإدارية'!B89,1,1),RIGHT('الوضعية الإدارية'!B89,2))</f>
        <v>ختي</v>
      </c>
      <c r="C89" s="2" t="str">
        <f>CONCATENATE(MID('الوضعية الإدارية'!C89,1,1),RIGHT('الوضعية الإدارية'!C89,2))</f>
        <v>سبي</v>
      </c>
      <c r="D89" s="2" t="str">
        <f>CONCATENATE(MID('الوضعية الإدارية'!D89,1,1),RIGHT('الوضعية الإدارية'!D89,2))</f>
        <v>KTI</v>
      </c>
      <c r="E89" s="2" t="str">
        <f>CONCATENATE(MID('الوضعية الإدارية'!E89,1,1),RIGHT('الوضعية الإدارية'!E89,2))</f>
        <v>Sbi</v>
      </c>
      <c r="F89" s="2" t="str">
        <f>CONCATENATE(MID('الوضعية الإدارية'!F89,1,2),MID('الوضعية الإدارية'!F89,6,2))</f>
        <v>جع</v>
      </c>
      <c r="G89" s="3" t="s">
        <v>631</v>
      </c>
      <c r="I89" s="2" t="s">
        <v>26</v>
      </c>
      <c r="J89" s="2" t="s">
        <v>27</v>
      </c>
      <c r="K89" s="2" t="s">
        <v>878</v>
      </c>
      <c r="L89" s="2" t="s">
        <v>876</v>
      </c>
      <c r="M89" s="3" t="s">
        <v>72</v>
      </c>
      <c r="N89" s="3" t="s">
        <v>632</v>
      </c>
      <c r="O89" s="2" t="s">
        <v>28</v>
      </c>
      <c r="T89" s="2">
        <v>101</v>
      </c>
      <c r="U89" s="3" t="s">
        <v>104</v>
      </c>
    </row>
    <row r="90" spans="1:21" x14ac:dyDescent="0.25">
      <c r="A90" s="3"/>
      <c r="B90" s="2" t="str">
        <f>CONCATENATE(MID('الوضعية الإدارية'!B90,1,1),RIGHT('الوضعية الإدارية'!B90,2))</f>
        <v>يزي</v>
      </c>
      <c r="C90" s="2" t="str">
        <f>CONCATENATE(MID('الوضعية الإدارية'!C90,1,1),RIGHT('الوضعية الإدارية'!C90,2))</f>
        <v>زدة</v>
      </c>
      <c r="D90" s="2" t="str">
        <f>CONCATENATE(MID('الوضعية الإدارية'!D90,1,1),RIGHT('الوضعية الإدارية'!D90,2))</f>
        <v>YZI</v>
      </c>
      <c r="E90" s="2" t="str">
        <f>CONCATENATE(MID('الوضعية الإدارية'!E90,1,1),RIGHT('الوضعية الإدارية'!E90,2))</f>
        <v>Zda</v>
      </c>
      <c r="F90" s="2" t="str">
        <f>CONCATENATE(MID('الوضعية الإدارية'!F90,1,2),MID('الوضعية الإدارية'!F90,6,2))</f>
        <v>الق</v>
      </c>
      <c r="G90" s="3" t="s">
        <v>638</v>
      </c>
      <c r="I90" s="2" t="s">
        <v>54</v>
      </c>
      <c r="J90" s="2" t="s">
        <v>27</v>
      </c>
      <c r="K90" s="2" t="s">
        <v>878</v>
      </c>
      <c r="L90" s="2" t="s">
        <v>876</v>
      </c>
      <c r="M90" s="3" t="s">
        <v>72</v>
      </c>
      <c r="N90" s="3" t="s">
        <v>639</v>
      </c>
      <c r="O90" s="2" t="s">
        <v>28</v>
      </c>
      <c r="T90" s="2">
        <v>101</v>
      </c>
      <c r="U90" s="3" t="s">
        <v>104</v>
      </c>
    </row>
    <row r="91" spans="1:21" x14ac:dyDescent="0.25">
      <c r="A91" s="3"/>
      <c r="B91" s="2" t="str">
        <f>CONCATENATE(MID('الوضعية الإدارية'!B91,1,1),RIGHT('الوضعية الإدارية'!B91,2))</f>
        <v>باح</v>
      </c>
      <c r="C91" s="2" t="str">
        <f>CONCATENATE(MID('الوضعية الإدارية'!C91,1,1),RIGHT('الوضعية الإدارية'!C91,2))</f>
        <v>نمة</v>
      </c>
      <c r="D91" s="2" t="str">
        <f>CONCATENATE(MID('الوضعية الإدارية'!D91,1,1),RIGHT('الوضعية الإدارية'!D91,2))</f>
        <v>BAH</v>
      </c>
      <c r="E91" s="2" t="str">
        <f>CONCATENATE(MID('الوضعية الإدارية'!E91,1,1),RIGHT('الوضعية الإدارية'!E91,2))</f>
        <v>Nma</v>
      </c>
      <c r="F91" s="2" t="str">
        <f>CONCATENATE(MID('الوضعية الإدارية'!F91,1,2),MID('الوضعية الإدارية'!F91,6,2))</f>
        <v>عبلق</v>
      </c>
      <c r="G91" s="3" t="s">
        <v>642</v>
      </c>
      <c r="I91" s="2" t="s">
        <v>54</v>
      </c>
      <c r="J91" s="2" t="s">
        <v>27</v>
      </c>
      <c r="K91" s="2" t="s">
        <v>878</v>
      </c>
      <c r="L91" s="2" t="s">
        <v>876</v>
      </c>
      <c r="M91" s="3" t="s">
        <v>72</v>
      </c>
      <c r="N91" s="3" t="s">
        <v>643</v>
      </c>
      <c r="O91" s="2" t="s">
        <v>28</v>
      </c>
      <c r="T91" s="2">
        <v>101</v>
      </c>
      <c r="U91" s="3" t="s">
        <v>104</v>
      </c>
    </row>
    <row r="92" spans="1:21" x14ac:dyDescent="0.25">
      <c r="A92" s="3"/>
      <c r="B92" s="2" t="str">
        <f>CONCATENATE(MID('الوضعية الإدارية'!B92,1,1),RIGHT('الوضعية الإدارية'!B92,2))</f>
        <v>سسي</v>
      </c>
      <c r="C92" s="2" t="str">
        <f>CONCATENATE(MID('الوضعية الإدارية'!C92,1,1),RIGHT('الوضعية الإدارية'!C92,2))</f>
        <v>إيم</v>
      </c>
      <c r="D92" s="2" t="str">
        <f>CONCATENATE(MID('الوضعية الإدارية'!D92,1,1),RIGHT('الوضعية الإدارية'!D92,2))</f>
        <v>SCI</v>
      </c>
      <c r="E92" s="2" t="str">
        <f>CONCATENATE(MID('الوضعية الإدارية'!E92,1,1),RIGHT('الوضعية الإدارية'!E92,2))</f>
        <v>Bim</v>
      </c>
      <c r="F92" s="2" t="str">
        <f>CONCATENATE(MID('الوضعية الإدارية'!F92,1,2),MID('الوضعية الإدارية'!F92,6,2))</f>
        <v>بلم</v>
      </c>
      <c r="G92" s="3" t="s">
        <v>647</v>
      </c>
      <c r="I92" s="2" t="s">
        <v>26</v>
      </c>
      <c r="J92" s="2" t="s">
        <v>27</v>
      </c>
      <c r="K92" s="2" t="s">
        <v>878</v>
      </c>
      <c r="L92" s="2" t="s">
        <v>876</v>
      </c>
      <c r="M92" s="3" t="s">
        <v>72</v>
      </c>
      <c r="N92" s="3" t="s">
        <v>648</v>
      </c>
      <c r="O92" s="2" t="s">
        <v>28</v>
      </c>
      <c r="T92" s="2">
        <v>101</v>
      </c>
      <c r="U92" s="3" t="s">
        <v>104</v>
      </c>
    </row>
    <row r="93" spans="1:21" x14ac:dyDescent="0.25">
      <c r="A93" s="3"/>
      <c r="B93" s="2" t="str">
        <f>CONCATENATE(MID('الوضعية الإدارية'!B93,1,1),RIGHT('الوضعية الإدارية'!B93,2))</f>
        <v>بحو</v>
      </c>
      <c r="C93" s="2" t="str">
        <f>CONCATENATE(MID('الوضعية الإدارية'!C93,1,1),RIGHT('الوضعية الإدارية'!C93,2))</f>
        <v>أام</v>
      </c>
      <c r="D93" s="2" t="str">
        <f>CONCATENATE(MID('الوضعية الإدارية'!D93,1,1),RIGHT('الوضعية الإدارية'!D93,2))</f>
        <v>BOU</v>
      </c>
      <c r="E93" s="2" t="str">
        <f>CONCATENATE(MID('الوضعية الإدارية'!E93,1,1),RIGHT('الوضعية الإدارية'!E93,2))</f>
        <v>Aem</v>
      </c>
      <c r="F93" s="2" t="str">
        <f>CONCATENATE(MID('الوضعية الإدارية'!F93,1,2),MID('الوضعية الإدارية'!F93,6,2))</f>
        <v>مح</v>
      </c>
      <c r="G93" s="3" t="s">
        <v>653</v>
      </c>
      <c r="I93" s="2" t="s">
        <v>26</v>
      </c>
      <c r="J93" s="2" t="s">
        <v>27</v>
      </c>
      <c r="K93" s="2" t="s">
        <v>878</v>
      </c>
      <c r="L93" s="2" t="s">
        <v>876</v>
      </c>
      <c r="M93" s="3" t="s">
        <v>72</v>
      </c>
      <c r="N93" s="3" t="s">
        <v>654</v>
      </c>
      <c r="O93" s="2" t="s">
        <v>28</v>
      </c>
      <c r="T93" s="2">
        <v>101</v>
      </c>
      <c r="U93" s="3" t="s">
        <v>104</v>
      </c>
    </row>
    <row r="94" spans="1:21" x14ac:dyDescent="0.25">
      <c r="A94" s="3"/>
      <c r="B94" s="2" t="str">
        <f>CONCATENATE(MID('الوضعية الإدارية'!B94,1,1),RIGHT('الوضعية الإدارية'!B94,2))</f>
        <v>آان</v>
      </c>
      <c r="C94" s="2" t="str">
        <f>CONCATENATE(MID('الوضعية الإدارية'!C94,1,1),RIGHT('الوضعية الإدارية'!C94,2))</f>
        <v>ريد</v>
      </c>
      <c r="D94" s="2" t="str">
        <f>CONCATENATE(MID('الوضعية الإدارية'!D94,1,1),RIGHT('الوضعية الإدارية'!D94,2))</f>
        <v>ANE</v>
      </c>
      <c r="E94" s="2" t="str">
        <f>CONCATENATE(MID('الوضعية الإدارية'!E94,1,1),RIGHT('الوضعية الإدارية'!E94,2))</f>
        <v>Rid</v>
      </c>
      <c r="F94" s="2" t="str">
        <f>CONCATENATE(MID('الوضعية الإدارية'!F94,1,2),MID('الوضعية الإدارية'!F94,6,2))</f>
        <v>سمل</v>
      </c>
      <c r="G94" s="3" t="s">
        <v>655</v>
      </c>
      <c r="I94" s="2" t="s">
        <v>26</v>
      </c>
      <c r="J94" s="2" t="s">
        <v>27</v>
      </c>
      <c r="K94" s="2" t="s">
        <v>878</v>
      </c>
      <c r="L94" s="2" t="s">
        <v>876</v>
      </c>
      <c r="M94" s="3" t="s">
        <v>72</v>
      </c>
      <c r="N94" s="3" t="s">
        <v>656</v>
      </c>
      <c r="O94" s="2" t="s">
        <v>28</v>
      </c>
      <c r="T94" s="2">
        <v>101</v>
      </c>
      <c r="U94" s="3" t="s">
        <v>104</v>
      </c>
    </row>
    <row r="95" spans="1:21" x14ac:dyDescent="0.25">
      <c r="A95" s="3"/>
      <c r="B95" s="2" t="str">
        <f>CONCATENATE(MID('الوضعية الإدارية'!B95,1,1),RIGHT('الوضعية الإدارية'!B95,2))</f>
        <v>دني</v>
      </c>
      <c r="C95" s="2" t="str">
        <f>CONCATENATE(MID('الوضعية الإدارية'!C95,1,1),RIGHT('الوضعية الإدارية'!C95,2))</f>
        <v>رعة</v>
      </c>
      <c r="D95" s="2" t="str">
        <f>CONCATENATE(MID('الوضعية الإدارية'!D95,1,1),RIGHT('الوضعية الإدارية'!D95,2))</f>
        <v>DNI</v>
      </c>
      <c r="E95" s="2" t="str">
        <f>CONCATENATE(MID('الوضعية الإدارية'!E95,1,1),RIGHT('الوضعية الإدارية'!E95,2))</f>
        <v>Rea</v>
      </c>
      <c r="F95" s="2" t="str">
        <f>CONCATENATE(MID('الوضعية الإدارية'!F95,1,2),MID('الوضعية الإدارية'!F95,6,2))</f>
        <v>عو</v>
      </c>
      <c r="G95" s="3" t="s">
        <v>662</v>
      </c>
      <c r="I95" s="2" t="s">
        <v>54</v>
      </c>
      <c r="J95" s="2" t="s">
        <v>27</v>
      </c>
      <c r="K95" s="2" t="s">
        <v>878</v>
      </c>
      <c r="L95" s="2" t="s">
        <v>876</v>
      </c>
      <c r="M95" s="3" t="s">
        <v>72</v>
      </c>
      <c r="N95" s="3" t="s">
        <v>31</v>
      </c>
      <c r="O95" s="2" t="s">
        <v>28</v>
      </c>
      <c r="T95" s="2">
        <v>101</v>
      </c>
      <c r="U95" s="3" t="s">
        <v>618</v>
      </c>
    </row>
    <row r="96" spans="1:21" x14ac:dyDescent="0.25">
      <c r="A96" s="3"/>
      <c r="B96" s="2" t="str">
        <f>CONCATENATE(MID('الوضعية الإدارية'!B96,1,1),RIGHT('الوضعية الإدارية'!B96,2))</f>
        <v>ميو</v>
      </c>
      <c r="C96" s="2" t="str">
        <f>CONCATENATE(MID('الوضعية الإدارية'!C96,1,1),RIGHT('الوضعية الإدارية'!C96,2))</f>
        <v>ران</v>
      </c>
      <c r="D96" s="2" t="str">
        <f>CONCATENATE(MID('الوضعية الإدارية'!D96,1,1),RIGHT('الوضعية الإدارية'!D96,2))</f>
        <v>MOU</v>
      </c>
      <c r="E96" s="2" t="str">
        <f>CONCATENATE(MID('الوضعية الإدارية'!E96,1,1),RIGHT('الوضعية الإدارية'!E96,2))</f>
        <v>Rne</v>
      </c>
      <c r="F96" s="2" t="str">
        <f>CONCATENATE(MID('الوضعية الإدارية'!F96,1,2),MID('الوضعية الإدارية'!F96,6,2))</f>
        <v>را</v>
      </c>
      <c r="G96" s="3" t="s">
        <v>666</v>
      </c>
      <c r="I96" s="2" t="s">
        <v>26</v>
      </c>
      <c r="J96" s="2" t="s">
        <v>27</v>
      </c>
      <c r="K96" s="2" t="s">
        <v>878</v>
      </c>
      <c r="L96" s="2" t="s">
        <v>876</v>
      </c>
      <c r="M96" s="3" t="s">
        <v>72</v>
      </c>
      <c r="N96" s="3" t="s">
        <v>256</v>
      </c>
      <c r="O96" s="2" t="s">
        <v>28</v>
      </c>
      <c r="T96" s="2">
        <v>101</v>
      </c>
      <c r="U96" s="3" t="s">
        <v>104</v>
      </c>
    </row>
    <row r="97" spans="1:21" x14ac:dyDescent="0.25">
      <c r="A97" s="3"/>
      <c r="B97" s="2" t="str">
        <f>CONCATENATE(MID('الوضعية الإدارية'!B97,1,1),RIGHT('الوضعية الإدارية'!B97,2))</f>
        <v>آود</v>
      </c>
      <c r="C97" s="2" t="str">
        <f>CONCATENATE(MID('الوضعية الإدارية'!C97,1,1),RIGHT('الوضعية الإدارية'!C97,2))</f>
        <v>سام</v>
      </c>
      <c r="D97" s="2" t="str">
        <f>CONCATENATE(MID('الوضعية الإدارية'!D97,1,1),RIGHT('الوضعية الإدارية'!D97,2))</f>
        <v>AUD</v>
      </c>
      <c r="E97" s="2" t="str">
        <f>CONCATENATE(MID('الوضعية الإدارية'!E97,1,1),RIGHT('الوضعية الإدارية'!E97,2))</f>
        <v>Sam</v>
      </c>
      <c r="F97" s="2" t="str">
        <f>CONCATENATE(MID('الوضعية الإدارية'!F97,1,2),MID('الوضعية الإدارية'!F97,6,2))</f>
        <v>سع</v>
      </c>
      <c r="G97" s="3" t="s">
        <v>671</v>
      </c>
      <c r="I97" s="2" t="s">
        <v>54</v>
      </c>
      <c r="J97" s="2" t="s">
        <v>27</v>
      </c>
      <c r="K97" s="2" t="s">
        <v>878</v>
      </c>
      <c r="L97" s="2" t="s">
        <v>876</v>
      </c>
      <c r="M97" s="3" t="s">
        <v>72</v>
      </c>
      <c r="N97" s="3" t="s">
        <v>545</v>
      </c>
      <c r="O97" s="2" t="s">
        <v>28</v>
      </c>
      <c r="T97" s="2">
        <v>101</v>
      </c>
      <c r="U97" s="3" t="s">
        <v>104</v>
      </c>
    </row>
    <row r="98" spans="1:21" x14ac:dyDescent="0.25">
      <c r="A98" s="3"/>
      <c r="B98" s="2" t="str">
        <f>CONCATENATE(MID('الوضعية الإدارية'!B98,1,1),RIGHT('الوضعية الإدارية'!B98,2))</f>
        <v>حدي</v>
      </c>
      <c r="C98" s="2" t="str">
        <f>CONCATENATE(MID('الوضعية الإدارية'!C98,1,1),RIGHT('الوضعية الإدارية'!C98,2))</f>
        <v>سير</v>
      </c>
      <c r="D98" s="2" t="str">
        <f>CONCATENATE(MID('الوضعية الإدارية'!D98,1,1),RIGHT('الوضعية الإدارية'!D98,2))</f>
        <v>HDI</v>
      </c>
      <c r="E98" s="2" t="str">
        <f>CONCATENATE(MID('الوضعية الإدارية'!E98,1,1),RIGHT('الوضعية الإدارية'!E98,2))</f>
        <v>Sir</v>
      </c>
      <c r="F98" s="2" t="str">
        <f>CONCATENATE(MID('الوضعية الإدارية'!F98,1,2),MID('الوضعية الإدارية'!F98,6,2))</f>
        <v>عل</v>
      </c>
      <c r="G98" s="3" t="s">
        <v>676</v>
      </c>
      <c r="I98" s="2" t="s">
        <v>26</v>
      </c>
      <c r="J98" s="2" t="s">
        <v>27</v>
      </c>
      <c r="K98" s="2" t="s">
        <v>878</v>
      </c>
      <c r="L98" s="2" t="s">
        <v>876</v>
      </c>
      <c r="M98" s="3" t="s">
        <v>72</v>
      </c>
      <c r="N98" s="3" t="s">
        <v>31</v>
      </c>
      <c r="O98" s="2" t="s">
        <v>28</v>
      </c>
      <c r="T98" s="2">
        <v>101</v>
      </c>
      <c r="U98" s="3" t="s">
        <v>104</v>
      </c>
    </row>
    <row r="99" spans="1:21" x14ac:dyDescent="0.25">
      <c r="A99" s="3"/>
      <c r="B99" s="2" t="str">
        <f>CONCATENATE(MID('الوضعية الإدارية'!B99,1,1),RIGHT('الوضعية الإدارية'!B99,2))</f>
        <v>موي</v>
      </c>
      <c r="C99" s="2" t="str">
        <f>CONCATENATE(MID('الوضعية الإدارية'!C99,1,1),RIGHT('الوضعية الإدارية'!C99,2))</f>
        <v>نجي</v>
      </c>
      <c r="D99" s="2" t="str">
        <f>CONCATENATE(MID('الوضعية الإدارية'!D99,1,1),RIGHT('الوضعية الإدارية'!D99,2))</f>
        <v>MUI</v>
      </c>
      <c r="E99" s="2" t="str">
        <f>CONCATENATE(MID('الوضعية الإدارية'!E99,1,1),RIGHT('الوضعية الإدارية'!E99,2))</f>
        <v>Nji</v>
      </c>
      <c r="F99" s="2" t="str">
        <f>CONCATENATE(MID('الوضعية الإدارية'!F99,1,2),MID('الوضعية الإدارية'!F99,6,2))</f>
        <v>حب</v>
      </c>
      <c r="G99" s="3" t="s">
        <v>682</v>
      </c>
      <c r="I99" s="2" t="s">
        <v>26</v>
      </c>
      <c r="J99" s="2" t="s">
        <v>27</v>
      </c>
      <c r="K99" s="2" t="s">
        <v>878</v>
      </c>
      <c r="L99" s="2" t="s">
        <v>876</v>
      </c>
      <c r="M99" s="3" t="s">
        <v>72</v>
      </c>
      <c r="N99" s="3" t="s">
        <v>31</v>
      </c>
      <c r="O99" s="2" t="s">
        <v>28</v>
      </c>
      <c r="T99" s="2">
        <v>101</v>
      </c>
      <c r="U99" s="3" t="s">
        <v>104</v>
      </c>
    </row>
    <row r="100" spans="1:21" x14ac:dyDescent="0.25">
      <c r="A100" s="3"/>
      <c r="B100" s="2" t="str">
        <f>CONCATENATE(MID('الوضعية الإدارية'!B100,1,1),RIGHT('الوضعية الإدارية'!B100,2))</f>
        <v>بيف</v>
      </c>
      <c r="C100" s="2" t="str">
        <f>CONCATENATE(MID('الوضعية الإدارية'!C100,1,1),RIGHT('الوضعية الإدارية'!C100,2))</f>
        <v>عاب</v>
      </c>
      <c r="D100" s="2" t="str">
        <f>CONCATENATE(MID('الوضعية الإدارية'!D100,1,1),RIGHT('الوضعية الإدارية'!D100,2))</f>
        <v>BIF</v>
      </c>
      <c r="E100" s="2" t="str">
        <f>CONCATENATE(MID('الوضعية الإدارية'!E100,1,1),RIGHT('الوضعية الإدارية'!E100,2))</f>
        <v>Aab</v>
      </c>
      <c r="F100" s="2" t="str">
        <f>CONCATENATE(MID('الوضعية الإدارية'!F100,1,2),MID('الوضعية الإدارية'!F100,6,2))</f>
        <v>جل</v>
      </c>
      <c r="G100" s="3" t="s">
        <v>687</v>
      </c>
      <c r="I100" s="2" t="s">
        <v>26</v>
      </c>
      <c r="J100" s="2" t="s">
        <v>27</v>
      </c>
      <c r="K100" s="2" t="s">
        <v>878</v>
      </c>
      <c r="L100" s="2" t="s">
        <v>876</v>
      </c>
      <c r="M100" s="3" t="s">
        <v>72</v>
      </c>
      <c r="N100" s="3" t="s">
        <v>31</v>
      </c>
      <c r="O100" s="2" t="s">
        <v>28</v>
      </c>
      <c r="T100" s="2">
        <v>101</v>
      </c>
      <c r="U100" s="3" t="s">
        <v>104</v>
      </c>
    </row>
    <row r="101" spans="1:21" x14ac:dyDescent="0.25">
      <c r="A101" s="3"/>
      <c r="B101" s="2" t="str">
        <f>CONCATENATE(MID('الوضعية الإدارية'!B101,1,1),RIGHT('الوضعية الإدارية'!B101,2))</f>
        <v>ديب</v>
      </c>
      <c r="C101" s="2" t="str">
        <f>CONCATENATE(MID('الوضعية الإدارية'!C101,1,1),RIGHT('الوضعية الإدارية'!C101,2))</f>
        <v>أمد</v>
      </c>
      <c r="D101" s="2" t="str">
        <f>CONCATENATE(MID('الوضعية الإدارية'!D101,1,1),RIGHT('الوضعية الإدارية'!D101,2))</f>
        <v>DIB</v>
      </c>
      <c r="E101" s="2" t="str">
        <f>CONCATENATE(MID('الوضعية الإدارية'!E101,1,1),RIGHT('الوضعية الإدارية'!E101,2))</f>
        <v>Aed</v>
      </c>
      <c r="F101" s="2" t="str">
        <f>CONCATENATE(MID('الوضعية الإدارية'!F101,1,2),MID('الوضعية الإدارية'!F101,6,2))</f>
        <v>عبلر</v>
      </c>
      <c r="G101" s="3" t="s">
        <v>691</v>
      </c>
      <c r="I101" s="2" t="s">
        <v>26</v>
      </c>
      <c r="J101" s="2" t="s">
        <v>27</v>
      </c>
      <c r="K101" s="2" t="s">
        <v>878</v>
      </c>
      <c r="L101" s="2" t="s">
        <v>876</v>
      </c>
      <c r="M101" s="3" t="s">
        <v>72</v>
      </c>
      <c r="N101" s="3" t="s">
        <v>31</v>
      </c>
      <c r="O101" s="2" t="s">
        <v>28</v>
      </c>
      <c r="T101" s="2">
        <v>101</v>
      </c>
      <c r="U101" s="3" t="s">
        <v>104</v>
      </c>
    </row>
    <row r="102" spans="1:21" x14ac:dyDescent="0.25">
      <c r="A102" s="3"/>
      <c r="B102" s="2" t="str">
        <f>CONCATENATE(MID('الوضعية الإدارية'!B102,1,1),RIGHT('الوضعية الإدارية'!B102,2))</f>
        <v>دني</v>
      </c>
      <c r="C102" s="2" t="str">
        <f>CONCATENATE(MID('الوضعية الإدارية'!C102,1,1),RIGHT('الوضعية الإدارية'!C102,2))</f>
        <v>فيل</v>
      </c>
      <c r="D102" s="2" t="str">
        <f>CONCATENATE(MID('الوضعية الإدارية'!D102,1,1),RIGHT('الوضعية الإدارية'!D102,2))</f>
        <v>DNI</v>
      </c>
      <c r="E102" s="2" t="str">
        <f>CONCATENATE(MID('الوضعية الإدارية'!E102,1,1),RIGHT('الوضعية الإدارية'!E102,2))</f>
        <v>Fil</v>
      </c>
      <c r="F102" s="2" t="str">
        <f>CONCATENATE(MID('الوضعية الإدارية'!F102,1,2),MID('الوضعية الإدارية'!F102,6,2))</f>
        <v>الح</v>
      </c>
      <c r="G102" s="3" t="s">
        <v>697</v>
      </c>
      <c r="I102" s="2" t="s">
        <v>26</v>
      </c>
      <c r="J102" s="2" t="s">
        <v>27</v>
      </c>
      <c r="K102" s="2" t="s">
        <v>878</v>
      </c>
      <c r="L102" s="2" t="s">
        <v>876</v>
      </c>
      <c r="M102" s="3" t="s">
        <v>72</v>
      </c>
      <c r="N102" s="3" t="s">
        <v>698</v>
      </c>
      <c r="O102" s="2" t="s">
        <v>28</v>
      </c>
      <c r="T102" s="2">
        <v>101</v>
      </c>
      <c r="U102" s="3" t="s">
        <v>104</v>
      </c>
    </row>
    <row r="103" spans="1:21" x14ac:dyDescent="0.25">
      <c r="A103" s="3"/>
      <c r="B103" s="2" t="str">
        <f>CONCATENATE(MID('الوضعية الإدارية'!B103,1,1),RIGHT('الوضعية الإدارية'!B103,2))</f>
        <v>شيد</v>
      </c>
      <c r="C103" s="2" t="str">
        <f>CONCATENATE(MID('الوضعية الإدارية'!C103,1,1),RIGHT('الوضعية الإدارية'!C103,2))</f>
        <v>نرة</v>
      </c>
      <c r="D103" s="2" t="str">
        <f>CONCATENATE(MID('الوضعية الإدارية'!D103,1,1),RIGHT('الوضعية الإدارية'!D103,2))</f>
        <v>CID</v>
      </c>
      <c r="E103" s="2" t="str">
        <f>CONCATENATE(MID('الوضعية الإدارية'!E103,1,1),RIGHT('الوضعية الإدارية'!E103,2))</f>
        <v>Nra</v>
      </c>
      <c r="F103" s="2" t="str">
        <f>CONCATENATE(MID('الوضعية الإدارية'!F103,1,2),MID('الوضعية الإدارية'!F103,6,2))</f>
        <v>سلن</v>
      </c>
      <c r="G103" s="3" t="s">
        <v>702</v>
      </c>
      <c r="I103" s="2" t="s">
        <v>54</v>
      </c>
      <c r="J103" s="2" t="s">
        <v>27</v>
      </c>
      <c r="K103" s="2" t="s">
        <v>878</v>
      </c>
      <c r="L103" s="2" t="s">
        <v>876</v>
      </c>
      <c r="M103" s="3" t="s">
        <v>72</v>
      </c>
      <c r="N103" s="3" t="s">
        <v>703</v>
      </c>
      <c r="O103" s="2" t="s">
        <v>28</v>
      </c>
      <c r="T103" s="2">
        <v>101</v>
      </c>
      <c r="U103" s="3" t="s">
        <v>104</v>
      </c>
    </row>
    <row r="104" spans="1:21" x14ac:dyDescent="0.25">
      <c r="A104" s="3"/>
      <c r="B104" s="2" t="str">
        <f>CONCATENATE(MID('الوضعية الإدارية'!B104,1,1),RIGHT('الوضعية الإدارية'!B104,2))</f>
        <v>بحي</v>
      </c>
      <c r="C104" s="2" t="str">
        <f>CONCATENATE(MID('الوضعية الإدارية'!C104,1,1),RIGHT('الوضعية الإدارية'!C104,2))</f>
        <v>بعة</v>
      </c>
      <c r="D104" s="2" t="str">
        <f>CONCATENATE(MID('الوضعية الإدارية'!D104,1,1),RIGHT('الوضعية الإدارية'!D104,2))</f>
        <v>BIA</v>
      </c>
      <c r="E104" s="2" t="str">
        <f>CONCATENATE(MID('الوضعية الإدارية'!E104,1,1),RIGHT('الوضعية الإدارية'!E104,2))</f>
        <v>Baa</v>
      </c>
      <c r="F104" s="2" t="str">
        <f>CONCATENATE(MID('الوضعية الإدارية'!F104,1,2),MID('الوضعية الإدارية'!F104,6,2))</f>
        <v>أح</v>
      </c>
      <c r="G104" s="3" t="s">
        <v>708</v>
      </c>
      <c r="I104" s="2" t="s">
        <v>26</v>
      </c>
      <c r="J104" s="2" t="s">
        <v>27</v>
      </c>
      <c r="K104" s="2" t="s">
        <v>878</v>
      </c>
      <c r="L104" s="2" t="s">
        <v>876</v>
      </c>
      <c r="M104" s="3" t="s">
        <v>72</v>
      </c>
      <c r="N104" s="3" t="s">
        <v>698</v>
      </c>
      <c r="O104" s="2" t="s">
        <v>28</v>
      </c>
      <c r="T104" s="2">
        <v>101</v>
      </c>
      <c r="U104" s="3" t="s">
        <v>104</v>
      </c>
    </row>
    <row r="105" spans="1:21" x14ac:dyDescent="0.25">
      <c r="A105" s="3"/>
      <c r="B105" s="2" t="str">
        <f>CONCATENATE(MID('الوضعية الإدارية'!B105,1,1),RIGHT('الوضعية الإدارية'!B105,2))</f>
        <v>خفي</v>
      </c>
      <c r="C105" s="2" t="str">
        <f>CONCATENATE(MID('الوضعية الإدارية'!C105,1,1),RIGHT('الوضعية الإدارية'!C105,2))</f>
        <v>ران</v>
      </c>
      <c r="D105" s="2" t="str">
        <f>CONCATENATE(MID('الوضعية الإدارية'!D105,1,1),RIGHT('الوضعية الإدارية'!D105,2))</f>
        <v>KFI</v>
      </c>
      <c r="E105" s="2" t="str">
        <f>CONCATENATE(MID('الوضعية الإدارية'!E105,1,1),RIGHT('الوضعية الإدارية'!E105,2))</f>
        <v>Rne</v>
      </c>
      <c r="F105" s="2" t="str">
        <f>CONCATENATE(MID('الوضعية الإدارية'!F105,1,2),MID('الوضعية الإدارية'!F105,6,2))</f>
        <v>إي</v>
      </c>
      <c r="G105" s="3" t="s">
        <v>712</v>
      </c>
      <c r="I105" s="2" t="s">
        <v>26</v>
      </c>
      <c r="J105" s="2" t="s">
        <v>27</v>
      </c>
      <c r="K105" s="2" t="s">
        <v>878</v>
      </c>
      <c r="L105" s="2" t="s">
        <v>876</v>
      </c>
      <c r="M105" s="3" t="s">
        <v>72</v>
      </c>
      <c r="N105" s="3" t="s">
        <v>713</v>
      </c>
      <c r="O105" s="2" t="s">
        <v>28</v>
      </c>
      <c r="T105" s="2">
        <v>101</v>
      </c>
      <c r="U105" s="3" t="s">
        <v>104</v>
      </c>
    </row>
    <row r="106" spans="1:21" x14ac:dyDescent="0.25">
      <c r="A106" s="3"/>
      <c r="B106" s="2" t="str">
        <f>CONCATENATE(MID('الوضعية الإدارية'!B106,1,1),RIGHT('الوضعية الإدارية'!B106,2))</f>
        <v>عير</v>
      </c>
      <c r="C106" s="2" t="str">
        <f>CONCATENATE(MID('الوضعية الإدارية'!C106,1,1),RIGHT('الوضعية الإدارية'!C106,2))</f>
        <v>فحة</v>
      </c>
      <c r="D106" s="2" t="str">
        <f>CONCATENATE(MID('الوضعية الإدارية'!D106,1,1),RIGHT('الوضعية الإدارية'!D106,2))</f>
        <v>AER</v>
      </c>
      <c r="E106" s="2" t="str">
        <f>CONCATENATE(MID('الوضعية الإدارية'!E106,1,1),RIGHT('الوضعية الإدارية'!E106,2))</f>
        <v>Fha</v>
      </c>
      <c r="F106" s="2" t="str">
        <f>CONCATENATE(MID('الوضعية الإدارية'!F106,1,2),MID('الوضعية الإدارية'!F106,6,2))</f>
        <v>صا</v>
      </c>
      <c r="G106" s="3" t="s">
        <v>718</v>
      </c>
      <c r="I106" s="2" t="s">
        <v>54</v>
      </c>
      <c r="J106" s="2" t="s">
        <v>27</v>
      </c>
      <c r="K106" s="2" t="s">
        <v>878</v>
      </c>
      <c r="L106" s="2" t="s">
        <v>876</v>
      </c>
      <c r="M106" s="3" t="s">
        <v>265</v>
      </c>
      <c r="N106" s="3" t="s">
        <v>719</v>
      </c>
      <c r="O106" s="2" t="s">
        <v>28</v>
      </c>
      <c r="T106" s="2">
        <v>139</v>
      </c>
      <c r="U106" s="3" t="s">
        <v>265</v>
      </c>
    </row>
    <row r="107" spans="1:21" x14ac:dyDescent="0.25">
      <c r="A107" s="3"/>
      <c r="B107" s="2" t="str">
        <f>CONCATENATE(MID('الوضعية الإدارية'!B107,1,1),RIGHT('الوضعية الإدارية'!B107,2))</f>
        <v>شقو</v>
      </c>
      <c r="C107" s="2" t="str">
        <f>CONCATENATE(MID('الوضعية الإدارية'!C107,1,1),RIGHT('الوضعية الإدارية'!C107,2))</f>
        <v>بان</v>
      </c>
      <c r="D107" s="2" t="str">
        <f>CONCATENATE(MID('الوضعية الإدارية'!D107,1,1),RIGHT('الوضعية الإدارية'!D107,2))</f>
        <v>COU</v>
      </c>
      <c r="E107" s="2" t="str">
        <f>CONCATENATE(MID('الوضعية الإدارية'!E107,1,1),RIGHT('الوضعية الإدارية'!E107,2))</f>
        <v>Ben</v>
      </c>
      <c r="F107" s="2" t="str">
        <f>CONCATENATE(MID('الوضعية الإدارية'!F107,1,2),MID('الوضعية الإدارية'!F107,6,2))</f>
        <v>مح</v>
      </c>
      <c r="G107" s="3" t="s">
        <v>724</v>
      </c>
      <c r="I107" s="2" t="s">
        <v>26</v>
      </c>
      <c r="J107" s="2" t="s">
        <v>27</v>
      </c>
      <c r="K107" s="2" t="s">
        <v>878</v>
      </c>
      <c r="L107" s="2" t="s">
        <v>876</v>
      </c>
      <c r="M107" s="3" t="s">
        <v>72</v>
      </c>
      <c r="N107" s="3" t="s">
        <v>725</v>
      </c>
      <c r="O107" s="2" t="s">
        <v>28</v>
      </c>
      <c r="T107" s="2">
        <v>101</v>
      </c>
      <c r="U107" s="3" t="s">
        <v>104</v>
      </c>
    </row>
    <row r="108" spans="1:21" x14ac:dyDescent="0.25">
      <c r="A108" s="3"/>
      <c r="B108" s="2" t="str">
        <f>CONCATENATE(MID('الوضعية الإدارية'!B108,1,1),RIGHT('الوضعية الإدارية'!B108,2))</f>
        <v>رية</v>
      </c>
      <c r="C108" s="2" t="str">
        <f>CONCATENATE(MID('الوضعية الإدارية'!C108,1,1),RIGHT('الوضعية الإدارية'!C108,2))</f>
        <v>أمد</v>
      </c>
      <c r="D108" s="2" t="str">
        <f>CONCATENATE(MID('الوضعية الإدارية'!D108,1,1),RIGHT('الوضعية الإدارية'!D108,2))</f>
        <v>RIA</v>
      </c>
      <c r="E108" s="2" t="str">
        <f>CONCATENATE(MID('الوضعية الإدارية'!E108,1,1),RIGHT('الوضعية الإدارية'!E108,2))</f>
        <v>Aed</v>
      </c>
      <c r="F108" s="2" t="str">
        <f>CONCATENATE(MID('الوضعية الإدارية'!F108,1,2),MID('الوضعية الإدارية'!F108,6,2))</f>
        <v>حا</v>
      </c>
      <c r="G108" s="3" t="s">
        <v>729</v>
      </c>
      <c r="I108" s="2" t="s">
        <v>26</v>
      </c>
      <c r="J108" s="2" t="s">
        <v>27</v>
      </c>
      <c r="K108" s="2" t="s">
        <v>878</v>
      </c>
      <c r="L108" s="2" t="s">
        <v>876</v>
      </c>
      <c r="M108" s="3" t="s">
        <v>72</v>
      </c>
      <c r="N108" s="3" t="s">
        <v>730</v>
      </c>
      <c r="O108" s="2" t="s">
        <v>28</v>
      </c>
      <c r="T108" s="2">
        <v>101</v>
      </c>
      <c r="U108" s="3" t="s">
        <v>104</v>
      </c>
    </row>
    <row r="109" spans="1:21" x14ac:dyDescent="0.25">
      <c r="A109" s="3"/>
      <c r="B109" s="2" t="str">
        <f>CONCATENATE(MID('الوضعية الإدارية'!B109,1,1),RIGHT('الوضعية الإدارية'!B109,2))</f>
        <v>ورة</v>
      </c>
      <c r="C109" s="2" t="str">
        <f>CONCATENATE(MID('الوضعية الإدارية'!C109,1,1),RIGHT('الوضعية الإدارية'!C109,2))</f>
        <v>عان</v>
      </c>
      <c r="D109" s="2" t="str">
        <f>CONCATENATE(MID('الوضعية الإدارية'!D109,1,1),RIGHT('الوضعية الإدارية'!D109,2))</f>
        <v>ORA</v>
      </c>
      <c r="E109" s="2" t="str">
        <f>CONCATENATE(MID('الوضعية الإدارية'!E109,1,1),RIGHT('الوضعية الإدارية'!E109,2))</f>
        <v>Ane</v>
      </c>
      <c r="F109" s="2" t="str">
        <f>CONCATENATE(MID('الوضعية الإدارية'!F109,1,2),MID('الوضعية الإدارية'!F109,6,2))</f>
        <v>مح</v>
      </c>
      <c r="G109" s="3" t="s">
        <v>734</v>
      </c>
      <c r="I109" s="2" t="s">
        <v>26</v>
      </c>
      <c r="J109" s="2" t="s">
        <v>27</v>
      </c>
      <c r="K109" s="2" t="s">
        <v>878</v>
      </c>
      <c r="L109" s="2" t="s">
        <v>876</v>
      </c>
      <c r="M109" s="3" t="s">
        <v>72</v>
      </c>
      <c r="N109" s="3" t="s">
        <v>103</v>
      </c>
      <c r="O109" s="2" t="s">
        <v>28</v>
      </c>
      <c r="T109" s="2">
        <v>101</v>
      </c>
      <c r="U109" s="3" t="s">
        <v>104</v>
      </c>
    </row>
    <row r="110" spans="1:21" x14ac:dyDescent="0.25">
      <c r="A110" s="3" t="s">
        <v>735</v>
      </c>
      <c r="B110" s="2" t="str">
        <f>CONCATENATE(MID('الوضعية الإدارية'!B110,1,1),RIGHT('الوضعية الإدارية'!B110,2))</f>
        <v>ممي</v>
      </c>
      <c r="C110" s="2" t="str">
        <f>CONCATENATE(MID('الوضعية الإدارية'!C110,1,1),RIGHT('الوضعية الإدارية'!C110,2))</f>
        <v>أمد</v>
      </c>
      <c r="D110" s="2" t="str">
        <f>CONCATENATE(MID('الوضعية الإدارية'!D110,1,1),RIGHT('الوضعية الإدارية'!D110,2))</f>
        <v>MMI</v>
      </c>
      <c r="E110" s="2" t="str">
        <f>CONCATENATE(MID('الوضعية الإدارية'!E110,1,1),RIGHT('الوضعية الإدارية'!E110,2))</f>
        <v>Med</v>
      </c>
      <c r="F110" s="2" t="str">
        <f>CONCATENATE(MID('الوضعية الإدارية'!F110,1,2),MID('الوضعية الإدارية'!F110,6,2))</f>
        <v>مص</v>
      </c>
      <c r="G110" s="3" t="s">
        <v>740</v>
      </c>
      <c r="I110" s="2" t="s">
        <v>26</v>
      </c>
      <c r="J110" s="2" t="s">
        <v>27</v>
      </c>
      <c r="K110" s="2" t="s">
        <v>878</v>
      </c>
      <c r="L110" s="2" t="s">
        <v>876</v>
      </c>
      <c r="M110" s="3" t="s">
        <v>506</v>
      </c>
      <c r="N110" s="3" t="s">
        <v>741</v>
      </c>
      <c r="O110" s="2" t="s">
        <v>28</v>
      </c>
      <c r="R110" s="2" t="s">
        <v>94</v>
      </c>
      <c r="S110" s="2" t="s">
        <v>742</v>
      </c>
      <c r="T110" s="2">
        <v>142</v>
      </c>
      <c r="U110" s="3" t="s">
        <v>743</v>
      </c>
    </row>
    <row r="111" spans="1:21" x14ac:dyDescent="0.25">
      <c r="A111" s="3" t="s">
        <v>205</v>
      </c>
      <c r="B111" s="2" t="str">
        <f>CONCATENATE(MID('الوضعية الإدارية'!B111,1,1),RIGHT('الوضعية الإدارية'!B111,2))</f>
        <v>بيش</v>
      </c>
      <c r="C111" s="2" t="str">
        <f>CONCATENATE(MID('الوضعية الإدارية'!C111,1,1),RIGHT('الوضعية الإدارية'!C111,2))</f>
        <v>نمة</v>
      </c>
      <c r="D111" s="2" t="str">
        <f>CONCATENATE(MID('الوضعية الإدارية'!D111,1,1),RIGHT('الوضعية الإدارية'!D111,2))</f>
        <v>BHE</v>
      </c>
      <c r="E111" s="2" t="str">
        <f>CONCATENATE(MID('الوضعية الإدارية'!E111,1,1),RIGHT('الوضعية الإدارية'!E111,2))</f>
        <v>Nma</v>
      </c>
      <c r="F111" s="2" t="str">
        <f>CONCATENATE(MID('الوضعية الإدارية'!F111,1,2),MID('الوضعية الإدارية'!F111,6,2))</f>
        <v>عي</v>
      </c>
      <c r="G111" s="3" t="s">
        <v>747</v>
      </c>
      <c r="I111" s="2" t="s">
        <v>54</v>
      </c>
      <c r="J111" s="2" t="s">
        <v>27</v>
      </c>
      <c r="K111" s="2" t="s">
        <v>878</v>
      </c>
      <c r="L111" s="2" t="s">
        <v>877</v>
      </c>
      <c r="M111" s="3" t="s">
        <v>205</v>
      </c>
      <c r="N111" s="3" t="s">
        <v>205</v>
      </c>
      <c r="O111" s="2" t="s">
        <v>28</v>
      </c>
      <c r="R111" s="2" t="s">
        <v>749</v>
      </c>
      <c r="T111" s="2">
        <v>70</v>
      </c>
      <c r="U111" s="3" t="s">
        <v>750</v>
      </c>
    </row>
    <row r="112" spans="1:21" x14ac:dyDescent="0.25">
      <c r="A112" s="3" t="s">
        <v>751</v>
      </c>
      <c r="B112" s="2" t="str">
        <f>CONCATENATE(MID('الوضعية الإدارية'!B112,1,1),RIGHT('الوضعية الإدارية'!B112,2))</f>
        <v>جول</v>
      </c>
      <c r="C112" s="2" t="str">
        <f>CONCATENATE(MID('الوضعية الإدارية'!C112,1,1),RIGHT('الوضعية الإدارية'!C112,2))</f>
        <v>مسن</v>
      </c>
      <c r="D112" s="2" t="str">
        <f>CONCATENATE(MID('الوضعية الإدارية'!D112,1,1),RIGHT('الوضعية الإدارية'!D112,2))</f>
        <v>DUL</v>
      </c>
      <c r="E112" s="2" t="str">
        <f>CONCATENATE(MID('الوضعية الإدارية'!E112,1,1),RIGHT('الوضعية الإدارية'!E112,2))</f>
        <v>Min</v>
      </c>
      <c r="F112" s="2" t="str">
        <f>CONCATENATE(MID('الوضعية الإدارية'!F112,1,2),MID('الوضعية الإدارية'!F112,6,2))</f>
        <v>مك</v>
      </c>
      <c r="G112" s="3" t="s">
        <v>756</v>
      </c>
      <c r="I112" s="2" t="s">
        <v>54</v>
      </c>
      <c r="J112" s="2" t="s">
        <v>27</v>
      </c>
      <c r="K112" s="2" t="s">
        <v>878</v>
      </c>
      <c r="L112" s="2" t="s">
        <v>877</v>
      </c>
      <c r="M112" s="3" t="s">
        <v>72</v>
      </c>
      <c r="N112" s="3" t="s">
        <v>468</v>
      </c>
      <c r="O112" s="2" t="s">
        <v>28</v>
      </c>
      <c r="R112" s="2" t="s">
        <v>749</v>
      </c>
      <c r="T112" s="2">
        <v>42</v>
      </c>
      <c r="U112" s="3" t="s">
        <v>757</v>
      </c>
    </row>
    <row r="113" spans="1:21" x14ac:dyDescent="0.25">
      <c r="A113" s="3"/>
      <c r="B113" s="2" t="str">
        <f>CONCATENATE(MID('الوضعية الإدارية'!B113,1,1),RIGHT('الوضعية الإدارية'!B113,2))</f>
        <v>غبي</v>
      </c>
      <c r="C113" s="2" t="str">
        <f>CONCATENATE(MID('الوضعية الإدارية'!C113,1,1),RIGHT('الوضعية الإدارية'!C113,2))</f>
        <v>أال</v>
      </c>
      <c r="D113" s="2" t="str">
        <f>CONCATENATE(MID('الوضعية الإدارية'!D113,1,1),RIGHT('الوضعية الإدارية'!D113,2))</f>
        <v>GBI</v>
      </c>
      <c r="E113" s="2" t="str">
        <f>CONCATENATE(MID('الوضعية الإدارية'!E113,1,1),RIGHT('الوضعية الإدارية'!E113,2))</f>
        <v>Ael</v>
      </c>
      <c r="F113" s="2" t="str">
        <f>CONCATENATE(MID('الوضعية الإدارية'!F113,1,2),MID('الوضعية الإدارية'!F113,6,2))</f>
        <v>لح</v>
      </c>
      <c r="G113" s="3" t="s">
        <v>763</v>
      </c>
      <c r="I113" s="2" t="s">
        <v>54</v>
      </c>
      <c r="J113" s="2" t="s">
        <v>27</v>
      </c>
      <c r="K113" s="2" t="s">
        <v>878</v>
      </c>
      <c r="L113" s="2" t="s">
        <v>877</v>
      </c>
      <c r="M113" s="3" t="s">
        <v>764</v>
      </c>
      <c r="N113" s="3" t="s">
        <v>764</v>
      </c>
      <c r="O113" s="2" t="s">
        <v>28</v>
      </c>
      <c r="T113" s="2">
        <v>125</v>
      </c>
      <c r="U113" s="3" t="s">
        <v>196</v>
      </c>
    </row>
    <row r="114" spans="1:21" x14ac:dyDescent="0.25">
      <c r="A114" s="3"/>
      <c r="B114" s="2" t="str">
        <f>CONCATENATE(MID('الوضعية الإدارية'!B114,1,1),RIGHT('الوضعية الإدارية'!B114,2))</f>
        <v>يصح</v>
      </c>
      <c r="C114" s="2" t="str">
        <f>CONCATENATE(MID('الوضعية الإدارية'!C114,1,1),RIGHT('الوضعية الإدارية'!C114,2))</f>
        <v>رزة</v>
      </c>
      <c r="D114" s="2" t="str">
        <f>CONCATENATE(MID('الوضعية الإدارية'!D114,1,1),RIGHT('الوضعية الإدارية'!D114,2))</f>
        <v>YAH</v>
      </c>
      <c r="E114" s="2" t="str">
        <f>CONCATENATE(MID('الوضعية الإدارية'!E114,1,1),RIGHT('الوضعية الإدارية'!E114,2))</f>
        <v>Rsa</v>
      </c>
      <c r="F114" s="2" t="str">
        <f>CONCATENATE(MID('الوضعية الإدارية'!F114,1,2),MID('الوضعية الإدارية'!F114,6,2))</f>
        <v>محلد</v>
      </c>
      <c r="G114" s="3" t="s">
        <v>770</v>
      </c>
      <c r="I114" s="2" t="s">
        <v>54</v>
      </c>
      <c r="J114" s="2" t="s">
        <v>27</v>
      </c>
      <c r="K114" s="2" t="s">
        <v>878</v>
      </c>
      <c r="L114" s="2" t="s">
        <v>877</v>
      </c>
      <c r="M114" s="3" t="s">
        <v>764</v>
      </c>
      <c r="N114" s="3" t="s">
        <v>764</v>
      </c>
      <c r="O114" s="2" t="s">
        <v>28</v>
      </c>
      <c r="T114" s="2">
        <v>126</v>
      </c>
      <c r="U114" s="3" t="s">
        <v>196</v>
      </c>
    </row>
    <row r="115" spans="1:21" x14ac:dyDescent="0.25">
      <c r="A115" s="3"/>
      <c r="B115" s="2" t="str">
        <f>CONCATENATE(MID('الوضعية الإدارية'!B115,1,1),RIGHT('الوضعية الإدارية'!B115,2))</f>
        <v>أغة</v>
      </c>
      <c r="C115" s="2" t="str">
        <f>CONCATENATE(MID('الوضعية الإدارية'!C115,1,1),RIGHT('الوضعية الإدارية'!C115,2))</f>
        <v>حيد</v>
      </c>
      <c r="D115" s="2" t="str">
        <f>CONCATENATE(MID('الوضعية الإدارية'!D115,1,1),RIGHT('الوضعية الإدارية'!D115,2))</f>
        <v>OHA</v>
      </c>
      <c r="E115" s="2" t="str">
        <f>CONCATENATE(MID('الوضعية الإدارية'!E115,1,1),RIGHT('الوضعية الإدارية'!E115,2))</f>
        <v>Hid</v>
      </c>
      <c r="F115" s="2" t="str">
        <f>CONCATENATE(MID('الوضعية الإدارية'!F115,1,2),MID('الوضعية الإدارية'!F115,6,2))</f>
        <v>را</v>
      </c>
      <c r="G115" s="3" t="s">
        <v>773</v>
      </c>
      <c r="I115" s="2" t="s">
        <v>26</v>
      </c>
      <c r="J115" s="2" t="s">
        <v>27</v>
      </c>
      <c r="K115" s="2" t="s">
        <v>878</v>
      </c>
      <c r="L115" s="2" t="s">
        <v>877</v>
      </c>
      <c r="M115" s="3" t="s">
        <v>340</v>
      </c>
      <c r="N115" s="3" t="s">
        <v>340</v>
      </c>
      <c r="O115" s="2" t="s">
        <v>28</v>
      </c>
      <c r="T115" s="2">
        <v>28</v>
      </c>
      <c r="U115" s="3" t="s">
        <v>213</v>
      </c>
    </row>
    <row r="116" spans="1:21" x14ac:dyDescent="0.25">
      <c r="A116" s="3"/>
      <c r="B116" s="2" t="str">
        <f>CONCATENATE(MID('الوضعية الإدارية'!B116,1,1),RIGHT('الوضعية الإدارية'!B116,2))</f>
        <v>مار</v>
      </c>
      <c r="C116" s="2" t="str">
        <f>CONCATENATE(MID('الوضعية الإدارية'!C116,1,1),RIGHT('الوضعية الإدارية'!C116,2))</f>
        <v>نلة</v>
      </c>
      <c r="D116" s="2" t="str">
        <f>CONCATENATE(MID('الوضعية الإدارية'!D116,1,1),RIGHT('الوضعية الإدارية'!D116,2))</f>
        <v>MAR</v>
      </c>
      <c r="E116" s="2" t="str">
        <f>CONCATENATE(MID('الوضعية الإدارية'!E116,1,1),RIGHT('الوضعية الإدارية'!E116,2))</f>
        <v>Nla</v>
      </c>
      <c r="F116" s="2" t="str">
        <f>CONCATENATE(MID('الوضعية الإدارية'!F116,1,2),MID('الوضعية الإدارية'!F116,6,2))</f>
        <v>سل</v>
      </c>
      <c r="G116" s="3" t="s">
        <v>777</v>
      </c>
      <c r="I116" s="2" t="s">
        <v>54</v>
      </c>
      <c r="J116" s="2" t="s">
        <v>27</v>
      </c>
      <c r="K116" s="2" t="s">
        <v>878</v>
      </c>
      <c r="L116" s="2" t="s">
        <v>877</v>
      </c>
      <c r="M116" s="3" t="s">
        <v>340</v>
      </c>
      <c r="N116" s="3" t="s">
        <v>340</v>
      </c>
      <c r="O116" s="2" t="s">
        <v>28</v>
      </c>
      <c r="T116" s="2">
        <v>49</v>
      </c>
      <c r="U116" s="3" t="s">
        <v>228</v>
      </c>
    </row>
    <row r="117" spans="1:21" x14ac:dyDescent="0.25">
      <c r="A117" s="3"/>
      <c r="B117" s="2" t="str">
        <f>CONCATENATE(MID('الوضعية الإدارية'!B117,1,1),RIGHT('الوضعية الإدارية'!B117,2))</f>
        <v>بات</v>
      </c>
      <c r="C117" s="2" t="str">
        <f>CONCATENATE(MID('الوضعية الإدارية'!C117,1,1),RIGHT('الوضعية الإدارية'!C117,2))</f>
        <v>نجس</v>
      </c>
      <c r="D117" s="2" t="str">
        <f>CONCATENATE(MID('الوضعية الإدارية'!D117,1,1),RIGHT('الوضعية الإدارية'!D117,2))</f>
        <v>BAT</v>
      </c>
      <c r="E117" s="2" t="str">
        <f>CONCATENATE(MID('الوضعية الإدارية'!E117,1,1),RIGHT('الوضعية الإدارية'!E117,2))</f>
        <v>Nss</v>
      </c>
      <c r="F117" s="2" t="str">
        <f>CONCATENATE(MID('الوضعية الإدارية'!F117,1,2),MID('الوضعية الإدارية'!F117,6,2))</f>
        <v>أح</v>
      </c>
      <c r="G117" s="3" t="s">
        <v>782</v>
      </c>
      <c r="I117" s="2" t="s">
        <v>54</v>
      </c>
      <c r="J117" s="2" t="s">
        <v>27</v>
      </c>
      <c r="K117" s="2" t="s">
        <v>878</v>
      </c>
      <c r="L117" s="2" t="s">
        <v>877</v>
      </c>
      <c r="M117" s="3" t="s">
        <v>373</v>
      </c>
      <c r="N117" s="3" t="s">
        <v>373</v>
      </c>
      <c r="O117" s="2" t="s">
        <v>28</v>
      </c>
      <c r="T117" s="2">
        <v>98</v>
      </c>
      <c r="U117" s="3" t="s">
        <v>783</v>
      </c>
    </row>
    <row r="118" spans="1:21" x14ac:dyDescent="0.25">
      <c r="A118" s="3" t="s">
        <v>784</v>
      </c>
      <c r="B118" s="2" t="str">
        <f>CONCATENATE(MID('الوضعية الإدارية'!B118,1,1),RIGHT('الوضعية الإدارية'!B118,2))</f>
        <v>بري</v>
      </c>
      <c r="C118" s="2" t="str">
        <f>CONCATENATE(MID('الوضعية الإدارية'!C118,1,1),RIGHT('الوضعية الإدارية'!C118,2))</f>
        <v>رمة</v>
      </c>
      <c r="D118" s="2" t="str">
        <f>CONCATENATE(MID('الوضعية الإدارية'!D118,1,1),RIGHT('الوضعية الإدارية'!D118,2))</f>
        <v>BRI</v>
      </c>
      <c r="E118" s="2" t="str">
        <f>CONCATENATE(MID('الوضعية الإدارية'!E118,1,1),RIGHT('الوضعية الإدارية'!E118,2))</f>
        <v>Rma</v>
      </c>
      <c r="F118" s="2" t="str">
        <f>CONCATENATE(MID('الوضعية الإدارية'!F118,1,2),MID('الوضعية الإدارية'!F118,6,2))</f>
        <v>الد</v>
      </c>
      <c r="G118" s="3" t="s">
        <v>789</v>
      </c>
      <c r="I118" s="2" t="s">
        <v>54</v>
      </c>
      <c r="J118" s="2" t="s">
        <v>27</v>
      </c>
      <c r="K118" s="2" t="s">
        <v>878</v>
      </c>
      <c r="L118" s="2" t="s">
        <v>877</v>
      </c>
      <c r="M118" s="3" t="s">
        <v>373</v>
      </c>
      <c r="N118" s="3" t="s">
        <v>373</v>
      </c>
      <c r="O118" s="2" t="s">
        <v>28</v>
      </c>
      <c r="R118" s="2" t="s">
        <v>749</v>
      </c>
      <c r="T118" s="2">
        <v>100</v>
      </c>
      <c r="U118" s="3" t="s">
        <v>196</v>
      </c>
    </row>
    <row r="119" spans="1:21" x14ac:dyDescent="0.25">
      <c r="A119" s="3"/>
      <c r="B119" s="2" t="str">
        <f>CONCATENATE(MID('الوضعية الإدارية'!B119,1,1),RIGHT('الوضعية الإدارية'!B119,2))</f>
        <v>بدي</v>
      </c>
      <c r="C119" s="2" t="str">
        <f>CONCATENATE(MID('الوضعية الإدارية'!C119,1,1),RIGHT('الوضعية الإدارية'!C119,2))</f>
        <v>أاء</v>
      </c>
      <c r="D119" s="2" t="str">
        <f>CONCATENATE(MID('الوضعية الإدارية'!D119,1,1),RIGHT('الوضعية الإدارية'!D119,2))</f>
        <v>BDI</v>
      </c>
      <c r="E119" s="2" t="str">
        <f>CONCATENATE(MID('الوضعية الإدارية'!E119,1,1),RIGHT('الوضعية الإدارية'!E119,2))</f>
        <v>Ama</v>
      </c>
      <c r="F119" s="2" t="str">
        <f>CONCATENATE(MID('الوضعية الإدارية'!F119,1,2),MID('الوضعية الإدارية'!F119,6,2))</f>
        <v>مح</v>
      </c>
      <c r="G119" s="3" t="s">
        <v>790</v>
      </c>
      <c r="I119" s="2" t="s">
        <v>54</v>
      </c>
      <c r="J119" s="2" t="s">
        <v>27</v>
      </c>
      <c r="K119" s="2" t="s">
        <v>878</v>
      </c>
      <c r="L119" s="2" t="s">
        <v>877</v>
      </c>
      <c r="M119" s="3" t="s">
        <v>791</v>
      </c>
      <c r="N119" s="3" t="s">
        <v>791</v>
      </c>
      <c r="O119" s="2" t="s">
        <v>28</v>
      </c>
      <c r="T119" s="2">
        <v>92</v>
      </c>
      <c r="U119" s="3" t="s">
        <v>783</v>
      </c>
    </row>
    <row r="120" spans="1:21" x14ac:dyDescent="0.25">
      <c r="A120" s="3" t="s">
        <v>792</v>
      </c>
      <c r="B120" s="2" t="str">
        <f>CONCATENATE(MID('الوضعية الإدارية'!B120,1,1),RIGHT('الوضعية الإدارية'!B120,2))</f>
        <v>بمي</v>
      </c>
      <c r="C120" s="2" t="str">
        <f>CONCATENATE(MID('الوضعية الإدارية'!C120,1,1),RIGHT('الوضعية الإدارية'!C120,2))</f>
        <v>برة</v>
      </c>
      <c r="D120" s="2" t="str">
        <f>CONCATENATE(MID('الوضعية الإدارية'!D120,1,1),RIGHT('الوضعية الإدارية'!D120,2))</f>
        <v>BMI</v>
      </c>
      <c r="E120" s="2" t="str">
        <f>CONCATENATE(MID('الوضعية الإدارية'!E120,1,1),RIGHT('الوضعية الإدارية'!E120,2))</f>
        <v>Bra</v>
      </c>
      <c r="F120" s="2" t="str">
        <f>CONCATENATE(MID('الوضعية الإدارية'!F120,1,2),MID('الوضعية الإدارية'!F120,6,2))</f>
        <v>عبلق</v>
      </c>
      <c r="G120" s="3" t="s">
        <v>797</v>
      </c>
      <c r="I120" s="2" t="s">
        <v>54</v>
      </c>
      <c r="J120" s="2" t="s">
        <v>27</v>
      </c>
      <c r="K120" s="2" t="s">
        <v>878</v>
      </c>
      <c r="L120" s="2" t="s">
        <v>877</v>
      </c>
      <c r="M120" s="3" t="s">
        <v>205</v>
      </c>
      <c r="N120" s="3" t="s">
        <v>205</v>
      </c>
      <c r="O120" s="2" t="s">
        <v>28</v>
      </c>
      <c r="R120" s="2" t="s">
        <v>798</v>
      </c>
      <c r="S120" s="2" t="s">
        <v>799</v>
      </c>
      <c r="T120" s="2">
        <v>32</v>
      </c>
      <c r="U120" s="3" t="s">
        <v>432</v>
      </c>
    </row>
    <row r="121" spans="1:21" x14ac:dyDescent="0.25">
      <c r="A121" s="3"/>
      <c r="B121" s="2" t="str">
        <f>CONCATENATE(MID('الوضعية الإدارية'!B121,1,1),RIGHT('الوضعية الإدارية'!B121,2))</f>
        <v>كست</v>
      </c>
      <c r="C121" s="2" t="str">
        <f>CONCATENATE(MID('الوضعية الإدارية'!C121,1,1),RIGHT('الوضعية الإدارية'!C121,2))</f>
        <v>صنة</v>
      </c>
      <c r="D121" s="2" t="str">
        <f>CONCATENATE(MID('الوضعية الإدارية'!D121,1,1),RIGHT('الوضعية الإدارية'!D121,2))</f>
        <v>KET</v>
      </c>
      <c r="E121" s="2" t="str">
        <f>CONCATENATE(MID('الوضعية الإدارية'!E121,1,1),RIGHT('الوضعية الإدارية'!E121,2))</f>
        <v>Sna</v>
      </c>
      <c r="F121" s="2" t="str">
        <f>CONCATENATE(MID('الوضعية الإدارية'!F121,1,2),MID('الوضعية الإدارية'!F121,6,2))</f>
        <v>إسيل</v>
      </c>
      <c r="G121" s="3" t="s">
        <v>803</v>
      </c>
      <c r="I121" s="2" t="s">
        <v>54</v>
      </c>
      <c r="J121" s="2" t="s">
        <v>27</v>
      </c>
      <c r="K121" s="2" t="s">
        <v>878</v>
      </c>
      <c r="L121" s="2" t="s">
        <v>877</v>
      </c>
      <c r="M121" s="3" t="s">
        <v>205</v>
      </c>
      <c r="N121" s="3" t="s">
        <v>205</v>
      </c>
      <c r="O121" s="2" t="s">
        <v>28</v>
      </c>
      <c r="T121" s="2">
        <v>94</v>
      </c>
      <c r="U121" s="3" t="s">
        <v>804</v>
      </c>
    </row>
    <row r="122" spans="1:21" x14ac:dyDescent="0.25">
      <c r="A122" s="3"/>
      <c r="B122" s="2" t="str">
        <f>CONCATENATE(MID('الوضعية الإدارية'!B122,1,1),RIGHT('الوضعية الإدارية'!B122,2))</f>
        <v>لدي</v>
      </c>
      <c r="C122" s="2" t="str">
        <f>CONCATENATE(MID('الوضعية الإدارية'!C122,1,1),RIGHT('الوضعية الإدارية'!C122,2))</f>
        <v>صيا</v>
      </c>
      <c r="D122" s="2" t="str">
        <f>CONCATENATE(MID('الوضعية الإدارية'!D122,1,1),RIGHT('الوضعية الإدارية'!D122,2))</f>
        <v>LDI</v>
      </c>
      <c r="E122" s="2" t="str">
        <f>CONCATENATE(MID('الوضعية الإدارية'!E122,1,1),RIGHT('الوضعية الإدارية'!E122,2))</f>
        <v>Sya</v>
      </c>
      <c r="F122" s="2" t="str">
        <f>CONCATENATE(MID('الوضعية الإدارية'!F122,1,2),MID('الوضعية الإدارية'!F122,6,2))</f>
        <v>عا</v>
      </c>
      <c r="G122" s="3" t="s">
        <v>810</v>
      </c>
      <c r="I122" s="2" t="s">
        <v>54</v>
      </c>
      <c r="J122" s="2" t="s">
        <v>27</v>
      </c>
      <c r="K122" s="2" t="s">
        <v>878</v>
      </c>
      <c r="L122" s="2" t="s">
        <v>877</v>
      </c>
      <c r="M122" s="3" t="s">
        <v>72</v>
      </c>
      <c r="N122" s="3" t="s">
        <v>468</v>
      </c>
      <c r="O122" s="2" t="s">
        <v>28</v>
      </c>
      <c r="T122" s="2">
        <v>105</v>
      </c>
      <c r="U122" s="3" t="s">
        <v>104</v>
      </c>
    </row>
    <row r="123" spans="1:21" x14ac:dyDescent="0.25">
      <c r="A123" s="3"/>
      <c r="B123" s="2" t="str">
        <f>CONCATENATE(MID('الوضعية الإدارية'!B123,1,1),RIGHT('الوضعية الإدارية'!B123,2))</f>
        <v>بمد</v>
      </c>
      <c r="C123" s="2" t="str">
        <f>CONCATENATE(MID('الوضعية الإدارية'!C123,1,1),RIGHT('الوضعية الإدارية'!C123,2))</f>
        <v>نية</v>
      </c>
      <c r="D123" s="2" t="str">
        <f>CONCATENATE(MID('الوضعية الإدارية'!D123,1,1),RIGHT('الوضعية الإدارية'!D123,2))</f>
        <v>BED</v>
      </c>
      <c r="E123" s="2" t="str">
        <f>CONCATENATE(MID('الوضعية الإدارية'!E123,1,1),RIGHT('الوضعية الإدارية'!E123,2))</f>
        <v>Nia</v>
      </c>
      <c r="F123" s="2" t="str">
        <f>CONCATENATE(MID('الوضعية الإدارية'!F123,1,2),MID('الوضعية الإدارية'!F123,6,2))</f>
        <v>در</v>
      </c>
      <c r="G123" s="3" t="s">
        <v>816</v>
      </c>
      <c r="I123" s="2" t="s">
        <v>54</v>
      </c>
      <c r="J123" s="2" t="s">
        <v>27</v>
      </c>
      <c r="K123" s="2" t="s">
        <v>878</v>
      </c>
      <c r="L123" s="2" t="s">
        <v>877</v>
      </c>
      <c r="M123" s="3" t="s">
        <v>72</v>
      </c>
      <c r="N123" s="3" t="s">
        <v>468</v>
      </c>
      <c r="O123" s="2" t="s">
        <v>28</v>
      </c>
      <c r="T123" s="2">
        <v>105</v>
      </c>
      <c r="U123" s="3" t="s">
        <v>104</v>
      </c>
    </row>
    <row r="124" spans="1:21" x14ac:dyDescent="0.25">
      <c r="A124" s="3"/>
      <c r="B124" s="2" t="str">
        <f>CONCATENATE(MID('الوضعية الإدارية'!B124,1,1),RIGHT('الوضعية الإدارية'!B124,2))</f>
        <v>خات</v>
      </c>
      <c r="C124" s="2" t="str">
        <f>CONCATENATE(MID('الوضعية الإدارية'!C124,1,1),RIGHT('الوضعية الإدارية'!C124,2))</f>
        <v>بام</v>
      </c>
      <c r="D124" s="2" t="str">
        <f>CONCATENATE(MID('الوضعية الإدارية'!D124,1,1),RIGHT('الوضعية الإدارية'!D124,2))</f>
        <v>KAT</v>
      </c>
      <c r="E124" s="2" t="str">
        <f>CONCATENATE(MID('الوضعية الإدارية'!E124,1,1),RIGHT('الوضعية الإدارية'!E124,2))</f>
        <v>Bem</v>
      </c>
      <c r="F124" s="2" t="str">
        <f>CONCATENATE(MID('الوضعية الإدارية'!F124,1,2),MID('الوضعية الإدارية'!F124,6,2))</f>
        <v>رابن</v>
      </c>
      <c r="G124" s="3" t="s">
        <v>821</v>
      </c>
      <c r="I124" s="2" t="s">
        <v>54</v>
      </c>
      <c r="J124" s="2" t="s">
        <v>27</v>
      </c>
      <c r="K124" s="2" t="s">
        <v>878</v>
      </c>
      <c r="L124" s="2" t="s">
        <v>877</v>
      </c>
      <c r="M124" s="3" t="s">
        <v>72</v>
      </c>
      <c r="N124" s="3" t="s">
        <v>698</v>
      </c>
      <c r="O124" s="2" t="s">
        <v>28</v>
      </c>
      <c r="T124" s="2">
        <v>105</v>
      </c>
      <c r="U124" s="3" t="s">
        <v>104</v>
      </c>
    </row>
    <row r="125" spans="1:21" x14ac:dyDescent="0.25">
      <c r="A125" s="3" t="s">
        <v>822</v>
      </c>
      <c r="B125" s="2" t="str">
        <f>CONCATENATE(MID('الوضعية الإدارية'!B125,1,1),RIGHT('الوضعية الإدارية'!B125,2))</f>
        <v>بري</v>
      </c>
      <c r="C125" s="2" t="str">
        <f>CONCATENATE(MID('الوضعية الإدارية'!C125,1,1),RIGHT('الوضعية الإدارية'!C125,2))</f>
        <v>ااء</v>
      </c>
      <c r="D125" s="2" t="str">
        <f>CONCATENATE(MID('الوضعية الإدارية'!D125,1,1),RIGHT('الوضعية الإدارية'!D125,2))</f>
        <v>BRI</v>
      </c>
      <c r="E125" s="2" t="str">
        <f>CONCATENATE(MID('الوضعية الإدارية'!E125,1,1),RIGHT('الوضعية الإدارية'!E125,2))</f>
        <v>Zra</v>
      </c>
      <c r="F125" s="2" t="str">
        <f>CONCATENATE(MID('الوضعية الإدارية'!F125,1,2),MID('الوضعية الإدارية'!F125,6,2))</f>
        <v>مح</v>
      </c>
      <c r="G125" s="3" t="s">
        <v>827</v>
      </c>
      <c r="I125" s="2" t="s">
        <v>54</v>
      </c>
      <c r="J125" s="2" t="s">
        <v>27</v>
      </c>
      <c r="K125" s="2" t="s">
        <v>878</v>
      </c>
      <c r="L125" s="2" t="s">
        <v>877</v>
      </c>
      <c r="M125" s="3" t="s">
        <v>828</v>
      </c>
      <c r="N125" s="3" t="s">
        <v>828</v>
      </c>
      <c r="O125" s="2" t="s">
        <v>28</v>
      </c>
      <c r="R125" s="2" t="s">
        <v>94</v>
      </c>
      <c r="S125" s="2" t="s">
        <v>829</v>
      </c>
      <c r="T125" s="2">
        <v>111</v>
      </c>
      <c r="U125" s="3" t="s">
        <v>830</v>
      </c>
    </row>
    <row r="126" spans="1:21" x14ac:dyDescent="0.25">
      <c r="A126" s="3"/>
      <c r="B126" s="2" t="str">
        <f>CONCATENATE(MID('الوضعية الإدارية'!B126,1,1),RIGHT('الوضعية الإدارية'!B126,2))</f>
        <v>عيس</v>
      </c>
      <c r="C126" s="2" t="str">
        <f>CONCATENATE(MID('الوضعية الإدارية'!C126,1,1),RIGHT('الوضعية الإدارية'!C126,2))</f>
        <v>عيم</v>
      </c>
      <c r="D126" s="2" t="str">
        <f>CONCATENATE(MID('الوضعية الإدارية'!D126,1,1),RIGHT('الوضعية الإدارية'!D126,2))</f>
        <v>AES</v>
      </c>
      <c r="E126" s="2" t="str">
        <f>CONCATENATE(MID('الوضعية الإدارية'!E126,1,1),RIGHT('الوضعية الإدارية'!E126,2))</f>
        <v>Ame</v>
      </c>
      <c r="F126" s="2" t="str">
        <f>CONCATENATE(MID('الوضعية الإدارية'!F126,1,2),MID('الوضعية الإدارية'!F126,6,2))</f>
        <v>عل</v>
      </c>
      <c r="G126" s="3" t="s">
        <v>834</v>
      </c>
      <c r="I126" s="2" t="s">
        <v>26</v>
      </c>
      <c r="J126" s="2" t="s">
        <v>27</v>
      </c>
      <c r="K126" s="2" t="s">
        <v>878</v>
      </c>
      <c r="L126" s="2" t="s">
        <v>877</v>
      </c>
      <c r="M126" s="3" t="s">
        <v>835</v>
      </c>
      <c r="N126" s="3" t="s">
        <v>835</v>
      </c>
      <c r="O126" s="2" t="s">
        <v>28</v>
      </c>
      <c r="T126" s="2">
        <v>122</v>
      </c>
      <c r="U126" s="3" t="s">
        <v>196</v>
      </c>
    </row>
    <row r="127" spans="1:21" x14ac:dyDescent="0.25">
      <c r="A127" s="3"/>
      <c r="B127" s="2" t="str">
        <f>CONCATENATE(MID('الوضعية الإدارية'!B127,1,1),RIGHT('الوضعية الإدارية'!B127,2))</f>
        <v>بني</v>
      </c>
      <c r="C127" s="2" t="str">
        <f>CONCATENATE(MID('الوضعية الإدارية'!C127,1,1),RIGHT('الوضعية الإدارية'!C127,2))</f>
        <v>لان</v>
      </c>
      <c r="D127" s="2" t="str">
        <f>CONCATENATE(MID('الوضعية الإدارية'!D127,1,1),RIGHT('الوضعية الإدارية'!D127,2))</f>
        <v>BNI</v>
      </c>
      <c r="E127" s="2" t="str">
        <f>CONCATENATE(MID('الوضعية الإدارية'!E127,1,1),RIGHT('الوضعية الإدارية'!E127,2))</f>
        <v>Lne</v>
      </c>
      <c r="F127" s="2" t="str">
        <f>CONCATENATE(MID('الوضعية الإدارية'!F127,1,2),MID('الوضعية الإدارية'!F127,6,2))</f>
        <v>مص</v>
      </c>
      <c r="G127" s="3" t="s">
        <v>840</v>
      </c>
      <c r="I127" s="2" t="s">
        <v>26</v>
      </c>
      <c r="J127" s="2" t="s">
        <v>27</v>
      </c>
      <c r="K127" s="2" t="s">
        <v>878</v>
      </c>
      <c r="L127" s="2" t="s">
        <v>877</v>
      </c>
      <c r="M127" s="3" t="s">
        <v>195</v>
      </c>
      <c r="N127" s="3" t="s">
        <v>195</v>
      </c>
      <c r="O127" s="2" t="s">
        <v>28</v>
      </c>
      <c r="T127" s="2">
        <v>120</v>
      </c>
      <c r="U127" s="3" t="s">
        <v>196</v>
      </c>
    </row>
    <row r="128" spans="1:21" x14ac:dyDescent="0.25">
      <c r="A128" s="3"/>
      <c r="B128" s="2" t="str">
        <f>CONCATENATE(MID('الوضعية الإدارية'!B128,1,1),RIGHT('الوضعية الإدارية'!B128,2))</f>
        <v>عاد</v>
      </c>
      <c r="C128" s="2" t="str">
        <f>CONCATENATE(MID('الوضعية الإدارية'!C128,1,1),RIGHT('الوضعية الإدارية'!C128,2))</f>
        <v>خجة</v>
      </c>
      <c r="D128" s="2" t="str">
        <f>CONCATENATE(MID('الوضعية الإدارية'!D128,1,1),RIGHT('الوضعية الإدارية'!D128,2))</f>
        <v>AAD</v>
      </c>
      <c r="E128" s="2" t="str">
        <f>CONCATENATE(MID('الوضعية الإدارية'!E128,1,1),RIGHT('الوضعية الإدارية'!E128,2))</f>
        <v>Kja</v>
      </c>
      <c r="F128" s="2" t="str">
        <f>CONCATENATE(MID('الوضعية الإدارية'!F128,1,2),MID('الوضعية الإدارية'!F128,6,2))</f>
        <v>عبلر</v>
      </c>
      <c r="G128" s="3" t="s">
        <v>845</v>
      </c>
      <c r="I128" s="2" t="s">
        <v>54</v>
      </c>
      <c r="J128" s="2" t="s">
        <v>27</v>
      </c>
      <c r="K128" s="2" t="s">
        <v>878</v>
      </c>
      <c r="L128" s="2" t="s">
        <v>877</v>
      </c>
      <c r="M128" s="3" t="s">
        <v>195</v>
      </c>
      <c r="N128" s="3" t="s">
        <v>195</v>
      </c>
      <c r="O128" s="2" t="s">
        <v>28</v>
      </c>
      <c r="T128" s="2">
        <v>121</v>
      </c>
      <c r="U128" s="3" t="s">
        <v>196</v>
      </c>
    </row>
    <row r="129" spans="1:21" x14ac:dyDescent="0.25">
      <c r="A129" s="3"/>
      <c r="B129" s="2" t="str">
        <f>CONCATENATE(MID('الوضعية الإدارية'!B129,1,1),RIGHT('الوضعية الإدارية'!B129,2))</f>
        <v>فصل</v>
      </c>
      <c r="C129" s="2" t="str">
        <f>CONCATENATE(MID('الوضعية الإدارية'!C129,1,1),RIGHT('الوضعية الإدارية'!C129,2))</f>
        <v>تقى</v>
      </c>
      <c r="D129" s="2" t="str">
        <f>CONCATENATE(MID('الوضعية الإدارية'!D129,1,1),RIGHT('الوضعية الإدارية'!D129,2))</f>
        <v>FAL</v>
      </c>
      <c r="E129" s="2" t="str">
        <f>CONCATENATE(MID('الوضعية الإدارية'!E129,1,1),RIGHT('الوضعية الإدارية'!E129,2))</f>
        <v>Tka</v>
      </c>
      <c r="F129" s="2" t="str">
        <f>CONCATENATE(MID('الوضعية الإدارية'!F129,1,2),MID('الوضعية الإدارية'!F129,6,2))</f>
        <v>مححا</v>
      </c>
      <c r="G129" s="3" t="s">
        <v>850</v>
      </c>
      <c r="I129" s="2" t="s">
        <v>54</v>
      </c>
      <c r="J129" s="2" t="s">
        <v>27</v>
      </c>
      <c r="K129" s="2" t="s">
        <v>878</v>
      </c>
      <c r="L129" s="2" t="s">
        <v>877</v>
      </c>
      <c r="M129" s="3" t="s">
        <v>195</v>
      </c>
      <c r="N129" s="3" t="s">
        <v>195</v>
      </c>
      <c r="O129" s="2" t="s">
        <v>28</v>
      </c>
      <c r="T129" s="2">
        <v>124</v>
      </c>
      <c r="U129" s="3" t="s">
        <v>196</v>
      </c>
    </row>
    <row r="130" spans="1:21" x14ac:dyDescent="0.25">
      <c r="A130" s="3"/>
      <c r="B130" s="2" t="str">
        <f>CONCATENATE(MID('الوضعية الإدارية'!B130,1,1),RIGHT('الوضعية الإدارية'!B130,2))</f>
        <v>زاء</v>
      </c>
      <c r="C130" s="2" t="str">
        <f>CONCATENATE(MID('الوضعية الإدارية'!C130,1,1),RIGHT('الوضعية الإدارية'!C130,2))</f>
        <v>شاز</v>
      </c>
      <c r="D130" s="2" t="str">
        <f>CONCATENATE(MID('الوضعية الإدارية'!D130,1,1),RIGHT('الوضعية الإدارية'!D130,2))</f>
        <v>ZIA</v>
      </c>
      <c r="E130" s="2" t="str">
        <f>CONCATENATE(MID('الوضعية الإدارية'!E130,1,1),RIGHT('الوضعية الإدارية'!E130,2))</f>
        <v>Cez</v>
      </c>
      <c r="F130" s="2" t="str">
        <f>CONCATENATE(MID('الوضعية الإدارية'!F130,1,2),MID('الوضعية الإدارية'!F130,6,2))</f>
        <v>أع</v>
      </c>
      <c r="G130" s="3" t="s">
        <v>856</v>
      </c>
      <c r="I130" s="2" t="s">
        <v>54</v>
      </c>
      <c r="J130" s="2" t="s">
        <v>27</v>
      </c>
      <c r="K130" s="2" t="s">
        <v>878</v>
      </c>
      <c r="L130" s="2" t="s">
        <v>877</v>
      </c>
      <c r="M130" s="3" t="s">
        <v>195</v>
      </c>
      <c r="N130" s="3" t="s">
        <v>195</v>
      </c>
      <c r="O130" s="2" t="s">
        <v>28</v>
      </c>
      <c r="T130" s="2">
        <v>123</v>
      </c>
      <c r="U130" s="3" t="s">
        <v>196</v>
      </c>
    </row>
    <row r="131" spans="1:21" x14ac:dyDescent="0.25">
      <c r="A131" s="3"/>
      <c r="B131" s="2" t="str">
        <f>CONCATENATE(MID('الوضعية الإدارية'!B131,1,1),RIGHT('الوضعية الإدارية'!B131,2))</f>
        <v>أاز</v>
      </c>
      <c r="C131" s="2" t="str">
        <f>CONCATENATE(MID('الوضعية الإدارية'!C131,1,1),RIGHT('الوضعية الإدارية'!C131,2))</f>
        <v>صحة</v>
      </c>
      <c r="D131" s="2" t="str">
        <f>CONCATENATE(MID('الوضعية الإدارية'!D131,1,1),RIGHT('الوضعية الإدارية'!D131,2))</f>
        <v>AAZ</v>
      </c>
      <c r="E131" s="2" t="str">
        <f>CONCATENATE(MID('الوضعية الإدارية'!E131,1,1),RIGHT('الوضعية الإدارية'!E131,2))</f>
        <v>Sha</v>
      </c>
      <c r="F131" s="2" t="str">
        <f>CONCATENATE(MID('الوضعية الإدارية'!F131,1,2),MID('الوضعية الإدارية'!F131,6,2))</f>
        <v>مب</v>
      </c>
      <c r="G131" s="3" t="s">
        <v>862</v>
      </c>
      <c r="I131" s="2" t="s">
        <v>54</v>
      </c>
      <c r="J131" s="2" t="s">
        <v>27</v>
      </c>
      <c r="K131" s="2" t="s">
        <v>878</v>
      </c>
      <c r="L131" s="2" t="s">
        <v>877</v>
      </c>
      <c r="M131" s="3" t="s">
        <v>863</v>
      </c>
      <c r="N131" s="3" t="s">
        <v>863</v>
      </c>
      <c r="O131" s="2" t="s">
        <v>28</v>
      </c>
      <c r="S131" s="2" t="s">
        <v>864</v>
      </c>
      <c r="T131" s="2">
        <v>55</v>
      </c>
      <c r="U131" s="3" t="s">
        <v>32</v>
      </c>
    </row>
    <row r="132" spans="1:21" x14ac:dyDescent="0.25">
      <c r="A132" s="3"/>
      <c r="B132" s="2" t="str">
        <f>CONCATENATE(MID('الوضعية الإدارية'!B132,1,1),RIGHT('الوضعية الإدارية'!B132,2))</f>
        <v>ديس</v>
      </c>
      <c r="C132" s="2" t="str">
        <f>CONCATENATE(MID('الوضعية الإدارية'!C132,1,1),RIGHT('الوضعية الإدارية'!C132,2))</f>
        <v>هيل</v>
      </c>
      <c r="D132" s="2" t="str">
        <f>CONCATENATE(MID('الوضعية الإدارية'!D132,1,1),RIGHT('الوضعية الإدارية'!D132,2))</f>
        <v>DYS</v>
      </c>
      <c r="E132" s="2" t="str">
        <f>CONCATENATE(MID('الوضعية الإدارية'!E132,1,1),RIGHT('الوضعية الإدارية'!E132,2))</f>
        <v>Hil</v>
      </c>
      <c r="F132" s="2" t="str">
        <f>CONCATENATE(MID('الوضعية الإدارية'!F132,1,2),MID('الوضعية الإدارية'!F132,6,2))</f>
        <v>مص</v>
      </c>
      <c r="G132" s="3" t="s">
        <v>869</v>
      </c>
      <c r="I132" s="2" t="s">
        <v>26</v>
      </c>
      <c r="J132" s="2" t="s">
        <v>27</v>
      </c>
      <c r="K132" s="2" t="s">
        <v>878</v>
      </c>
      <c r="L132" s="2" t="s">
        <v>877</v>
      </c>
      <c r="M132" s="3" t="s">
        <v>870</v>
      </c>
      <c r="N132" s="3" t="s">
        <v>870</v>
      </c>
      <c r="O132" s="2" t="s">
        <v>28</v>
      </c>
      <c r="S132" s="2" t="s">
        <v>871</v>
      </c>
      <c r="T132" s="2">
        <v>54</v>
      </c>
      <c r="U132" s="3" t="s">
        <v>32</v>
      </c>
    </row>
    <row r="133" spans="1:21" x14ac:dyDescent="0.25">
      <c r="A133" s="3"/>
      <c r="B133" s="2" t="str">
        <f>CONCATENATE(MID('الوضعية الإدارية'!B133,1,1),RIGHT('الوضعية الإدارية'!B133,2))</f>
        <v>عاد</v>
      </c>
      <c r="C133" s="2" t="str">
        <f>CONCATENATE(MID('الوضعية الإدارية'!C133,1,1),RIGHT('الوضعية الإدارية'!C133,2))</f>
        <v>خجة</v>
      </c>
      <c r="D133" s="2" t="str">
        <f>CONCATENATE(MID('الوضعية الإدارية'!D133,1,1),RIGHT('الوضعية الإدارية'!D133,2))</f>
        <v>AAD</v>
      </c>
      <c r="E133" s="2" t="str">
        <f>CONCATENATE(MID('الوضعية الإدارية'!E133,1,1),RIGHT('الوضعية الإدارية'!E133,2))</f>
        <v>Kja</v>
      </c>
      <c r="F133" s="2" t="str">
        <f>CONCATENATE(MID('الوضعية الإدارية'!F133,1,2),MID('الوضعية الإدارية'!F133,6,2))</f>
        <v>عبلر</v>
      </c>
      <c r="G133" s="3" t="s">
        <v>872</v>
      </c>
      <c r="I133" s="2" t="s">
        <v>54</v>
      </c>
      <c r="J133" s="2" t="s">
        <v>27</v>
      </c>
      <c r="K133" s="2" t="s">
        <v>878</v>
      </c>
      <c r="L133" s="2" t="s">
        <v>877</v>
      </c>
      <c r="M133" s="3" t="s">
        <v>195</v>
      </c>
      <c r="N133" s="3" t="s">
        <v>195</v>
      </c>
      <c r="O133" s="2" t="s">
        <v>28</v>
      </c>
      <c r="T133" s="2">
        <v>121</v>
      </c>
      <c r="U133" s="3" t="s">
        <v>196</v>
      </c>
    </row>
  </sheetData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:E7"/>
    </sheetView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الوضعية الإدارية</vt:lpstr>
      <vt:lpstr>fichier ensegnant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2015-08-02T15:33:18Z</dcterms:modified>
</cp:coreProperties>
</file>