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08" windowWidth="22116" windowHeight="9288" activeTab="1"/>
  </bookViews>
  <sheets>
    <sheet name="supermarket_sales" sheetId="1" r:id="rId1"/>
    <sheet name="Traitement" sheetId="2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L51" i="2"/>
</calcChain>
</file>

<file path=xl/sharedStrings.xml><?xml version="1.0" encoding="utf-8"?>
<sst xmlns="http://schemas.openxmlformats.org/spreadsheetml/2006/main" count="7088" uniqueCount="1048">
  <si>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</si>
  <si>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</si>
  <si>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</si>
  <si>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</si>
  <si>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</si>
  <si>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</si>
  <si>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</si>
  <si>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</si>
  <si>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</si>
  <si>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</si>
  <si>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</si>
  <si>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</si>
  <si>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</si>
  <si>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</si>
  <si>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</si>
  <si>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</si>
  <si>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</si>
  <si>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</si>
  <si>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</si>
  <si>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</si>
  <si>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</si>
  <si>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</si>
  <si>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</si>
  <si>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</si>
  <si>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</si>
  <si>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</si>
  <si>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</si>
  <si>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</si>
  <si>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</si>
  <si>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</si>
  <si>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</si>
  <si>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</si>
  <si>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</si>
  <si>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</si>
  <si>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</si>
  <si>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</si>
  <si>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</si>
  <si>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</si>
  <si>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</si>
  <si>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</si>
  <si>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</si>
  <si>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</si>
  <si>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</si>
  <si>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</si>
  <si>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</si>
  <si>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</si>
  <si>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</si>
  <si>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</si>
  <si>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</si>
  <si>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</si>
  <si>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</si>
  <si>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</si>
  <si>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</si>
  <si>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</si>
  <si>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</si>
  <si>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</si>
  <si>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</si>
  <si>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</si>
  <si>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</si>
  <si>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</si>
  <si>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</si>
  <si>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</si>
  <si>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</si>
  <si>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</si>
  <si>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</si>
  <si>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</si>
  <si>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</si>
  <si>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</si>
  <si>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</si>
  <si>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</si>
  <si>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</si>
  <si>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</si>
  <si>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</si>
  <si>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</si>
  <si>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</si>
  <si>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</si>
  <si>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</si>
  <si>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</si>
  <si>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</si>
  <si>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</si>
  <si>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</si>
  <si>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</si>
  <si>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</si>
  <si>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</si>
  <si>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</si>
  <si>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</si>
  <si>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</si>
  <si>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</si>
  <si>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</si>
  <si>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</si>
  <si>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</si>
  <si>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</si>
  <si>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</si>
  <si>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</si>
  <si>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</si>
  <si>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</si>
  <si>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</si>
  <si>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</si>
  <si>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</si>
  <si>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</si>
  <si>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</si>
  <si>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</si>
  <si>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</si>
  <si>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</si>
  <si>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</si>
  <si>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</si>
  <si>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</si>
  <si>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</si>
  <si>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</si>
  <si>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</si>
  <si>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</si>
  <si>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</si>
  <si>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</si>
  <si>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</si>
  <si>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</si>
  <si>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</si>
  <si>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</si>
  <si>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</si>
  <si>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</si>
  <si>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</si>
  <si>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</si>
  <si>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</si>
  <si>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</si>
  <si>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</si>
  <si>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</si>
  <si>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</si>
  <si>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</si>
  <si>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</si>
  <si>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</si>
  <si>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</si>
  <si>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</si>
  <si>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</si>
  <si>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</si>
  <si>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</si>
  <si>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</si>
  <si>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</si>
  <si>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</si>
  <si>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</si>
  <si>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</si>
  <si>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</si>
  <si>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</si>
  <si>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</si>
  <si>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</si>
  <si>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</si>
  <si>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</si>
  <si>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</si>
  <si>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</si>
  <si>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</si>
  <si>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</si>
  <si>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</si>
  <si>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</si>
  <si>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</si>
  <si>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</si>
  <si>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</si>
  <si>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</si>
  <si>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</si>
  <si>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</si>
  <si>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</si>
  <si>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</si>
  <si>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</si>
  <si>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</si>
  <si>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</si>
  <si>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</si>
  <si>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</si>
  <si>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</si>
  <si>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</si>
  <si>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</si>
  <si>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</si>
  <si>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</si>
  <si>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</si>
  <si>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</si>
  <si>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</si>
  <si>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</si>
  <si>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</si>
  <si>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</si>
  <si>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</si>
  <si>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</si>
  <si>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</si>
  <si>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</si>
  <si>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</si>
  <si>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</si>
  <si>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</si>
  <si>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</si>
  <si>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</si>
  <si>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</si>
  <si>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</si>
  <si>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</si>
  <si>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</si>
  <si>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</si>
  <si>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</si>
  <si>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</si>
  <si>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</si>
  <si>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</si>
  <si>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</si>
  <si>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</si>
  <si>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</si>
  <si>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</si>
  <si>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</si>
  <si>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</si>
  <si>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</si>
  <si>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</si>
  <si>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</si>
  <si>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</si>
  <si>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</si>
  <si>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</si>
  <si>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</si>
  <si>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</si>
  <si>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</si>
  <si>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</si>
  <si>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</si>
  <si>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</si>
  <si>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</si>
  <si>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</si>
  <si>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</si>
  <si>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</si>
  <si>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</si>
  <si>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</si>
  <si>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</si>
  <si>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</si>
  <si>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</si>
  <si>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</si>
  <si>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</si>
  <si>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</si>
  <si>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</si>
  <si>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</si>
  <si>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</si>
  <si>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</si>
  <si>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</si>
  <si>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</si>
  <si>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</si>
  <si>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</si>
  <si>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</si>
  <si>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</si>
  <si>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</si>
  <si>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</si>
  <si>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</si>
  <si>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</si>
  <si>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</si>
  <si>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</si>
  <si>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</si>
  <si>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</si>
  <si>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</si>
  <si>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</si>
  <si>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</si>
  <si>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</si>
  <si>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</si>
  <si>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</si>
  <si>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</si>
  <si>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</si>
  <si>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</si>
  <si>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</si>
  <si>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</si>
  <si>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</si>
  <si>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</si>
  <si>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</si>
  <si>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</si>
  <si>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</si>
  <si>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</si>
  <si>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</si>
  <si>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</si>
  <si>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</si>
  <si>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</si>
  <si>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</si>
  <si>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</si>
  <si>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</si>
  <si>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</si>
  <si>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</si>
  <si>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</si>
  <si>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</si>
  <si>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</si>
  <si>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</si>
  <si>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</si>
  <si>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</si>
  <si>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</si>
  <si>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</si>
  <si>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</si>
  <si>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</si>
  <si>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</si>
  <si>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</si>
  <si>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</si>
  <si>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</si>
  <si>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</si>
  <si>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</si>
  <si>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</si>
  <si>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</si>
  <si>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</si>
  <si>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</si>
  <si>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</si>
  <si>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</si>
  <si>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</si>
  <si>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</si>
  <si>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</si>
  <si>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</si>
  <si>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</si>
  <si>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</si>
  <si>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</si>
  <si>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</si>
  <si>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</si>
  <si>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</si>
  <si>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</si>
  <si>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</si>
  <si>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</si>
  <si>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</si>
  <si>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</si>
  <si>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</si>
  <si>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</si>
  <si>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</si>
  <si>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</si>
  <si>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</si>
  <si>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</si>
  <si>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</si>
  <si>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</si>
  <si>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</si>
  <si>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</si>
  <si>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</si>
  <si>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</si>
  <si>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</si>
  <si>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</si>
  <si>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</si>
  <si>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</si>
  <si>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</si>
  <si>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</si>
  <si>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</si>
  <si>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</si>
  <si>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</si>
  <si>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</si>
  <si>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</si>
  <si>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</si>
  <si>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</si>
  <si>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</si>
  <si>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</si>
  <si>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</si>
  <si>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</si>
  <si>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</si>
  <si>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</si>
  <si>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</si>
  <si>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</si>
  <si>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</si>
  <si>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</si>
  <si>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</si>
  <si>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</si>
  <si>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</si>
  <si>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</si>
  <si>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</si>
  <si>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</si>
  <si>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</si>
  <si>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</si>
  <si>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</si>
  <si>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</si>
  <si>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</si>
  <si>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</si>
  <si>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</si>
  <si>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</si>
  <si>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</si>
  <si>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</si>
  <si>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</si>
  <si>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</si>
  <si>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</si>
  <si>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</si>
  <si>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</si>
  <si>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</si>
  <si>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</si>
  <si>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</si>
  <si>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</si>
  <si>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</si>
  <si>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</si>
  <si>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</si>
  <si>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</si>
  <si>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</si>
  <si>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</si>
  <si>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</si>
  <si>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</si>
  <si>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</si>
  <si>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</si>
  <si>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</si>
  <si>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</si>
  <si>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</si>
  <si>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</si>
  <si>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</si>
  <si>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</si>
  <si>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</si>
  <si>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</si>
  <si>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</si>
  <si>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</si>
  <si>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</si>
  <si>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</si>
  <si>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</si>
  <si>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</si>
  <si>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</si>
  <si>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</si>
  <si>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</si>
  <si>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</si>
  <si>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</si>
  <si>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</si>
  <si>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</si>
  <si>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</si>
  <si>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</si>
  <si>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</si>
  <si>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</si>
  <si>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</si>
  <si>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</si>
  <si>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</si>
  <si>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</si>
  <si>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</si>
  <si>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</si>
  <si>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</si>
  <si>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</si>
  <si>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</si>
  <si>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</si>
  <si>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</si>
  <si>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</si>
  <si>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</si>
  <si>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</si>
  <si>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</si>
  <si>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</si>
  <si>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</si>
  <si>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</si>
  <si>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</si>
  <si>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</si>
  <si>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</si>
  <si>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</si>
  <si>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</si>
  <si>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</si>
  <si>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</si>
  <si>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</si>
  <si>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</si>
  <si>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</si>
  <si>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</si>
  <si>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</si>
  <si>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</si>
  <si>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</si>
  <si>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</si>
  <si>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</si>
  <si>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</si>
  <si>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</si>
  <si>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</si>
  <si>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</si>
  <si>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</si>
  <si>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</si>
  <si>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</si>
  <si>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</si>
  <si>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</si>
  <si>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</si>
  <si>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</si>
  <si>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</si>
  <si>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</si>
  <si>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</si>
  <si>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</si>
  <si>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</si>
  <si>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</si>
  <si>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</si>
  <si>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</si>
  <si>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</si>
  <si>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</si>
  <si>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</si>
  <si>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</si>
  <si>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</si>
  <si>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</si>
  <si>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</si>
  <si>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</si>
  <si>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</si>
  <si>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</si>
  <si>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</si>
  <si>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</si>
  <si>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</si>
  <si>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</si>
  <si>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</si>
  <si>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</si>
  <si>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</si>
  <si>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</si>
  <si>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</si>
  <si>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</si>
  <si>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</si>
  <si>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</si>
  <si>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</si>
  <si>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</si>
  <si>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</si>
  <si>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</si>
  <si>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</si>
  <si>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</si>
  <si>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</si>
  <si>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</si>
  <si>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</si>
  <si>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</si>
  <si>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</si>
  <si>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</si>
  <si>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</si>
  <si>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</si>
  <si>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</si>
  <si>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</si>
  <si>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</si>
  <si>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</si>
  <si>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</si>
  <si>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</si>
  <si>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</si>
  <si>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</si>
  <si>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</si>
  <si>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</si>
  <si>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</si>
  <si>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</si>
  <si>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</si>
  <si>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</si>
  <si>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</si>
  <si>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</si>
  <si>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</si>
  <si>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</si>
  <si>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</si>
  <si>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</si>
  <si>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</si>
  <si>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</si>
  <si>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</si>
  <si>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</si>
  <si>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</si>
  <si>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</si>
  <si>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</si>
  <si>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</si>
  <si>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</si>
  <si>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</si>
  <si>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</si>
  <si>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</si>
  <si>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</si>
  <si>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</si>
  <si>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</si>
  <si>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</si>
  <si>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</si>
  <si>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</si>
  <si>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</si>
  <si>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</si>
  <si>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</si>
  <si>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</si>
  <si>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</si>
  <si>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</si>
  <si>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</si>
  <si>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</si>
  <si>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</si>
  <si>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</si>
  <si>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</si>
  <si>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</si>
  <si>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</si>
  <si>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</si>
  <si>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</si>
  <si>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</si>
  <si>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</si>
  <si>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</si>
  <si>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</si>
  <si>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</si>
  <si>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</si>
  <si>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</si>
  <si>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</si>
  <si>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</si>
  <si>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</si>
  <si>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</si>
  <si>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</si>
  <si>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</si>
  <si>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</si>
  <si>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</si>
  <si>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</si>
  <si>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</si>
  <si>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</si>
  <si>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</si>
  <si>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</si>
  <si>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</si>
  <si>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</si>
  <si>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</si>
  <si>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</si>
  <si>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</si>
  <si>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</si>
  <si>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</si>
  <si>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</si>
  <si>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</si>
  <si>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</si>
  <si>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</si>
  <si>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</si>
  <si>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</si>
  <si>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</si>
  <si>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</si>
  <si>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</si>
  <si>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</si>
  <si>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</si>
  <si>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</si>
  <si>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</si>
  <si>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</si>
  <si>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</si>
  <si>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</si>
  <si>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</si>
  <si>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</si>
  <si>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</si>
  <si>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</si>
  <si>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</si>
  <si>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</si>
  <si>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</si>
  <si>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</si>
  <si>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</si>
  <si>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</si>
  <si>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</si>
  <si>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</si>
  <si>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</si>
  <si>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</si>
  <si>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</si>
  <si>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</si>
  <si>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</si>
  <si>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</si>
  <si>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</si>
  <si>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</si>
  <si>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</si>
  <si>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</si>
  <si>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</si>
  <si>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</si>
  <si>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</si>
  <si>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</si>
  <si>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</si>
  <si>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</si>
  <si>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</si>
  <si>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</si>
  <si>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</si>
  <si>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</si>
  <si>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</si>
  <si>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</si>
  <si>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</si>
  <si>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</si>
  <si>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</si>
  <si>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</si>
  <si>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</si>
  <si>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</si>
  <si>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</si>
  <si>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</si>
  <si>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</si>
  <si>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</si>
  <si>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</si>
  <si>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</si>
  <si>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</si>
  <si>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</si>
  <si>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</si>
  <si>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</si>
  <si>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</si>
  <si>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</si>
  <si>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</si>
  <si>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</si>
  <si>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</si>
  <si>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</si>
  <si>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</si>
  <si>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</si>
  <si>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</si>
  <si>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</si>
  <si>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</si>
  <si>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</si>
  <si>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</si>
  <si>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</si>
  <si>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</si>
  <si>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</si>
  <si>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</si>
  <si>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</si>
  <si>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</si>
  <si>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</si>
  <si>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</si>
  <si>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</si>
  <si>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</si>
  <si>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</si>
  <si>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</si>
  <si>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</si>
  <si>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</si>
  <si>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</si>
  <si>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</si>
  <si>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</si>
  <si>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</si>
  <si>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</si>
  <si>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</si>
  <si>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</si>
  <si>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</si>
  <si>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</si>
  <si>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</si>
  <si>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</si>
  <si>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</si>
  <si>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</si>
  <si>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</si>
  <si>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</si>
  <si>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</si>
  <si>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</si>
  <si>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</si>
  <si>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</si>
  <si>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</si>
  <si>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</si>
  <si>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</si>
  <si>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</si>
  <si>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</si>
  <si>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</si>
  <si>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</si>
  <si>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</si>
  <si>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</si>
  <si>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</si>
  <si>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</si>
  <si>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</si>
  <si>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</si>
  <si>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</si>
  <si>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</si>
  <si>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</si>
  <si>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</si>
  <si>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</si>
  <si>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</si>
  <si>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</si>
  <si>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</si>
  <si>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</si>
  <si>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</si>
  <si>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</si>
  <si>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</si>
  <si>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</si>
  <si>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</si>
  <si>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</si>
  <si>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</si>
  <si>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</si>
  <si>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</si>
  <si>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</si>
  <si>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</si>
  <si>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</si>
  <si>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</si>
  <si>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</si>
  <si>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</si>
  <si>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</si>
  <si>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</si>
  <si>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</si>
  <si>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</si>
  <si>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</si>
  <si>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</si>
  <si>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</si>
  <si>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</si>
  <si>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</si>
  <si>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</si>
  <si>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</si>
  <si>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</si>
  <si>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</si>
  <si>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</si>
  <si>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</si>
  <si>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</si>
  <si>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</si>
  <si>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</si>
  <si>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</si>
  <si>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</si>
  <si>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</si>
  <si>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</si>
  <si>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</si>
  <si>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</si>
  <si>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</si>
  <si>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</si>
  <si>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</si>
  <si>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</si>
  <si>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</si>
  <si>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</si>
  <si>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</si>
  <si>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</si>
  <si>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</si>
  <si>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</si>
  <si>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</si>
  <si>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</si>
  <si>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</si>
  <si>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</si>
  <si>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</si>
  <si>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</si>
  <si>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</si>
  <si>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</si>
  <si>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</si>
  <si>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</si>
  <si>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</si>
  <si>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</si>
  <si>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</si>
  <si>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</si>
  <si>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</si>
  <si>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</si>
  <si>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</si>
  <si>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</si>
  <si>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</si>
  <si>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</si>
  <si>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</si>
  <si>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</si>
  <si>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</si>
  <si>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</si>
  <si>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</si>
  <si>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</si>
  <si>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</si>
  <si>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</si>
  <si>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</si>
  <si>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</si>
  <si>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</si>
  <si>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</si>
  <si>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</si>
  <si>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</si>
  <si>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</si>
  <si>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</si>
  <si>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</si>
  <si>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</si>
  <si>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</si>
  <si>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</si>
  <si>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</si>
  <si>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</si>
  <si>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</si>
  <si>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</si>
  <si>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</si>
  <si>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</si>
  <si>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</si>
  <si>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</si>
  <si>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</si>
  <si>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</si>
  <si>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</si>
  <si>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</si>
  <si>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</si>
  <si>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</si>
  <si>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</si>
  <si>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</si>
  <si>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</si>
  <si>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</si>
  <si>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</si>
  <si>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</si>
  <si>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</si>
  <si>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</si>
  <si>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</si>
  <si>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</si>
  <si>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</si>
  <si>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</si>
  <si>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</si>
  <si>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</si>
  <si>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</si>
  <si>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</si>
  <si>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</si>
  <si>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</si>
  <si>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</si>
  <si>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</si>
  <si>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</si>
  <si>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</si>
  <si>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</si>
  <si>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</si>
  <si>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</si>
  <si>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</si>
  <si>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</si>
  <si>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</si>
  <si>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</si>
  <si>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</si>
  <si>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</si>
  <si>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</si>
  <si>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</si>
  <si>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</si>
  <si>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</si>
  <si>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</si>
  <si>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</si>
  <si>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</si>
  <si>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</si>
  <si>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</si>
  <si>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</si>
  <si>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</si>
  <si>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</si>
  <si>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</si>
  <si>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</si>
  <si>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</si>
  <si>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</si>
  <si>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</si>
  <si>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</si>
  <si>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</si>
  <si>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</si>
  <si>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</si>
  <si>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</si>
  <si>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</si>
  <si>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</si>
  <si>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</si>
  <si>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</si>
  <si>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</si>
  <si>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</si>
  <si>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</si>
  <si>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</si>
  <si>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</si>
  <si>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</si>
  <si>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</si>
  <si>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</si>
  <si>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</si>
  <si>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</si>
  <si>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</si>
  <si>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</si>
  <si>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</si>
  <si>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</si>
  <si>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</si>
  <si>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</si>
  <si>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</si>
  <si>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</si>
  <si>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</si>
  <si>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</si>
  <si>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</si>
  <si>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</si>
  <si>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</si>
  <si>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</si>
  <si>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</si>
  <si>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</si>
  <si>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</si>
  <si>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</si>
  <si>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</si>
  <si>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</si>
  <si>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</si>
  <si>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</si>
  <si>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</si>
  <si>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</si>
  <si>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</si>
  <si>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</si>
  <si>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</si>
  <si>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</si>
  <si>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</si>
  <si>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</si>
  <si>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</si>
  <si>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</si>
  <si>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</si>
  <si>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</si>
  <si>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</si>
  <si>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</si>
  <si>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</si>
  <si>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</si>
  <si>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</si>
  <si>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</si>
  <si>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</si>
  <si>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</si>
  <si>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</si>
  <si>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</si>
  <si>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</si>
  <si>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</si>
  <si>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</si>
  <si>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</si>
  <si>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</si>
  <si>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</si>
  <si>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</si>
  <si>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</si>
  <si>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</si>
  <si>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</si>
  <si>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</si>
  <si>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</si>
  <si>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</si>
  <si>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</si>
  <si>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</si>
  <si>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</si>
  <si>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</si>
  <si>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</si>
  <si>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</si>
  <si>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</si>
  <si>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</si>
  <si>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</si>
  <si>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</si>
  <si>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</si>
  <si>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</si>
  <si>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</si>
  <si>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</si>
  <si>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</si>
  <si>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</si>
  <si>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</si>
  <si>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</si>
  <si>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</si>
  <si>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</si>
  <si>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</si>
  <si>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</si>
  <si>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</si>
  <si>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</si>
  <si>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</si>
  <si>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</si>
  <si>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</si>
  <si>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</si>
  <si>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</si>
  <si>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</si>
  <si>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</si>
  <si>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</si>
  <si>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</si>
  <si>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</si>
  <si>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</si>
  <si>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</si>
  <si>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</si>
  <si>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</si>
  <si>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</si>
  <si>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</si>
  <si>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</si>
  <si>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</si>
  <si>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</si>
  <si>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</si>
  <si>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</si>
  <si>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</si>
  <si>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</si>
  <si>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</si>
  <si>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</si>
  <si>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</si>
  <si>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</si>
  <si>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</si>
  <si>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</si>
  <si>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</si>
  <si>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</si>
  <si>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</si>
  <si>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</si>
  <si>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</si>
  <si>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</si>
  <si>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</si>
  <si>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</si>
  <si>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</si>
  <si>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</si>
  <si>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</si>
  <si>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</si>
  <si>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</si>
  <si>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</si>
  <si>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</si>
  <si>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</si>
  <si>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</si>
  <si>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</si>
  <si>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</si>
  <si>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</si>
  <si>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</si>
  <si>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</si>
  <si>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</si>
  <si>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</si>
  <si>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</si>
  <si>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</si>
  <si>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</si>
  <si>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</si>
  <si>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</si>
  <si>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</si>
  <si>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</si>
  <si>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</si>
  <si>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</si>
  <si>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</si>
  <si>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</si>
  <si>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</si>
  <si>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</si>
  <si>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</si>
  <si>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</si>
  <si>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</si>
  <si>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</si>
  <si>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</si>
  <si>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</si>
  <si>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</si>
  <si>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</si>
  <si>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</si>
  <si>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</si>
  <si>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</si>
  <si>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</si>
  <si>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</si>
  <si>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</si>
  <si>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</si>
  <si>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</si>
  <si>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</si>
  <si>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Somme de Total</t>
  </si>
  <si>
    <t>Étiquettes de lignes</t>
  </si>
  <si>
    <t>Total général</t>
  </si>
  <si>
    <t>Nombre de Payment</t>
  </si>
  <si>
    <t>Nombre de Invoice ID</t>
  </si>
  <si>
    <t>Étiquettes de colonnes</t>
  </si>
  <si>
    <t>Somme de Quantity</t>
  </si>
  <si>
    <t>Nombre de Gender</t>
  </si>
  <si>
    <t>Moyenne de Date</t>
  </si>
  <si>
    <t>Moyenne de Rating</t>
  </si>
  <si>
    <t>Panier moyen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</si>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</sst>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164" fontId="0" fillId="0" borderId="0" xfId="42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8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3E2AA2"/>
      <color rgb="FF472EA2"/>
      <color rgb="FF37359B"/>
      <color rgb="FFB94D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[supermarket_salah - Sheet1.xlsx]Traitement!Tableau croisé dynamique5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 de paiement le plus utilisé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Traitement!$E$1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Traitement!$D$2:$D$5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Traitement!$E$2:$E$5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[supermarket_salah - Sheet1.xlsx]Traitement!Tableau croisé dynamique7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Branches comptent le plus de clients membres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Traitement!$H$1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Traitement!$G$2:$G$5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Traitement!$H$2:$H$5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[supermarket_salah - Sheet1.xlsx]Traitement!Tableau croisé dynamique9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2182852143482065E-2"/>
          <c:y val="0.25769247594050743"/>
          <c:w val="0.69837270341207347"/>
          <c:h val="0.6494757946923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Traitement!$K$2:$K$3</c:f>
              <c:strCache>
                <c:ptCount val="1"/>
                <c:pt idx="0">
                  <c:v>Member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Traitement!$K$4:$K$7</c:f>
              <c:numCache>
                <c:formatCode>General</c:formatCode>
                <c:ptCount val="3"/>
                <c:pt idx="0">
                  <c:v>167</c:v>
                </c:pt>
                <c:pt idx="1">
                  <c:v>165</c:v>
                </c:pt>
                <c:pt idx="2">
                  <c:v>169</c:v>
                </c:pt>
              </c:numCache>
            </c:numRef>
          </c:val>
        </c:ser>
        <c:ser>
          <c:idx val="1"/>
          <c:order val="1"/>
          <c:tx>
            <c:strRef>
              <c:f>Traitement!$L$2:$L$3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Traitement!$L$4:$L$7</c:f>
              <c:numCache>
                <c:formatCode>General</c:formatCode>
                <c:ptCount val="3"/>
                <c:pt idx="0">
                  <c:v>173</c:v>
                </c:pt>
                <c:pt idx="1">
                  <c:v>167</c:v>
                </c:pt>
                <c:pt idx="2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54208"/>
        <c:axId val="222255744"/>
      </c:barChart>
      <c:catAx>
        <c:axId val="2222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55744"/>
        <c:crosses val="autoZero"/>
        <c:auto val="1"/>
        <c:lblAlgn val="ctr"/>
        <c:lblOffset val="100"/>
        <c:noMultiLvlLbl val="0"/>
      </c:catAx>
      <c:valAx>
        <c:axId val="2222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[supermarket_salah - Sheet1.xlsx]Traitement!Tableau croisé dynamique1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la proportion du CA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Traitement!$C$23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Traitement!$B$24:$B$30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Traitement!$C$24:$C$30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78624"/>
        <c:axId val="221980160"/>
      </c:barChart>
      <c:catAx>
        <c:axId val="2219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80160"/>
        <c:crosses val="autoZero"/>
        <c:auto val="1"/>
        <c:lblAlgn val="ctr"/>
        <c:lblOffset val="100"/>
        <c:noMultiLvlLbl val="0"/>
      </c:catAx>
      <c:valAx>
        <c:axId val="2219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[supermarket_salah - Sheet1.xlsx]Traitement!Tableau croisé dynamique3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Plus vendus et les moins vendus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Traitement!$G$23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Traitement!$F$24:$F$30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Traitement!$G$24:$G$30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2015488"/>
        <c:axId val="222013696"/>
      </c:barChart>
      <c:valAx>
        <c:axId val="222013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2015488"/>
        <c:crosses val="autoZero"/>
        <c:crossBetween val="between"/>
      </c:valAx>
      <c:catAx>
        <c:axId val="222015488"/>
        <c:scaling>
          <c:orientation val="minMax"/>
        </c:scaling>
        <c:delete val="0"/>
        <c:axPos val="l"/>
        <c:majorTickMark val="out"/>
        <c:minorTickMark val="none"/>
        <c:tickLblPos val="nextTo"/>
        <c:crossAx val="22201369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Traitement!$L$51</c:f>
              <c:numCache>
                <c:formatCode>General</c:formatCode>
                <c:ptCount val="1"/>
                <c:pt idx="0">
                  <c:v>322.96674900000005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48640"/>
        <c:axId val="222050176"/>
      </c:barChart>
      <c:catAx>
        <c:axId val="2220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50176"/>
        <c:crosses val="autoZero"/>
        <c:auto val="1"/>
        <c:lblAlgn val="ctr"/>
        <c:lblOffset val="100"/>
        <c:noMultiLvlLbl val="0"/>
      </c:catAx>
      <c:valAx>
        <c:axId val="222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[supermarket_salah - Sheet1.xlsx]Traitement!Tableau croisé dynamique2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Traitement!$B$1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Traitement!$A$2:$A$5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Traitement!$B$2:$B$5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22062464"/>
        <c:axId val="222064000"/>
        <c:axId val="0"/>
      </c:bar3DChart>
      <c:catAx>
        <c:axId val="2220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64000"/>
        <c:crosses val="autoZero"/>
        <c:auto val="1"/>
        <c:lblAlgn val="ctr"/>
        <c:lblOffset val="100"/>
        <c:noMultiLvlLbl val="0"/>
      </c:catAx>
      <c:valAx>
        <c:axId val="2220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6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[supermarket_salah - Sheet1.xlsx]Traitement!Tableau croisé dynamique8</c:name>
    <c:fmtId val="2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Traitement!$G$50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Traitement!$F$51:$F$53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Traitement!$G$51:$G$53</c:f>
              <c:numCache>
                <c:formatCode>General</c:formatCode>
                <c:ptCount val="2"/>
                <c:pt idx="0">
                  <c:v>6.9644710578842322</c:v>
                </c:pt>
                <c:pt idx="1">
                  <c:v>6.9809619238477012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7424"/>
        <c:axId val="222168960"/>
      </c:barChart>
      <c:catAx>
        <c:axId val="2221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68960"/>
        <c:crosses val="autoZero"/>
        <c:auto val="1"/>
        <c:lblAlgn val="ctr"/>
        <c:lblOffset val="100"/>
        <c:noMultiLvlLbl val="0"/>
      </c:catAx>
      <c:valAx>
        <c:axId val="222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6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6</xdr:row>
      <xdr:rowOff>118110</xdr:rowOff>
    </xdr:from>
    <xdr:to>
      <xdr:col>5</xdr:col>
      <xdr:colOff>358588</xdr:colOff>
      <xdr:row>20</xdr:row>
      <xdr:rowOff>8965</xdr:rowOff>
    </xdr:to>
    <xdr:graphicFrame macro="">
      <xdr:nvGraphicFramePr>
        <xdr:cNvPr id="4" name="Graphique 3" title="Le moyen le plus utilisé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1407459</xdr:colOff>
      <xdr:row>7</xdr:row>
      <xdr:rowOff>30480</xdr:rowOff>
    </xdr:from>
    <xdr:to>
      <xdr:col>8</xdr:col>
      <xdr:colOff>290456</xdr:colOff>
      <xdr:row>19</xdr:row>
      <xdr:rowOff>22860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7</xdr:row>
      <xdr:rowOff>17930</xdr:rowOff>
    </xdr:from>
    <xdr:to>
      <xdr:col>13</xdr:col>
      <xdr:colOff>35859</xdr:colOff>
      <xdr:row>19</xdr:row>
      <xdr:rowOff>38101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107353</xdr:colOff>
      <xdr:row>30</xdr:row>
      <xdr:rowOff>82251</xdr:rowOff>
    </xdr:from>
    <xdr:to>
      <xdr:col>4</xdr:col>
      <xdr:colOff>191621</xdr:colOff>
      <xdr:row>45</xdr:row>
      <xdr:rowOff>82252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413945</xdr:colOff>
      <xdr:row>30</xdr:row>
      <xdr:rowOff>104888</xdr:rowOff>
    </xdr:from>
    <xdr:to>
      <xdr:col>8</xdr:col>
      <xdr:colOff>1066800</xdr:colOff>
      <xdr:row>45</xdr:row>
      <xdr:rowOff>125507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897816</xdr:colOff>
      <xdr:row>52</xdr:row>
      <xdr:rowOff>164950</xdr:rowOff>
    </xdr:from>
    <xdr:to>
      <xdr:col>12</xdr:col>
      <xdr:colOff>502024</xdr:colOff>
      <xdr:row>67</xdr:row>
      <xdr:rowOff>53789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71717</xdr:colOff>
      <xdr:row>6</xdr:row>
      <xdr:rowOff>13447</xdr:rowOff>
    </xdr:from>
    <xdr:to>
      <xdr:col>2</xdr:col>
      <xdr:colOff>663388</xdr:colOff>
      <xdr:row>19</xdr:row>
      <xdr:rowOff>134471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878541</xdr:colOff>
      <xdr:row>53</xdr:row>
      <xdr:rowOff>147918</xdr:rowOff>
    </xdr:from>
    <xdr:to>
      <xdr:col>7</xdr:col>
      <xdr:colOff>1201271</xdr:colOff>
      <xdr:row>69</xdr:row>
      <xdr:rowOff>22412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0.20089</cdr:x>
      <cdr:y>0.01651</cdr:y>
    </cdr:from>
    <cdr:to>
      <cdr:x>1</cdr:x>
      <cdr:y>0.46154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011891" y="35858"/>
          <a:ext cx="4025153" cy="966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600">
              <a:solidFill>
                <a:schemeClr val="bg1"/>
              </a:solidFill>
            </a:rPr>
            <a:t>Répartition des clients en fonction de leur type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ND KACI" refreshedDate="45236.436377777776" createdVersion="4" refreshedVersion="4" minRefreshableVersion="3" recordCount="1000">
  <cacheSource type="worksheet">
    <worksheetSource ref="A1:Q1001" sheet="supermarket_sales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12-04T00:00:00"/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x v="1"/>
    <x v="1"/>
    <x v="1"/>
    <x v="1"/>
    <x v="0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x v="2"/>
    <x v="0"/>
    <x v="0"/>
    <x v="1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x v="3"/>
    <x v="0"/>
    <x v="0"/>
    <x v="0"/>
    <x v="1"/>
    <x v="0"/>
    <n v="58.22"/>
    <n v="8"/>
    <n v="23.288"/>
    <n v="489.048"/>
    <d v="2019-01-27T00:00:00"/>
    <d v="1899-12-30T20:33:00"/>
    <x v="0"/>
    <n v="465.76"/>
    <n v="4.7619047620000003"/>
    <n v="23.288"/>
    <n v="8.4"/>
  </r>
  <r>
    <x v="4"/>
    <x v="0"/>
    <x v="0"/>
    <x v="1"/>
    <x v="1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x v="5"/>
    <x v="1"/>
    <x v="1"/>
    <x v="1"/>
    <x v="1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</r>
  <r>
    <x v="6"/>
    <x v="0"/>
    <x v="0"/>
    <x v="0"/>
    <x v="0"/>
    <x v="1"/>
    <n v="68.84"/>
    <n v="6"/>
    <n v="20.652000000000001"/>
    <n v="433.69200000000001"/>
    <d v="2019-02-25T00:00:00"/>
    <d v="1899-12-30T14:36:00"/>
    <x v="0"/>
    <n v="413.04"/>
    <n v="4.7619047620000003"/>
    <n v="20.652000000000001"/>
    <n v="5.8"/>
  </r>
  <r>
    <x v="7"/>
    <x v="1"/>
    <x v="1"/>
    <x v="1"/>
    <x v="0"/>
    <x v="2"/>
    <n v="73.56"/>
    <n v="10"/>
    <n v="36.78"/>
    <n v="772.38"/>
    <d v="2019-02-24T00:00:00"/>
    <d v="1899-12-30T11:38:00"/>
    <x v="0"/>
    <n v="735.6"/>
    <n v="4.7619047620000003"/>
    <n v="36.78"/>
    <n v="8"/>
  </r>
  <r>
    <x v="8"/>
    <x v="0"/>
    <x v="0"/>
    <x v="0"/>
    <x v="0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x v="9"/>
    <x v="2"/>
    <x v="2"/>
    <x v="0"/>
    <x v="0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</r>
  <r>
    <x v="10"/>
    <x v="2"/>
    <x v="2"/>
    <x v="0"/>
    <x v="0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x v="11"/>
    <x v="2"/>
    <x v="2"/>
    <x v="0"/>
    <x v="1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x v="12"/>
    <x v="0"/>
    <x v="0"/>
    <x v="1"/>
    <x v="0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x v="13"/>
    <x v="0"/>
    <x v="0"/>
    <x v="1"/>
    <x v="1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x v="14"/>
    <x v="0"/>
    <x v="0"/>
    <x v="1"/>
    <x v="0"/>
    <x v="0"/>
    <n v="71.38"/>
    <n v="10"/>
    <n v="35.69"/>
    <n v="749.49"/>
    <d v="2019-03-29T00:00:00"/>
    <d v="1899-12-30T19:21:00"/>
    <x v="1"/>
    <n v="713.8"/>
    <n v="4.7619047620000003"/>
    <n v="35.69"/>
    <n v="5.7"/>
  </r>
  <r>
    <x v="15"/>
    <x v="2"/>
    <x v="2"/>
    <x v="0"/>
    <x v="0"/>
    <x v="3"/>
    <n v="93.72"/>
    <n v="6"/>
    <n v="28.116"/>
    <n v="590.43600000000004"/>
    <d v="2019-01-15T00:00:00"/>
    <d v="1899-12-30T16:19:00"/>
    <x v="1"/>
    <n v="562.32000000000005"/>
    <n v="4.7619047620000003"/>
    <n v="28.116"/>
    <n v="4.5"/>
  </r>
  <r>
    <x v="16"/>
    <x v="0"/>
    <x v="0"/>
    <x v="0"/>
    <x v="0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x v="17"/>
    <x v="0"/>
    <x v="0"/>
    <x v="1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x v="18"/>
    <x v="0"/>
    <x v="0"/>
    <x v="1"/>
    <x v="1"/>
    <x v="4"/>
    <n v="54.67"/>
    <n v="3"/>
    <n v="8.2004999999999999"/>
    <n v="172.2105"/>
    <d v="2019-01-21T00:00:00"/>
    <d v="1899-12-30T18:00:00"/>
    <x v="2"/>
    <n v="164.01"/>
    <n v="4.7619047620000003"/>
    <n v="8.2004999999999999"/>
    <n v="8.6"/>
  </r>
  <r>
    <x v="19"/>
    <x v="2"/>
    <x v="2"/>
    <x v="1"/>
    <x v="0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x v="20"/>
    <x v="1"/>
    <x v="1"/>
    <x v="0"/>
    <x v="1"/>
    <x v="1"/>
    <n v="86.04"/>
    <n v="5"/>
    <n v="21.51"/>
    <n v="451.71"/>
    <d v="2019-02-25T00:00:00"/>
    <d v="1899-12-30T11:24:00"/>
    <x v="0"/>
    <n v="430.2"/>
    <n v="4.7619047620000003"/>
    <n v="21.51"/>
    <n v="4.8"/>
  </r>
  <r>
    <x v="21"/>
    <x v="2"/>
    <x v="2"/>
    <x v="1"/>
    <x v="1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x v="22"/>
    <x v="2"/>
    <x v="2"/>
    <x v="1"/>
    <x v="1"/>
    <x v="2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</r>
  <r>
    <x v="23"/>
    <x v="0"/>
    <x v="0"/>
    <x v="1"/>
    <x v="1"/>
    <x v="1"/>
    <n v="34.56"/>
    <n v="5"/>
    <n v="8.64"/>
    <n v="181.44"/>
    <d v="2019-02-17T00:00:00"/>
    <d v="1899-12-30T11:15:00"/>
    <x v="0"/>
    <n v="172.8"/>
    <n v="4.7619047620000003"/>
    <n v="8.64"/>
    <n v="9.9"/>
  </r>
  <r>
    <x v="24"/>
    <x v="0"/>
    <x v="0"/>
    <x v="0"/>
    <x v="1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x v="25"/>
    <x v="0"/>
    <x v="0"/>
    <x v="0"/>
    <x v="0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</r>
  <r>
    <x v="26"/>
    <x v="2"/>
    <x v="2"/>
    <x v="1"/>
    <x v="1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x v="27"/>
    <x v="0"/>
    <x v="0"/>
    <x v="1"/>
    <x v="0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x v="28"/>
    <x v="2"/>
    <x v="2"/>
    <x v="1"/>
    <x v="0"/>
    <x v="4"/>
    <n v="88.36"/>
    <n v="5"/>
    <n v="22.09"/>
    <n v="463.89"/>
    <d v="2019-01-25T00:00:00"/>
    <d v="1899-12-30T19:48:00"/>
    <x v="1"/>
    <n v="441.8"/>
    <n v="4.7619047620000003"/>
    <n v="22.09"/>
    <n v="9.6"/>
  </r>
  <r>
    <x v="29"/>
    <x v="0"/>
    <x v="0"/>
    <x v="1"/>
    <x v="1"/>
    <x v="0"/>
    <n v="24.89"/>
    <n v="9"/>
    <n v="11.2005"/>
    <n v="235.2105"/>
    <d v="2019-03-15T00:00:00"/>
    <d v="1899-12-30T15:36:00"/>
    <x v="1"/>
    <n v="224.01"/>
    <n v="4.7619047620000003"/>
    <n v="11.2005"/>
    <n v="7.4"/>
  </r>
  <r>
    <x v="30"/>
    <x v="2"/>
    <x v="2"/>
    <x v="1"/>
    <x v="1"/>
    <x v="5"/>
    <n v="94.13"/>
    <n v="5"/>
    <n v="23.532499999999999"/>
    <n v="494.1825"/>
    <d v="2019-02-25T00:00:00"/>
    <d v="1899-12-30T19:39:00"/>
    <x v="2"/>
    <n v="470.65"/>
    <n v="4.7619047620000003"/>
    <n v="23.532499999999999"/>
    <n v="4.8"/>
  </r>
  <r>
    <x v="31"/>
    <x v="2"/>
    <x v="2"/>
    <x v="0"/>
    <x v="1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</r>
  <r>
    <x v="32"/>
    <x v="2"/>
    <x v="2"/>
    <x v="1"/>
    <x v="1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x v="33"/>
    <x v="0"/>
    <x v="0"/>
    <x v="1"/>
    <x v="1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</r>
  <r>
    <x v="34"/>
    <x v="1"/>
    <x v="1"/>
    <x v="0"/>
    <x v="0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x v="35"/>
    <x v="1"/>
    <x v="1"/>
    <x v="0"/>
    <x v="0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x v="36"/>
    <x v="0"/>
    <x v="0"/>
    <x v="0"/>
    <x v="1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x v="37"/>
    <x v="0"/>
    <x v="0"/>
    <x v="1"/>
    <x v="0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</r>
  <r>
    <x v="38"/>
    <x v="1"/>
    <x v="1"/>
    <x v="1"/>
    <x v="0"/>
    <x v="0"/>
    <n v="54.92"/>
    <n v="8"/>
    <n v="21.968"/>
    <n v="461.32799999999997"/>
    <d v="2019-03-23T00:00:00"/>
    <d v="1899-12-30T13:24:00"/>
    <x v="0"/>
    <n v="439.36"/>
    <n v="4.7619047620000003"/>
    <n v="21.968"/>
    <n v="7.6"/>
  </r>
  <r>
    <x v="39"/>
    <x v="2"/>
    <x v="2"/>
    <x v="0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x v="40"/>
    <x v="2"/>
    <x v="2"/>
    <x v="0"/>
    <x v="0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</r>
  <r>
    <x v="41"/>
    <x v="1"/>
    <x v="1"/>
    <x v="0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x v="42"/>
    <x v="2"/>
    <x v="2"/>
    <x v="0"/>
    <x v="0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x v="43"/>
    <x v="1"/>
    <x v="1"/>
    <x v="0"/>
    <x v="0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x v="44"/>
    <x v="1"/>
    <x v="1"/>
    <x v="0"/>
    <x v="1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</r>
  <r>
    <x v="45"/>
    <x v="2"/>
    <x v="2"/>
    <x v="0"/>
    <x v="0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x v="46"/>
    <x v="2"/>
    <x v="2"/>
    <x v="0"/>
    <x v="1"/>
    <x v="0"/>
    <n v="56.69"/>
    <n v="9"/>
    <n v="25.5105"/>
    <n v="535.72050000000002"/>
    <d v="2019-02-27T00:00:00"/>
    <d v="1899-12-30T17:24:00"/>
    <x v="2"/>
    <n v="510.21"/>
    <n v="4.7619047620000003"/>
    <n v="25.5105"/>
    <n v="8.4"/>
  </r>
  <r>
    <x v="47"/>
    <x v="2"/>
    <x v="2"/>
    <x v="0"/>
    <x v="0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x v="48"/>
    <x v="2"/>
    <x v="2"/>
    <x v="0"/>
    <x v="1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x v="49"/>
    <x v="1"/>
    <x v="1"/>
    <x v="0"/>
    <x v="0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</r>
  <r>
    <x v="50"/>
    <x v="1"/>
    <x v="1"/>
    <x v="0"/>
    <x v="1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x v="51"/>
    <x v="0"/>
    <x v="0"/>
    <x v="0"/>
    <x v="0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x v="52"/>
    <x v="2"/>
    <x v="2"/>
    <x v="0"/>
    <x v="0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</r>
  <r>
    <x v="53"/>
    <x v="1"/>
    <x v="1"/>
    <x v="0"/>
    <x v="1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</r>
  <r>
    <x v="54"/>
    <x v="2"/>
    <x v="2"/>
    <x v="1"/>
    <x v="1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x v="55"/>
    <x v="1"/>
    <x v="1"/>
    <x v="1"/>
    <x v="0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</r>
  <r>
    <x v="56"/>
    <x v="0"/>
    <x v="0"/>
    <x v="0"/>
    <x v="1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</r>
  <r>
    <x v="57"/>
    <x v="0"/>
    <x v="0"/>
    <x v="1"/>
    <x v="1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x v="58"/>
    <x v="0"/>
    <x v="0"/>
    <x v="0"/>
    <x v="0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</r>
  <r>
    <x v="59"/>
    <x v="1"/>
    <x v="1"/>
    <x v="1"/>
    <x v="1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x v="60"/>
    <x v="1"/>
    <x v="1"/>
    <x v="0"/>
    <x v="0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</r>
  <r>
    <x v="61"/>
    <x v="1"/>
    <x v="1"/>
    <x v="1"/>
    <x v="1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</r>
  <r>
    <x v="62"/>
    <x v="2"/>
    <x v="2"/>
    <x v="0"/>
    <x v="0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x v="63"/>
    <x v="0"/>
    <x v="0"/>
    <x v="0"/>
    <x v="1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x v="64"/>
    <x v="2"/>
    <x v="2"/>
    <x v="0"/>
    <x v="1"/>
    <x v="0"/>
    <n v="75.739999999999995"/>
    <n v="4"/>
    <n v="15.148"/>
    <n v="318.108"/>
    <d v="2019-02-14T00:00:00"/>
    <d v="1899-12-30T14:35:00"/>
    <x v="1"/>
    <n v="302.95999999999998"/>
    <n v="4.7619047620000003"/>
    <n v="15.148"/>
    <n v="7.6"/>
  </r>
  <r>
    <x v="65"/>
    <x v="0"/>
    <x v="0"/>
    <x v="0"/>
    <x v="1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</r>
  <r>
    <x v="66"/>
    <x v="1"/>
    <x v="1"/>
    <x v="1"/>
    <x v="0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x v="67"/>
    <x v="2"/>
    <x v="2"/>
    <x v="0"/>
    <x v="0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x v="68"/>
    <x v="0"/>
    <x v="0"/>
    <x v="1"/>
    <x v="1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</r>
  <r>
    <x v="69"/>
    <x v="0"/>
    <x v="0"/>
    <x v="0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x v="70"/>
    <x v="1"/>
    <x v="1"/>
    <x v="1"/>
    <x v="1"/>
    <x v="4"/>
    <n v="89.48"/>
    <n v="10"/>
    <n v="44.74"/>
    <n v="939.54"/>
    <d v="2019-06-01T00:00:00"/>
    <d v="1899-12-30T12:46:00"/>
    <x v="2"/>
    <n v="894.8"/>
    <n v="4.7619047620000003"/>
    <n v="44.74"/>
    <n v="9.6"/>
  </r>
  <r>
    <x v="71"/>
    <x v="1"/>
    <x v="1"/>
    <x v="1"/>
    <x v="1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x v="72"/>
    <x v="2"/>
    <x v="2"/>
    <x v="0"/>
    <x v="0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x v="73"/>
    <x v="1"/>
    <x v="1"/>
    <x v="1"/>
    <x v="0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x v="74"/>
    <x v="0"/>
    <x v="0"/>
    <x v="1"/>
    <x v="1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</r>
  <r>
    <x v="75"/>
    <x v="1"/>
    <x v="1"/>
    <x v="1"/>
    <x v="0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</r>
  <r>
    <x v="76"/>
    <x v="1"/>
    <x v="1"/>
    <x v="0"/>
    <x v="1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x v="77"/>
    <x v="0"/>
    <x v="0"/>
    <x v="0"/>
    <x v="0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x v="78"/>
    <x v="1"/>
    <x v="1"/>
    <x v="0"/>
    <x v="0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x v="79"/>
    <x v="1"/>
    <x v="1"/>
    <x v="1"/>
    <x v="0"/>
    <x v="0"/>
    <n v="20.38"/>
    <n v="5"/>
    <n v="5.0949999999999998"/>
    <n v="106.995"/>
    <d v="2019-01-22T00:00:00"/>
    <d v="1899-12-30T18:56:00"/>
    <x v="1"/>
    <n v="101.9"/>
    <n v="4.7619047620000003"/>
    <n v="5.0949999999999998"/>
    <n v="6"/>
  </r>
  <r>
    <x v="80"/>
    <x v="1"/>
    <x v="1"/>
    <x v="1"/>
    <x v="0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</r>
  <r>
    <x v="81"/>
    <x v="2"/>
    <x v="2"/>
    <x v="1"/>
    <x v="0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</r>
  <r>
    <x v="82"/>
    <x v="1"/>
    <x v="1"/>
    <x v="1"/>
    <x v="1"/>
    <x v="4"/>
    <n v="19.25"/>
    <n v="8"/>
    <n v="7.7"/>
    <n v="161.69999999999999"/>
    <d v="2019-01-23T00:00:00"/>
    <d v="1899-12-30T18:37:00"/>
    <x v="0"/>
    <n v="154"/>
    <n v="4.7619047620000003"/>
    <n v="7.7"/>
    <n v="6.6"/>
  </r>
  <r>
    <x v="83"/>
    <x v="1"/>
    <x v="1"/>
    <x v="0"/>
    <x v="0"/>
    <x v="4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</r>
  <r>
    <x v="84"/>
    <x v="1"/>
    <x v="1"/>
    <x v="0"/>
    <x v="1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x v="85"/>
    <x v="1"/>
    <x v="1"/>
    <x v="1"/>
    <x v="0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x v="86"/>
    <x v="1"/>
    <x v="1"/>
    <x v="1"/>
    <x v="1"/>
    <x v="5"/>
    <n v="76.52"/>
    <n v="5"/>
    <n v="19.13"/>
    <n v="401.73"/>
    <d v="2019-03-25T00:00:00"/>
    <d v="1899-12-30T10:23:00"/>
    <x v="1"/>
    <n v="382.6"/>
    <n v="4.7619047620000003"/>
    <n v="19.13"/>
    <n v="9.9"/>
  </r>
  <r>
    <x v="87"/>
    <x v="0"/>
    <x v="0"/>
    <x v="0"/>
    <x v="1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</r>
  <r>
    <x v="88"/>
    <x v="0"/>
    <x v="0"/>
    <x v="1"/>
    <x v="1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x v="89"/>
    <x v="2"/>
    <x v="2"/>
    <x v="1"/>
    <x v="0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</r>
  <r>
    <x v="90"/>
    <x v="1"/>
    <x v="1"/>
    <x v="0"/>
    <x v="0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</r>
  <r>
    <x v="91"/>
    <x v="1"/>
    <x v="1"/>
    <x v="1"/>
    <x v="0"/>
    <x v="3"/>
    <n v="44.86"/>
    <n v="10"/>
    <n v="22.43"/>
    <n v="471.03"/>
    <d v="2019-01-26T00:00:00"/>
    <d v="1899-12-30T19:54:00"/>
    <x v="0"/>
    <n v="448.6"/>
    <n v="4.7619047620000003"/>
    <n v="22.43"/>
    <n v="8.1999999999999993"/>
  </r>
  <r>
    <x v="92"/>
    <x v="0"/>
    <x v="0"/>
    <x v="0"/>
    <x v="0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x v="93"/>
    <x v="2"/>
    <x v="2"/>
    <x v="0"/>
    <x v="1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x v="94"/>
    <x v="1"/>
    <x v="1"/>
    <x v="1"/>
    <x v="1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x v="95"/>
    <x v="0"/>
    <x v="0"/>
    <x v="1"/>
    <x v="1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x v="96"/>
    <x v="2"/>
    <x v="2"/>
    <x v="1"/>
    <x v="1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</r>
  <r>
    <x v="97"/>
    <x v="1"/>
    <x v="1"/>
    <x v="1"/>
    <x v="0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x v="98"/>
    <x v="0"/>
    <x v="0"/>
    <x v="1"/>
    <x v="1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</r>
  <r>
    <x v="99"/>
    <x v="2"/>
    <x v="2"/>
    <x v="1"/>
    <x v="1"/>
    <x v="2"/>
    <n v="82.7"/>
    <n v="6"/>
    <n v="24.81"/>
    <n v="521.01"/>
    <d v="2019-05-03T00:00:00"/>
    <d v="1899-12-30T18:14:00"/>
    <x v="1"/>
    <n v="496.2"/>
    <n v="4.7619047620000003"/>
    <n v="24.81"/>
    <n v="7.4"/>
  </r>
  <r>
    <x v="100"/>
    <x v="1"/>
    <x v="1"/>
    <x v="0"/>
    <x v="1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</r>
  <r>
    <x v="101"/>
    <x v="1"/>
    <x v="1"/>
    <x v="1"/>
    <x v="1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x v="102"/>
    <x v="1"/>
    <x v="1"/>
    <x v="1"/>
    <x v="0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x v="103"/>
    <x v="0"/>
    <x v="0"/>
    <x v="1"/>
    <x v="1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</r>
  <r>
    <x v="104"/>
    <x v="2"/>
    <x v="2"/>
    <x v="1"/>
    <x v="1"/>
    <x v="0"/>
    <n v="30.35"/>
    <n v="7"/>
    <n v="10.6225"/>
    <n v="223.07249999999999"/>
    <d v="2019-03-19T00:00:00"/>
    <d v="1899-12-30T18:19:00"/>
    <x v="1"/>
    <n v="212.45"/>
    <n v="4.7619047620000003"/>
    <n v="10.6225"/>
    <n v="8"/>
  </r>
  <r>
    <x v="105"/>
    <x v="0"/>
    <x v="0"/>
    <x v="0"/>
    <x v="1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x v="106"/>
    <x v="1"/>
    <x v="1"/>
    <x v="1"/>
    <x v="1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x v="107"/>
    <x v="0"/>
    <x v="0"/>
    <x v="1"/>
    <x v="1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</r>
  <r>
    <x v="108"/>
    <x v="1"/>
    <x v="1"/>
    <x v="1"/>
    <x v="0"/>
    <x v="4"/>
    <n v="33.979999999999997"/>
    <n v="9"/>
    <n v="15.291"/>
    <n v="321.11099999999999"/>
    <d v="2019-03-24T00:00:00"/>
    <d v="1899-12-30T10:43:00"/>
    <x v="1"/>
    <n v="305.82"/>
    <n v="4.7619047620000003"/>
    <n v="15.291"/>
    <n v="4.2"/>
  </r>
  <r>
    <x v="109"/>
    <x v="1"/>
    <x v="1"/>
    <x v="0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x v="110"/>
    <x v="2"/>
    <x v="2"/>
    <x v="0"/>
    <x v="0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x v="111"/>
    <x v="1"/>
    <x v="1"/>
    <x v="0"/>
    <x v="0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x v="112"/>
    <x v="2"/>
    <x v="2"/>
    <x v="1"/>
    <x v="0"/>
    <x v="5"/>
    <n v="72.84"/>
    <n v="7"/>
    <n v="25.494"/>
    <n v="535.37400000000002"/>
    <d v="2019-02-15T00:00:00"/>
    <d v="1899-12-30T12:44:00"/>
    <x v="1"/>
    <n v="509.88"/>
    <n v="4.7619047620000003"/>
    <n v="25.494"/>
    <n v="8.4"/>
  </r>
  <r>
    <x v="113"/>
    <x v="0"/>
    <x v="0"/>
    <x v="0"/>
    <x v="1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</r>
  <r>
    <x v="114"/>
    <x v="1"/>
    <x v="1"/>
    <x v="0"/>
    <x v="0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x v="115"/>
    <x v="1"/>
    <x v="1"/>
    <x v="1"/>
    <x v="0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x v="116"/>
    <x v="2"/>
    <x v="2"/>
    <x v="0"/>
    <x v="1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x v="117"/>
    <x v="2"/>
    <x v="2"/>
    <x v="0"/>
    <x v="1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</r>
  <r>
    <x v="118"/>
    <x v="0"/>
    <x v="0"/>
    <x v="1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x v="119"/>
    <x v="2"/>
    <x v="2"/>
    <x v="1"/>
    <x v="1"/>
    <x v="2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</r>
  <r>
    <x v="120"/>
    <x v="0"/>
    <x v="0"/>
    <x v="1"/>
    <x v="0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</r>
  <r>
    <x v="121"/>
    <x v="1"/>
    <x v="1"/>
    <x v="0"/>
    <x v="1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x v="122"/>
    <x v="2"/>
    <x v="2"/>
    <x v="0"/>
    <x v="1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x v="123"/>
    <x v="1"/>
    <x v="1"/>
    <x v="0"/>
    <x v="1"/>
    <x v="2"/>
    <n v="63.91"/>
    <n v="8"/>
    <n v="25.564"/>
    <n v="536.84400000000005"/>
    <d v="2019-03-13T00:00:00"/>
    <d v="1899-12-30T19:52:00"/>
    <x v="2"/>
    <n v="511.28"/>
    <n v="4.7619047620000003"/>
    <n v="25.564"/>
    <n v="4.5999999999999996"/>
  </r>
  <r>
    <x v="124"/>
    <x v="2"/>
    <x v="2"/>
    <x v="0"/>
    <x v="0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x v="125"/>
    <x v="0"/>
    <x v="0"/>
    <x v="1"/>
    <x v="0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x v="126"/>
    <x v="0"/>
    <x v="0"/>
    <x v="1"/>
    <x v="0"/>
    <x v="3"/>
    <n v="32.25"/>
    <n v="5"/>
    <n v="8.0625"/>
    <n v="169.3125"/>
    <d v="2019-01-27T00:00:00"/>
    <d v="1899-12-30T13:26:00"/>
    <x v="1"/>
    <n v="161.25"/>
    <n v="4.7619047620000003"/>
    <n v="8.0625"/>
    <n v="9"/>
  </r>
  <r>
    <x v="127"/>
    <x v="1"/>
    <x v="1"/>
    <x v="1"/>
    <x v="0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x v="128"/>
    <x v="1"/>
    <x v="1"/>
    <x v="0"/>
    <x v="0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x v="129"/>
    <x v="2"/>
    <x v="2"/>
    <x v="1"/>
    <x v="0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x v="130"/>
    <x v="2"/>
    <x v="2"/>
    <x v="1"/>
    <x v="0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</r>
  <r>
    <x v="131"/>
    <x v="0"/>
    <x v="0"/>
    <x v="0"/>
    <x v="0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x v="132"/>
    <x v="2"/>
    <x v="2"/>
    <x v="1"/>
    <x v="0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x v="133"/>
    <x v="2"/>
    <x v="2"/>
    <x v="0"/>
    <x v="1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</r>
  <r>
    <x v="134"/>
    <x v="1"/>
    <x v="1"/>
    <x v="1"/>
    <x v="0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x v="135"/>
    <x v="1"/>
    <x v="1"/>
    <x v="1"/>
    <x v="1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</r>
  <r>
    <x v="136"/>
    <x v="0"/>
    <x v="0"/>
    <x v="1"/>
    <x v="0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</r>
  <r>
    <x v="137"/>
    <x v="0"/>
    <x v="0"/>
    <x v="0"/>
    <x v="0"/>
    <x v="2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</r>
  <r>
    <x v="138"/>
    <x v="2"/>
    <x v="2"/>
    <x v="1"/>
    <x v="1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</r>
  <r>
    <x v="139"/>
    <x v="0"/>
    <x v="0"/>
    <x v="1"/>
    <x v="1"/>
    <x v="3"/>
    <n v="72.5"/>
    <n v="8"/>
    <n v="29"/>
    <n v="609"/>
    <d v="2019-03-16T00:00:00"/>
    <d v="1899-12-30T19:25:00"/>
    <x v="0"/>
    <n v="580"/>
    <n v="4.7619047620000003"/>
    <n v="29"/>
    <n v="9.1999999999999993"/>
  </r>
  <r>
    <x v="140"/>
    <x v="1"/>
    <x v="1"/>
    <x v="0"/>
    <x v="0"/>
    <x v="3"/>
    <n v="89.8"/>
    <n v="10"/>
    <n v="44.9"/>
    <n v="942.9"/>
    <d v="2019-01-23T00:00:00"/>
    <d v="1899-12-30T13:00:00"/>
    <x v="2"/>
    <n v="898"/>
    <n v="4.7619047620000003"/>
    <n v="44.9"/>
    <n v="5.4"/>
  </r>
  <r>
    <x v="141"/>
    <x v="1"/>
    <x v="1"/>
    <x v="0"/>
    <x v="1"/>
    <x v="0"/>
    <n v="90.5"/>
    <n v="10"/>
    <n v="45.25"/>
    <n v="950.25"/>
    <d v="2019-01-25T00:00:00"/>
    <d v="1899-12-30T13:48:00"/>
    <x v="1"/>
    <n v="905"/>
    <n v="4.7619047620000003"/>
    <n v="45.25"/>
    <n v="8.1"/>
  </r>
  <r>
    <x v="142"/>
    <x v="1"/>
    <x v="1"/>
    <x v="0"/>
    <x v="0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x v="143"/>
    <x v="1"/>
    <x v="1"/>
    <x v="0"/>
    <x v="0"/>
    <x v="4"/>
    <n v="30.41"/>
    <n v="1"/>
    <n v="1.5205"/>
    <n v="31.930499999999999"/>
    <d v="2019-02-22T00:00:00"/>
    <d v="1899-12-30T10:36:00"/>
    <x v="2"/>
    <n v="30.41"/>
    <n v="4.7619047620000003"/>
    <n v="1.5205"/>
    <n v="8.4"/>
  </r>
  <r>
    <x v="144"/>
    <x v="0"/>
    <x v="0"/>
    <x v="1"/>
    <x v="0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</r>
  <r>
    <x v="145"/>
    <x v="1"/>
    <x v="1"/>
    <x v="1"/>
    <x v="0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x v="146"/>
    <x v="0"/>
    <x v="0"/>
    <x v="0"/>
    <x v="0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x v="147"/>
    <x v="1"/>
    <x v="1"/>
    <x v="1"/>
    <x v="1"/>
    <x v="0"/>
    <n v="66.14"/>
    <n v="4"/>
    <n v="13.228"/>
    <n v="277.78800000000001"/>
    <d v="2019-03-19T00:00:00"/>
    <d v="1899-12-30T12:46:00"/>
    <x v="2"/>
    <n v="264.56"/>
    <n v="4.7619047620000003"/>
    <n v="13.228"/>
    <n v="5.6"/>
  </r>
  <r>
    <x v="148"/>
    <x v="2"/>
    <x v="2"/>
    <x v="0"/>
    <x v="1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x v="149"/>
    <x v="0"/>
    <x v="0"/>
    <x v="1"/>
    <x v="1"/>
    <x v="0"/>
    <n v="32.46"/>
    <n v="8"/>
    <n v="12.984"/>
    <n v="272.66399999999999"/>
    <d v="2019-03-27T00:00:00"/>
    <d v="1899-12-30T13:48:00"/>
    <x v="2"/>
    <n v="259.68"/>
    <n v="4.7619047620000003"/>
    <n v="12.984"/>
    <n v="4.9000000000000004"/>
  </r>
  <r>
    <x v="150"/>
    <x v="2"/>
    <x v="2"/>
    <x v="0"/>
    <x v="0"/>
    <x v="5"/>
    <n v="91.54"/>
    <n v="4"/>
    <n v="18.308"/>
    <n v="384.46800000000002"/>
    <d v="2019-03-23T00:00:00"/>
    <d v="1899-12-30T19:20:00"/>
    <x v="2"/>
    <n v="366.16"/>
    <n v="4.7619047620000003"/>
    <n v="18.308"/>
    <n v="4.8"/>
  </r>
  <r>
    <x v="151"/>
    <x v="1"/>
    <x v="1"/>
    <x v="0"/>
    <x v="1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x v="152"/>
    <x v="0"/>
    <x v="0"/>
    <x v="1"/>
    <x v="1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</r>
  <r>
    <x v="153"/>
    <x v="1"/>
    <x v="1"/>
    <x v="1"/>
    <x v="0"/>
    <x v="4"/>
    <n v="16.48"/>
    <n v="6"/>
    <n v="4.944"/>
    <n v="103.824"/>
    <d v="2019-07-02T00:00:00"/>
    <d v="1899-12-30T18:23:00"/>
    <x v="0"/>
    <n v="98.88"/>
    <n v="4.7619047620000003"/>
    <n v="4.944"/>
    <n v="9.9"/>
  </r>
  <r>
    <x v="154"/>
    <x v="1"/>
    <x v="1"/>
    <x v="1"/>
    <x v="0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</r>
  <r>
    <x v="155"/>
    <x v="0"/>
    <x v="0"/>
    <x v="0"/>
    <x v="1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</r>
  <r>
    <x v="156"/>
    <x v="2"/>
    <x v="2"/>
    <x v="0"/>
    <x v="1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x v="157"/>
    <x v="2"/>
    <x v="2"/>
    <x v="1"/>
    <x v="1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x v="158"/>
    <x v="2"/>
    <x v="2"/>
    <x v="0"/>
    <x v="1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</r>
  <r>
    <x v="159"/>
    <x v="2"/>
    <x v="2"/>
    <x v="1"/>
    <x v="1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</r>
  <r>
    <x v="160"/>
    <x v="1"/>
    <x v="1"/>
    <x v="1"/>
    <x v="0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</r>
  <r>
    <x v="161"/>
    <x v="0"/>
    <x v="0"/>
    <x v="1"/>
    <x v="1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</r>
  <r>
    <x v="162"/>
    <x v="0"/>
    <x v="0"/>
    <x v="1"/>
    <x v="1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</r>
  <r>
    <x v="163"/>
    <x v="1"/>
    <x v="1"/>
    <x v="1"/>
    <x v="1"/>
    <x v="3"/>
    <n v="76.400000000000006"/>
    <n v="2"/>
    <n v="7.64"/>
    <n v="160.44"/>
    <d v="2019-01-30T00:00:00"/>
    <d v="1899-12-30T19:42:00"/>
    <x v="0"/>
    <n v="152.80000000000001"/>
    <n v="4.7619047620000003"/>
    <n v="7.64"/>
    <n v="6.5"/>
  </r>
  <r>
    <x v="164"/>
    <x v="2"/>
    <x v="2"/>
    <x v="1"/>
    <x v="1"/>
    <x v="4"/>
    <n v="39.9"/>
    <n v="10"/>
    <n v="19.95"/>
    <n v="418.95"/>
    <d v="2019-02-20T00:00:00"/>
    <d v="1899-12-30T15:24:00"/>
    <x v="2"/>
    <n v="399"/>
    <n v="4.7619047620000003"/>
    <n v="19.95"/>
    <n v="5.9"/>
  </r>
  <r>
    <x v="165"/>
    <x v="2"/>
    <x v="2"/>
    <x v="0"/>
    <x v="1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</r>
  <r>
    <x v="166"/>
    <x v="1"/>
    <x v="1"/>
    <x v="1"/>
    <x v="1"/>
    <x v="2"/>
    <n v="95.58"/>
    <n v="10"/>
    <n v="47.79"/>
    <n v="1003.59"/>
    <d v="2019-01-16T00:00:00"/>
    <d v="1899-12-30T13:32:00"/>
    <x v="1"/>
    <n v="955.8"/>
    <n v="4.7619047620000003"/>
    <n v="47.79"/>
    <n v="4.8"/>
  </r>
  <r>
    <x v="167"/>
    <x v="0"/>
    <x v="0"/>
    <x v="1"/>
    <x v="1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x v="168"/>
    <x v="0"/>
    <x v="0"/>
    <x v="1"/>
    <x v="1"/>
    <x v="4"/>
    <n v="51.28"/>
    <n v="6"/>
    <n v="15.384"/>
    <n v="323.06400000000002"/>
    <d v="2019-01-19T00:00:00"/>
    <d v="1899-12-30T16:31:00"/>
    <x v="1"/>
    <n v="307.68"/>
    <n v="4.7619047620000003"/>
    <n v="15.384"/>
    <n v="6.5"/>
  </r>
  <r>
    <x v="169"/>
    <x v="0"/>
    <x v="0"/>
    <x v="0"/>
    <x v="1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x v="170"/>
    <x v="0"/>
    <x v="0"/>
    <x v="1"/>
    <x v="1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x v="171"/>
    <x v="2"/>
    <x v="2"/>
    <x v="0"/>
    <x v="1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</r>
  <r>
    <x v="172"/>
    <x v="1"/>
    <x v="1"/>
    <x v="1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x v="173"/>
    <x v="2"/>
    <x v="2"/>
    <x v="0"/>
    <x v="1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</r>
  <r>
    <x v="174"/>
    <x v="2"/>
    <x v="2"/>
    <x v="1"/>
    <x v="1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</r>
  <r>
    <x v="175"/>
    <x v="0"/>
    <x v="0"/>
    <x v="0"/>
    <x v="1"/>
    <x v="2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</r>
  <r>
    <x v="176"/>
    <x v="0"/>
    <x v="0"/>
    <x v="0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x v="177"/>
    <x v="1"/>
    <x v="1"/>
    <x v="1"/>
    <x v="0"/>
    <x v="5"/>
    <n v="22.51"/>
    <n v="7"/>
    <n v="7.8784999999999998"/>
    <n v="165.4485"/>
    <d v="2019-02-13T00:00:00"/>
    <d v="1899-12-30T10:50:00"/>
    <x v="2"/>
    <n v="157.57"/>
    <n v="4.7619047620000003"/>
    <n v="7.8784999999999998"/>
    <n v="4.8"/>
  </r>
  <r>
    <x v="178"/>
    <x v="0"/>
    <x v="0"/>
    <x v="1"/>
    <x v="1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</r>
  <r>
    <x v="179"/>
    <x v="1"/>
    <x v="1"/>
    <x v="0"/>
    <x v="1"/>
    <x v="0"/>
    <n v="86.8"/>
    <n v="3"/>
    <n v="13.02"/>
    <n v="273.42"/>
    <d v="2019-01-28T00:00:00"/>
    <d v="1899-12-30T16:47:00"/>
    <x v="0"/>
    <n v="260.39999999999998"/>
    <n v="4.7619047620000003"/>
    <n v="13.02"/>
    <n v="9.9"/>
  </r>
  <r>
    <x v="180"/>
    <x v="1"/>
    <x v="1"/>
    <x v="1"/>
    <x v="1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x v="181"/>
    <x v="1"/>
    <x v="1"/>
    <x v="0"/>
    <x v="1"/>
    <x v="4"/>
    <n v="38.47"/>
    <n v="8"/>
    <n v="15.388"/>
    <n v="323.14800000000002"/>
    <d v="2019-01-23T00:00:00"/>
    <d v="1899-12-30T11:51:00"/>
    <x v="1"/>
    <n v="307.76"/>
    <n v="4.7619047620000003"/>
    <n v="15.388"/>
    <n v="7.7"/>
  </r>
  <r>
    <x v="182"/>
    <x v="0"/>
    <x v="0"/>
    <x v="0"/>
    <x v="1"/>
    <x v="3"/>
    <n v="15.5"/>
    <n v="10"/>
    <n v="7.75"/>
    <n v="162.75"/>
    <d v="2019-03-23T00:00:00"/>
    <d v="1899-12-30T10:55:00"/>
    <x v="0"/>
    <n v="155"/>
    <n v="4.7619047620000003"/>
    <n v="7.75"/>
    <n v="8"/>
  </r>
  <r>
    <x v="183"/>
    <x v="1"/>
    <x v="1"/>
    <x v="1"/>
    <x v="1"/>
    <x v="0"/>
    <n v="34.31"/>
    <n v="8"/>
    <n v="13.724"/>
    <n v="288.20400000000001"/>
    <d v="2019-01-25T00:00:00"/>
    <d v="1899-12-30T15:00:00"/>
    <x v="0"/>
    <n v="274.48"/>
    <n v="4.7619047620000003"/>
    <n v="13.724"/>
    <n v="5.7"/>
  </r>
  <r>
    <x v="184"/>
    <x v="0"/>
    <x v="0"/>
    <x v="1"/>
    <x v="0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x v="185"/>
    <x v="2"/>
    <x v="2"/>
    <x v="0"/>
    <x v="1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x v="186"/>
    <x v="2"/>
    <x v="2"/>
    <x v="0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x v="187"/>
    <x v="2"/>
    <x v="2"/>
    <x v="0"/>
    <x v="1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x v="188"/>
    <x v="0"/>
    <x v="0"/>
    <x v="1"/>
    <x v="1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x v="189"/>
    <x v="1"/>
    <x v="1"/>
    <x v="1"/>
    <x v="0"/>
    <x v="2"/>
    <n v="69.81"/>
    <n v="4"/>
    <n v="13.962"/>
    <n v="293.202"/>
    <d v="2019-01-28T00:00:00"/>
    <d v="1899-12-30T20:50:00"/>
    <x v="2"/>
    <n v="279.24"/>
    <n v="4.7619047620000003"/>
    <n v="13.962"/>
    <n v="5.9"/>
  </r>
  <r>
    <x v="190"/>
    <x v="2"/>
    <x v="2"/>
    <x v="1"/>
    <x v="0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x v="191"/>
    <x v="2"/>
    <x v="2"/>
    <x v="1"/>
    <x v="0"/>
    <x v="5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</r>
  <r>
    <x v="192"/>
    <x v="1"/>
    <x v="1"/>
    <x v="1"/>
    <x v="0"/>
    <x v="4"/>
    <n v="87.8"/>
    <n v="9"/>
    <n v="39.51"/>
    <n v="829.71"/>
    <d v="2019-03-16T00:00:00"/>
    <d v="1899-12-30T19:08:00"/>
    <x v="1"/>
    <n v="790.2"/>
    <n v="4.7619047620000003"/>
    <n v="39.51"/>
    <n v="9.1999999999999993"/>
  </r>
  <r>
    <x v="193"/>
    <x v="2"/>
    <x v="2"/>
    <x v="1"/>
    <x v="1"/>
    <x v="2"/>
    <n v="25.55"/>
    <n v="4"/>
    <n v="5.1100000000000003"/>
    <n v="107.31"/>
    <d v="2019-01-26T00:00:00"/>
    <d v="1899-12-30T20:23:00"/>
    <x v="0"/>
    <n v="102.2"/>
    <n v="4.7619047620000003"/>
    <n v="5.1100000000000003"/>
    <n v="5.7"/>
  </r>
  <r>
    <x v="194"/>
    <x v="0"/>
    <x v="0"/>
    <x v="1"/>
    <x v="1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</r>
  <r>
    <x v="195"/>
    <x v="1"/>
    <x v="1"/>
    <x v="0"/>
    <x v="0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</r>
  <r>
    <x v="196"/>
    <x v="1"/>
    <x v="1"/>
    <x v="0"/>
    <x v="1"/>
    <x v="0"/>
    <n v="43.7"/>
    <n v="2"/>
    <n v="4.37"/>
    <n v="91.77"/>
    <d v="2019-03-26T00:00:00"/>
    <d v="1899-12-30T18:03:00"/>
    <x v="1"/>
    <n v="87.4"/>
    <n v="4.7619047620000003"/>
    <n v="4.37"/>
    <n v="4.9000000000000004"/>
  </r>
  <r>
    <x v="197"/>
    <x v="0"/>
    <x v="0"/>
    <x v="1"/>
    <x v="0"/>
    <x v="2"/>
    <n v="25.29"/>
    <n v="1"/>
    <n v="1.2645"/>
    <n v="26.554500000000001"/>
    <d v="2019-03-23T00:00:00"/>
    <d v="1899-12-30T10:13:00"/>
    <x v="0"/>
    <n v="25.29"/>
    <n v="4.7619047620000003"/>
    <n v="1.2645"/>
    <n v="6.1"/>
  </r>
  <r>
    <x v="198"/>
    <x v="1"/>
    <x v="1"/>
    <x v="1"/>
    <x v="1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x v="199"/>
    <x v="1"/>
    <x v="1"/>
    <x v="0"/>
    <x v="0"/>
    <x v="4"/>
    <n v="71.39"/>
    <n v="5"/>
    <n v="17.8475"/>
    <n v="374.79750000000001"/>
    <d v="2019-02-17T00:00:00"/>
    <d v="1899-12-30T19:57:00"/>
    <x v="2"/>
    <n v="356.95"/>
    <n v="4.7619047620000003"/>
    <n v="17.8475"/>
    <n v="5.5"/>
  </r>
  <r>
    <x v="200"/>
    <x v="1"/>
    <x v="1"/>
    <x v="0"/>
    <x v="0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</r>
  <r>
    <x v="201"/>
    <x v="2"/>
    <x v="2"/>
    <x v="0"/>
    <x v="0"/>
    <x v="1"/>
    <n v="57.49"/>
    <n v="4"/>
    <n v="11.497999999999999"/>
    <n v="241.458"/>
    <d v="2019-03-15T00:00:00"/>
    <d v="1899-12-30T11:57:00"/>
    <x v="1"/>
    <n v="229.96"/>
    <n v="4.7619047620000003"/>
    <n v="11.497999999999999"/>
    <n v="6.6"/>
  </r>
  <r>
    <x v="202"/>
    <x v="1"/>
    <x v="1"/>
    <x v="1"/>
    <x v="1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</r>
  <r>
    <x v="203"/>
    <x v="2"/>
    <x v="2"/>
    <x v="0"/>
    <x v="1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x v="204"/>
    <x v="2"/>
    <x v="2"/>
    <x v="0"/>
    <x v="1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</r>
  <r>
    <x v="205"/>
    <x v="0"/>
    <x v="0"/>
    <x v="1"/>
    <x v="0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x v="206"/>
    <x v="1"/>
    <x v="1"/>
    <x v="0"/>
    <x v="0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x v="207"/>
    <x v="1"/>
    <x v="1"/>
    <x v="0"/>
    <x v="0"/>
    <x v="2"/>
    <n v="28.53"/>
    <n v="10"/>
    <n v="14.265000000000001"/>
    <n v="299.565"/>
    <d v="2019-03-18T00:00:00"/>
    <d v="1899-12-30T17:38:00"/>
    <x v="0"/>
    <n v="285.3"/>
    <n v="4.7619047620000003"/>
    <n v="14.265000000000001"/>
    <n v="7.8"/>
  </r>
  <r>
    <x v="208"/>
    <x v="2"/>
    <x v="2"/>
    <x v="1"/>
    <x v="0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</r>
  <r>
    <x v="209"/>
    <x v="2"/>
    <x v="2"/>
    <x v="1"/>
    <x v="0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x v="210"/>
    <x v="0"/>
    <x v="0"/>
    <x v="1"/>
    <x v="1"/>
    <x v="1"/>
    <n v="26.23"/>
    <n v="9"/>
    <n v="11.8035"/>
    <n v="247.87350000000001"/>
    <d v="2019-01-25T00:00:00"/>
    <d v="1899-12-30T20:24:00"/>
    <x v="0"/>
    <n v="236.07"/>
    <n v="4.7619047620000003"/>
    <n v="11.8035"/>
    <n v="5.9"/>
  </r>
  <r>
    <x v="211"/>
    <x v="1"/>
    <x v="1"/>
    <x v="1"/>
    <x v="0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</r>
  <r>
    <x v="212"/>
    <x v="2"/>
    <x v="2"/>
    <x v="1"/>
    <x v="1"/>
    <x v="2"/>
    <n v="92.36"/>
    <n v="5"/>
    <n v="23.09"/>
    <n v="484.89"/>
    <d v="2019-03-20T00:00:00"/>
    <d v="1899-12-30T19:17:00"/>
    <x v="0"/>
    <n v="461.8"/>
    <n v="4.7619047620000003"/>
    <n v="23.09"/>
    <n v="4.9000000000000004"/>
  </r>
  <r>
    <x v="213"/>
    <x v="2"/>
    <x v="2"/>
    <x v="1"/>
    <x v="1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x v="214"/>
    <x v="2"/>
    <x v="2"/>
    <x v="0"/>
    <x v="0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x v="215"/>
    <x v="0"/>
    <x v="0"/>
    <x v="1"/>
    <x v="1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</r>
  <r>
    <x v="216"/>
    <x v="2"/>
    <x v="2"/>
    <x v="1"/>
    <x v="0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</r>
  <r>
    <x v="217"/>
    <x v="0"/>
    <x v="0"/>
    <x v="0"/>
    <x v="0"/>
    <x v="1"/>
    <n v="94.64"/>
    <n v="3"/>
    <n v="14.196"/>
    <n v="298.11599999999999"/>
    <d v="2019-02-21T00:00:00"/>
    <d v="1899-12-30T16:55:00"/>
    <x v="1"/>
    <n v="283.92"/>
    <n v="4.7619047620000003"/>
    <n v="14.196"/>
    <n v="5.5"/>
  </r>
  <r>
    <x v="218"/>
    <x v="2"/>
    <x v="2"/>
    <x v="1"/>
    <x v="1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x v="219"/>
    <x v="2"/>
    <x v="2"/>
    <x v="1"/>
    <x v="0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x v="220"/>
    <x v="2"/>
    <x v="2"/>
    <x v="1"/>
    <x v="1"/>
    <x v="1"/>
    <n v="45.35"/>
    <n v="6"/>
    <n v="13.605"/>
    <n v="285.70499999999998"/>
    <d v="2019-01-31T00:00:00"/>
    <d v="1899-12-30T13:44:00"/>
    <x v="0"/>
    <n v="272.10000000000002"/>
    <n v="4.7619047620000003"/>
    <n v="13.605"/>
    <n v="6.1"/>
  </r>
  <r>
    <x v="221"/>
    <x v="2"/>
    <x v="2"/>
    <x v="1"/>
    <x v="1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x v="222"/>
    <x v="1"/>
    <x v="1"/>
    <x v="1"/>
    <x v="1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</r>
  <r>
    <x v="223"/>
    <x v="1"/>
    <x v="1"/>
    <x v="0"/>
    <x v="0"/>
    <x v="5"/>
    <n v="12.54"/>
    <n v="1"/>
    <n v="0.627"/>
    <n v="13.167"/>
    <d v="2019-02-21T00:00:00"/>
    <d v="1899-12-30T12:38:00"/>
    <x v="1"/>
    <n v="12.54"/>
    <n v="4.7619047620000003"/>
    <n v="0.627"/>
    <n v="8.1999999999999993"/>
  </r>
  <r>
    <x v="224"/>
    <x v="0"/>
    <x v="0"/>
    <x v="1"/>
    <x v="1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</r>
  <r>
    <x v="225"/>
    <x v="1"/>
    <x v="1"/>
    <x v="0"/>
    <x v="0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x v="226"/>
    <x v="2"/>
    <x v="2"/>
    <x v="0"/>
    <x v="1"/>
    <x v="0"/>
    <n v="69.37"/>
    <n v="9"/>
    <n v="31.2165"/>
    <n v="655.54650000000004"/>
    <d v="2019-01-26T00:00:00"/>
    <d v="1899-12-30T19:14:00"/>
    <x v="0"/>
    <n v="624.33000000000004"/>
    <n v="4.7619047620000003"/>
    <n v="31.2165"/>
    <n v="4"/>
  </r>
  <r>
    <x v="227"/>
    <x v="1"/>
    <x v="1"/>
    <x v="0"/>
    <x v="1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</r>
  <r>
    <x v="228"/>
    <x v="2"/>
    <x v="2"/>
    <x v="0"/>
    <x v="0"/>
    <x v="1"/>
    <n v="90.7"/>
    <n v="6"/>
    <n v="27.21"/>
    <n v="571.41"/>
    <d v="2019-02-26T00:00:00"/>
    <d v="1899-12-30T10:52:00"/>
    <x v="1"/>
    <n v="544.20000000000005"/>
    <n v="4.7619047620000003"/>
    <n v="27.21"/>
    <n v="5.3"/>
  </r>
  <r>
    <x v="229"/>
    <x v="0"/>
    <x v="0"/>
    <x v="1"/>
    <x v="0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x v="230"/>
    <x v="2"/>
    <x v="2"/>
    <x v="1"/>
    <x v="0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</r>
  <r>
    <x v="231"/>
    <x v="2"/>
    <x v="2"/>
    <x v="0"/>
    <x v="0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x v="232"/>
    <x v="2"/>
    <x v="2"/>
    <x v="1"/>
    <x v="0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x v="233"/>
    <x v="2"/>
    <x v="2"/>
    <x v="0"/>
    <x v="1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</r>
  <r>
    <x v="234"/>
    <x v="0"/>
    <x v="0"/>
    <x v="0"/>
    <x v="1"/>
    <x v="0"/>
    <n v="51.94"/>
    <n v="10"/>
    <n v="25.97"/>
    <n v="545.37"/>
    <d v="2019-09-03T00:00:00"/>
    <d v="1899-12-30T18:24:00"/>
    <x v="0"/>
    <n v="519.4"/>
    <n v="4.7619047620000003"/>
    <n v="25.97"/>
    <n v="6.5"/>
  </r>
  <r>
    <x v="235"/>
    <x v="0"/>
    <x v="0"/>
    <x v="1"/>
    <x v="0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</r>
  <r>
    <x v="236"/>
    <x v="1"/>
    <x v="1"/>
    <x v="1"/>
    <x v="1"/>
    <x v="0"/>
    <n v="17.41"/>
    <n v="5"/>
    <n v="4.3525"/>
    <n v="91.402500000000003"/>
    <d v="2019-01-28T00:00:00"/>
    <d v="1899-12-30T15:16:00"/>
    <x v="2"/>
    <n v="87.05"/>
    <n v="4.7619047620000003"/>
    <n v="4.3525"/>
    <n v="4.9000000000000004"/>
  </r>
  <r>
    <x v="237"/>
    <x v="1"/>
    <x v="1"/>
    <x v="0"/>
    <x v="0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x v="238"/>
    <x v="2"/>
    <x v="2"/>
    <x v="0"/>
    <x v="0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x v="239"/>
    <x v="0"/>
    <x v="0"/>
    <x v="1"/>
    <x v="1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x v="240"/>
    <x v="0"/>
    <x v="0"/>
    <x v="1"/>
    <x v="1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x v="241"/>
    <x v="0"/>
    <x v="0"/>
    <x v="1"/>
    <x v="1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x v="242"/>
    <x v="1"/>
    <x v="1"/>
    <x v="0"/>
    <x v="1"/>
    <x v="5"/>
    <n v="93.2"/>
    <n v="2"/>
    <n v="9.32"/>
    <n v="195.72"/>
    <d v="2019-02-28T00:00:00"/>
    <d v="1899-12-30T18:37:00"/>
    <x v="2"/>
    <n v="186.4"/>
    <n v="4.7619047620000003"/>
    <n v="9.32"/>
    <n v="6"/>
  </r>
  <r>
    <x v="243"/>
    <x v="0"/>
    <x v="0"/>
    <x v="0"/>
    <x v="1"/>
    <x v="2"/>
    <n v="62.65"/>
    <n v="4"/>
    <n v="12.53"/>
    <n v="263.13"/>
    <d v="2019-05-01T00:00:00"/>
    <d v="1899-12-30T11:25:00"/>
    <x v="1"/>
    <n v="250.6"/>
    <n v="4.7619047620000003"/>
    <n v="12.53"/>
    <n v="4.2"/>
  </r>
  <r>
    <x v="244"/>
    <x v="2"/>
    <x v="2"/>
    <x v="1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x v="245"/>
    <x v="0"/>
    <x v="0"/>
    <x v="0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x v="246"/>
    <x v="2"/>
    <x v="2"/>
    <x v="0"/>
    <x v="0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x v="247"/>
    <x v="0"/>
    <x v="0"/>
    <x v="0"/>
    <x v="1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</r>
  <r>
    <x v="248"/>
    <x v="0"/>
    <x v="0"/>
    <x v="0"/>
    <x v="1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x v="249"/>
    <x v="2"/>
    <x v="2"/>
    <x v="1"/>
    <x v="1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</r>
  <r>
    <x v="250"/>
    <x v="2"/>
    <x v="2"/>
    <x v="0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x v="251"/>
    <x v="1"/>
    <x v="1"/>
    <x v="0"/>
    <x v="1"/>
    <x v="5"/>
    <n v="35.19"/>
    <n v="10"/>
    <n v="17.594999999999999"/>
    <n v="369.495"/>
    <d v="2019-03-17T00:00:00"/>
    <d v="1899-12-30T19:06:00"/>
    <x v="2"/>
    <n v="351.9"/>
    <n v="4.7619047620000003"/>
    <n v="17.594999999999999"/>
    <n v="8.4"/>
  </r>
  <r>
    <x v="252"/>
    <x v="1"/>
    <x v="1"/>
    <x v="1"/>
    <x v="0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x v="253"/>
    <x v="0"/>
    <x v="0"/>
    <x v="1"/>
    <x v="1"/>
    <x v="2"/>
    <n v="23.75"/>
    <n v="4"/>
    <n v="4.75"/>
    <n v="99.75"/>
    <d v="2019-03-16T00:00:00"/>
    <d v="1899-12-30T11:22:00"/>
    <x v="1"/>
    <n v="95"/>
    <n v="4.7619047620000003"/>
    <n v="4.75"/>
    <n v="5.2"/>
  </r>
  <r>
    <x v="254"/>
    <x v="0"/>
    <x v="0"/>
    <x v="0"/>
    <x v="1"/>
    <x v="2"/>
    <n v="58.9"/>
    <n v="8"/>
    <n v="23.56"/>
    <n v="494.76"/>
    <d v="2019-06-01T00:00:00"/>
    <d v="1899-12-30T11:23:00"/>
    <x v="1"/>
    <n v="471.2"/>
    <n v="4.7619047620000003"/>
    <n v="23.56"/>
    <n v="8.9"/>
  </r>
  <r>
    <x v="255"/>
    <x v="2"/>
    <x v="2"/>
    <x v="0"/>
    <x v="1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</r>
  <r>
    <x v="256"/>
    <x v="0"/>
    <x v="0"/>
    <x v="0"/>
    <x v="1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</r>
  <r>
    <x v="257"/>
    <x v="0"/>
    <x v="0"/>
    <x v="0"/>
    <x v="1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x v="258"/>
    <x v="0"/>
    <x v="0"/>
    <x v="0"/>
    <x v="1"/>
    <x v="1"/>
    <n v="32.25"/>
    <n v="4"/>
    <n v="6.45"/>
    <n v="135.44999999999999"/>
    <d v="2019-02-13T00:00:00"/>
    <d v="1899-12-30T12:38:00"/>
    <x v="0"/>
    <n v="129"/>
    <n v="4.7619047620000003"/>
    <n v="6.45"/>
    <n v="6.5"/>
  </r>
  <r>
    <x v="259"/>
    <x v="1"/>
    <x v="1"/>
    <x v="0"/>
    <x v="1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x v="260"/>
    <x v="0"/>
    <x v="0"/>
    <x v="1"/>
    <x v="0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</r>
  <r>
    <x v="261"/>
    <x v="1"/>
    <x v="1"/>
    <x v="1"/>
    <x v="0"/>
    <x v="5"/>
    <n v="16.45"/>
    <n v="4"/>
    <n v="3.29"/>
    <n v="69.09"/>
    <d v="2019-07-03T00:00:00"/>
    <d v="1899-12-30T14:53:00"/>
    <x v="0"/>
    <n v="65.8"/>
    <n v="4.7619047620000003"/>
    <n v="3.29"/>
    <n v="5.6"/>
  </r>
  <r>
    <x v="262"/>
    <x v="2"/>
    <x v="2"/>
    <x v="0"/>
    <x v="0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</r>
  <r>
    <x v="263"/>
    <x v="0"/>
    <x v="0"/>
    <x v="0"/>
    <x v="0"/>
    <x v="3"/>
    <n v="22.24"/>
    <n v="10"/>
    <n v="11.12"/>
    <n v="233.52"/>
    <d v="2019-09-02T00:00:00"/>
    <d v="1899-12-30T11:00:00"/>
    <x v="1"/>
    <n v="222.4"/>
    <n v="4.7619047620000003"/>
    <n v="11.12"/>
    <n v="4.2"/>
  </r>
  <r>
    <x v="264"/>
    <x v="2"/>
    <x v="2"/>
    <x v="1"/>
    <x v="1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</r>
  <r>
    <x v="265"/>
    <x v="0"/>
    <x v="0"/>
    <x v="0"/>
    <x v="0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x v="266"/>
    <x v="1"/>
    <x v="1"/>
    <x v="1"/>
    <x v="1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</r>
  <r>
    <x v="267"/>
    <x v="2"/>
    <x v="2"/>
    <x v="0"/>
    <x v="0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x v="268"/>
    <x v="0"/>
    <x v="0"/>
    <x v="0"/>
    <x v="1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x v="269"/>
    <x v="0"/>
    <x v="0"/>
    <x v="0"/>
    <x v="0"/>
    <x v="2"/>
    <n v="35.54"/>
    <n v="10"/>
    <n v="17.77"/>
    <n v="373.17"/>
    <d v="2019-04-01T00:00:00"/>
    <d v="1899-12-30T13:34:00"/>
    <x v="0"/>
    <n v="355.4"/>
    <n v="4.7619047620000003"/>
    <n v="17.77"/>
    <n v="7"/>
  </r>
  <r>
    <x v="270"/>
    <x v="2"/>
    <x v="2"/>
    <x v="1"/>
    <x v="0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x v="271"/>
    <x v="1"/>
    <x v="1"/>
    <x v="0"/>
    <x v="0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x v="272"/>
    <x v="0"/>
    <x v="0"/>
    <x v="0"/>
    <x v="0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x v="273"/>
    <x v="0"/>
    <x v="0"/>
    <x v="1"/>
    <x v="0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</r>
  <r>
    <x v="274"/>
    <x v="2"/>
    <x v="2"/>
    <x v="1"/>
    <x v="0"/>
    <x v="0"/>
    <n v="99.71"/>
    <n v="6"/>
    <n v="29.913"/>
    <n v="628.173"/>
    <d v="2019-02-26T00:00:00"/>
    <d v="1899-12-30T16:52:00"/>
    <x v="0"/>
    <n v="598.26"/>
    <n v="4.7619047620000003"/>
    <n v="29.913"/>
    <n v="7.9"/>
  </r>
  <r>
    <x v="275"/>
    <x v="2"/>
    <x v="2"/>
    <x v="1"/>
    <x v="1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x v="276"/>
    <x v="1"/>
    <x v="1"/>
    <x v="0"/>
    <x v="0"/>
    <x v="2"/>
    <n v="21.82"/>
    <n v="10"/>
    <n v="10.91"/>
    <n v="229.11"/>
    <d v="2019-07-01T00:00:00"/>
    <d v="1899-12-30T17:36:00"/>
    <x v="1"/>
    <n v="218.2"/>
    <n v="4.7619047620000003"/>
    <n v="10.91"/>
    <n v="7.1"/>
  </r>
  <r>
    <x v="277"/>
    <x v="1"/>
    <x v="1"/>
    <x v="1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x v="278"/>
    <x v="1"/>
    <x v="1"/>
    <x v="0"/>
    <x v="1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</r>
  <r>
    <x v="279"/>
    <x v="0"/>
    <x v="0"/>
    <x v="0"/>
    <x v="1"/>
    <x v="3"/>
    <n v="44.02"/>
    <n v="10"/>
    <n v="22.01"/>
    <n v="462.21"/>
    <d v="2019-03-20T00:00:00"/>
    <d v="1899-12-30T19:57:00"/>
    <x v="2"/>
    <n v="440.2"/>
    <n v="4.7619047620000003"/>
    <n v="22.01"/>
    <n v="9.6"/>
  </r>
  <r>
    <x v="280"/>
    <x v="0"/>
    <x v="0"/>
    <x v="1"/>
    <x v="0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</r>
  <r>
    <x v="281"/>
    <x v="1"/>
    <x v="1"/>
    <x v="1"/>
    <x v="1"/>
    <x v="2"/>
    <n v="37"/>
    <n v="1"/>
    <n v="1.85"/>
    <n v="38.85"/>
    <d v="2019-06-03T00:00:00"/>
    <d v="1899-12-30T13:29:00"/>
    <x v="2"/>
    <n v="37"/>
    <n v="4.7619047620000003"/>
    <n v="1.85"/>
    <n v="7.9"/>
  </r>
  <r>
    <x v="282"/>
    <x v="0"/>
    <x v="0"/>
    <x v="1"/>
    <x v="0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x v="283"/>
    <x v="0"/>
    <x v="0"/>
    <x v="0"/>
    <x v="1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x v="284"/>
    <x v="0"/>
    <x v="0"/>
    <x v="0"/>
    <x v="0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x v="285"/>
    <x v="2"/>
    <x v="2"/>
    <x v="1"/>
    <x v="1"/>
    <x v="0"/>
    <n v="66.680000000000007"/>
    <n v="5"/>
    <n v="16.670000000000002"/>
    <n v="350.07"/>
    <d v="2019-02-22T00:00:00"/>
    <d v="1899-12-30T18:01:00"/>
    <x v="1"/>
    <n v="333.4"/>
    <n v="4.7619047620000003"/>
    <n v="16.670000000000002"/>
    <n v="7.6"/>
  </r>
  <r>
    <x v="286"/>
    <x v="1"/>
    <x v="1"/>
    <x v="0"/>
    <x v="1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</r>
  <r>
    <x v="287"/>
    <x v="1"/>
    <x v="1"/>
    <x v="1"/>
    <x v="0"/>
    <x v="3"/>
    <n v="23.75"/>
    <n v="9"/>
    <n v="10.6875"/>
    <n v="224.4375"/>
    <d v="2019-01-31T00:00:00"/>
    <d v="1899-12-30T12:02:00"/>
    <x v="1"/>
    <n v="213.75"/>
    <n v="4.7619047620000003"/>
    <n v="10.6875"/>
    <n v="9.5"/>
  </r>
  <r>
    <x v="288"/>
    <x v="2"/>
    <x v="2"/>
    <x v="1"/>
    <x v="0"/>
    <x v="4"/>
    <n v="48.51"/>
    <n v="7"/>
    <n v="16.9785"/>
    <n v="356.54849999999999"/>
    <d v="2019-01-25T00:00:00"/>
    <d v="1899-12-30T13:30:00"/>
    <x v="2"/>
    <n v="339.57"/>
    <n v="4.7619047620000003"/>
    <n v="16.9785"/>
    <n v="5.2"/>
  </r>
  <r>
    <x v="289"/>
    <x v="0"/>
    <x v="0"/>
    <x v="0"/>
    <x v="0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x v="290"/>
    <x v="2"/>
    <x v="2"/>
    <x v="0"/>
    <x v="1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</r>
  <r>
    <x v="291"/>
    <x v="1"/>
    <x v="1"/>
    <x v="1"/>
    <x v="1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</r>
  <r>
    <x v="292"/>
    <x v="0"/>
    <x v="0"/>
    <x v="0"/>
    <x v="0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</r>
  <r>
    <x v="293"/>
    <x v="0"/>
    <x v="0"/>
    <x v="0"/>
    <x v="0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</r>
  <r>
    <x v="294"/>
    <x v="2"/>
    <x v="2"/>
    <x v="1"/>
    <x v="1"/>
    <x v="0"/>
    <n v="18.11"/>
    <n v="10"/>
    <n v="9.0549999999999997"/>
    <n v="190.155"/>
    <d v="2019-03-13T00:00:00"/>
    <d v="1899-12-30T11:46:00"/>
    <x v="0"/>
    <n v="181.1"/>
    <n v="4.7619047620000003"/>
    <n v="9.0549999999999997"/>
    <n v="5.9"/>
  </r>
  <r>
    <x v="295"/>
    <x v="1"/>
    <x v="1"/>
    <x v="0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x v="296"/>
    <x v="1"/>
    <x v="1"/>
    <x v="1"/>
    <x v="1"/>
    <x v="1"/>
    <n v="28.84"/>
    <n v="4"/>
    <n v="5.7679999999999998"/>
    <n v="121.128"/>
    <d v="2019-03-29T00:00:00"/>
    <d v="1899-12-30T14:44:00"/>
    <x v="1"/>
    <n v="115.36"/>
    <n v="4.7619047620000003"/>
    <n v="5.7679999999999998"/>
    <n v="6.4"/>
  </r>
  <r>
    <x v="297"/>
    <x v="0"/>
    <x v="0"/>
    <x v="0"/>
    <x v="1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x v="298"/>
    <x v="0"/>
    <x v="0"/>
    <x v="0"/>
    <x v="1"/>
    <x v="2"/>
    <n v="60.01"/>
    <n v="4"/>
    <n v="12.002000000000001"/>
    <n v="252.042"/>
    <d v="2019-01-25T00:00:00"/>
    <d v="1899-12-30T15:54:00"/>
    <x v="1"/>
    <n v="240.04"/>
    <n v="4.7619047620000003"/>
    <n v="12.002000000000001"/>
    <n v="4.5"/>
  </r>
  <r>
    <x v="299"/>
    <x v="1"/>
    <x v="1"/>
    <x v="0"/>
    <x v="0"/>
    <x v="2"/>
    <n v="88.61"/>
    <n v="1"/>
    <n v="4.4305000000000003"/>
    <n v="93.040499999999994"/>
    <d v="2019-01-19T00:00:00"/>
    <d v="1899-12-30T10:21:00"/>
    <x v="1"/>
    <n v="88.61"/>
    <n v="4.7619047620000003"/>
    <n v="4.4305000000000003"/>
    <n v="7.7"/>
  </r>
  <r>
    <x v="300"/>
    <x v="1"/>
    <x v="1"/>
    <x v="1"/>
    <x v="1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x v="301"/>
    <x v="2"/>
    <x v="2"/>
    <x v="0"/>
    <x v="1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x v="302"/>
    <x v="1"/>
    <x v="1"/>
    <x v="1"/>
    <x v="1"/>
    <x v="4"/>
    <n v="48.61"/>
    <n v="1"/>
    <n v="2.4304999999999999"/>
    <n v="51.040500000000002"/>
    <d v="2019-02-25T00:00:00"/>
    <d v="1899-12-30T15:31:00"/>
    <x v="1"/>
    <n v="48.61"/>
    <n v="4.7619047620000003"/>
    <n v="2.4304999999999999"/>
    <n v="4.4000000000000004"/>
  </r>
  <r>
    <x v="303"/>
    <x v="0"/>
    <x v="0"/>
    <x v="1"/>
    <x v="0"/>
    <x v="1"/>
    <n v="51.19"/>
    <n v="4"/>
    <n v="10.238"/>
    <n v="214.99799999999999"/>
    <d v="2019-03-18T00:00:00"/>
    <d v="1899-12-30T17:15:00"/>
    <x v="2"/>
    <n v="204.76"/>
    <n v="4.7619047620000003"/>
    <n v="10.238"/>
    <n v="4.7"/>
  </r>
  <r>
    <x v="304"/>
    <x v="2"/>
    <x v="2"/>
    <x v="1"/>
    <x v="0"/>
    <x v="1"/>
    <n v="14.96"/>
    <n v="8"/>
    <n v="5.984"/>
    <n v="125.664"/>
    <d v="2019-02-23T00:00:00"/>
    <d v="1899-12-30T12:29:00"/>
    <x v="1"/>
    <n v="119.68"/>
    <n v="4.7619047620000003"/>
    <n v="5.984"/>
    <n v="8.6"/>
  </r>
  <r>
    <x v="305"/>
    <x v="0"/>
    <x v="0"/>
    <x v="0"/>
    <x v="1"/>
    <x v="1"/>
    <n v="72.2"/>
    <n v="7"/>
    <n v="25.27"/>
    <n v="530.66999999999996"/>
    <d v="2019-03-26T00:00:00"/>
    <d v="1899-12-30T20:14:00"/>
    <x v="0"/>
    <n v="505.4"/>
    <n v="4.7619047620000003"/>
    <n v="25.27"/>
    <n v="4.3"/>
  </r>
  <r>
    <x v="306"/>
    <x v="0"/>
    <x v="0"/>
    <x v="1"/>
    <x v="0"/>
    <x v="3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n v="9.6"/>
  </r>
  <r>
    <x v="307"/>
    <x v="0"/>
    <x v="0"/>
    <x v="0"/>
    <x v="0"/>
    <x v="2"/>
    <n v="88.79"/>
    <n v="8"/>
    <n v="35.515999999999998"/>
    <n v="745.83600000000001"/>
    <d v="2019-02-17T00:00:00"/>
    <d v="1899-12-30T17:09:00"/>
    <x v="1"/>
    <n v="710.32"/>
    <n v="4.7619047620000003"/>
    <n v="35.515999999999998"/>
    <n v="4.0999999999999996"/>
  </r>
  <r>
    <x v="308"/>
    <x v="0"/>
    <x v="0"/>
    <x v="0"/>
    <x v="0"/>
    <x v="1"/>
    <n v="26.48"/>
    <n v="3"/>
    <n v="3.972"/>
    <n v="83.412000000000006"/>
    <d v="2019-03-21T00:00:00"/>
    <d v="1899-12-30T10:40:00"/>
    <x v="0"/>
    <n v="79.44"/>
    <n v="4.7619047620000003"/>
    <n v="3.972"/>
    <n v="4.7"/>
  </r>
  <r>
    <x v="309"/>
    <x v="0"/>
    <x v="0"/>
    <x v="1"/>
    <x v="0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x v="310"/>
    <x v="2"/>
    <x v="2"/>
    <x v="0"/>
    <x v="1"/>
    <x v="3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n v="5.5"/>
  </r>
  <r>
    <x v="311"/>
    <x v="1"/>
    <x v="1"/>
    <x v="0"/>
    <x v="1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x v="312"/>
    <x v="0"/>
    <x v="0"/>
    <x v="0"/>
    <x v="0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x v="313"/>
    <x v="0"/>
    <x v="0"/>
    <x v="0"/>
    <x v="0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x v="314"/>
    <x v="1"/>
    <x v="1"/>
    <x v="0"/>
    <x v="0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x v="315"/>
    <x v="1"/>
    <x v="1"/>
    <x v="0"/>
    <x v="1"/>
    <x v="4"/>
    <n v="99.37"/>
    <n v="2"/>
    <n v="9.9369999999999994"/>
    <n v="208.67699999999999"/>
    <d v="2019-02-14T00:00:00"/>
    <d v="1899-12-30T17:29:00"/>
    <x v="1"/>
    <n v="198.74"/>
    <n v="4.7619047620000003"/>
    <n v="9.9369999999999994"/>
    <n v="5.2"/>
  </r>
  <r>
    <x v="316"/>
    <x v="1"/>
    <x v="1"/>
    <x v="0"/>
    <x v="0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x v="317"/>
    <x v="1"/>
    <x v="1"/>
    <x v="0"/>
    <x v="1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x v="318"/>
    <x v="1"/>
    <x v="1"/>
    <x v="0"/>
    <x v="0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x v="319"/>
    <x v="1"/>
    <x v="1"/>
    <x v="0"/>
    <x v="1"/>
    <x v="0"/>
    <n v="44.07"/>
    <n v="4"/>
    <n v="8.8140000000000001"/>
    <n v="185.09399999999999"/>
    <d v="2019-02-18T00:00:00"/>
    <d v="1899-12-30T16:28:00"/>
    <x v="0"/>
    <n v="176.28"/>
    <n v="4.7619047620000003"/>
    <n v="8.8140000000000001"/>
    <n v="8.4"/>
  </r>
  <r>
    <x v="320"/>
    <x v="1"/>
    <x v="1"/>
    <x v="1"/>
    <x v="0"/>
    <x v="4"/>
    <n v="22.93"/>
    <n v="9"/>
    <n v="10.3185"/>
    <n v="216.6885"/>
    <d v="2019-02-26T00:00:00"/>
    <d v="1899-12-30T20:26:00"/>
    <x v="1"/>
    <n v="206.37"/>
    <n v="4.7619047620000003"/>
    <n v="10.3185"/>
    <n v="5.5"/>
  </r>
  <r>
    <x v="321"/>
    <x v="1"/>
    <x v="1"/>
    <x v="1"/>
    <x v="0"/>
    <x v="0"/>
    <n v="39.42"/>
    <n v="1"/>
    <n v="1.9710000000000001"/>
    <n v="41.390999999999998"/>
    <d v="2019-01-18T00:00:00"/>
    <d v="1899-12-30T15:08:00"/>
    <x v="1"/>
    <n v="39.42"/>
    <n v="4.7619047620000003"/>
    <n v="1.9710000000000001"/>
    <n v="8.4"/>
  </r>
  <r>
    <x v="322"/>
    <x v="0"/>
    <x v="0"/>
    <x v="1"/>
    <x v="1"/>
    <x v="0"/>
    <n v="15.26"/>
    <n v="6"/>
    <n v="4.5780000000000003"/>
    <n v="96.138000000000005"/>
    <d v="2019-02-15T00:00:00"/>
    <d v="1899-12-30T18:03:00"/>
    <x v="0"/>
    <n v="91.56"/>
    <n v="4.7619047620000003"/>
    <n v="4.5780000000000003"/>
    <n v="9.8000000000000007"/>
  </r>
  <r>
    <x v="323"/>
    <x v="0"/>
    <x v="0"/>
    <x v="1"/>
    <x v="0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x v="324"/>
    <x v="0"/>
    <x v="0"/>
    <x v="1"/>
    <x v="1"/>
    <x v="2"/>
    <n v="21.52"/>
    <n v="6"/>
    <n v="6.4560000000000004"/>
    <n v="135.57599999999999"/>
    <d v="2019-01-17T00:00:00"/>
    <d v="1899-12-30T12:48:00"/>
    <x v="2"/>
    <n v="129.12"/>
    <n v="4.7619047620000003"/>
    <n v="6.4560000000000004"/>
    <n v="9.4"/>
  </r>
  <r>
    <x v="325"/>
    <x v="2"/>
    <x v="2"/>
    <x v="1"/>
    <x v="1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x v="326"/>
    <x v="0"/>
    <x v="0"/>
    <x v="0"/>
    <x v="1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x v="327"/>
    <x v="1"/>
    <x v="1"/>
    <x v="0"/>
    <x v="1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x v="328"/>
    <x v="2"/>
    <x v="2"/>
    <x v="0"/>
    <x v="1"/>
    <x v="0"/>
    <n v="51.13"/>
    <n v="4"/>
    <n v="10.226000000000001"/>
    <n v="214.74600000000001"/>
    <d v="2019-01-25T00:00:00"/>
    <d v="1899-12-30T10:11:00"/>
    <x v="2"/>
    <n v="204.52"/>
    <n v="4.7619047620000003"/>
    <n v="10.226000000000001"/>
    <n v="4"/>
  </r>
  <r>
    <x v="329"/>
    <x v="0"/>
    <x v="0"/>
    <x v="0"/>
    <x v="1"/>
    <x v="1"/>
    <n v="36.36"/>
    <n v="4"/>
    <n v="7.2720000000000002"/>
    <n v="152.71199999999999"/>
    <d v="2019-03-25T00:00:00"/>
    <d v="1899-12-30T13:07:00"/>
    <x v="1"/>
    <n v="145.44"/>
    <n v="4.7619047620000003"/>
    <n v="7.2720000000000002"/>
    <n v="7.6"/>
  </r>
  <r>
    <x v="330"/>
    <x v="2"/>
    <x v="2"/>
    <x v="1"/>
    <x v="1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x v="331"/>
    <x v="0"/>
    <x v="0"/>
    <x v="1"/>
    <x v="1"/>
    <x v="4"/>
    <n v="32.9"/>
    <n v="3"/>
    <n v="4.9349999999999996"/>
    <n v="103.63500000000001"/>
    <d v="2019-02-17T00:00:00"/>
    <d v="1899-12-30T17:27:00"/>
    <x v="2"/>
    <n v="98.7"/>
    <n v="4.7619047620000003"/>
    <n v="4.9349999999999996"/>
    <n v="9.1"/>
  </r>
  <r>
    <x v="332"/>
    <x v="0"/>
    <x v="0"/>
    <x v="1"/>
    <x v="1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x v="333"/>
    <x v="0"/>
    <x v="0"/>
    <x v="0"/>
    <x v="1"/>
    <x v="4"/>
    <n v="23.48"/>
    <n v="2"/>
    <n v="2.3479999999999999"/>
    <n v="49.308"/>
    <d v="2019-03-14T00:00:00"/>
    <d v="1899-12-30T11:21:00"/>
    <x v="2"/>
    <n v="46.96"/>
    <n v="4.7619047620000003"/>
    <n v="2.3479999999999999"/>
    <n v="7.9"/>
  </r>
  <r>
    <x v="334"/>
    <x v="1"/>
    <x v="1"/>
    <x v="0"/>
    <x v="1"/>
    <x v="3"/>
    <n v="14.7"/>
    <n v="5"/>
    <n v="3.6749999999999998"/>
    <n v="77.174999999999997"/>
    <d v="2019-03-24T00:00:00"/>
    <d v="1899-12-30T13:48:00"/>
    <x v="0"/>
    <n v="73.5"/>
    <n v="4.7619047620000003"/>
    <n v="3.6749999999999998"/>
    <n v="8.5"/>
  </r>
  <r>
    <x v="335"/>
    <x v="0"/>
    <x v="0"/>
    <x v="0"/>
    <x v="0"/>
    <x v="1"/>
    <n v="28.45"/>
    <n v="5"/>
    <n v="7.1124999999999998"/>
    <n v="149.36250000000001"/>
    <d v="2019-03-21T00:00:00"/>
    <d v="1899-12-30T10:17:00"/>
    <x v="2"/>
    <n v="142.25"/>
    <n v="4.7619047620000003"/>
    <n v="7.1124999999999998"/>
    <n v="9.1"/>
  </r>
  <r>
    <x v="336"/>
    <x v="0"/>
    <x v="0"/>
    <x v="1"/>
    <x v="1"/>
    <x v="5"/>
    <n v="76.400000000000006"/>
    <n v="9"/>
    <n v="34.380000000000003"/>
    <n v="721.98"/>
    <d v="2019-03-19T00:00:00"/>
    <d v="1899-12-30T15:49:00"/>
    <x v="0"/>
    <n v="687.6"/>
    <n v="4.7619047620000003"/>
    <n v="34.380000000000003"/>
    <n v="7.5"/>
  </r>
  <r>
    <x v="337"/>
    <x v="2"/>
    <x v="2"/>
    <x v="1"/>
    <x v="0"/>
    <x v="3"/>
    <n v="57.95"/>
    <n v="6"/>
    <n v="17.385000000000002"/>
    <n v="365.08499999999998"/>
    <d v="2019-02-24T00:00:00"/>
    <d v="1899-12-30T13:02:00"/>
    <x v="1"/>
    <n v="347.7"/>
    <n v="4.7619047620000003"/>
    <n v="17.385000000000002"/>
    <n v="5.2"/>
  </r>
  <r>
    <x v="338"/>
    <x v="1"/>
    <x v="1"/>
    <x v="1"/>
    <x v="0"/>
    <x v="1"/>
    <n v="47.65"/>
    <n v="3"/>
    <n v="7.1475"/>
    <n v="150.0975"/>
    <d v="2019-03-28T00:00:00"/>
    <d v="1899-12-30T12:58:00"/>
    <x v="2"/>
    <n v="142.94999999999999"/>
    <n v="4.7619047620000003"/>
    <n v="7.1475"/>
    <n v="9.5"/>
  </r>
  <r>
    <x v="339"/>
    <x v="2"/>
    <x v="2"/>
    <x v="0"/>
    <x v="0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x v="340"/>
    <x v="2"/>
    <x v="2"/>
    <x v="0"/>
    <x v="1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x v="341"/>
    <x v="2"/>
    <x v="2"/>
    <x v="0"/>
    <x v="0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x v="342"/>
    <x v="2"/>
    <x v="2"/>
    <x v="0"/>
    <x v="0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n v="7.7"/>
  </r>
  <r>
    <x v="343"/>
    <x v="1"/>
    <x v="1"/>
    <x v="1"/>
    <x v="0"/>
    <x v="4"/>
    <n v="97.03"/>
    <n v="5"/>
    <n v="24.2575"/>
    <n v="509.40750000000003"/>
    <d v="2019-01-30T00:00:00"/>
    <d v="1899-12-30T16:24:00"/>
    <x v="0"/>
    <n v="485.15"/>
    <n v="4.7619047620000003"/>
    <n v="24.2575"/>
    <n v="9.3000000000000007"/>
  </r>
  <r>
    <x v="344"/>
    <x v="0"/>
    <x v="0"/>
    <x v="1"/>
    <x v="1"/>
    <x v="3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n v="6.2"/>
  </r>
  <r>
    <x v="345"/>
    <x v="0"/>
    <x v="0"/>
    <x v="1"/>
    <x v="0"/>
    <x v="5"/>
    <n v="77.930000000000007"/>
    <n v="9"/>
    <n v="35.0685"/>
    <n v="736.43849999999998"/>
    <d v="2019-02-27T00:00:00"/>
    <d v="1899-12-30T16:10:00"/>
    <x v="0"/>
    <n v="701.37"/>
    <n v="4.7619047620000003"/>
    <n v="35.0685"/>
    <n v="7.6"/>
  </r>
  <r>
    <x v="346"/>
    <x v="0"/>
    <x v="0"/>
    <x v="0"/>
    <x v="1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x v="347"/>
    <x v="1"/>
    <x v="1"/>
    <x v="0"/>
    <x v="0"/>
    <x v="2"/>
    <n v="89.25"/>
    <n v="8"/>
    <n v="35.700000000000003"/>
    <n v="749.7"/>
    <d v="2019-01-20T00:00:00"/>
    <d v="1899-12-30T10:13:00"/>
    <x v="1"/>
    <n v="714"/>
    <n v="4.7619047620000003"/>
    <n v="35.700000000000003"/>
    <n v="4.7"/>
  </r>
  <r>
    <x v="348"/>
    <x v="0"/>
    <x v="0"/>
    <x v="1"/>
    <x v="1"/>
    <x v="1"/>
    <n v="26.02"/>
    <n v="7"/>
    <n v="9.1069999999999993"/>
    <n v="191.24700000000001"/>
    <d v="2019-03-28T00:00:00"/>
    <d v="1899-12-30T17:38:00"/>
    <x v="1"/>
    <n v="182.14"/>
    <n v="4.7619047620000003"/>
    <n v="9.1069999999999993"/>
    <n v="5.0999999999999996"/>
  </r>
  <r>
    <x v="349"/>
    <x v="2"/>
    <x v="2"/>
    <x v="1"/>
    <x v="0"/>
    <x v="0"/>
    <n v="13.5"/>
    <n v="10"/>
    <n v="6.75"/>
    <n v="141.75"/>
    <d v="2019-02-27T00:00:00"/>
    <d v="1899-12-30T11:06:00"/>
    <x v="2"/>
    <n v="135"/>
    <n v="4.7619047620000003"/>
    <n v="6.75"/>
    <n v="4.8"/>
  </r>
  <r>
    <x v="350"/>
    <x v="1"/>
    <x v="1"/>
    <x v="0"/>
    <x v="0"/>
    <x v="5"/>
    <n v="99.3"/>
    <n v="10"/>
    <n v="49.65"/>
    <n v="1042.6500000000001"/>
    <d v="2019-02-15T00:00:00"/>
    <d v="1899-12-30T14:53:00"/>
    <x v="2"/>
    <n v="993"/>
    <n v="4.7619047620000003"/>
    <n v="49.65"/>
    <n v="6.6"/>
  </r>
  <r>
    <x v="351"/>
    <x v="0"/>
    <x v="0"/>
    <x v="1"/>
    <x v="1"/>
    <x v="1"/>
    <n v="51.69"/>
    <n v="7"/>
    <n v="18.0915"/>
    <n v="379.92149999999998"/>
    <d v="2019-01-26T00:00:00"/>
    <d v="1899-12-30T18:22:00"/>
    <x v="1"/>
    <n v="361.83"/>
    <n v="4.7619047620000003"/>
    <n v="18.0915"/>
    <n v="5.5"/>
  </r>
  <r>
    <x v="352"/>
    <x v="2"/>
    <x v="2"/>
    <x v="0"/>
    <x v="0"/>
    <x v="5"/>
    <n v="54.73"/>
    <n v="7"/>
    <n v="19.1555"/>
    <n v="402.26549999999997"/>
    <d v="2019-03-14T00:00:00"/>
    <d v="1899-12-30T19:02:00"/>
    <x v="2"/>
    <n v="383.11"/>
    <n v="4.7619047620000003"/>
    <n v="19.1555"/>
    <n v="8.5"/>
  </r>
  <r>
    <x v="353"/>
    <x v="2"/>
    <x v="2"/>
    <x v="0"/>
    <x v="1"/>
    <x v="2"/>
    <n v="27"/>
    <n v="9"/>
    <n v="12.15"/>
    <n v="255.15"/>
    <d v="2019-02-03T00:00:00"/>
    <d v="1899-12-30T14:16:00"/>
    <x v="1"/>
    <n v="243"/>
    <n v="4.7619047620000003"/>
    <n v="12.15"/>
    <n v="4.8"/>
  </r>
  <r>
    <x v="354"/>
    <x v="1"/>
    <x v="1"/>
    <x v="1"/>
    <x v="0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x v="355"/>
    <x v="2"/>
    <x v="2"/>
    <x v="0"/>
    <x v="0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x v="356"/>
    <x v="1"/>
    <x v="1"/>
    <x v="1"/>
    <x v="0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x v="357"/>
    <x v="1"/>
    <x v="1"/>
    <x v="1"/>
    <x v="0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x v="358"/>
    <x v="2"/>
    <x v="2"/>
    <x v="1"/>
    <x v="1"/>
    <x v="1"/>
    <n v="27.5"/>
    <n v="3"/>
    <n v="4.125"/>
    <n v="86.625"/>
    <d v="2019-01-03T00:00:00"/>
    <d v="1899-12-30T15:40:00"/>
    <x v="0"/>
    <n v="82.5"/>
    <n v="4.7619047620000003"/>
    <n v="4.125"/>
    <n v="6.5"/>
  </r>
  <r>
    <x v="359"/>
    <x v="2"/>
    <x v="2"/>
    <x v="1"/>
    <x v="1"/>
    <x v="3"/>
    <n v="74.97"/>
    <n v="1"/>
    <n v="3.7484999999999999"/>
    <n v="78.718500000000006"/>
    <d v="2019-03-16T00:00:00"/>
    <d v="1899-12-30T16:58:00"/>
    <x v="1"/>
    <n v="74.97"/>
    <n v="4.7619047620000003"/>
    <n v="3.7484999999999999"/>
    <n v="5.6"/>
  </r>
  <r>
    <x v="360"/>
    <x v="0"/>
    <x v="0"/>
    <x v="0"/>
    <x v="1"/>
    <x v="4"/>
    <n v="80.959999999999994"/>
    <n v="8"/>
    <n v="32.384"/>
    <n v="680.06399999999996"/>
    <d v="2019-02-17T00:00:00"/>
    <d v="1899-12-30T11:12:00"/>
    <x v="2"/>
    <n v="647.67999999999995"/>
    <n v="4.7619047620000003"/>
    <n v="32.384"/>
    <n v="7.4"/>
  </r>
  <r>
    <x v="361"/>
    <x v="1"/>
    <x v="1"/>
    <x v="1"/>
    <x v="0"/>
    <x v="4"/>
    <n v="94.47"/>
    <n v="8"/>
    <n v="37.787999999999997"/>
    <n v="793.548"/>
    <d v="2019-02-27T00:00:00"/>
    <d v="1899-12-30T15:12:00"/>
    <x v="1"/>
    <n v="755.76"/>
    <n v="4.7619047620000003"/>
    <n v="37.787999999999997"/>
    <n v="9.1"/>
  </r>
  <r>
    <x v="362"/>
    <x v="1"/>
    <x v="1"/>
    <x v="1"/>
    <x v="1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x v="363"/>
    <x v="0"/>
    <x v="0"/>
    <x v="1"/>
    <x v="1"/>
    <x v="2"/>
    <n v="73.22"/>
    <n v="6"/>
    <n v="21.966000000000001"/>
    <n v="461.286"/>
    <d v="2019-01-21T00:00:00"/>
    <d v="1899-12-30T17:44:00"/>
    <x v="1"/>
    <n v="439.32"/>
    <n v="4.7619047620000003"/>
    <n v="21.966000000000001"/>
    <n v="7.2"/>
  </r>
  <r>
    <x v="364"/>
    <x v="1"/>
    <x v="1"/>
    <x v="1"/>
    <x v="0"/>
    <x v="4"/>
    <n v="41.24"/>
    <n v="4"/>
    <n v="8.2479999999999993"/>
    <n v="173.208"/>
    <d v="2019-02-19T00:00:00"/>
    <d v="1899-12-30T16:23:00"/>
    <x v="1"/>
    <n v="164.96"/>
    <n v="4.7619047620000003"/>
    <n v="8.2479999999999993"/>
    <n v="7.1"/>
  </r>
  <r>
    <x v="365"/>
    <x v="1"/>
    <x v="1"/>
    <x v="1"/>
    <x v="0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x v="366"/>
    <x v="1"/>
    <x v="1"/>
    <x v="1"/>
    <x v="0"/>
    <x v="1"/>
    <n v="51.32"/>
    <n v="9"/>
    <n v="23.094000000000001"/>
    <n v="484.97399999999999"/>
    <d v="2019-03-14T00:00:00"/>
    <d v="1899-12-30T19:33:00"/>
    <x v="1"/>
    <n v="461.88"/>
    <n v="4.7619047620000003"/>
    <n v="23.094000000000001"/>
    <n v="5.6"/>
  </r>
  <r>
    <x v="367"/>
    <x v="0"/>
    <x v="0"/>
    <x v="0"/>
    <x v="1"/>
    <x v="2"/>
    <n v="65.94"/>
    <n v="4"/>
    <n v="13.188000000000001"/>
    <n v="276.94799999999998"/>
    <d v="2019-03-24T00:00:00"/>
    <d v="1899-12-30T10:29:00"/>
    <x v="1"/>
    <n v="263.76"/>
    <n v="4.7619047620000003"/>
    <n v="13.188000000000001"/>
    <n v="6"/>
  </r>
  <r>
    <x v="368"/>
    <x v="1"/>
    <x v="1"/>
    <x v="1"/>
    <x v="0"/>
    <x v="3"/>
    <n v="14.36"/>
    <n v="10"/>
    <n v="7.18"/>
    <n v="150.78"/>
    <d v="2019-01-27T00:00:00"/>
    <d v="1899-12-30T14:28:00"/>
    <x v="1"/>
    <n v="143.6"/>
    <n v="4.7619047620000003"/>
    <n v="7.18"/>
    <n v="5.4"/>
  </r>
  <r>
    <x v="369"/>
    <x v="0"/>
    <x v="0"/>
    <x v="0"/>
    <x v="1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x v="370"/>
    <x v="2"/>
    <x v="2"/>
    <x v="0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x v="371"/>
    <x v="2"/>
    <x v="2"/>
    <x v="1"/>
    <x v="0"/>
    <x v="5"/>
    <n v="60.96"/>
    <n v="2"/>
    <n v="6.0960000000000001"/>
    <n v="128.01599999999999"/>
    <d v="2019-01-25T00:00:00"/>
    <d v="1899-12-30T19:39:00"/>
    <x v="2"/>
    <n v="121.92"/>
    <n v="4.7619047620000003"/>
    <n v="6.0960000000000001"/>
    <n v="4.9000000000000004"/>
  </r>
  <r>
    <x v="372"/>
    <x v="1"/>
    <x v="1"/>
    <x v="1"/>
    <x v="0"/>
    <x v="2"/>
    <n v="70.11"/>
    <n v="6"/>
    <n v="21.033000000000001"/>
    <n v="441.69299999999998"/>
    <d v="2019-03-14T00:00:00"/>
    <d v="1899-12-30T17:54:00"/>
    <x v="0"/>
    <n v="420.66"/>
    <n v="4.7619047620000003"/>
    <n v="21.033000000000001"/>
    <n v="5.2"/>
  </r>
  <r>
    <x v="373"/>
    <x v="1"/>
    <x v="1"/>
    <x v="1"/>
    <x v="1"/>
    <x v="5"/>
    <n v="42.08"/>
    <n v="6"/>
    <n v="12.624000000000001"/>
    <n v="265.10399999999998"/>
    <d v="2019-01-29T00:00:00"/>
    <d v="1899-12-30T12:25:00"/>
    <x v="1"/>
    <n v="252.48"/>
    <n v="4.7619047620000003"/>
    <n v="12.624000000000001"/>
    <n v="8.9"/>
  </r>
  <r>
    <x v="374"/>
    <x v="0"/>
    <x v="0"/>
    <x v="1"/>
    <x v="0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x v="375"/>
    <x v="0"/>
    <x v="0"/>
    <x v="0"/>
    <x v="0"/>
    <x v="5"/>
    <n v="96.7"/>
    <n v="5"/>
    <n v="24.175000000000001"/>
    <n v="507.67500000000001"/>
    <d v="2019-01-14T00:00:00"/>
    <d v="1899-12-30T12:52:00"/>
    <x v="0"/>
    <n v="483.5"/>
    <n v="4.7619047620000003"/>
    <n v="24.175000000000001"/>
    <n v="7"/>
  </r>
  <r>
    <x v="376"/>
    <x v="2"/>
    <x v="2"/>
    <x v="0"/>
    <x v="0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x v="377"/>
    <x v="1"/>
    <x v="1"/>
    <x v="1"/>
    <x v="1"/>
    <x v="3"/>
    <n v="95.49"/>
    <n v="7"/>
    <n v="33.421500000000002"/>
    <n v="701.85149999999999"/>
    <d v="2019-02-22T00:00:00"/>
    <d v="1899-12-30T18:17:00"/>
    <x v="0"/>
    <n v="668.43"/>
    <n v="4.7619047620000003"/>
    <n v="33.421500000000002"/>
    <n v="8.6999999999999993"/>
  </r>
  <r>
    <x v="378"/>
    <x v="1"/>
    <x v="1"/>
    <x v="0"/>
    <x v="1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x v="379"/>
    <x v="2"/>
    <x v="2"/>
    <x v="1"/>
    <x v="0"/>
    <x v="1"/>
    <n v="23.65"/>
    <n v="4"/>
    <n v="4.7300000000000004"/>
    <n v="99.33"/>
    <d v="2019-01-30T00:00:00"/>
    <d v="1899-12-30T13:32:00"/>
    <x v="2"/>
    <n v="94.6"/>
    <n v="4.7619047620000003"/>
    <n v="4.7300000000000004"/>
    <n v="4"/>
  </r>
  <r>
    <x v="380"/>
    <x v="0"/>
    <x v="0"/>
    <x v="0"/>
    <x v="1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x v="381"/>
    <x v="1"/>
    <x v="1"/>
    <x v="1"/>
    <x v="0"/>
    <x v="1"/>
    <n v="26.61"/>
    <n v="2"/>
    <n v="2.661"/>
    <n v="55.881"/>
    <d v="2019-03-19T00:00:00"/>
    <d v="1899-12-30T14:35:00"/>
    <x v="1"/>
    <n v="53.22"/>
    <n v="4.7619047620000003"/>
    <n v="2.661"/>
    <n v="4.2"/>
  </r>
  <r>
    <x v="382"/>
    <x v="2"/>
    <x v="2"/>
    <x v="1"/>
    <x v="0"/>
    <x v="4"/>
    <n v="99.69"/>
    <n v="5"/>
    <n v="24.922499999999999"/>
    <n v="523.37249999999995"/>
    <d v="2019-01-14T00:00:00"/>
    <d v="1899-12-30T12:09:00"/>
    <x v="1"/>
    <n v="498.45"/>
    <n v="4.7619047620000003"/>
    <n v="24.922499999999999"/>
    <n v="9.9"/>
  </r>
  <r>
    <x v="383"/>
    <x v="1"/>
    <x v="1"/>
    <x v="0"/>
    <x v="0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x v="384"/>
    <x v="0"/>
    <x v="0"/>
    <x v="1"/>
    <x v="0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x v="385"/>
    <x v="2"/>
    <x v="2"/>
    <x v="0"/>
    <x v="1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n v="5.8"/>
  </r>
  <r>
    <x v="386"/>
    <x v="1"/>
    <x v="1"/>
    <x v="1"/>
    <x v="1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x v="387"/>
    <x v="0"/>
    <x v="0"/>
    <x v="1"/>
    <x v="0"/>
    <x v="0"/>
    <n v="32.32"/>
    <n v="10"/>
    <n v="16.16"/>
    <n v="339.36"/>
    <d v="2019-02-20T00:00:00"/>
    <d v="1899-12-30T16:49:00"/>
    <x v="2"/>
    <n v="323.2"/>
    <n v="4.7619047620000003"/>
    <n v="16.16"/>
    <n v="10"/>
  </r>
  <r>
    <x v="388"/>
    <x v="1"/>
    <x v="1"/>
    <x v="0"/>
    <x v="0"/>
    <x v="5"/>
    <n v="54.07"/>
    <n v="9"/>
    <n v="24.331499999999998"/>
    <n v="510.9615"/>
    <d v="2019-01-27T00:00:00"/>
    <d v="1899-12-30T14:55:00"/>
    <x v="0"/>
    <n v="486.63"/>
    <n v="4.7619047620000003"/>
    <n v="24.331499999999998"/>
    <n v="9.5"/>
  </r>
  <r>
    <x v="389"/>
    <x v="2"/>
    <x v="2"/>
    <x v="1"/>
    <x v="1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x v="390"/>
    <x v="1"/>
    <x v="1"/>
    <x v="0"/>
    <x v="0"/>
    <x v="5"/>
    <n v="80.48"/>
    <n v="3"/>
    <n v="12.071999999999999"/>
    <n v="253.512"/>
    <d v="2019-02-15T00:00:00"/>
    <d v="1899-12-30T12:31:00"/>
    <x v="1"/>
    <n v="241.44"/>
    <n v="4.7619047620000003"/>
    <n v="12.071999999999999"/>
    <n v="8.1"/>
  </r>
  <r>
    <x v="391"/>
    <x v="2"/>
    <x v="2"/>
    <x v="1"/>
    <x v="0"/>
    <x v="5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n v="9.6999999999999993"/>
  </r>
  <r>
    <x v="392"/>
    <x v="0"/>
    <x v="0"/>
    <x v="0"/>
    <x v="1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n v="7.2"/>
  </r>
  <r>
    <x v="393"/>
    <x v="0"/>
    <x v="0"/>
    <x v="0"/>
    <x v="0"/>
    <x v="3"/>
    <n v="52.26"/>
    <n v="10"/>
    <n v="26.13"/>
    <n v="548.73"/>
    <d v="2019-09-03T00:00:00"/>
    <d v="1899-12-30T12:45:00"/>
    <x v="2"/>
    <n v="522.6"/>
    <n v="4.7619047620000003"/>
    <n v="26.13"/>
    <n v="6.2"/>
  </r>
  <r>
    <x v="394"/>
    <x v="0"/>
    <x v="0"/>
    <x v="1"/>
    <x v="0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x v="395"/>
    <x v="0"/>
    <x v="0"/>
    <x v="1"/>
    <x v="0"/>
    <x v="0"/>
    <n v="77.5"/>
    <n v="5"/>
    <n v="19.375"/>
    <n v="406.875"/>
    <d v="2019-01-24T00:00:00"/>
    <d v="1899-12-30T20:36:00"/>
    <x v="0"/>
    <n v="387.5"/>
    <n v="4.7619047620000003"/>
    <n v="19.375"/>
    <n v="4.3"/>
  </r>
  <r>
    <x v="396"/>
    <x v="0"/>
    <x v="0"/>
    <x v="1"/>
    <x v="0"/>
    <x v="4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n v="4.5999999999999996"/>
  </r>
  <r>
    <x v="397"/>
    <x v="2"/>
    <x v="2"/>
    <x v="1"/>
    <x v="1"/>
    <x v="2"/>
    <n v="13.59"/>
    <n v="9"/>
    <n v="6.1154999999999999"/>
    <n v="128.4255"/>
    <d v="2019-03-15T00:00:00"/>
    <d v="1899-12-30T10:26:00"/>
    <x v="1"/>
    <n v="122.31"/>
    <n v="4.7619047620000003"/>
    <n v="6.1154999999999999"/>
    <n v="5.8"/>
  </r>
  <r>
    <x v="398"/>
    <x v="2"/>
    <x v="2"/>
    <x v="0"/>
    <x v="0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x v="399"/>
    <x v="2"/>
    <x v="2"/>
    <x v="0"/>
    <x v="1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x v="400"/>
    <x v="1"/>
    <x v="1"/>
    <x v="1"/>
    <x v="0"/>
    <x v="4"/>
    <n v="39.43"/>
    <n v="6"/>
    <n v="11.829000000000001"/>
    <n v="248.40899999999999"/>
    <d v="2019-03-25T00:00:00"/>
    <d v="1899-12-30T20:18:00"/>
    <x v="2"/>
    <n v="236.58"/>
    <n v="4.7619047620000003"/>
    <n v="11.829000000000001"/>
    <n v="9.4"/>
  </r>
  <r>
    <x v="401"/>
    <x v="1"/>
    <x v="1"/>
    <x v="1"/>
    <x v="1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x v="402"/>
    <x v="1"/>
    <x v="1"/>
    <x v="0"/>
    <x v="1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x v="403"/>
    <x v="2"/>
    <x v="2"/>
    <x v="1"/>
    <x v="0"/>
    <x v="5"/>
    <n v="39.75"/>
    <n v="5"/>
    <n v="9.9375"/>
    <n v="208.6875"/>
    <d v="2019-02-22T00:00:00"/>
    <d v="1899-12-30T10:43:00"/>
    <x v="0"/>
    <n v="198.75"/>
    <n v="4.7619047620000003"/>
    <n v="9.9375"/>
    <n v="9.6"/>
  </r>
  <r>
    <x v="404"/>
    <x v="1"/>
    <x v="1"/>
    <x v="0"/>
    <x v="0"/>
    <x v="5"/>
    <n v="97.79"/>
    <n v="7"/>
    <n v="34.226500000000001"/>
    <n v="718.75649999999996"/>
    <d v="2019-02-16T00:00:00"/>
    <d v="1899-12-30T17:30:00"/>
    <x v="0"/>
    <n v="684.53"/>
    <n v="4.7619047620000003"/>
    <n v="34.226500000000001"/>
    <n v="4.9000000000000004"/>
  </r>
  <r>
    <x v="405"/>
    <x v="0"/>
    <x v="0"/>
    <x v="0"/>
    <x v="1"/>
    <x v="3"/>
    <n v="67.260000000000005"/>
    <n v="4"/>
    <n v="13.452"/>
    <n v="282.49200000000002"/>
    <d v="2019-01-19T00:00:00"/>
    <d v="1899-12-30T15:28:00"/>
    <x v="2"/>
    <n v="269.04000000000002"/>
    <n v="4.7619047620000003"/>
    <n v="13.452"/>
    <n v="8"/>
  </r>
  <r>
    <x v="406"/>
    <x v="0"/>
    <x v="0"/>
    <x v="1"/>
    <x v="1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x v="407"/>
    <x v="2"/>
    <x v="2"/>
    <x v="0"/>
    <x v="0"/>
    <x v="5"/>
    <n v="68.709999999999994"/>
    <n v="4"/>
    <n v="13.742000000000001"/>
    <n v="288.58199999999999"/>
    <d v="2019-04-03T00:00:00"/>
    <d v="1899-12-30T19:01:00"/>
    <x v="1"/>
    <n v="274.83999999999997"/>
    <n v="4.7619047620000003"/>
    <n v="13.742000000000001"/>
    <n v="4.0999999999999996"/>
  </r>
  <r>
    <x v="408"/>
    <x v="0"/>
    <x v="0"/>
    <x v="1"/>
    <x v="0"/>
    <x v="2"/>
    <n v="56.53"/>
    <n v="4"/>
    <n v="11.305999999999999"/>
    <n v="237.42599999999999"/>
    <d v="2019-01-28T00:00:00"/>
    <d v="1899-12-30T19:48:00"/>
    <x v="0"/>
    <n v="226.12"/>
    <n v="4.7619047620000003"/>
    <n v="11.305999999999999"/>
    <n v="5.5"/>
  </r>
  <r>
    <x v="409"/>
    <x v="1"/>
    <x v="1"/>
    <x v="1"/>
    <x v="0"/>
    <x v="5"/>
    <n v="23.82"/>
    <n v="5"/>
    <n v="5.9550000000000001"/>
    <n v="125.05500000000001"/>
    <d v="2019-02-01T00:00:00"/>
    <d v="1899-12-30T19:24:00"/>
    <x v="0"/>
    <n v="119.1"/>
    <n v="4.7619047620000003"/>
    <n v="5.9550000000000001"/>
    <n v="5.4"/>
  </r>
  <r>
    <x v="410"/>
    <x v="2"/>
    <x v="2"/>
    <x v="1"/>
    <x v="0"/>
    <x v="0"/>
    <n v="34.21"/>
    <n v="10"/>
    <n v="17.105"/>
    <n v="359.20499999999998"/>
    <d v="2019-01-25T00:00:00"/>
    <d v="1899-12-30T13:00:00"/>
    <x v="1"/>
    <n v="342.1"/>
    <n v="4.7619047620000003"/>
    <n v="17.105"/>
    <n v="5.0999999999999996"/>
  </r>
  <r>
    <x v="411"/>
    <x v="2"/>
    <x v="2"/>
    <x v="1"/>
    <x v="1"/>
    <x v="3"/>
    <n v="21.87"/>
    <n v="2"/>
    <n v="2.1869999999999998"/>
    <n v="45.927"/>
    <d v="2019-04-01T00:00:00"/>
    <d v="1899-12-30T14:29:00"/>
    <x v="0"/>
    <n v="43.74"/>
    <n v="4.7619047620000003"/>
    <n v="2.1869999999999998"/>
    <n v="6.9"/>
  </r>
  <r>
    <x v="412"/>
    <x v="0"/>
    <x v="0"/>
    <x v="0"/>
    <x v="1"/>
    <x v="0"/>
    <n v="20.97"/>
    <n v="5"/>
    <n v="5.2424999999999997"/>
    <n v="110.0925"/>
    <d v="2019-10-03T00:00:00"/>
    <d v="1899-12-30T13:21:00"/>
    <x v="1"/>
    <n v="104.85"/>
    <n v="4.7619047620000003"/>
    <n v="5.2424999999999997"/>
    <n v="7.8"/>
  </r>
  <r>
    <x v="413"/>
    <x v="0"/>
    <x v="0"/>
    <x v="1"/>
    <x v="1"/>
    <x v="3"/>
    <n v="25.84"/>
    <n v="3"/>
    <n v="3.8759999999999999"/>
    <n v="81.396000000000001"/>
    <d v="2019-03-22T00:00:00"/>
    <d v="1899-12-30T18:55:00"/>
    <x v="0"/>
    <n v="77.52"/>
    <n v="4.7619047620000003"/>
    <n v="3.8759999999999999"/>
    <n v="6.6"/>
  </r>
  <r>
    <x v="414"/>
    <x v="0"/>
    <x v="0"/>
    <x v="1"/>
    <x v="1"/>
    <x v="2"/>
    <n v="50.93"/>
    <n v="8"/>
    <n v="20.372"/>
    <n v="427.81200000000001"/>
    <d v="2019-01-25T00:00:00"/>
    <d v="1899-12-30T19:36:00"/>
    <x v="0"/>
    <n v="407.44"/>
    <n v="4.7619047620000003"/>
    <n v="20.372"/>
    <n v="9.1999999999999993"/>
  </r>
  <r>
    <x v="415"/>
    <x v="2"/>
    <x v="2"/>
    <x v="1"/>
    <x v="1"/>
    <x v="0"/>
    <n v="96.11"/>
    <n v="1"/>
    <n v="4.8055000000000003"/>
    <n v="100.91549999999999"/>
    <d v="2019-08-01T00:00:00"/>
    <d v="1899-12-30T16:28:00"/>
    <x v="0"/>
    <n v="96.11"/>
    <n v="4.7619047620000003"/>
    <n v="4.8055000000000003"/>
    <n v="7.8"/>
  </r>
  <r>
    <x v="416"/>
    <x v="1"/>
    <x v="1"/>
    <x v="1"/>
    <x v="0"/>
    <x v="2"/>
    <n v="45.38"/>
    <n v="4"/>
    <n v="9.0760000000000005"/>
    <n v="190.596"/>
    <d v="2019-01-22T00:00:00"/>
    <d v="1899-12-30T13:48:00"/>
    <x v="2"/>
    <n v="181.52"/>
    <n v="4.7619047620000003"/>
    <n v="9.0760000000000005"/>
    <n v="8.6999999999999993"/>
  </r>
  <r>
    <x v="417"/>
    <x v="1"/>
    <x v="1"/>
    <x v="0"/>
    <x v="0"/>
    <x v="0"/>
    <n v="81.510000000000005"/>
    <n v="1"/>
    <n v="4.0754999999999999"/>
    <n v="85.585499999999996"/>
    <d v="2019-12-01T00:00:00"/>
    <d v="1899-12-30T10:57:00"/>
    <x v="0"/>
    <n v="81.510000000000005"/>
    <n v="4.7619047620000003"/>
    <n v="4.0754999999999999"/>
    <n v="9.1999999999999993"/>
  </r>
  <r>
    <x v="418"/>
    <x v="2"/>
    <x v="2"/>
    <x v="1"/>
    <x v="0"/>
    <x v="0"/>
    <n v="57.22"/>
    <n v="2"/>
    <n v="5.7220000000000004"/>
    <n v="120.16200000000001"/>
    <d v="2019-04-02T00:00:00"/>
    <d v="1899-12-30T17:13:00"/>
    <x v="0"/>
    <n v="114.44"/>
    <n v="4.7619047620000003"/>
    <n v="5.7220000000000004"/>
    <n v="8.3000000000000007"/>
  </r>
  <r>
    <x v="419"/>
    <x v="0"/>
    <x v="0"/>
    <x v="0"/>
    <x v="0"/>
    <x v="1"/>
    <n v="25.22"/>
    <n v="7"/>
    <n v="8.827"/>
    <n v="185.36699999999999"/>
    <d v="2019-03-28T00:00:00"/>
    <d v="1899-12-30T10:23:00"/>
    <x v="1"/>
    <n v="176.54"/>
    <n v="4.7619047620000003"/>
    <n v="8.827"/>
    <n v="8.1999999999999993"/>
  </r>
  <r>
    <x v="420"/>
    <x v="1"/>
    <x v="1"/>
    <x v="0"/>
    <x v="0"/>
    <x v="4"/>
    <n v="38.6"/>
    <n v="3"/>
    <n v="5.79"/>
    <n v="121.59"/>
    <d v="2019-01-23T00:00:00"/>
    <d v="1899-12-30T13:57:00"/>
    <x v="0"/>
    <n v="115.8"/>
    <n v="4.7619047620000003"/>
    <n v="5.79"/>
    <n v="7.5"/>
  </r>
  <r>
    <x v="421"/>
    <x v="1"/>
    <x v="1"/>
    <x v="1"/>
    <x v="0"/>
    <x v="1"/>
    <n v="84.05"/>
    <n v="3"/>
    <n v="12.6075"/>
    <n v="264.75749999999999"/>
    <d v="2019-08-02T00:00:00"/>
    <d v="1899-12-30T13:29:00"/>
    <x v="1"/>
    <n v="252.15"/>
    <n v="4.7619047620000003"/>
    <n v="12.6075"/>
    <n v="9.8000000000000007"/>
  </r>
  <r>
    <x v="422"/>
    <x v="1"/>
    <x v="1"/>
    <x v="0"/>
    <x v="0"/>
    <x v="5"/>
    <n v="97.21"/>
    <n v="10"/>
    <n v="48.604999999999997"/>
    <n v="1020.705"/>
    <d v="2019-03-19T00:00:00"/>
    <d v="1899-12-30T13:00:00"/>
    <x v="2"/>
    <n v="972.1"/>
    <n v="4.7619047620000003"/>
    <n v="48.604999999999997"/>
    <n v="8.6999999999999993"/>
  </r>
  <r>
    <x v="423"/>
    <x v="2"/>
    <x v="2"/>
    <x v="0"/>
    <x v="1"/>
    <x v="5"/>
    <n v="25.42"/>
    <n v="8"/>
    <n v="10.167999999999999"/>
    <n v="213.52799999999999"/>
    <d v="2019-09-03T00:00:00"/>
    <d v="1899-12-30T19:42:00"/>
    <x v="2"/>
    <n v="203.36"/>
    <n v="4.7619047620000003"/>
    <n v="10.167999999999999"/>
    <n v="6.7"/>
  </r>
  <r>
    <x v="424"/>
    <x v="1"/>
    <x v="1"/>
    <x v="1"/>
    <x v="1"/>
    <x v="5"/>
    <n v="16.28"/>
    <n v="1"/>
    <n v="0.81399999999999995"/>
    <n v="17.094000000000001"/>
    <d v="2019-02-01T00:00:00"/>
    <d v="1899-12-30T15:36:00"/>
    <x v="1"/>
    <n v="16.28"/>
    <n v="4.7619047620000003"/>
    <n v="0.81399999999999995"/>
    <n v="5"/>
  </r>
  <r>
    <x v="425"/>
    <x v="2"/>
    <x v="2"/>
    <x v="0"/>
    <x v="1"/>
    <x v="5"/>
    <n v="40.61"/>
    <n v="9"/>
    <n v="18.2745"/>
    <n v="383.7645"/>
    <d v="2019-01-21T00:00:00"/>
    <d v="1899-12-30T13:40:00"/>
    <x v="1"/>
    <n v="365.49"/>
    <n v="4.7619047620000003"/>
    <n v="18.2745"/>
    <n v="7"/>
  </r>
  <r>
    <x v="426"/>
    <x v="0"/>
    <x v="0"/>
    <x v="0"/>
    <x v="1"/>
    <x v="0"/>
    <n v="53.17"/>
    <n v="7"/>
    <n v="18.609500000000001"/>
    <n v="390.79950000000002"/>
    <d v="2019-03-20T00:00:00"/>
    <d v="1899-12-30T18:01:00"/>
    <x v="1"/>
    <n v="372.19"/>
    <n v="4.7619047620000003"/>
    <n v="18.609500000000001"/>
    <n v="8.9"/>
  </r>
  <r>
    <x v="427"/>
    <x v="2"/>
    <x v="2"/>
    <x v="0"/>
    <x v="0"/>
    <x v="4"/>
    <n v="20.87"/>
    <n v="3"/>
    <n v="3.1305000000000001"/>
    <n v="65.740499999999997"/>
    <d v="2019-02-27T00:00:00"/>
    <d v="1899-12-30T13:53:00"/>
    <x v="2"/>
    <n v="62.61"/>
    <n v="4.7619047620000003"/>
    <n v="3.1305000000000001"/>
    <n v="8"/>
  </r>
  <r>
    <x v="428"/>
    <x v="2"/>
    <x v="2"/>
    <x v="1"/>
    <x v="1"/>
    <x v="3"/>
    <n v="67.27"/>
    <n v="5"/>
    <n v="16.817499999999999"/>
    <n v="353.16750000000002"/>
    <d v="2019-08-03T00:00:00"/>
    <d v="1899-12-30T17:27:00"/>
    <x v="1"/>
    <n v="336.35"/>
    <n v="4.7619047620000003"/>
    <n v="16.817499999999999"/>
    <n v="6.9"/>
  </r>
  <r>
    <x v="429"/>
    <x v="0"/>
    <x v="0"/>
    <x v="0"/>
    <x v="0"/>
    <x v="2"/>
    <n v="90.65"/>
    <n v="10"/>
    <n v="45.325000000000003"/>
    <n v="951.82500000000005"/>
    <d v="2019-01-31T00:00:00"/>
    <d v="1899-12-30T10:53:00"/>
    <x v="0"/>
    <n v="906.5"/>
    <n v="4.7619047620000003"/>
    <n v="45.325000000000003"/>
    <n v="7.3"/>
  </r>
  <r>
    <x v="430"/>
    <x v="2"/>
    <x v="2"/>
    <x v="1"/>
    <x v="1"/>
    <x v="5"/>
    <n v="69.08"/>
    <n v="2"/>
    <n v="6.9080000000000004"/>
    <n v="145.06800000000001"/>
    <d v="2019-08-03T00:00:00"/>
    <d v="1899-12-30T19:48:00"/>
    <x v="2"/>
    <n v="138.16"/>
    <n v="4.7619047620000003"/>
    <n v="6.9080000000000004"/>
    <n v="6.9"/>
  </r>
  <r>
    <x v="431"/>
    <x v="1"/>
    <x v="1"/>
    <x v="1"/>
    <x v="1"/>
    <x v="4"/>
    <n v="43.27"/>
    <n v="2"/>
    <n v="4.327"/>
    <n v="90.867000000000004"/>
    <d v="2019-01-13T00:00:00"/>
    <d v="1899-12-30T16:53:00"/>
    <x v="0"/>
    <n v="86.54"/>
    <n v="4.7619047620000003"/>
    <n v="4.327"/>
    <n v="5.7"/>
  </r>
  <r>
    <x v="432"/>
    <x v="0"/>
    <x v="0"/>
    <x v="1"/>
    <x v="0"/>
    <x v="1"/>
    <n v="23.46"/>
    <n v="6"/>
    <n v="7.0380000000000003"/>
    <n v="147.798"/>
    <d v="2019-09-03T00:00:00"/>
    <d v="1899-12-30T19:14:00"/>
    <x v="0"/>
    <n v="140.76"/>
    <n v="4.7619047620000003"/>
    <n v="7.0380000000000003"/>
    <n v="6.4"/>
  </r>
  <r>
    <x v="433"/>
    <x v="2"/>
    <x v="2"/>
    <x v="1"/>
    <x v="1"/>
    <x v="5"/>
    <n v="95.54"/>
    <n v="7"/>
    <n v="33.439"/>
    <n v="702.21900000000005"/>
    <d v="2019-02-22T00:00:00"/>
    <d v="1899-12-30T14:36:00"/>
    <x v="2"/>
    <n v="668.78"/>
    <n v="4.7619047620000003"/>
    <n v="33.439"/>
    <n v="9.6"/>
  </r>
  <r>
    <x v="434"/>
    <x v="2"/>
    <x v="2"/>
    <x v="1"/>
    <x v="0"/>
    <x v="5"/>
    <n v="47.44"/>
    <n v="1"/>
    <n v="2.3719999999999999"/>
    <n v="49.811999999999998"/>
    <d v="2019-03-19T00:00:00"/>
    <d v="1899-12-30T18:19:00"/>
    <x v="2"/>
    <n v="47.44"/>
    <n v="4.7619047620000003"/>
    <n v="2.3719999999999999"/>
    <n v="6.8"/>
  </r>
  <r>
    <x v="435"/>
    <x v="1"/>
    <x v="1"/>
    <x v="1"/>
    <x v="1"/>
    <x v="3"/>
    <n v="99.24"/>
    <n v="9"/>
    <n v="44.658000000000001"/>
    <n v="937.81799999999998"/>
    <d v="2019-01-20T00:00:00"/>
    <d v="1899-12-30T19:09:00"/>
    <x v="0"/>
    <n v="893.16"/>
    <n v="4.7619047620000003"/>
    <n v="44.658000000000001"/>
    <n v="9"/>
  </r>
  <r>
    <x v="436"/>
    <x v="1"/>
    <x v="1"/>
    <x v="0"/>
    <x v="1"/>
    <x v="3"/>
    <n v="82.93"/>
    <n v="4"/>
    <n v="16.585999999999999"/>
    <n v="348.30599999999998"/>
    <d v="2019-08-03T00:00:00"/>
    <d v="1899-12-30T16:51:00"/>
    <x v="0"/>
    <n v="331.72"/>
    <n v="4.7619047620000003"/>
    <n v="16.585999999999999"/>
    <n v="9.6"/>
  </r>
  <r>
    <x v="437"/>
    <x v="0"/>
    <x v="0"/>
    <x v="1"/>
    <x v="1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x v="438"/>
    <x v="1"/>
    <x v="1"/>
    <x v="0"/>
    <x v="1"/>
    <x v="4"/>
    <n v="17.04"/>
    <n v="4"/>
    <n v="3.4079999999999999"/>
    <n v="71.567999999999998"/>
    <d v="2019-07-02T00:00:00"/>
    <d v="1899-12-30T20:15:00"/>
    <x v="0"/>
    <n v="68.16"/>
    <n v="4.7619047620000003"/>
    <n v="3.4079999999999999"/>
    <n v="7"/>
  </r>
  <r>
    <x v="439"/>
    <x v="1"/>
    <x v="1"/>
    <x v="1"/>
    <x v="0"/>
    <x v="1"/>
    <n v="40.86"/>
    <n v="8"/>
    <n v="16.344000000000001"/>
    <n v="343.22399999999999"/>
    <d v="2019-01-15T00:00:00"/>
    <d v="1899-12-30T14:38:00"/>
    <x v="2"/>
    <n v="326.88"/>
    <n v="4.7619047620000003"/>
    <n v="16.344000000000001"/>
    <n v="6.5"/>
  </r>
  <r>
    <x v="440"/>
    <x v="1"/>
    <x v="1"/>
    <x v="0"/>
    <x v="1"/>
    <x v="4"/>
    <n v="17.440000000000001"/>
    <n v="5"/>
    <n v="4.3600000000000003"/>
    <n v="91.56"/>
    <d v="2019-03-22T00:00:00"/>
    <d v="1899-12-30T19:25:00"/>
    <x v="1"/>
    <n v="87.2"/>
    <n v="4.7619047620000003"/>
    <n v="4.3600000000000003"/>
    <n v="8.1"/>
  </r>
  <r>
    <x v="441"/>
    <x v="2"/>
    <x v="2"/>
    <x v="0"/>
    <x v="0"/>
    <x v="3"/>
    <n v="88.43"/>
    <n v="8"/>
    <n v="35.372"/>
    <n v="742.81200000000001"/>
    <d v="2019-01-15T00:00:00"/>
    <d v="1899-12-30T19:35:00"/>
    <x v="2"/>
    <n v="707.44"/>
    <n v="4.7619047620000003"/>
    <n v="35.372"/>
    <n v="4.3"/>
  </r>
  <r>
    <x v="442"/>
    <x v="0"/>
    <x v="0"/>
    <x v="0"/>
    <x v="0"/>
    <x v="2"/>
    <n v="89.21"/>
    <n v="9"/>
    <n v="40.144500000000001"/>
    <n v="843.03449999999998"/>
    <d v="2019-08-01T00:00:00"/>
    <d v="1899-12-30T15:42:00"/>
    <x v="2"/>
    <n v="802.89"/>
    <n v="4.7619047620000003"/>
    <n v="40.144500000000001"/>
    <n v="6.5"/>
  </r>
  <r>
    <x v="443"/>
    <x v="1"/>
    <x v="1"/>
    <x v="1"/>
    <x v="1"/>
    <x v="5"/>
    <n v="12.78"/>
    <n v="1"/>
    <n v="0.63900000000000001"/>
    <n v="13.419"/>
    <d v="2019-01-15T00:00:00"/>
    <d v="1899-12-30T14:11:00"/>
    <x v="0"/>
    <n v="12.78"/>
    <n v="4.7619047620000003"/>
    <n v="0.63900000000000001"/>
    <n v="9.5"/>
  </r>
  <r>
    <x v="444"/>
    <x v="0"/>
    <x v="0"/>
    <x v="1"/>
    <x v="0"/>
    <x v="3"/>
    <n v="19.100000000000001"/>
    <n v="7"/>
    <n v="6.6849999999999996"/>
    <n v="140.38499999999999"/>
    <d v="2019-01-28T00:00:00"/>
    <d v="1899-12-30T10:43:00"/>
    <x v="1"/>
    <n v="133.69999999999999"/>
    <n v="4.7619047620000003"/>
    <n v="6.6849999999999996"/>
    <n v="9.6999999999999993"/>
  </r>
  <r>
    <x v="445"/>
    <x v="2"/>
    <x v="2"/>
    <x v="0"/>
    <x v="0"/>
    <x v="0"/>
    <n v="19.149999999999999"/>
    <n v="1"/>
    <n v="0.95750000000000002"/>
    <n v="20.107500000000002"/>
    <d v="2019-02-14T00:00:00"/>
    <d v="1899-12-30T17:58:00"/>
    <x v="2"/>
    <n v="19.149999999999999"/>
    <n v="4.7619047620000003"/>
    <n v="0.95750000000000002"/>
    <n v="9.5"/>
  </r>
  <r>
    <x v="446"/>
    <x v="1"/>
    <x v="1"/>
    <x v="0"/>
    <x v="1"/>
    <x v="4"/>
    <n v="27.66"/>
    <n v="10"/>
    <n v="13.83"/>
    <n v="290.43"/>
    <d v="2019-10-03T00:00:00"/>
    <d v="1899-12-30T11:26:00"/>
    <x v="2"/>
    <n v="276.60000000000002"/>
    <n v="4.7619047620000003"/>
    <n v="13.83"/>
    <n v="8.9"/>
  </r>
  <r>
    <x v="447"/>
    <x v="1"/>
    <x v="1"/>
    <x v="1"/>
    <x v="1"/>
    <x v="5"/>
    <n v="45.74"/>
    <n v="3"/>
    <n v="6.8609999999999998"/>
    <n v="144.08099999999999"/>
    <d v="2019-12-01T00:00:00"/>
    <d v="1899-12-30T17:38:00"/>
    <x v="2"/>
    <n v="137.22"/>
    <n v="4.7619047620000003"/>
    <n v="6.8609999999999998"/>
    <n v="6.5"/>
  </r>
  <r>
    <x v="448"/>
    <x v="2"/>
    <x v="2"/>
    <x v="0"/>
    <x v="0"/>
    <x v="0"/>
    <n v="27.07"/>
    <n v="1"/>
    <n v="1.3534999999999999"/>
    <n v="28.423500000000001"/>
    <d v="2019-03-26T00:00:00"/>
    <d v="1899-12-30T20:07:00"/>
    <x v="2"/>
    <n v="27.07"/>
    <n v="4.7619047620000003"/>
    <n v="1.3534999999999999"/>
    <n v="5.3"/>
  </r>
  <r>
    <x v="449"/>
    <x v="2"/>
    <x v="2"/>
    <x v="0"/>
    <x v="0"/>
    <x v="3"/>
    <n v="39.119999999999997"/>
    <n v="1"/>
    <n v="1.956"/>
    <n v="41.076000000000001"/>
    <d v="2019-01-01T00:00:00"/>
    <d v="1899-12-30T11:02:00"/>
    <x v="2"/>
    <n v="39.119999999999997"/>
    <n v="4.7619047620000003"/>
    <n v="1.956"/>
    <n v="9.6"/>
  </r>
  <r>
    <x v="450"/>
    <x v="2"/>
    <x v="2"/>
    <x v="1"/>
    <x v="0"/>
    <x v="1"/>
    <n v="74.709999999999994"/>
    <n v="6"/>
    <n v="22.413"/>
    <n v="470.673"/>
    <d v="2019-02-01T00:00:00"/>
    <d v="1899-12-30T19:07:00"/>
    <x v="1"/>
    <n v="448.26"/>
    <n v="4.7619047620000003"/>
    <n v="22.413"/>
    <n v="6.7"/>
  </r>
  <r>
    <x v="451"/>
    <x v="2"/>
    <x v="2"/>
    <x v="1"/>
    <x v="1"/>
    <x v="1"/>
    <n v="22.01"/>
    <n v="6"/>
    <n v="6.6029999999999998"/>
    <n v="138.66300000000001"/>
    <d v="2019-03-16T00:00:00"/>
    <d v="1899-12-30T18:50:00"/>
    <x v="1"/>
    <n v="132.06"/>
    <n v="4.7619047620000003"/>
    <n v="6.6029999999999998"/>
    <n v="7.6"/>
  </r>
  <r>
    <x v="452"/>
    <x v="0"/>
    <x v="0"/>
    <x v="1"/>
    <x v="0"/>
    <x v="4"/>
    <n v="63.61"/>
    <n v="5"/>
    <n v="15.9025"/>
    <n v="333.95249999999999"/>
    <d v="2019-03-03T00:00:00"/>
    <d v="1899-12-30T12:43:00"/>
    <x v="0"/>
    <n v="318.05"/>
    <n v="4.7619047620000003"/>
    <n v="15.9025"/>
    <n v="4.8"/>
  </r>
  <r>
    <x v="453"/>
    <x v="0"/>
    <x v="0"/>
    <x v="1"/>
    <x v="1"/>
    <x v="0"/>
    <n v="25"/>
    <n v="1"/>
    <n v="1.25"/>
    <n v="26.25"/>
    <d v="2019-01-31T00:00:00"/>
    <d v="1899-12-30T15:09:00"/>
    <x v="0"/>
    <n v="25"/>
    <n v="4.7619047620000003"/>
    <n v="1.25"/>
    <n v="5.5"/>
  </r>
  <r>
    <x v="454"/>
    <x v="0"/>
    <x v="0"/>
    <x v="0"/>
    <x v="1"/>
    <x v="1"/>
    <n v="20.77"/>
    <n v="4"/>
    <n v="4.1539999999999999"/>
    <n v="87.233999999999995"/>
    <d v="2019-02-13T00:00:00"/>
    <d v="1899-12-30T13:47:00"/>
    <x v="1"/>
    <n v="83.08"/>
    <n v="4.7619047620000003"/>
    <n v="4.1539999999999999"/>
    <n v="4.7"/>
  </r>
  <r>
    <x v="455"/>
    <x v="2"/>
    <x v="2"/>
    <x v="0"/>
    <x v="0"/>
    <x v="5"/>
    <n v="29.56"/>
    <n v="5"/>
    <n v="7.39"/>
    <n v="155.19"/>
    <d v="2019-02-15T00:00:00"/>
    <d v="1899-12-30T16:59:00"/>
    <x v="1"/>
    <n v="147.80000000000001"/>
    <n v="4.7619047620000003"/>
    <n v="7.39"/>
    <n v="6.9"/>
  </r>
  <r>
    <x v="456"/>
    <x v="2"/>
    <x v="2"/>
    <x v="0"/>
    <x v="0"/>
    <x v="4"/>
    <n v="77.400000000000006"/>
    <n v="9"/>
    <n v="34.83"/>
    <n v="731.43"/>
    <d v="2019-07-02T00:00:00"/>
    <d v="1899-12-30T14:15:00"/>
    <x v="2"/>
    <n v="696.6"/>
    <n v="4.7619047620000003"/>
    <n v="34.83"/>
    <n v="4.5"/>
  </r>
  <r>
    <x v="457"/>
    <x v="2"/>
    <x v="2"/>
    <x v="1"/>
    <x v="1"/>
    <x v="1"/>
    <n v="79.39"/>
    <n v="10"/>
    <n v="39.695"/>
    <n v="833.59500000000003"/>
    <d v="2019-01-27T00:00:00"/>
    <d v="1899-12-30T20:24:00"/>
    <x v="1"/>
    <n v="793.9"/>
    <n v="4.7619047620000003"/>
    <n v="39.695"/>
    <n v="6.2"/>
  </r>
  <r>
    <x v="458"/>
    <x v="1"/>
    <x v="1"/>
    <x v="0"/>
    <x v="0"/>
    <x v="1"/>
    <n v="46.57"/>
    <n v="10"/>
    <n v="23.285"/>
    <n v="488.98500000000001"/>
    <d v="2019-02-23T00:00:00"/>
    <d v="1899-12-30T13:58:00"/>
    <x v="1"/>
    <n v="465.7"/>
    <n v="4.7619047620000003"/>
    <n v="23.285"/>
    <n v="7.6"/>
  </r>
  <r>
    <x v="459"/>
    <x v="1"/>
    <x v="1"/>
    <x v="1"/>
    <x v="1"/>
    <x v="4"/>
    <n v="35.89"/>
    <n v="1"/>
    <n v="1.7945"/>
    <n v="37.6845"/>
    <d v="2019-03-02T00:00:00"/>
    <d v="1899-12-30T16:52:00"/>
    <x v="2"/>
    <n v="35.89"/>
    <n v="4.7619047620000003"/>
    <n v="1.7945"/>
    <n v="7.9"/>
  </r>
  <r>
    <x v="460"/>
    <x v="1"/>
    <x v="1"/>
    <x v="1"/>
    <x v="1"/>
    <x v="4"/>
    <n v="40.520000000000003"/>
    <n v="5"/>
    <n v="10.130000000000001"/>
    <n v="212.73"/>
    <d v="2019-03-03T00:00:00"/>
    <d v="1899-12-30T15:19:00"/>
    <x v="1"/>
    <n v="202.6"/>
    <n v="4.7619047620000003"/>
    <n v="10.130000000000001"/>
    <n v="4.5"/>
  </r>
  <r>
    <x v="461"/>
    <x v="2"/>
    <x v="2"/>
    <x v="0"/>
    <x v="0"/>
    <x v="4"/>
    <n v="73.05"/>
    <n v="10"/>
    <n v="36.524999999999999"/>
    <n v="767.02499999999998"/>
    <d v="2019-03-02T00:00:00"/>
    <d v="1899-12-30T12:25:00"/>
    <x v="2"/>
    <n v="730.5"/>
    <n v="4.7619047620000003"/>
    <n v="36.524999999999999"/>
    <n v="8.6999999999999993"/>
  </r>
  <r>
    <x v="462"/>
    <x v="1"/>
    <x v="1"/>
    <x v="1"/>
    <x v="0"/>
    <x v="3"/>
    <n v="73.95"/>
    <n v="4"/>
    <n v="14.79"/>
    <n v="310.58999999999997"/>
    <d v="2019-03-17T00:00:00"/>
    <d v="1899-12-30T10:02:00"/>
    <x v="1"/>
    <n v="295.8"/>
    <n v="4.7619047620000003"/>
    <n v="14.79"/>
    <n v="6.1"/>
  </r>
  <r>
    <x v="463"/>
    <x v="1"/>
    <x v="1"/>
    <x v="0"/>
    <x v="0"/>
    <x v="4"/>
    <n v="22.62"/>
    <n v="1"/>
    <n v="1.131"/>
    <n v="23.751000000000001"/>
    <d v="2019-03-28T00:00:00"/>
    <d v="1899-12-30T18:58:00"/>
    <x v="1"/>
    <n v="22.62"/>
    <n v="4.7619047620000003"/>
    <n v="1.131"/>
    <n v="6.4"/>
  </r>
  <r>
    <x v="464"/>
    <x v="0"/>
    <x v="0"/>
    <x v="0"/>
    <x v="1"/>
    <x v="4"/>
    <n v="51.34"/>
    <n v="5"/>
    <n v="12.835000000000001"/>
    <n v="269.53500000000003"/>
    <d v="2019-02-03T00:00:00"/>
    <d v="1899-12-30T15:31:00"/>
    <x v="2"/>
    <n v="256.7"/>
    <n v="4.7619047620000003"/>
    <n v="12.835000000000001"/>
    <n v="9.1"/>
  </r>
  <r>
    <x v="465"/>
    <x v="1"/>
    <x v="1"/>
    <x v="0"/>
    <x v="0"/>
    <x v="3"/>
    <n v="54.55"/>
    <n v="10"/>
    <n v="27.274999999999999"/>
    <n v="572.77499999999998"/>
    <d v="2019-08-02T00:00:00"/>
    <d v="1899-12-30T11:22:00"/>
    <x v="2"/>
    <n v="545.5"/>
    <n v="4.7619047620000003"/>
    <n v="27.274999999999999"/>
    <n v="7.1"/>
  </r>
  <r>
    <x v="466"/>
    <x v="1"/>
    <x v="1"/>
    <x v="0"/>
    <x v="0"/>
    <x v="0"/>
    <n v="37.15"/>
    <n v="7"/>
    <n v="13.0025"/>
    <n v="273.05250000000001"/>
    <d v="2019-03-22T00:00:00"/>
    <d v="1899-12-30T13:12:00"/>
    <x v="2"/>
    <n v="260.05"/>
    <n v="4.7619047620000003"/>
    <n v="13.0025"/>
    <n v="7.7"/>
  </r>
  <r>
    <x v="467"/>
    <x v="2"/>
    <x v="2"/>
    <x v="1"/>
    <x v="1"/>
    <x v="3"/>
    <n v="37.020000000000003"/>
    <n v="6"/>
    <n v="11.106"/>
    <n v="233.226"/>
    <d v="2019-09-02T00:00:00"/>
    <d v="1899-12-30T18:33:00"/>
    <x v="1"/>
    <n v="222.12"/>
    <n v="4.7619047620000003"/>
    <n v="11.106"/>
    <n v="4.5"/>
  </r>
  <r>
    <x v="468"/>
    <x v="1"/>
    <x v="1"/>
    <x v="1"/>
    <x v="1"/>
    <x v="4"/>
    <n v="21.58"/>
    <n v="1"/>
    <n v="1.079"/>
    <n v="22.658999999999999"/>
    <d v="2019-02-15T00:00:00"/>
    <d v="1899-12-30T10:02:00"/>
    <x v="0"/>
    <n v="21.58"/>
    <n v="4.7619047620000003"/>
    <n v="1.079"/>
    <n v="7.2"/>
  </r>
  <r>
    <x v="469"/>
    <x v="1"/>
    <x v="1"/>
    <x v="0"/>
    <x v="0"/>
    <x v="1"/>
    <n v="98.84"/>
    <n v="1"/>
    <n v="4.9420000000000002"/>
    <n v="103.782"/>
    <d v="2019-01-23T00:00:00"/>
    <d v="1899-12-30T11:21:00"/>
    <x v="1"/>
    <n v="98.84"/>
    <n v="4.7619047620000003"/>
    <n v="4.9420000000000002"/>
    <n v="8.4"/>
  </r>
  <r>
    <x v="470"/>
    <x v="1"/>
    <x v="1"/>
    <x v="0"/>
    <x v="0"/>
    <x v="2"/>
    <n v="83.77"/>
    <n v="6"/>
    <n v="25.131"/>
    <n v="527.75099999999998"/>
    <d v="2019-01-25T00:00:00"/>
    <d v="1899-12-30T12:10:00"/>
    <x v="0"/>
    <n v="502.62"/>
    <n v="4.7619047620000003"/>
    <n v="25.131"/>
    <n v="5.4"/>
  </r>
  <r>
    <x v="471"/>
    <x v="0"/>
    <x v="0"/>
    <x v="0"/>
    <x v="0"/>
    <x v="3"/>
    <n v="40.049999999999997"/>
    <n v="4"/>
    <n v="8.01"/>
    <n v="168.21"/>
    <d v="2019-02-02T00:00:00"/>
    <d v="1899-12-30T11:40:00"/>
    <x v="1"/>
    <n v="160.19999999999999"/>
    <n v="4.7619047620000003"/>
    <n v="8.01"/>
    <n v="9.6999999999999993"/>
  </r>
  <r>
    <x v="472"/>
    <x v="0"/>
    <x v="0"/>
    <x v="0"/>
    <x v="1"/>
    <x v="5"/>
    <n v="43.13"/>
    <n v="10"/>
    <n v="21.565000000000001"/>
    <n v="452.86500000000001"/>
    <d v="2019-03-30T00:00:00"/>
    <d v="1899-12-30T18:31:00"/>
    <x v="2"/>
    <n v="431.3"/>
    <n v="4.7619047620000003"/>
    <n v="21.565000000000001"/>
    <n v="5.5"/>
  </r>
  <r>
    <x v="473"/>
    <x v="2"/>
    <x v="2"/>
    <x v="0"/>
    <x v="1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n v="4.5999999999999996"/>
  </r>
  <r>
    <x v="474"/>
    <x v="0"/>
    <x v="0"/>
    <x v="0"/>
    <x v="0"/>
    <x v="1"/>
    <n v="64.44"/>
    <n v="5"/>
    <n v="16.11"/>
    <n v="338.31"/>
    <d v="2019-02-25T00:00:00"/>
    <d v="1899-12-30T17:04:00"/>
    <x v="1"/>
    <n v="322.2"/>
    <n v="4.7619047620000003"/>
    <n v="16.11"/>
    <n v="6.6"/>
  </r>
  <r>
    <x v="475"/>
    <x v="0"/>
    <x v="0"/>
    <x v="1"/>
    <x v="1"/>
    <x v="0"/>
    <n v="65.180000000000007"/>
    <n v="3"/>
    <n v="9.7769999999999992"/>
    <n v="205.31700000000001"/>
    <d v="2019-03-18T00:00:00"/>
    <d v="1899-12-30T20:35:00"/>
    <x v="2"/>
    <n v="195.54"/>
    <n v="4.7619047620000003"/>
    <n v="9.7769999999999992"/>
    <n v="6.3"/>
  </r>
  <r>
    <x v="476"/>
    <x v="0"/>
    <x v="0"/>
    <x v="1"/>
    <x v="0"/>
    <x v="3"/>
    <n v="33.26"/>
    <n v="5"/>
    <n v="8.3149999999999995"/>
    <n v="174.61500000000001"/>
    <d v="2019-07-03T00:00:00"/>
    <d v="1899-12-30T16:10:00"/>
    <x v="2"/>
    <n v="166.3"/>
    <n v="4.7619047620000003"/>
    <n v="8.3149999999999995"/>
    <n v="4.2"/>
  </r>
  <r>
    <x v="477"/>
    <x v="1"/>
    <x v="1"/>
    <x v="1"/>
    <x v="1"/>
    <x v="1"/>
    <n v="84.07"/>
    <n v="4"/>
    <n v="16.814"/>
    <n v="353.09399999999999"/>
    <d v="2019-03-16T00:00:00"/>
    <d v="1899-12-30T16:54:00"/>
    <x v="0"/>
    <n v="336.28"/>
    <n v="4.7619047620000003"/>
    <n v="16.814"/>
    <n v="4.4000000000000004"/>
  </r>
  <r>
    <x v="478"/>
    <x v="2"/>
    <x v="2"/>
    <x v="1"/>
    <x v="1"/>
    <x v="3"/>
    <n v="34.369999999999997"/>
    <n v="10"/>
    <n v="17.184999999999999"/>
    <n v="360.88499999999999"/>
    <d v="2019-01-29T00:00:00"/>
    <d v="1899-12-30T10:11:00"/>
    <x v="0"/>
    <n v="343.7"/>
    <n v="4.7619047620000003"/>
    <n v="17.184999999999999"/>
    <n v="6.7"/>
  </r>
  <r>
    <x v="479"/>
    <x v="0"/>
    <x v="0"/>
    <x v="1"/>
    <x v="1"/>
    <x v="1"/>
    <n v="38.6"/>
    <n v="1"/>
    <n v="1.93"/>
    <n v="40.53"/>
    <d v="2019-02-02T00:00:00"/>
    <d v="1899-12-30T11:26:00"/>
    <x v="0"/>
    <n v="38.6"/>
    <n v="4.7619047620000003"/>
    <n v="1.93"/>
    <n v="6.7"/>
  </r>
  <r>
    <x v="480"/>
    <x v="1"/>
    <x v="1"/>
    <x v="1"/>
    <x v="1"/>
    <x v="4"/>
    <n v="65.97"/>
    <n v="8"/>
    <n v="26.388000000000002"/>
    <n v="554.14800000000002"/>
    <d v="2019-02-15T00:00:00"/>
    <d v="1899-12-30T20:29:00"/>
    <x v="1"/>
    <n v="527.76"/>
    <n v="4.7619047620000003"/>
    <n v="26.388000000000002"/>
    <n v="8.4"/>
  </r>
  <r>
    <x v="481"/>
    <x v="1"/>
    <x v="1"/>
    <x v="1"/>
    <x v="0"/>
    <x v="1"/>
    <n v="32.799999999999997"/>
    <n v="10"/>
    <n v="16.399999999999999"/>
    <n v="344.4"/>
    <d v="2019-08-01T00:00:00"/>
    <d v="1899-12-30T12:12:00"/>
    <x v="1"/>
    <n v="328"/>
    <n v="4.7619047620000003"/>
    <n v="16.399999999999999"/>
    <n v="6.2"/>
  </r>
  <r>
    <x v="482"/>
    <x v="0"/>
    <x v="0"/>
    <x v="1"/>
    <x v="1"/>
    <x v="3"/>
    <n v="37.14"/>
    <n v="5"/>
    <n v="9.2850000000000001"/>
    <n v="194.98500000000001"/>
    <d v="2019-12-02T00:00:00"/>
    <d v="1899-12-30T13:05:00"/>
    <x v="0"/>
    <n v="185.7"/>
    <n v="4.7619047620000003"/>
    <n v="9.2850000000000001"/>
    <n v="5"/>
  </r>
  <r>
    <x v="483"/>
    <x v="2"/>
    <x v="2"/>
    <x v="0"/>
    <x v="1"/>
    <x v="2"/>
    <n v="60.38"/>
    <n v="10"/>
    <n v="30.19"/>
    <n v="633.99"/>
    <d v="2019-01-01T00:00:00"/>
    <d v="1899-12-30T16:19:00"/>
    <x v="1"/>
    <n v="603.79999999999995"/>
    <n v="4.7619047620000003"/>
    <n v="30.19"/>
    <n v="6"/>
  </r>
  <r>
    <x v="484"/>
    <x v="1"/>
    <x v="1"/>
    <x v="0"/>
    <x v="0"/>
    <x v="3"/>
    <n v="36.979999999999997"/>
    <n v="10"/>
    <n v="18.489999999999998"/>
    <n v="388.29"/>
    <d v="2019-03-21T00:00:00"/>
    <d v="1899-12-30T19:48:00"/>
    <x v="2"/>
    <n v="369.8"/>
    <n v="4.7619047620000003"/>
    <n v="18.489999999999998"/>
    <n v="7"/>
  </r>
  <r>
    <x v="485"/>
    <x v="2"/>
    <x v="2"/>
    <x v="0"/>
    <x v="0"/>
    <x v="3"/>
    <n v="49.49"/>
    <n v="4"/>
    <n v="9.8979999999999997"/>
    <n v="207.858"/>
    <d v="2019-02-28T00:00:00"/>
    <d v="1899-12-30T15:25:00"/>
    <x v="0"/>
    <n v="197.96"/>
    <n v="4.7619047620000003"/>
    <n v="9.8979999999999997"/>
    <n v="6.6"/>
  </r>
  <r>
    <x v="486"/>
    <x v="2"/>
    <x v="2"/>
    <x v="1"/>
    <x v="0"/>
    <x v="5"/>
    <n v="41.09"/>
    <n v="10"/>
    <n v="20.545000000000002"/>
    <n v="431.44499999999999"/>
    <d v="2019-03-23T00:00:00"/>
    <d v="1899-12-30T14:42:00"/>
    <x v="1"/>
    <n v="410.9"/>
    <n v="4.7619047620000003"/>
    <n v="20.545000000000002"/>
    <n v="7.3"/>
  </r>
  <r>
    <x v="487"/>
    <x v="0"/>
    <x v="0"/>
    <x v="1"/>
    <x v="1"/>
    <x v="5"/>
    <n v="37.15"/>
    <n v="4"/>
    <n v="7.43"/>
    <n v="156.03"/>
    <d v="2019-01-30T00:00:00"/>
    <d v="1899-12-30T18:59:00"/>
    <x v="0"/>
    <n v="148.6"/>
    <n v="4.7619047620000003"/>
    <n v="7.43"/>
    <n v="8.3000000000000007"/>
  </r>
  <r>
    <x v="488"/>
    <x v="1"/>
    <x v="1"/>
    <x v="1"/>
    <x v="1"/>
    <x v="2"/>
    <n v="22.96"/>
    <n v="1"/>
    <n v="1.1479999999999999"/>
    <n v="24.108000000000001"/>
    <d v="2019-04-02T00:00:00"/>
    <d v="1899-12-30T20:47:00"/>
    <x v="1"/>
    <n v="22.96"/>
    <n v="4.7619047620000003"/>
    <n v="1.1479999999999999"/>
    <n v="4.3"/>
  </r>
  <r>
    <x v="489"/>
    <x v="2"/>
    <x v="2"/>
    <x v="0"/>
    <x v="0"/>
    <x v="2"/>
    <n v="77.680000000000007"/>
    <n v="9"/>
    <n v="34.956000000000003"/>
    <n v="734.07600000000002"/>
    <d v="2019-03-13T00:00:00"/>
    <d v="1899-12-30T13:21:00"/>
    <x v="0"/>
    <n v="699.12"/>
    <n v="4.7619047620000003"/>
    <n v="34.956000000000003"/>
    <n v="9.8000000000000007"/>
  </r>
  <r>
    <x v="490"/>
    <x v="2"/>
    <x v="2"/>
    <x v="1"/>
    <x v="0"/>
    <x v="5"/>
    <n v="34.700000000000003"/>
    <n v="2"/>
    <n v="3.47"/>
    <n v="72.87"/>
    <d v="2019-03-15T00:00:00"/>
    <d v="1899-12-30T19:48:00"/>
    <x v="0"/>
    <n v="69.400000000000006"/>
    <n v="4.7619047620000003"/>
    <n v="3.47"/>
    <n v="8.1999999999999993"/>
  </r>
  <r>
    <x v="491"/>
    <x v="0"/>
    <x v="0"/>
    <x v="0"/>
    <x v="0"/>
    <x v="5"/>
    <n v="19.66"/>
    <n v="10"/>
    <n v="9.83"/>
    <n v="206.43"/>
    <d v="2019-05-03T00:00:00"/>
    <d v="1899-12-30T18:20:00"/>
    <x v="2"/>
    <n v="196.6"/>
    <n v="4.7619047620000003"/>
    <n v="9.83"/>
    <n v="7.2"/>
  </r>
  <r>
    <x v="492"/>
    <x v="2"/>
    <x v="2"/>
    <x v="0"/>
    <x v="0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x v="493"/>
    <x v="1"/>
    <x v="1"/>
    <x v="0"/>
    <x v="0"/>
    <x v="2"/>
    <n v="12.12"/>
    <n v="10"/>
    <n v="6.06"/>
    <n v="127.26"/>
    <d v="2019-02-26T00:00:00"/>
    <d v="1899-12-30T13:44:00"/>
    <x v="2"/>
    <n v="121.2"/>
    <n v="4.7619047620000003"/>
    <n v="6.06"/>
    <n v="8.4"/>
  </r>
  <r>
    <x v="494"/>
    <x v="2"/>
    <x v="2"/>
    <x v="1"/>
    <x v="1"/>
    <x v="5"/>
    <n v="99.89"/>
    <n v="2"/>
    <n v="9.9890000000000008"/>
    <n v="209.76900000000001"/>
    <d v="2019-03-20T00:00:00"/>
    <d v="1899-12-30T11:48:00"/>
    <x v="0"/>
    <n v="199.78"/>
    <n v="4.7619047620000003"/>
    <n v="9.9890000000000008"/>
    <n v="7.1"/>
  </r>
  <r>
    <x v="495"/>
    <x v="2"/>
    <x v="2"/>
    <x v="1"/>
    <x v="1"/>
    <x v="3"/>
    <n v="75.92"/>
    <n v="8"/>
    <n v="30.367999999999999"/>
    <n v="637.72799999999995"/>
    <d v="2019-01-01T00:00:00"/>
    <d v="1899-12-30T14:14:00"/>
    <x v="1"/>
    <n v="607.36"/>
    <n v="4.7619047620000003"/>
    <n v="30.367999999999999"/>
    <n v="5.5"/>
  </r>
  <r>
    <x v="496"/>
    <x v="1"/>
    <x v="1"/>
    <x v="1"/>
    <x v="0"/>
    <x v="1"/>
    <n v="63.22"/>
    <n v="2"/>
    <n v="6.3220000000000001"/>
    <n v="132.762"/>
    <d v="2019-01-27T00:00:00"/>
    <d v="1899-12-30T15:51:00"/>
    <x v="1"/>
    <n v="126.44"/>
    <n v="4.7619047620000003"/>
    <n v="6.3220000000000001"/>
    <n v="8.5"/>
  </r>
  <r>
    <x v="497"/>
    <x v="1"/>
    <x v="1"/>
    <x v="1"/>
    <x v="0"/>
    <x v="4"/>
    <n v="90.24"/>
    <n v="6"/>
    <n v="27.071999999999999"/>
    <n v="568.51199999999994"/>
    <d v="2019-01-21T00:00:00"/>
    <d v="1899-12-30T11:17:00"/>
    <x v="1"/>
    <n v="541.44000000000005"/>
    <n v="4.7619047620000003"/>
    <n v="27.071999999999999"/>
    <n v="6.2"/>
  </r>
  <r>
    <x v="498"/>
    <x v="2"/>
    <x v="2"/>
    <x v="0"/>
    <x v="0"/>
    <x v="3"/>
    <n v="98.13"/>
    <n v="1"/>
    <n v="4.9065000000000003"/>
    <n v="103.0365"/>
    <d v="2019-01-21T00:00:00"/>
    <d v="1899-12-30T17:36:00"/>
    <x v="1"/>
    <n v="98.13"/>
    <n v="4.7619047620000003"/>
    <n v="4.9065000000000003"/>
    <n v="8.9"/>
  </r>
  <r>
    <x v="499"/>
    <x v="0"/>
    <x v="0"/>
    <x v="0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x v="500"/>
    <x v="2"/>
    <x v="2"/>
    <x v="0"/>
    <x v="1"/>
    <x v="3"/>
    <n v="73.97"/>
    <n v="1"/>
    <n v="3.6985000000000001"/>
    <n v="77.668499999999995"/>
    <d v="2019-02-03T00:00:00"/>
    <d v="1899-12-30T15:53:00"/>
    <x v="2"/>
    <n v="73.97"/>
    <n v="4.7619047620000003"/>
    <n v="3.6985000000000001"/>
    <n v="5.4"/>
  </r>
  <r>
    <x v="501"/>
    <x v="1"/>
    <x v="1"/>
    <x v="0"/>
    <x v="0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x v="502"/>
    <x v="1"/>
    <x v="1"/>
    <x v="1"/>
    <x v="1"/>
    <x v="2"/>
    <n v="69.400000000000006"/>
    <n v="2"/>
    <n v="6.94"/>
    <n v="145.74"/>
    <d v="2019-01-27T00:00:00"/>
    <d v="1899-12-30T19:48:00"/>
    <x v="0"/>
    <n v="138.80000000000001"/>
    <n v="4.7619047620000003"/>
    <n v="6.94"/>
    <n v="9"/>
  </r>
  <r>
    <x v="503"/>
    <x v="2"/>
    <x v="2"/>
    <x v="1"/>
    <x v="0"/>
    <x v="3"/>
    <n v="93.31"/>
    <n v="2"/>
    <n v="9.3309999999999995"/>
    <n v="195.95099999999999"/>
    <d v="2019-03-25T00:00:00"/>
    <d v="1899-12-30T17:53:00"/>
    <x v="1"/>
    <n v="186.62"/>
    <n v="4.7619047620000003"/>
    <n v="9.3309999999999995"/>
    <n v="6.3"/>
  </r>
  <r>
    <x v="504"/>
    <x v="2"/>
    <x v="2"/>
    <x v="1"/>
    <x v="1"/>
    <x v="3"/>
    <n v="88.45"/>
    <n v="1"/>
    <n v="4.4225000000000003"/>
    <n v="92.872500000000002"/>
    <d v="2019-02-25T00:00:00"/>
    <d v="1899-12-30T16:36:00"/>
    <x v="2"/>
    <n v="88.45"/>
    <n v="4.7619047620000003"/>
    <n v="4.4225000000000003"/>
    <n v="9.5"/>
  </r>
  <r>
    <x v="505"/>
    <x v="0"/>
    <x v="0"/>
    <x v="0"/>
    <x v="1"/>
    <x v="1"/>
    <n v="24.18"/>
    <n v="8"/>
    <n v="9.6720000000000006"/>
    <n v="203.11199999999999"/>
    <d v="2019-01-28T00:00:00"/>
    <d v="1899-12-30T20:54:00"/>
    <x v="0"/>
    <n v="193.44"/>
    <n v="4.7619047620000003"/>
    <n v="9.6720000000000006"/>
    <n v="9.8000000000000007"/>
  </r>
  <r>
    <x v="506"/>
    <x v="2"/>
    <x v="2"/>
    <x v="0"/>
    <x v="0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x v="507"/>
    <x v="2"/>
    <x v="2"/>
    <x v="1"/>
    <x v="0"/>
    <x v="4"/>
    <n v="84.05"/>
    <n v="6"/>
    <n v="25.215"/>
    <n v="529.51499999999999"/>
    <d v="2019-01-29T00:00:00"/>
    <d v="1899-12-30T10:48:00"/>
    <x v="2"/>
    <n v="504.3"/>
    <n v="4.7619047620000003"/>
    <n v="25.215"/>
    <n v="7.7"/>
  </r>
  <r>
    <x v="508"/>
    <x v="2"/>
    <x v="2"/>
    <x v="0"/>
    <x v="1"/>
    <x v="0"/>
    <n v="61.29"/>
    <n v="5"/>
    <n v="15.3225"/>
    <n v="321.77249999999998"/>
    <d v="2019-03-29T00:00:00"/>
    <d v="1899-12-30T14:28:00"/>
    <x v="1"/>
    <n v="306.45"/>
    <n v="4.7619047620000003"/>
    <n v="15.3225"/>
    <n v="7"/>
  </r>
  <r>
    <x v="509"/>
    <x v="1"/>
    <x v="1"/>
    <x v="0"/>
    <x v="0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x v="510"/>
    <x v="2"/>
    <x v="2"/>
    <x v="0"/>
    <x v="0"/>
    <x v="3"/>
    <n v="90.74"/>
    <n v="7"/>
    <n v="31.759"/>
    <n v="666.93899999999996"/>
    <d v="2019-01-16T00:00:00"/>
    <d v="1899-12-30T18:03:00"/>
    <x v="2"/>
    <n v="635.17999999999995"/>
    <n v="4.7619047620000003"/>
    <n v="31.759"/>
    <n v="6.2"/>
  </r>
  <r>
    <x v="511"/>
    <x v="0"/>
    <x v="0"/>
    <x v="1"/>
    <x v="0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x v="512"/>
    <x v="0"/>
    <x v="0"/>
    <x v="1"/>
    <x v="0"/>
    <x v="5"/>
    <n v="54.28"/>
    <n v="7"/>
    <n v="18.998000000000001"/>
    <n v="398.95800000000003"/>
    <d v="2019-01-27T00:00:00"/>
    <d v="1899-12-30T18:05:00"/>
    <x v="0"/>
    <n v="379.96"/>
    <n v="4.7619047620000003"/>
    <n v="18.998000000000001"/>
    <n v="9.3000000000000007"/>
  </r>
  <r>
    <x v="513"/>
    <x v="0"/>
    <x v="0"/>
    <x v="1"/>
    <x v="1"/>
    <x v="1"/>
    <n v="99.55"/>
    <n v="7"/>
    <n v="34.842500000000001"/>
    <n v="731.6925"/>
    <d v="2019-03-14T00:00:00"/>
    <d v="1899-12-30T12:07:00"/>
    <x v="1"/>
    <n v="696.85"/>
    <n v="4.7619047620000003"/>
    <n v="34.842500000000001"/>
    <n v="7.6"/>
  </r>
  <r>
    <x v="514"/>
    <x v="1"/>
    <x v="1"/>
    <x v="0"/>
    <x v="1"/>
    <x v="3"/>
    <n v="58.39"/>
    <n v="7"/>
    <n v="20.436499999999999"/>
    <n v="429.16649999999998"/>
    <d v="2019-02-23T00:00:00"/>
    <d v="1899-12-30T19:49:00"/>
    <x v="2"/>
    <n v="408.73"/>
    <n v="4.7619047620000003"/>
    <n v="20.436499999999999"/>
    <n v="8.1999999999999993"/>
  </r>
  <r>
    <x v="515"/>
    <x v="1"/>
    <x v="1"/>
    <x v="0"/>
    <x v="0"/>
    <x v="5"/>
    <n v="51.47"/>
    <n v="1"/>
    <n v="2.5735000000000001"/>
    <n v="54.043500000000002"/>
    <d v="2019-03-18T00:00:00"/>
    <d v="1899-12-30T15:52:00"/>
    <x v="0"/>
    <n v="51.47"/>
    <n v="4.7619047620000003"/>
    <n v="2.5735000000000001"/>
    <n v="8.5"/>
  </r>
  <r>
    <x v="516"/>
    <x v="2"/>
    <x v="2"/>
    <x v="0"/>
    <x v="1"/>
    <x v="0"/>
    <n v="54.86"/>
    <n v="5"/>
    <n v="13.715"/>
    <n v="288.01499999999999"/>
    <d v="2019-03-29T00:00:00"/>
    <d v="1899-12-30T16:48:00"/>
    <x v="0"/>
    <n v="274.3"/>
    <n v="4.7619047620000003"/>
    <n v="13.715"/>
    <n v="9.8000000000000007"/>
  </r>
  <r>
    <x v="517"/>
    <x v="1"/>
    <x v="1"/>
    <x v="0"/>
    <x v="1"/>
    <x v="2"/>
    <n v="39.39"/>
    <n v="5"/>
    <n v="9.8475000000000001"/>
    <n v="206.79750000000001"/>
    <d v="2019-01-22T00:00:00"/>
    <d v="1899-12-30T20:46:00"/>
    <x v="2"/>
    <n v="196.95"/>
    <n v="4.7619047620000003"/>
    <n v="9.8475000000000001"/>
    <n v="8.6999999999999993"/>
  </r>
  <r>
    <x v="518"/>
    <x v="0"/>
    <x v="0"/>
    <x v="1"/>
    <x v="1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x v="519"/>
    <x v="1"/>
    <x v="1"/>
    <x v="0"/>
    <x v="1"/>
    <x v="3"/>
    <n v="71.92"/>
    <n v="5"/>
    <n v="17.98"/>
    <n v="377.58"/>
    <d v="2019-01-17T00:00:00"/>
    <d v="1899-12-30T15:05:00"/>
    <x v="2"/>
    <n v="359.6"/>
    <n v="4.7619047620000003"/>
    <n v="17.98"/>
    <n v="4.3"/>
  </r>
  <r>
    <x v="520"/>
    <x v="2"/>
    <x v="2"/>
    <x v="1"/>
    <x v="0"/>
    <x v="1"/>
    <n v="45.71"/>
    <n v="3"/>
    <n v="6.8564999999999996"/>
    <n v="143.98650000000001"/>
    <d v="2019-03-26T00:00:00"/>
    <d v="1899-12-30T10:34:00"/>
    <x v="2"/>
    <n v="137.13"/>
    <n v="4.7619047620000003"/>
    <n v="6.8564999999999996"/>
    <n v="7.7"/>
  </r>
  <r>
    <x v="521"/>
    <x v="1"/>
    <x v="1"/>
    <x v="0"/>
    <x v="0"/>
    <x v="2"/>
    <n v="83.17"/>
    <n v="6"/>
    <n v="24.951000000000001"/>
    <n v="523.971"/>
    <d v="2019-03-20T00:00:00"/>
    <d v="1899-12-30T11:23:00"/>
    <x v="1"/>
    <n v="499.02"/>
    <n v="4.7619047620000003"/>
    <n v="24.951000000000001"/>
    <n v="7.3"/>
  </r>
  <r>
    <x v="522"/>
    <x v="0"/>
    <x v="0"/>
    <x v="0"/>
    <x v="0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x v="523"/>
    <x v="1"/>
    <x v="1"/>
    <x v="1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x v="524"/>
    <x v="0"/>
    <x v="0"/>
    <x v="1"/>
    <x v="1"/>
    <x v="4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n v="8"/>
  </r>
  <r>
    <x v="525"/>
    <x v="0"/>
    <x v="0"/>
    <x v="0"/>
    <x v="0"/>
    <x v="3"/>
    <n v="91.41"/>
    <n v="5"/>
    <n v="22.852499999999999"/>
    <n v="479.90249999999997"/>
    <d v="2019-02-25T00:00:00"/>
    <d v="1899-12-30T16:03:00"/>
    <x v="0"/>
    <n v="457.05"/>
    <n v="4.7619047620000003"/>
    <n v="22.852499999999999"/>
    <n v="7.1"/>
  </r>
  <r>
    <x v="526"/>
    <x v="2"/>
    <x v="2"/>
    <x v="1"/>
    <x v="1"/>
    <x v="5"/>
    <n v="39.21"/>
    <n v="4"/>
    <n v="7.8419999999999996"/>
    <n v="164.68199999999999"/>
    <d v="2019-01-16T00:00:00"/>
    <d v="1899-12-30T20:03:00"/>
    <x v="2"/>
    <n v="156.84"/>
    <n v="4.7619047620000003"/>
    <n v="7.8419999999999996"/>
    <n v="9"/>
  </r>
  <r>
    <x v="527"/>
    <x v="2"/>
    <x v="2"/>
    <x v="0"/>
    <x v="1"/>
    <x v="5"/>
    <n v="59.86"/>
    <n v="2"/>
    <n v="5.9859999999999998"/>
    <n v="125.706"/>
    <d v="2019-01-13T00:00:00"/>
    <d v="1899-12-30T14:55:00"/>
    <x v="0"/>
    <n v="119.72"/>
    <n v="4.7619047620000003"/>
    <n v="5.9859999999999998"/>
    <n v="6.7"/>
  </r>
  <r>
    <x v="528"/>
    <x v="2"/>
    <x v="2"/>
    <x v="0"/>
    <x v="0"/>
    <x v="4"/>
    <n v="54.36"/>
    <n v="10"/>
    <n v="27.18"/>
    <n v="570.78"/>
    <d v="2019-07-02T00:00:00"/>
    <d v="1899-12-30T11:28:00"/>
    <x v="2"/>
    <n v="543.6"/>
    <n v="4.7619047620000003"/>
    <n v="27.18"/>
    <n v="6.1"/>
  </r>
  <r>
    <x v="529"/>
    <x v="0"/>
    <x v="0"/>
    <x v="1"/>
    <x v="1"/>
    <x v="3"/>
    <n v="98.09"/>
    <n v="9"/>
    <n v="44.140500000000003"/>
    <n v="926.95050000000003"/>
    <d v="2019-02-17T00:00:00"/>
    <d v="1899-12-30T19:41:00"/>
    <x v="1"/>
    <n v="882.81"/>
    <n v="4.7619047620000003"/>
    <n v="44.140500000000003"/>
    <n v="9.3000000000000007"/>
  </r>
  <r>
    <x v="530"/>
    <x v="0"/>
    <x v="0"/>
    <x v="1"/>
    <x v="1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x v="531"/>
    <x v="0"/>
    <x v="0"/>
    <x v="0"/>
    <x v="1"/>
    <x v="5"/>
    <n v="86.68"/>
    <n v="8"/>
    <n v="34.671999999999997"/>
    <n v="728.11199999999997"/>
    <d v="2019-01-24T00:00:00"/>
    <d v="1899-12-30T18:04:00"/>
    <x v="2"/>
    <n v="693.44"/>
    <n v="4.7619047620000003"/>
    <n v="34.671999999999997"/>
    <n v="7.2"/>
  </r>
  <r>
    <x v="532"/>
    <x v="2"/>
    <x v="2"/>
    <x v="1"/>
    <x v="1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x v="533"/>
    <x v="1"/>
    <x v="1"/>
    <x v="1"/>
    <x v="0"/>
    <x v="4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n v="8.4"/>
  </r>
  <r>
    <x v="534"/>
    <x v="0"/>
    <x v="0"/>
    <x v="1"/>
    <x v="0"/>
    <x v="2"/>
    <n v="28.32"/>
    <n v="5"/>
    <n v="7.08"/>
    <n v="148.68"/>
    <d v="2019-11-03T00:00:00"/>
    <d v="1899-12-30T13:28:00"/>
    <x v="0"/>
    <n v="141.6"/>
    <n v="4.7619047620000003"/>
    <n v="7.08"/>
    <n v="6.2"/>
  </r>
  <r>
    <x v="535"/>
    <x v="1"/>
    <x v="1"/>
    <x v="1"/>
    <x v="1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x v="536"/>
    <x v="2"/>
    <x v="2"/>
    <x v="0"/>
    <x v="0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x v="537"/>
    <x v="0"/>
    <x v="0"/>
    <x v="1"/>
    <x v="1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x v="538"/>
    <x v="0"/>
    <x v="0"/>
    <x v="1"/>
    <x v="0"/>
    <x v="5"/>
    <n v="73.05"/>
    <n v="4"/>
    <n v="14.61"/>
    <n v="306.81"/>
    <d v="2019-02-25T00:00:00"/>
    <d v="1899-12-30T17:16:00"/>
    <x v="2"/>
    <n v="292.2"/>
    <n v="4.7619047620000003"/>
    <n v="14.61"/>
    <n v="4.9000000000000004"/>
  </r>
  <r>
    <x v="539"/>
    <x v="1"/>
    <x v="1"/>
    <x v="0"/>
    <x v="0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x v="540"/>
    <x v="0"/>
    <x v="0"/>
    <x v="1"/>
    <x v="1"/>
    <x v="2"/>
    <n v="30.68"/>
    <n v="3"/>
    <n v="4.6020000000000003"/>
    <n v="96.641999999999996"/>
    <d v="2019-01-22T00:00:00"/>
    <d v="1899-12-30T11:00:00"/>
    <x v="0"/>
    <n v="92.04"/>
    <n v="4.7619047620000003"/>
    <n v="4.6020000000000003"/>
    <n v="9.1"/>
  </r>
  <r>
    <x v="541"/>
    <x v="1"/>
    <x v="1"/>
    <x v="0"/>
    <x v="1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x v="542"/>
    <x v="2"/>
    <x v="2"/>
    <x v="0"/>
    <x v="0"/>
    <x v="3"/>
    <n v="20.18"/>
    <n v="4"/>
    <n v="4.0359999999999996"/>
    <n v="84.756"/>
    <d v="2019-02-13T00:00:00"/>
    <d v="1899-12-30T12:14:00"/>
    <x v="2"/>
    <n v="80.72"/>
    <n v="4.7619047620000003"/>
    <n v="4.0359999999999996"/>
    <n v="5"/>
  </r>
  <r>
    <x v="543"/>
    <x v="1"/>
    <x v="1"/>
    <x v="0"/>
    <x v="1"/>
    <x v="1"/>
    <n v="18.77"/>
    <n v="6"/>
    <n v="5.6310000000000002"/>
    <n v="118.251"/>
    <d v="2019-01-28T00:00:00"/>
    <d v="1899-12-30T16:43:00"/>
    <x v="2"/>
    <n v="112.62"/>
    <n v="4.7619047620000003"/>
    <n v="5.6310000000000002"/>
    <n v="5.5"/>
  </r>
  <r>
    <x v="544"/>
    <x v="2"/>
    <x v="2"/>
    <x v="1"/>
    <x v="0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x v="545"/>
    <x v="2"/>
    <x v="2"/>
    <x v="0"/>
    <x v="1"/>
    <x v="2"/>
    <n v="38.81"/>
    <n v="4"/>
    <n v="7.7619999999999996"/>
    <n v="163.00200000000001"/>
    <d v="2019-03-19T00:00:00"/>
    <d v="1899-12-30T13:40:00"/>
    <x v="0"/>
    <n v="155.24"/>
    <n v="4.7619047620000003"/>
    <n v="7.7619999999999996"/>
    <n v="4.9000000000000004"/>
  </r>
  <r>
    <x v="546"/>
    <x v="0"/>
    <x v="0"/>
    <x v="1"/>
    <x v="0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x v="547"/>
    <x v="0"/>
    <x v="0"/>
    <x v="1"/>
    <x v="1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x v="548"/>
    <x v="2"/>
    <x v="2"/>
    <x v="1"/>
    <x v="0"/>
    <x v="3"/>
    <n v="51.54"/>
    <n v="5"/>
    <n v="12.885"/>
    <n v="270.58499999999998"/>
    <d v="2019-01-26T00:00:00"/>
    <d v="1899-12-30T17:45:00"/>
    <x v="1"/>
    <n v="257.7"/>
    <n v="4.7619047620000003"/>
    <n v="12.885"/>
    <n v="4.2"/>
  </r>
  <r>
    <x v="549"/>
    <x v="0"/>
    <x v="0"/>
    <x v="1"/>
    <x v="0"/>
    <x v="1"/>
    <n v="66.06"/>
    <n v="6"/>
    <n v="19.818000000000001"/>
    <n v="416.178"/>
    <d v="2019-01-23T00:00:00"/>
    <d v="1899-12-30T10:28:00"/>
    <x v="1"/>
    <n v="396.36"/>
    <n v="4.7619047620000003"/>
    <n v="19.818000000000001"/>
    <n v="7.3"/>
  </r>
  <r>
    <x v="550"/>
    <x v="2"/>
    <x v="2"/>
    <x v="1"/>
    <x v="1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x v="551"/>
    <x v="2"/>
    <x v="2"/>
    <x v="1"/>
    <x v="0"/>
    <x v="5"/>
    <n v="54.31"/>
    <n v="9"/>
    <n v="24.439499999999999"/>
    <n v="513.22950000000003"/>
    <d v="2019-02-22T00:00:00"/>
    <d v="1899-12-30T10:49:00"/>
    <x v="1"/>
    <n v="488.79"/>
    <n v="4.7619047620000003"/>
    <n v="24.439499999999999"/>
    <n v="8.9"/>
  </r>
  <r>
    <x v="552"/>
    <x v="2"/>
    <x v="2"/>
    <x v="1"/>
    <x v="0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x v="553"/>
    <x v="1"/>
    <x v="1"/>
    <x v="1"/>
    <x v="1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x v="554"/>
    <x v="0"/>
    <x v="0"/>
    <x v="0"/>
    <x v="1"/>
    <x v="1"/>
    <n v="19.32"/>
    <n v="7"/>
    <n v="6.7619999999999996"/>
    <n v="142.00200000000001"/>
    <d v="2019-03-25T00:00:00"/>
    <d v="1899-12-30T18:51:00"/>
    <x v="1"/>
    <n v="135.24"/>
    <n v="4.7619047620000003"/>
    <n v="6.7619999999999996"/>
    <n v="6.9"/>
  </r>
  <r>
    <x v="555"/>
    <x v="2"/>
    <x v="2"/>
    <x v="1"/>
    <x v="1"/>
    <x v="2"/>
    <n v="37.479999999999997"/>
    <n v="3"/>
    <n v="5.6219999999999999"/>
    <n v="118.062"/>
    <d v="2019-01-20T00:00:00"/>
    <d v="1899-12-30T13:45:00"/>
    <x v="2"/>
    <n v="112.44"/>
    <n v="4.7619047620000003"/>
    <n v="5.6219999999999999"/>
    <n v="7.7"/>
  </r>
  <r>
    <x v="556"/>
    <x v="2"/>
    <x v="2"/>
    <x v="0"/>
    <x v="0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x v="557"/>
    <x v="1"/>
    <x v="1"/>
    <x v="0"/>
    <x v="0"/>
    <x v="4"/>
    <n v="98.52"/>
    <n v="10"/>
    <n v="49.26"/>
    <n v="1034.46"/>
    <d v="2019-01-30T00:00:00"/>
    <d v="1899-12-30T20:23:00"/>
    <x v="0"/>
    <n v="985.2"/>
    <n v="4.7619047620000003"/>
    <n v="49.26"/>
    <n v="4.5"/>
  </r>
  <r>
    <x v="558"/>
    <x v="0"/>
    <x v="0"/>
    <x v="0"/>
    <x v="1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x v="559"/>
    <x v="0"/>
    <x v="0"/>
    <x v="0"/>
    <x v="0"/>
    <x v="2"/>
    <n v="72.42"/>
    <n v="3"/>
    <n v="10.863"/>
    <n v="228.12299999999999"/>
    <d v="2019-03-29T00:00:00"/>
    <d v="1899-12-30T16:54:00"/>
    <x v="0"/>
    <n v="217.26"/>
    <n v="4.7619047620000003"/>
    <n v="10.863"/>
    <n v="8.1999999999999993"/>
  </r>
  <r>
    <x v="560"/>
    <x v="2"/>
    <x v="2"/>
    <x v="1"/>
    <x v="1"/>
    <x v="1"/>
    <n v="21.58"/>
    <n v="9"/>
    <n v="9.7110000000000003"/>
    <n v="203.93100000000001"/>
    <d v="2019-03-14T00:00:00"/>
    <d v="1899-12-30T12:32:00"/>
    <x v="1"/>
    <n v="194.22"/>
    <n v="4.7619047620000003"/>
    <n v="9.7110000000000003"/>
    <n v="7.3"/>
  </r>
  <r>
    <x v="561"/>
    <x v="1"/>
    <x v="1"/>
    <x v="1"/>
    <x v="1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x v="562"/>
    <x v="2"/>
    <x v="2"/>
    <x v="1"/>
    <x v="0"/>
    <x v="1"/>
    <n v="42.42"/>
    <n v="8"/>
    <n v="16.968"/>
    <n v="356.32799999999997"/>
    <d v="2019-01-30T00:00:00"/>
    <d v="1899-12-30T13:58:00"/>
    <x v="0"/>
    <n v="339.36"/>
    <n v="4.7619047620000003"/>
    <n v="16.968"/>
    <n v="5.7"/>
  </r>
  <r>
    <x v="563"/>
    <x v="0"/>
    <x v="0"/>
    <x v="0"/>
    <x v="1"/>
    <x v="1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n v="5"/>
  </r>
  <r>
    <x v="564"/>
    <x v="2"/>
    <x v="2"/>
    <x v="1"/>
    <x v="1"/>
    <x v="5"/>
    <n v="99.25"/>
    <n v="2"/>
    <n v="9.9250000000000007"/>
    <n v="208.42500000000001"/>
    <d v="2019-03-20T00:00:00"/>
    <d v="1899-12-30T13:02:00"/>
    <x v="1"/>
    <n v="198.5"/>
    <n v="4.7619047620000003"/>
    <n v="9.9250000000000007"/>
    <n v="9"/>
  </r>
  <r>
    <x v="565"/>
    <x v="0"/>
    <x v="0"/>
    <x v="1"/>
    <x v="0"/>
    <x v="4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n v="6.3"/>
  </r>
  <r>
    <x v="566"/>
    <x v="1"/>
    <x v="1"/>
    <x v="1"/>
    <x v="0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x v="567"/>
    <x v="0"/>
    <x v="0"/>
    <x v="1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x v="568"/>
    <x v="2"/>
    <x v="2"/>
    <x v="1"/>
    <x v="0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x v="569"/>
    <x v="1"/>
    <x v="1"/>
    <x v="1"/>
    <x v="0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x v="570"/>
    <x v="2"/>
    <x v="2"/>
    <x v="0"/>
    <x v="0"/>
    <x v="2"/>
    <n v="82.04"/>
    <n v="5"/>
    <n v="20.51"/>
    <n v="430.71"/>
    <d v="2019-02-25T00:00:00"/>
    <d v="1899-12-30T17:16:00"/>
    <x v="2"/>
    <n v="410.2"/>
    <n v="4.7619047620000003"/>
    <n v="20.51"/>
    <n v="7.6"/>
  </r>
  <r>
    <x v="571"/>
    <x v="2"/>
    <x v="2"/>
    <x v="0"/>
    <x v="1"/>
    <x v="3"/>
    <n v="26.67"/>
    <n v="10"/>
    <n v="13.335000000000001"/>
    <n v="280.03500000000003"/>
    <d v="2019-01-29T00:00:00"/>
    <d v="1899-12-30T11:48:00"/>
    <x v="1"/>
    <n v="266.7"/>
    <n v="4.7619047620000003"/>
    <n v="13.335000000000001"/>
    <n v="8.6"/>
  </r>
  <r>
    <x v="572"/>
    <x v="0"/>
    <x v="0"/>
    <x v="0"/>
    <x v="1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x v="573"/>
    <x v="2"/>
    <x v="2"/>
    <x v="1"/>
    <x v="1"/>
    <x v="4"/>
    <n v="72.39"/>
    <n v="2"/>
    <n v="7.2389999999999999"/>
    <n v="152.01900000000001"/>
    <d v="2019-01-13T00:00:00"/>
    <d v="1899-12-30T19:55:00"/>
    <x v="2"/>
    <n v="144.78"/>
    <n v="4.7619047620000003"/>
    <n v="7.2389999999999999"/>
    <n v="8.1"/>
  </r>
  <r>
    <x v="574"/>
    <x v="0"/>
    <x v="0"/>
    <x v="1"/>
    <x v="1"/>
    <x v="3"/>
    <n v="85.91"/>
    <n v="5"/>
    <n v="21.477499999999999"/>
    <n v="451.02749999999997"/>
    <d v="2019-03-22T00:00:00"/>
    <d v="1899-12-30T14:33:00"/>
    <x v="2"/>
    <n v="429.55"/>
    <n v="4.7619047620000003"/>
    <n v="21.477499999999999"/>
    <n v="8.6"/>
  </r>
  <r>
    <x v="575"/>
    <x v="2"/>
    <x v="2"/>
    <x v="0"/>
    <x v="1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x v="576"/>
    <x v="2"/>
    <x v="2"/>
    <x v="1"/>
    <x v="1"/>
    <x v="4"/>
    <n v="60.3"/>
    <n v="4"/>
    <n v="12.06"/>
    <n v="253.26"/>
    <d v="2019-02-20T00:00:00"/>
    <d v="1899-12-30T18:43:00"/>
    <x v="1"/>
    <n v="241.2"/>
    <n v="4.7619047620000003"/>
    <n v="12.06"/>
    <n v="5.8"/>
  </r>
  <r>
    <x v="577"/>
    <x v="1"/>
    <x v="1"/>
    <x v="1"/>
    <x v="1"/>
    <x v="4"/>
    <n v="31.77"/>
    <n v="4"/>
    <n v="6.3540000000000001"/>
    <n v="133.434"/>
    <d v="2019-01-14T00:00:00"/>
    <d v="1899-12-30T14:43:00"/>
    <x v="0"/>
    <n v="127.08"/>
    <n v="4.7619047620000003"/>
    <n v="6.3540000000000001"/>
    <n v="6.2"/>
  </r>
  <r>
    <x v="578"/>
    <x v="0"/>
    <x v="0"/>
    <x v="1"/>
    <x v="0"/>
    <x v="0"/>
    <n v="64.27"/>
    <n v="4"/>
    <n v="12.853999999999999"/>
    <n v="269.93400000000003"/>
    <d v="2019-03-26T00:00:00"/>
    <d v="1899-12-30T13:54:00"/>
    <x v="1"/>
    <n v="257.08"/>
    <n v="4.7619047620000003"/>
    <n v="12.853999999999999"/>
    <n v="7.7"/>
  </r>
  <r>
    <x v="579"/>
    <x v="2"/>
    <x v="2"/>
    <x v="1"/>
    <x v="1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x v="580"/>
    <x v="1"/>
    <x v="1"/>
    <x v="1"/>
    <x v="1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x v="581"/>
    <x v="0"/>
    <x v="0"/>
    <x v="0"/>
    <x v="0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x v="582"/>
    <x v="1"/>
    <x v="1"/>
    <x v="0"/>
    <x v="0"/>
    <x v="5"/>
    <n v="92.98"/>
    <n v="2"/>
    <n v="9.298"/>
    <n v="195.25800000000001"/>
    <d v="2019-02-13T00:00:00"/>
    <d v="1899-12-30T15:06:00"/>
    <x v="2"/>
    <n v="185.96"/>
    <n v="4.7619047620000003"/>
    <n v="9.298"/>
    <n v="8"/>
  </r>
  <r>
    <x v="583"/>
    <x v="2"/>
    <x v="2"/>
    <x v="0"/>
    <x v="0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n v="9.5"/>
  </r>
  <r>
    <x v="584"/>
    <x v="2"/>
    <x v="2"/>
    <x v="1"/>
    <x v="1"/>
    <x v="3"/>
    <n v="63.06"/>
    <n v="3"/>
    <n v="9.4589999999999996"/>
    <n v="198.63900000000001"/>
    <d v="2019-01-19T00:00:00"/>
    <d v="1899-12-30T15:58:00"/>
    <x v="0"/>
    <n v="189.18"/>
    <n v="4.7619047620000003"/>
    <n v="9.4589999999999996"/>
    <n v="7"/>
  </r>
  <r>
    <x v="585"/>
    <x v="0"/>
    <x v="0"/>
    <x v="1"/>
    <x v="1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x v="586"/>
    <x v="0"/>
    <x v="0"/>
    <x v="1"/>
    <x v="0"/>
    <x v="4"/>
    <n v="52.34"/>
    <n v="3"/>
    <n v="7.851"/>
    <n v="164.87100000000001"/>
    <d v="2019-03-27T00:00:00"/>
    <d v="1899-12-30T14:03:00"/>
    <x v="1"/>
    <n v="157.02000000000001"/>
    <n v="4.7619047620000003"/>
    <n v="7.851"/>
    <n v="9.1999999999999993"/>
  </r>
  <r>
    <x v="587"/>
    <x v="0"/>
    <x v="0"/>
    <x v="1"/>
    <x v="0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x v="588"/>
    <x v="1"/>
    <x v="1"/>
    <x v="1"/>
    <x v="1"/>
    <x v="5"/>
    <n v="59.61"/>
    <n v="10"/>
    <n v="29.805"/>
    <n v="625.90499999999997"/>
    <d v="2019-03-14T00:00:00"/>
    <d v="1899-12-30T11:07:00"/>
    <x v="1"/>
    <n v="596.1"/>
    <n v="4.7619047620000003"/>
    <n v="29.805"/>
    <n v="5.3"/>
  </r>
  <r>
    <x v="589"/>
    <x v="0"/>
    <x v="0"/>
    <x v="1"/>
    <x v="1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x v="590"/>
    <x v="1"/>
    <x v="1"/>
    <x v="0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x v="591"/>
    <x v="1"/>
    <x v="1"/>
    <x v="0"/>
    <x v="0"/>
    <x v="2"/>
    <n v="24.24"/>
    <n v="7"/>
    <n v="8.484"/>
    <n v="178.16399999999999"/>
    <d v="2019-01-27T00:00:00"/>
    <d v="1899-12-30T17:38:00"/>
    <x v="0"/>
    <n v="169.68"/>
    <n v="4.7619047620000003"/>
    <n v="8.484"/>
    <n v="9.4"/>
  </r>
  <r>
    <x v="592"/>
    <x v="0"/>
    <x v="0"/>
    <x v="0"/>
    <x v="0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x v="593"/>
    <x v="0"/>
    <x v="0"/>
    <x v="0"/>
    <x v="0"/>
    <x v="3"/>
    <n v="75.2"/>
    <n v="3"/>
    <n v="11.28"/>
    <n v="236.88"/>
    <d v="2019-05-02T00:00:00"/>
    <d v="1899-12-30T11:51:00"/>
    <x v="0"/>
    <n v="225.6"/>
    <n v="4.7619047620000003"/>
    <n v="11.28"/>
    <n v="4.8"/>
  </r>
  <r>
    <x v="594"/>
    <x v="2"/>
    <x v="2"/>
    <x v="0"/>
    <x v="1"/>
    <x v="3"/>
    <n v="96.8"/>
    <n v="3"/>
    <n v="14.52"/>
    <n v="304.92"/>
    <d v="2019-03-15T00:00:00"/>
    <d v="1899-12-30T13:05:00"/>
    <x v="1"/>
    <n v="290.39999999999998"/>
    <n v="4.7619047620000003"/>
    <n v="14.52"/>
    <n v="5.3"/>
  </r>
  <r>
    <x v="595"/>
    <x v="2"/>
    <x v="2"/>
    <x v="1"/>
    <x v="1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x v="596"/>
    <x v="0"/>
    <x v="0"/>
    <x v="1"/>
    <x v="1"/>
    <x v="4"/>
    <n v="52.2"/>
    <n v="3"/>
    <n v="7.83"/>
    <n v="164.43"/>
    <d v="2019-02-15T00:00:00"/>
    <d v="1899-12-30T13:30:00"/>
    <x v="2"/>
    <n v="156.6"/>
    <n v="4.7619047620000003"/>
    <n v="7.83"/>
    <n v="9.5"/>
  </r>
  <r>
    <x v="597"/>
    <x v="1"/>
    <x v="1"/>
    <x v="1"/>
    <x v="0"/>
    <x v="3"/>
    <n v="46.66"/>
    <n v="9"/>
    <n v="20.997"/>
    <n v="440.93700000000001"/>
    <d v="2019-02-17T00:00:00"/>
    <d v="1899-12-30T19:11:00"/>
    <x v="0"/>
    <n v="419.94"/>
    <n v="4.7619047620000003"/>
    <n v="20.997"/>
    <n v="5.3"/>
  </r>
  <r>
    <x v="598"/>
    <x v="1"/>
    <x v="1"/>
    <x v="1"/>
    <x v="0"/>
    <x v="5"/>
    <n v="36.85"/>
    <n v="5"/>
    <n v="9.2125000000000004"/>
    <n v="193.46250000000001"/>
    <d v="2019-01-26T00:00:00"/>
    <d v="1899-12-30T18:53:00"/>
    <x v="1"/>
    <n v="184.25"/>
    <n v="4.7619047620000003"/>
    <n v="9.2125000000000004"/>
    <n v="9.1999999999999993"/>
  </r>
  <r>
    <x v="599"/>
    <x v="0"/>
    <x v="0"/>
    <x v="0"/>
    <x v="0"/>
    <x v="2"/>
    <n v="70.319999999999993"/>
    <n v="2"/>
    <n v="7.032"/>
    <n v="147.672"/>
    <d v="2019-03-24T00:00:00"/>
    <d v="1899-12-30T14:22:00"/>
    <x v="0"/>
    <n v="140.63999999999999"/>
    <n v="4.7619047620000003"/>
    <n v="7.032"/>
    <n v="9.6"/>
  </r>
  <r>
    <x v="600"/>
    <x v="1"/>
    <x v="1"/>
    <x v="1"/>
    <x v="1"/>
    <x v="1"/>
    <n v="83.08"/>
    <n v="1"/>
    <n v="4.1539999999999999"/>
    <n v="87.233999999999995"/>
    <d v="2019-01-23T00:00:00"/>
    <d v="1899-12-30T17:16:00"/>
    <x v="0"/>
    <n v="83.08"/>
    <n v="4.7619047620000003"/>
    <n v="4.1539999999999999"/>
    <n v="6.4"/>
  </r>
  <r>
    <x v="601"/>
    <x v="1"/>
    <x v="1"/>
    <x v="1"/>
    <x v="0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n v="4.5"/>
  </r>
  <r>
    <x v="602"/>
    <x v="1"/>
    <x v="1"/>
    <x v="1"/>
    <x v="1"/>
    <x v="4"/>
    <n v="77.56"/>
    <n v="10"/>
    <n v="38.78"/>
    <n v="814.38"/>
    <d v="2019-03-14T00:00:00"/>
    <d v="1899-12-30T20:35:00"/>
    <x v="0"/>
    <n v="775.6"/>
    <n v="4.7619047620000003"/>
    <n v="38.78"/>
    <n v="6.9"/>
  </r>
  <r>
    <x v="603"/>
    <x v="2"/>
    <x v="2"/>
    <x v="1"/>
    <x v="0"/>
    <x v="3"/>
    <n v="54.51"/>
    <n v="6"/>
    <n v="16.353000000000002"/>
    <n v="343.41300000000001"/>
    <d v="2019-03-17T00:00:00"/>
    <d v="1899-12-30T13:54:00"/>
    <x v="0"/>
    <n v="327.06"/>
    <n v="4.7619047620000003"/>
    <n v="16.353000000000002"/>
    <n v="7.8"/>
  </r>
  <r>
    <x v="604"/>
    <x v="1"/>
    <x v="1"/>
    <x v="0"/>
    <x v="0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x v="605"/>
    <x v="2"/>
    <x v="2"/>
    <x v="1"/>
    <x v="1"/>
    <x v="2"/>
    <n v="31.75"/>
    <n v="4"/>
    <n v="6.35"/>
    <n v="133.35"/>
    <d v="2019-08-02T00:00:00"/>
    <d v="1899-12-30T15:26:00"/>
    <x v="1"/>
    <n v="127"/>
    <n v="4.7619047620000003"/>
    <n v="6.35"/>
    <n v="8.6"/>
  </r>
  <r>
    <x v="606"/>
    <x v="0"/>
    <x v="0"/>
    <x v="0"/>
    <x v="0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x v="607"/>
    <x v="1"/>
    <x v="1"/>
    <x v="0"/>
    <x v="0"/>
    <x v="4"/>
    <n v="49.79"/>
    <n v="4"/>
    <n v="9.9580000000000002"/>
    <n v="209.11799999999999"/>
    <d v="2019-03-28T00:00:00"/>
    <d v="1899-12-30T19:16:00"/>
    <x v="2"/>
    <n v="199.16"/>
    <n v="4.7619047620000003"/>
    <n v="9.9580000000000002"/>
    <n v="6.4"/>
  </r>
  <r>
    <x v="608"/>
    <x v="0"/>
    <x v="0"/>
    <x v="1"/>
    <x v="1"/>
    <x v="5"/>
    <n v="30.61"/>
    <n v="1"/>
    <n v="1.5305"/>
    <n v="32.140500000000003"/>
    <d v="2019-01-23T00:00:00"/>
    <d v="1899-12-30T12:20:00"/>
    <x v="0"/>
    <n v="30.61"/>
    <n v="4.7619047620000003"/>
    <n v="1.5305"/>
    <n v="5.2"/>
  </r>
  <r>
    <x v="609"/>
    <x v="2"/>
    <x v="2"/>
    <x v="0"/>
    <x v="1"/>
    <x v="4"/>
    <n v="57.89"/>
    <n v="2"/>
    <n v="5.7889999999999997"/>
    <n v="121.569"/>
    <d v="2019-01-17T00:00:00"/>
    <d v="1899-12-30T10:37:00"/>
    <x v="0"/>
    <n v="115.78"/>
    <n v="4.7619047620000003"/>
    <n v="5.7889999999999997"/>
    <n v="8.9"/>
  </r>
  <r>
    <x v="610"/>
    <x v="0"/>
    <x v="0"/>
    <x v="1"/>
    <x v="0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x v="611"/>
    <x v="1"/>
    <x v="1"/>
    <x v="0"/>
    <x v="0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x v="612"/>
    <x v="2"/>
    <x v="2"/>
    <x v="0"/>
    <x v="1"/>
    <x v="5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n v="7.2"/>
  </r>
  <r>
    <x v="613"/>
    <x v="1"/>
    <x v="1"/>
    <x v="0"/>
    <x v="1"/>
    <x v="3"/>
    <n v="80.930000000000007"/>
    <n v="1"/>
    <n v="4.0465"/>
    <n v="84.976500000000001"/>
    <d v="2019-01-19T00:00:00"/>
    <d v="1899-12-30T16:08:00"/>
    <x v="2"/>
    <n v="80.930000000000007"/>
    <n v="4.7619047620000003"/>
    <n v="4.0465"/>
    <n v="9"/>
  </r>
  <r>
    <x v="614"/>
    <x v="0"/>
    <x v="0"/>
    <x v="0"/>
    <x v="1"/>
    <x v="4"/>
    <n v="67.45"/>
    <n v="10"/>
    <n v="33.725000000000001"/>
    <n v="708.22500000000002"/>
    <d v="2019-02-03T00:00:00"/>
    <d v="1899-12-30T11:25:00"/>
    <x v="0"/>
    <n v="674.5"/>
    <n v="4.7619047620000003"/>
    <n v="33.725000000000001"/>
    <n v="4.2"/>
  </r>
  <r>
    <x v="615"/>
    <x v="0"/>
    <x v="0"/>
    <x v="0"/>
    <x v="0"/>
    <x v="3"/>
    <n v="38.72"/>
    <n v="9"/>
    <n v="17.423999999999999"/>
    <n v="365.904"/>
    <d v="2019-03-20T00:00:00"/>
    <d v="1899-12-30T12:24:00"/>
    <x v="0"/>
    <n v="348.48"/>
    <n v="4.7619047620000003"/>
    <n v="17.423999999999999"/>
    <n v="4.2"/>
  </r>
  <r>
    <x v="616"/>
    <x v="2"/>
    <x v="2"/>
    <x v="0"/>
    <x v="1"/>
    <x v="3"/>
    <n v="72.599999999999994"/>
    <n v="6"/>
    <n v="21.78"/>
    <n v="457.38"/>
    <d v="2019-01-13T00:00:00"/>
    <d v="1899-12-30T19:51:00"/>
    <x v="1"/>
    <n v="435.6"/>
    <n v="4.7619047620000003"/>
    <n v="21.78"/>
    <n v="6.9"/>
  </r>
  <r>
    <x v="617"/>
    <x v="1"/>
    <x v="1"/>
    <x v="0"/>
    <x v="1"/>
    <x v="1"/>
    <n v="87.91"/>
    <n v="5"/>
    <n v="21.977499999999999"/>
    <n v="461.52749999999997"/>
    <d v="2019-03-14T00:00:00"/>
    <d v="1899-12-30T18:10:00"/>
    <x v="0"/>
    <n v="439.55"/>
    <n v="4.7619047620000003"/>
    <n v="21.977499999999999"/>
    <n v="4.4000000000000004"/>
  </r>
  <r>
    <x v="618"/>
    <x v="0"/>
    <x v="0"/>
    <x v="0"/>
    <x v="1"/>
    <x v="4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n v="4"/>
  </r>
  <r>
    <x v="619"/>
    <x v="1"/>
    <x v="1"/>
    <x v="0"/>
    <x v="0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x v="620"/>
    <x v="0"/>
    <x v="0"/>
    <x v="1"/>
    <x v="0"/>
    <x v="4"/>
    <n v="71.680000000000007"/>
    <n v="3"/>
    <n v="10.752000000000001"/>
    <n v="225.792"/>
    <d v="2019-03-28T00:00:00"/>
    <d v="1899-12-30T15:30:00"/>
    <x v="2"/>
    <n v="215.04"/>
    <n v="4.7619047620000003"/>
    <n v="10.752000000000001"/>
    <n v="9.1999999999999993"/>
  </r>
  <r>
    <x v="621"/>
    <x v="0"/>
    <x v="0"/>
    <x v="0"/>
    <x v="0"/>
    <x v="4"/>
    <n v="91.61"/>
    <n v="1"/>
    <n v="4.5804999999999998"/>
    <n v="96.1905"/>
    <d v="2019-03-20T00:00:00"/>
    <d v="1899-12-30T19:44:00"/>
    <x v="1"/>
    <n v="91.61"/>
    <n v="4.7619047620000003"/>
    <n v="4.5804999999999998"/>
    <n v="9.8000000000000007"/>
  </r>
  <r>
    <x v="622"/>
    <x v="2"/>
    <x v="2"/>
    <x v="0"/>
    <x v="0"/>
    <x v="2"/>
    <n v="94.59"/>
    <n v="7"/>
    <n v="33.106499999999997"/>
    <n v="695.23649999999998"/>
    <d v="2019-01-17T00:00:00"/>
    <d v="1899-12-30T15:27:00"/>
    <x v="2"/>
    <n v="662.13"/>
    <n v="4.7619047620000003"/>
    <n v="33.106499999999997"/>
    <n v="4.9000000000000004"/>
  </r>
  <r>
    <x v="623"/>
    <x v="2"/>
    <x v="2"/>
    <x v="1"/>
    <x v="0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x v="624"/>
    <x v="2"/>
    <x v="2"/>
    <x v="0"/>
    <x v="1"/>
    <x v="5"/>
    <n v="91.35"/>
    <n v="1"/>
    <n v="4.5674999999999999"/>
    <n v="95.917500000000004"/>
    <d v="2019-02-16T00:00:00"/>
    <d v="1899-12-30T15:42:00"/>
    <x v="1"/>
    <n v="91.35"/>
    <n v="4.7619047620000003"/>
    <n v="4.5674999999999999"/>
    <n v="6.8"/>
  </r>
  <r>
    <x v="625"/>
    <x v="2"/>
    <x v="2"/>
    <x v="0"/>
    <x v="0"/>
    <x v="4"/>
    <n v="78.88"/>
    <n v="2"/>
    <n v="7.8879999999999999"/>
    <n v="165.648"/>
    <d v="2019-01-26T00:00:00"/>
    <d v="1899-12-30T16:04:00"/>
    <x v="1"/>
    <n v="157.76"/>
    <n v="4.7619047620000003"/>
    <n v="7.8879999999999999"/>
    <n v="9.1"/>
  </r>
  <r>
    <x v="626"/>
    <x v="0"/>
    <x v="0"/>
    <x v="1"/>
    <x v="1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x v="627"/>
    <x v="2"/>
    <x v="2"/>
    <x v="0"/>
    <x v="1"/>
    <x v="0"/>
    <n v="82.58"/>
    <n v="10"/>
    <n v="41.29"/>
    <n v="867.09"/>
    <d v="2019-03-14T00:00:00"/>
    <d v="1899-12-30T14:41:00"/>
    <x v="1"/>
    <n v="825.8"/>
    <n v="4.7619047620000003"/>
    <n v="41.29"/>
    <n v="5"/>
  </r>
  <r>
    <x v="628"/>
    <x v="0"/>
    <x v="0"/>
    <x v="0"/>
    <x v="1"/>
    <x v="2"/>
    <n v="53.3"/>
    <n v="3"/>
    <n v="7.9950000000000001"/>
    <n v="167.89500000000001"/>
    <d v="2019-01-25T00:00:00"/>
    <d v="1899-12-30T14:19:00"/>
    <x v="0"/>
    <n v="159.9"/>
    <n v="4.7619047620000003"/>
    <n v="7.9950000000000001"/>
    <n v="7.5"/>
  </r>
  <r>
    <x v="629"/>
    <x v="0"/>
    <x v="0"/>
    <x v="1"/>
    <x v="0"/>
    <x v="5"/>
    <n v="12.09"/>
    <n v="1"/>
    <n v="0.60450000000000004"/>
    <n v="12.6945"/>
    <d v="2019-01-26T00:00:00"/>
    <d v="1899-12-30T18:19:00"/>
    <x v="2"/>
    <n v="12.09"/>
    <n v="4.7619047620000003"/>
    <n v="0.60450000000000004"/>
    <n v="8.1999999999999993"/>
  </r>
  <r>
    <x v="630"/>
    <x v="0"/>
    <x v="0"/>
    <x v="1"/>
    <x v="1"/>
    <x v="3"/>
    <n v="64.19"/>
    <n v="10"/>
    <n v="32.094999999999999"/>
    <n v="673.995"/>
    <d v="2019-01-19T00:00:00"/>
    <d v="1899-12-30T14:08:00"/>
    <x v="2"/>
    <n v="641.9"/>
    <n v="4.7619047620000003"/>
    <n v="32.094999999999999"/>
    <n v="6.7"/>
  </r>
  <r>
    <x v="631"/>
    <x v="0"/>
    <x v="0"/>
    <x v="1"/>
    <x v="1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x v="632"/>
    <x v="0"/>
    <x v="0"/>
    <x v="0"/>
    <x v="1"/>
    <x v="4"/>
    <n v="83.77"/>
    <n v="2"/>
    <n v="8.3770000000000007"/>
    <n v="175.917"/>
    <d v="2019-01-15T00:00:00"/>
    <d v="1899-12-30T10:54:00"/>
    <x v="2"/>
    <n v="167.54"/>
    <n v="4.7619047620000003"/>
    <n v="8.3770000000000007"/>
    <n v="7"/>
  </r>
  <r>
    <x v="633"/>
    <x v="2"/>
    <x v="2"/>
    <x v="1"/>
    <x v="1"/>
    <x v="2"/>
    <n v="99.7"/>
    <n v="3"/>
    <n v="14.955"/>
    <n v="314.05500000000001"/>
    <d v="2019-03-18T00:00:00"/>
    <d v="1899-12-30T11:29:00"/>
    <x v="0"/>
    <n v="299.10000000000002"/>
    <n v="4.7619047620000003"/>
    <n v="14.955"/>
    <n v="4.7"/>
  </r>
  <r>
    <x v="634"/>
    <x v="2"/>
    <x v="2"/>
    <x v="0"/>
    <x v="1"/>
    <x v="4"/>
    <n v="79.91"/>
    <n v="3"/>
    <n v="11.986499999999999"/>
    <n v="251.7165"/>
    <d v="2019-03-20T00:00:00"/>
    <d v="1899-12-30T19:28:00"/>
    <x v="2"/>
    <n v="239.73"/>
    <n v="4.7619047620000003"/>
    <n v="11.986499999999999"/>
    <n v="5"/>
  </r>
  <r>
    <x v="635"/>
    <x v="2"/>
    <x v="2"/>
    <x v="0"/>
    <x v="1"/>
    <x v="0"/>
    <n v="66.47"/>
    <n v="10"/>
    <n v="33.234999999999999"/>
    <n v="697.93499999999995"/>
    <d v="2019-01-15T00:00:00"/>
    <d v="1899-12-30T15:01:00"/>
    <x v="2"/>
    <n v="664.7"/>
    <n v="4.7619047620000003"/>
    <n v="33.234999999999999"/>
    <n v="5"/>
  </r>
  <r>
    <x v="636"/>
    <x v="0"/>
    <x v="0"/>
    <x v="1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x v="637"/>
    <x v="1"/>
    <x v="1"/>
    <x v="1"/>
    <x v="0"/>
    <x v="1"/>
    <n v="46.2"/>
    <n v="1"/>
    <n v="2.31"/>
    <n v="48.51"/>
    <d v="2019-03-19T00:00:00"/>
    <d v="1899-12-30T12:16:00"/>
    <x v="1"/>
    <n v="46.2"/>
    <n v="4.7619047620000003"/>
    <n v="2.31"/>
    <n v="6.3"/>
  </r>
  <r>
    <x v="638"/>
    <x v="2"/>
    <x v="2"/>
    <x v="0"/>
    <x v="0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x v="639"/>
    <x v="2"/>
    <x v="2"/>
    <x v="1"/>
    <x v="1"/>
    <x v="5"/>
    <n v="52.42"/>
    <n v="3"/>
    <n v="7.8630000000000004"/>
    <n v="165.12299999999999"/>
    <d v="2019-02-27T00:00:00"/>
    <d v="1899-12-30T17:36:00"/>
    <x v="0"/>
    <n v="157.26"/>
    <n v="4.7619047620000003"/>
    <n v="7.8630000000000004"/>
    <n v="7.5"/>
  </r>
  <r>
    <x v="640"/>
    <x v="2"/>
    <x v="2"/>
    <x v="0"/>
    <x v="0"/>
    <x v="4"/>
    <n v="98.79"/>
    <n v="3"/>
    <n v="14.8185"/>
    <n v="311.18849999999998"/>
    <d v="2019-02-23T00:00:00"/>
    <d v="1899-12-30T20:00:00"/>
    <x v="0"/>
    <n v="296.37"/>
    <n v="4.7619047620000003"/>
    <n v="14.8185"/>
    <n v="6.4"/>
  </r>
  <r>
    <x v="641"/>
    <x v="1"/>
    <x v="1"/>
    <x v="0"/>
    <x v="0"/>
    <x v="1"/>
    <n v="88.55"/>
    <n v="8"/>
    <n v="35.42"/>
    <n v="743.82"/>
    <d v="2019-03-19T00:00:00"/>
    <d v="1899-12-30T15:29:00"/>
    <x v="0"/>
    <n v="708.4"/>
    <n v="4.7619047620000003"/>
    <n v="35.42"/>
    <n v="4.7"/>
  </r>
  <r>
    <x v="642"/>
    <x v="2"/>
    <x v="2"/>
    <x v="0"/>
    <x v="1"/>
    <x v="1"/>
    <n v="55.67"/>
    <n v="2"/>
    <n v="5.5670000000000002"/>
    <n v="116.907"/>
    <d v="2019-03-27T00:00:00"/>
    <d v="1899-12-30T15:08:00"/>
    <x v="0"/>
    <n v="111.34"/>
    <n v="4.7619047620000003"/>
    <n v="5.5670000000000002"/>
    <n v="6"/>
  </r>
  <r>
    <x v="643"/>
    <x v="1"/>
    <x v="1"/>
    <x v="0"/>
    <x v="0"/>
    <x v="4"/>
    <n v="72.52"/>
    <n v="8"/>
    <n v="29.007999999999999"/>
    <n v="609.16800000000001"/>
    <d v="2019-03-30T00:00:00"/>
    <d v="1899-12-30T19:26:00"/>
    <x v="2"/>
    <n v="580.16"/>
    <n v="4.7619047620000003"/>
    <n v="29.007999999999999"/>
    <n v="4"/>
  </r>
  <r>
    <x v="644"/>
    <x v="1"/>
    <x v="1"/>
    <x v="0"/>
    <x v="1"/>
    <x v="1"/>
    <n v="12.05"/>
    <n v="5"/>
    <n v="3.0125000000000002"/>
    <n v="63.262500000000003"/>
    <d v="2019-02-16T00:00:00"/>
    <d v="1899-12-30T15:53:00"/>
    <x v="0"/>
    <n v="60.25"/>
    <n v="4.7619047620000003"/>
    <n v="3.0125000000000002"/>
    <n v="5.5"/>
  </r>
  <r>
    <x v="645"/>
    <x v="0"/>
    <x v="0"/>
    <x v="0"/>
    <x v="1"/>
    <x v="2"/>
    <n v="19.36"/>
    <n v="9"/>
    <n v="8.7119999999999997"/>
    <n v="182.952"/>
    <d v="2019-01-18T00:00:00"/>
    <d v="1899-12-30T18:43:00"/>
    <x v="0"/>
    <n v="174.24"/>
    <n v="4.7619047620000003"/>
    <n v="8.7119999999999997"/>
    <n v="8.6999999999999993"/>
  </r>
  <r>
    <x v="646"/>
    <x v="1"/>
    <x v="1"/>
    <x v="1"/>
    <x v="1"/>
    <x v="0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n v="7.4"/>
  </r>
  <r>
    <x v="647"/>
    <x v="2"/>
    <x v="2"/>
    <x v="0"/>
    <x v="1"/>
    <x v="5"/>
    <n v="33.630000000000003"/>
    <n v="1"/>
    <n v="1.6815"/>
    <n v="35.311500000000002"/>
    <d v="2019-03-20T00:00:00"/>
    <d v="1899-12-30T19:55:00"/>
    <x v="1"/>
    <n v="33.630000000000003"/>
    <n v="4.7619047620000003"/>
    <n v="1.6815"/>
    <n v="5.6"/>
  </r>
  <r>
    <x v="648"/>
    <x v="1"/>
    <x v="1"/>
    <x v="0"/>
    <x v="0"/>
    <x v="3"/>
    <n v="15.49"/>
    <n v="2"/>
    <n v="1.5489999999999999"/>
    <n v="32.529000000000003"/>
    <d v="2019-01-16T00:00:00"/>
    <d v="1899-12-30T15:10:00"/>
    <x v="1"/>
    <n v="30.98"/>
    <n v="4.7619047620000003"/>
    <n v="1.5489999999999999"/>
    <n v="6.3"/>
  </r>
  <r>
    <x v="649"/>
    <x v="1"/>
    <x v="1"/>
    <x v="1"/>
    <x v="1"/>
    <x v="1"/>
    <n v="24.74"/>
    <n v="10"/>
    <n v="12.37"/>
    <n v="259.77"/>
    <d v="2019-02-24T00:00:00"/>
    <d v="1899-12-30T16:44:00"/>
    <x v="1"/>
    <n v="247.4"/>
    <n v="4.7619047620000003"/>
    <n v="12.37"/>
    <n v="7.1"/>
  </r>
  <r>
    <x v="650"/>
    <x v="2"/>
    <x v="2"/>
    <x v="1"/>
    <x v="1"/>
    <x v="1"/>
    <n v="75.66"/>
    <n v="5"/>
    <n v="18.914999999999999"/>
    <n v="397.21499999999997"/>
    <d v="2019-01-15T00:00:00"/>
    <d v="1899-12-30T18:22:00"/>
    <x v="0"/>
    <n v="378.3"/>
    <n v="4.7619047620000003"/>
    <n v="18.914999999999999"/>
    <n v="7.8"/>
  </r>
  <r>
    <x v="651"/>
    <x v="2"/>
    <x v="2"/>
    <x v="1"/>
    <x v="0"/>
    <x v="0"/>
    <n v="55.81"/>
    <n v="6"/>
    <n v="16.742999999999999"/>
    <n v="351.60300000000001"/>
    <d v="2019-01-22T00:00:00"/>
    <d v="1899-12-30T11:52:00"/>
    <x v="1"/>
    <n v="334.86"/>
    <n v="4.7619047620000003"/>
    <n v="16.742999999999999"/>
    <n v="9.9"/>
  </r>
  <r>
    <x v="652"/>
    <x v="0"/>
    <x v="0"/>
    <x v="0"/>
    <x v="1"/>
    <x v="2"/>
    <n v="72.78"/>
    <n v="10"/>
    <n v="36.39"/>
    <n v="764.19"/>
    <d v="2019-03-02T00:00:00"/>
    <d v="1899-12-30T17:24:00"/>
    <x v="1"/>
    <n v="727.8"/>
    <n v="4.7619047620000003"/>
    <n v="36.39"/>
    <n v="7.3"/>
  </r>
  <r>
    <x v="653"/>
    <x v="2"/>
    <x v="2"/>
    <x v="0"/>
    <x v="1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x v="654"/>
    <x v="2"/>
    <x v="2"/>
    <x v="0"/>
    <x v="1"/>
    <x v="5"/>
    <n v="60.18"/>
    <n v="4"/>
    <n v="12.036"/>
    <n v="252.756"/>
    <d v="2019-02-16T00:00:00"/>
    <d v="1899-12-30T18:04:00"/>
    <x v="2"/>
    <n v="240.72"/>
    <n v="4.7619047620000003"/>
    <n v="12.036"/>
    <n v="9.4"/>
  </r>
  <r>
    <x v="655"/>
    <x v="0"/>
    <x v="0"/>
    <x v="1"/>
    <x v="0"/>
    <x v="1"/>
    <n v="15.69"/>
    <n v="3"/>
    <n v="2.3534999999999999"/>
    <n v="49.423499999999997"/>
    <d v="2019-03-14T00:00:00"/>
    <d v="1899-12-30T14:13:00"/>
    <x v="2"/>
    <n v="47.07"/>
    <n v="4.7619047620000003"/>
    <n v="2.3534999999999999"/>
    <n v="5.8"/>
  </r>
  <r>
    <x v="656"/>
    <x v="1"/>
    <x v="1"/>
    <x v="1"/>
    <x v="0"/>
    <x v="1"/>
    <n v="99.69"/>
    <n v="1"/>
    <n v="4.9844999999999997"/>
    <n v="104.67449999999999"/>
    <d v="2019-02-27T00:00:00"/>
    <d v="1899-12-30T10:23:00"/>
    <x v="2"/>
    <n v="99.69"/>
    <n v="4.7619047620000003"/>
    <n v="4.9844999999999997"/>
    <n v="8"/>
  </r>
  <r>
    <x v="657"/>
    <x v="0"/>
    <x v="0"/>
    <x v="0"/>
    <x v="0"/>
    <x v="5"/>
    <n v="88.15"/>
    <n v="3"/>
    <n v="13.2225"/>
    <n v="277.67250000000001"/>
    <d v="2019-01-18T00:00:00"/>
    <d v="1899-12-30T10:11:00"/>
    <x v="0"/>
    <n v="264.45"/>
    <n v="4.7619047620000003"/>
    <n v="13.2225"/>
    <n v="7.9"/>
  </r>
  <r>
    <x v="658"/>
    <x v="0"/>
    <x v="0"/>
    <x v="0"/>
    <x v="0"/>
    <x v="3"/>
    <n v="27.93"/>
    <n v="5"/>
    <n v="6.9824999999999999"/>
    <n v="146.63249999999999"/>
    <d v="2019-01-29T00:00:00"/>
    <d v="1899-12-30T15:48:00"/>
    <x v="1"/>
    <n v="139.65"/>
    <n v="4.7619047620000003"/>
    <n v="6.9824999999999999"/>
    <n v="5.9"/>
  </r>
  <r>
    <x v="659"/>
    <x v="0"/>
    <x v="0"/>
    <x v="0"/>
    <x v="1"/>
    <x v="5"/>
    <n v="55.45"/>
    <n v="1"/>
    <n v="2.7725"/>
    <n v="58.222499999999997"/>
    <d v="2019-02-26T00:00:00"/>
    <d v="1899-12-30T17:46:00"/>
    <x v="2"/>
    <n v="55.45"/>
    <n v="4.7619047620000003"/>
    <n v="2.7725"/>
    <n v="4.9000000000000004"/>
  </r>
  <r>
    <x v="660"/>
    <x v="2"/>
    <x v="2"/>
    <x v="1"/>
    <x v="0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x v="661"/>
    <x v="1"/>
    <x v="1"/>
    <x v="0"/>
    <x v="1"/>
    <x v="3"/>
    <n v="17.14"/>
    <n v="7"/>
    <n v="5.9989999999999997"/>
    <n v="125.979"/>
    <d v="2019-01-16T00:00:00"/>
    <d v="1899-12-30T12:07:00"/>
    <x v="2"/>
    <n v="119.98"/>
    <n v="4.7619047620000003"/>
    <n v="5.9989999999999997"/>
    <n v="7.9"/>
  </r>
  <r>
    <x v="662"/>
    <x v="2"/>
    <x v="2"/>
    <x v="0"/>
    <x v="0"/>
    <x v="5"/>
    <n v="58.75"/>
    <n v="6"/>
    <n v="17.625"/>
    <n v="370.125"/>
    <d v="2019-03-24T00:00:00"/>
    <d v="1899-12-30T18:14:00"/>
    <x v="2"/>
    <n v="352.5"/>
    <n v="4.7619047620000003"/>
    <n v="17.625"/>
    <n v="5.9"/>
  </r>
  <r>
    <x v="663"/>
    <x v="1"/>
    <x v="1"/>
    <x v="0"/>
    <x v="0"/>
    <x v="4"/>
    <n v="87.1"/>
    <n v="10"/>
    <n v="43.55"/>
    <n v="914.55"/>
    <d v="2019-12-02T00:00:00"/>
    <d v="1899-12-30T14:45:00"/>
    <x v="2"/>
    <n v="871"/>
    <n v="4.7619047620000003"/>
    <n v="43.55"/>
    <n v="9.9"/>
  </r>
  <r>
    <x v="664"/>
    <x v="1"/>
    <x v="1"/>
    <x v="1"/>
    <x v="0"/>
    <x v="3"/>
    <n v="98.8"/>
    <n v="2"/>
    <n v="9.8800000000000008"/>
    <n v="207.48"/>
    <d v="2019-02-21T00:00:00"/>
    <d v="1899-12-30T11:39:00"/>
    <x v="1"/>
    <n v="197.6"/>
    <n v="4.7619047620000003"/>
    <n v="9.8800000000000008"/>
    <n v="7.7"/>
  </r>
  <r>
    <x v="665"/>
    <x v="0"/>
    <x v="0"/>
    <x v="1"/>
    <x v="0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x v="666"/>
    <x v="2"/>
    <x v="2"/>
    <x v="0"/>
    <x v="1"/>
    <x v="4"/>
    <n v="57.74"/>
    <n v="3"/>
    <n v="8.6609999999999996"/>
    <n v="181.881"/>
    <d v="2019-02-20T00:00:00"/>
    <d v="1899-12-30T13:06:00"/>
    <x v="0"/>
    <n v="173.22"/>
    <n v="4.7619047620000003"/>
    <n v="8.6609999999999996"/>
    <n v="7.7"/>
  </r>
  <r>
    <x v="667"/>
    <x v="2"/>
    <x v="2"/>
    <x v="1"/>
    <x v="0"/>
    <x v="0"/>
    <n v="17.97"/>
    <n v="4"/>
    <n v="3.5939999999999999"/>
    <n v="75.474000000000004"/>
    <d v="2019-02-23T00:00:00"/>
    <d v="1899-12-30T20:43:00"/>
    <x v="0"/>
    <n v="71.88"/>
    <n v="4.7619047620000003"/>
    <n v="3.5939999999999999"/>
    <n v="6.4"/>
  </r>
  <r>
    <x v="668"/>
    <x v="1"/>
    <x v="1"/>
    <x v="0"/>
    <x v="0"/>
    <x v="0"/>
    <n v="47.71"/>
    <n v="6"/>
    <n v="14.313000000000001"/>
    <n v="300.57299999999998"/>
    <d v="2019-02-16T00:00:00"/>
    <d v="1899-12-30T14:19:00"/>
    <x v="0"/>
    <n v="286.26"/>
    <n v="4.7619047620000003"/>
    <n v="14.313000000000001"/>
    <n v="4.4000000000000004"/>
  </r>
  <r>
    <x v="669"/>
    <x v="2"/>
    <x v="2"/>
    <x v="1"/>
    <x v="0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n v="4.0999999999999996"/>
  </r>
  <r>
    <x v="670"/>
    <x v="0"/>
    <x v="0"/>
    <x v="0"/>
    <x v="1"/>
    <x v="5"/>
    <n v="56.04"/>
    <n v="10"/>
    <n v="28.02"/>
    <n v="588.41999999999996"/>
    <d v="2019-01-14T00:00:00"/>
    <d v="1899-12-30T19:30:00"/>
    <x v="0"/>
    <n v="560.4"/>
    <n v="4.7619047620000003"/>
    <n v="28.02"/>
    <n v="4.4000000000000004"/>
  </r>
  <r>
    <x v="671"/>
    <x v="2"/>
    <x v="2"/>
    <x v="0"/>
    <x v="1"/>
    <x v="4"/>
    <n v="93.4"/>
    <n v="2"/>
    <n v="9.34"/>
    <n v="196.14"/>
    <d v="2019-03-30T00:00:00"/>
    <d v="1899-12-30T16:34:00"/>
    <x v="1"/>
    <n v="186.8"/>
    <n v="4.7619047620000003"/>
    <n v="9.34"/>
    <n v="5.5"/>
  </r>
  <r>
    <x v="672"/>
    <x v="2"/>
    <x v="2"/>
    <x v="1"/>
    <x v="0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x v="673"/>
    <x v="1"/>
    <x v="1"/>
    <x v="1"/>
    <x v="1"/>
    <x v="0"/>
    <n v="33.64"/>
    <n v="8"/>
    <n v="13.456"/>
    <n v="282.57600000000002"/>
    <d v="2019-02-15T00:00:00"/>
    <d v="1899-12-30T17:10:00"/>
    <x v="2"/>
    <n v="269.12"/>
    <n v="4.7619047620000003"/>
    <n v="13.456"/>
    <n v="9.3000000000000007"/>
  </r>
  <r>
    <x v="674"/>
    <x v="0"/>
    <x v="0"/>
    <x v="1"/>
    <x v="0"/>
    <x v="1"/>
    <n v="45.48"/>
    <n v="10"/>
    <n v="22.74"/>
    <n v="477.54"/>
    <d v="2019-01-03T00:00:00"/>
    <d v="1899-12-30T10:22:00"/>
    <x v="2"/>
    <n v="454.8"/>
    <n v="4.7619047620000003"/>
    <n v="22.74"/>
    <n v="4.8"/>
  </r>
  <r>
    <x v="675"/>
    <x v="2"/>
    <x v="2"/>
    <x v="0"/>
    <x v="1"/>
    <x v="5"/>
    <n v="83.77"/>
    <n v="2"/>
    <n v="8.3770000000000007"/>
    <n v="175.917"/>
    <d v="2019-02-24T00:00:00"/>
    <d v="1899-12-30T19:57:00"/>
    <x v="1"/>
    <n v="167.54"/>
    <n v="4.7619047620000003"/>
    <n v="8.3770000000000007"/>
    <n v="4.5999999999999996"/>
  </r>
  <r>
    <x v="676"/>
    <x v="2"/>
    <x v="2"/>
    <x v="0"/>
    <x v="0"/>
    <x v="3"/>
    <n v="64.08"/>
    <n v="7"/>
    <n v="22.428000000000001"/>
    <n v="470.988"/>
    <d v="2019-02-19T00:00:00"/>
    <d v="1899-12-30T19:29:00"/>
    <x v="2"/>
    <n v="448.56"/>
    <n v="4.7619047620000003"/>
    <n v="22.428000000000001"/>
    <n v="7.3"/>
  </r>
  <r>
    <x v="677"/>
    <x v="0"/>
    <x v="0"/>
    <x v="0"/>
    <x v="0"/>
    <x v="4"/>
    <n v="73.47"/>
    <n v="4"/>
    <n v="14.694000000000001"/>
    <n v="308.57400000000001"/>
    <d v="2019-02-23T00:00:00"/>
    <d v="1899-12-30T18:30:00"/>
    <x v="1"/>
    <n v="293.88"/>
    <n v="4.7619047620000003"/>
    <n v="14.694000000000001"/>
    <n v="6"/>
  </r>
  <r>
    <x v="678"/>
    <x v="1"/>
    <x v="1"/>
    <x v="1"/>
    <x v="1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x v="679"/>
    <x v="0"/>
    <x v="0"/>
    <x v="0"/>
    <x v="1"/>
    <x v="4"/>
    <n v="48.5"/>
    <n v="6"/>
    <n v="14.55"/>
    <n v="305.55"/>
    <d v="2019-11-01T00:00:00"/>
    <d v="1899-12-30T13:57:00"/>
    <x v="0"/>
    <n v="291"/>
    <n v="4.7619047620000003"/>
    <n v="14.55"/>
    <n v="9.4"/>
  </r>
  <r>
    <x v="680"/>
    <x v="2"/>
    <x v="2"/>
    <x v="0"/>
    <x v="0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x v="681"/>
    <x v="2"/>
    <x v="2"/>
    <x v="1"/>
    <x v="0"/>
    <x v="3"/>
    <n v="34.81"/>
    <n v="1"/>
    <n v="1.7404999999999999"/>
    <n v="36.5505"/>
    <d v="2019-01-14T00:00:00"/>
    <d v="1899-12-30T10:11:00"/>
    <x v="2"/>
    <n v="34.81"/>
    <n v="4.7619047620000003"/>
    <n v="1.7404999999999999"/>
    <n v="7"/>
  </r>
  <r>
    <x v="682"/>
    <x v="1"/>
    <x v="1"/>
    <x v="1"/>
    <x v="0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x v="683"/>
    <x v="0"/>
    <x v="0"/>
    <x v="0"/>
    <x v="1"/>
    <x v="5"/>
    <n v="21.48"/>
    <n v="2"/>
    <n v="2.1480000000000001"/>
    <n v="45.107999999999997"/>
    <d v="2019-02-27T00:00:00"/>
    <d v="1899-12-30T12:22:00"/>
    <x v="0"/>
    <n v="42.96"/>
    <n v="4.7619047620000003"/>
    <n v="2.1480000000000001"/>
    <n v="6.6"/>
  </r>
  <r>
    <x v="684"/>
    <x v="2"/>
    <x v="2"/>
    <x v="0"/>
    <x v="0"/>
    <x v="3"/>
    <n v="23.08"/>
    <n v="6"/>
    <n v="6.9240000000000004"/>
    <n v="145.404"/>
    <d v="2019-01-24T00:00:00"/>
    <d v="1899-12-30T19:20:00"/>
    <x v="0"/>
    <n v="138.47999999999999"/>
    <n v="4.7619047620000003"/>
    <n v="6.9240000000000004"/>
    <n v="4.9000000000000004"/>
  </r>
  <r>
    <x v="685"/>
    <x v="2"/>
    <x v="2"/>
    <x v="0"/>
    <x v="0"/>
    <x v="2"/>
    <n v="49.1"/>
    <n v="2"/>
    <n v="4.91"/>
    <n v="103.11"/>
    <d v="2019-08-01T00:00:00"/>
    <d v="1899-12-30T12:58:00"/>
    <x v="2"/>
    <n v="98.2"/>
    <n v="4.7619047620000003"/>
    <n v="4.91"/>
    <n v="6.4"/>
  </r>
  <r>
    <x v="686"/>
    <x v="2"/>
    <x v="2"/>
    <x v="0"/>
    <x v="0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x v="687"/>
    <x v="0"/>
    <x v="0"/>
    <x v="0"/>
    <x v="1"/>
    <x v="2"/>
    <n v="63.56"/>
    <n v="10"/>
    <n v="31.78"/>
    <n v="667.38"/>
    <d v="2019-01-16T00:00:00"/>
    <d v="1899-12-30T17:59:00"/>
    <x v="1"/>
    <n v="635.6"/>
    <n v="4.7619047620000003"/>
    <n v="31.78"/>
    <n v="4.3"/>
  </r>
  <r>
    <x v="688"/>
    <x v="1"/>
    <x v="1"/>
    <x v="0"/>
    <x v="1"/>
    <x v="3"/>
    <n v="72.88"/>
    <n v="2"/>
    <n v="7.2880000000000003"/>
    <n v="153.048"/>
    <d v="2019-03-13T00:00:00"/>
    <d v="1899-12-30T12:51:00"/>
    <x v="1"/>
    <n v="145.76"/>
    <n v="4.7619047620000003"/>
    <n v="7.2880000000000003"/>
    <n v="6.1"/>
  </r>
  <r>
    <x v="689"/>
    <x v="0"/>
    <x v="0"/>
    <x v="1"/>
    <x v="0"/>
    <x v="4"/>
    <n v="67.099999999999994"/>
    <n v="3"/>
    <n v="10.065"/>
    <n v="211.36500000000001"/>
    <d v="2019-02-15T00:00:00"/>
    <d v="1899-12-30T10:36:00"/>
    <x v="1"/>
    <n v="201.3"/>
    <n v="4.7619047620000003"/>
    <n v="10.065"/>
    <n v="7.5"/>
  </r>
  <r>
    <x v="690"/>
    <x v="1"/>
    <x v="1"/>
    <x v="0"/>
    <x v="0"/>
    <x v="3"/>
    <n v="70.19"/>
    <n v="9"/>
    <n v="31.5855"/>
    <n v="663.29549999999995"/>
    <d v="2019-01-25T00:00:00"/>
    <d v="1899-12-30T13:38:00"/>
    <x v="1"/>
    <n v="631.71"/>
    <n v="4.7619047620000003"/>
    <n v="31.5855"/>
    <n v="6.7"/>
  </r>
  <r>
    <x v="691"/>
    <x v="1"/>
    <x v="1"/>
    <x v="0"/>
    <x v="1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x v="692"/>
    <x v="0"/>
    <x v="0"/>
    <x v="0"/>
    <x v="1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x v="693"/>
    <x v="1"/>
    <x v="1"/>
    <x v="0"/>
    <x v="0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x v="694"/>
    <x v="1"/>
    <x v="1"/>
    <x v="1"/>
    <x v="0"/>
    <x v="4"/>
    <n v="52.6"/>
    <n v="9"/>
    <n v="23.67"/>
    <n v="497.07"/>
    <d v="2019-01-16T00:00:00"/>
    <d v="1899-12-30T14:42:00"/>
    <x v="1"/>
    <n v="473.4"/>
    <n v="4.7619047620000003"/>
    <n v="23.67"/>
    <n v="7.6"/>
  </r>
  <r>
    <x v="695"/>
    <x v="0"/>
    <x v="0"/>
    <x v="0"/>
    <x v="0"/>
    <x v="2"/>
    <n v="87.37"/>
    <n v="5"/>
    <n v="21.842500000000001"/>
    <n v="458.6925"/>
    <d v="2019-01-29T00:00:00"/>
    <d v="1899-12-30T19:45:00"/>
    <x v="1"/>
    <n v="436.85"/>
    <n v="4.7619047620000003"/>
    <n v="21.842500000000001"/>
    <n v="6.6"/>
  </r>
  <r>
    <x v="696"/>
    <x v="0"/>
    <x v="0"/>
    <x v="0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x v="697"/>
    <x v="2"/>
    <x v="2"/>
    <x v="1"/>
    <x v="1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x v="698"/>
    <x v="0"/>
    <x v="0"/>
    <x v="0"/>
    <x v="1"/>
    <x v="1"/>
    <n v="69.58"/>
    <n v="9"/>
    <n v="31.311"/>
    <n v="657.53099999999995"/>
    <d v="2019-02-19T00:00:00"/>
    <d v="1899-12-30T19:38:00"/>
    <x v="2"/>
    <n v="626.22"/>
    <n v="4.7619047620000003"/>
    <n v="31.311"/>
    <n v="7.8"/>
  </r>
  <r>
    <x v="699"/>
    <x v="1"/>
    <x v="1"/>
    <x v="1"/>
    <x v="1"/>
    <x v="2"/>
    <n v="97.5"/>
    <n v="10"/>
    <n v="48.75"/>
    <n v="1023.75"/>
    <d v="2019-12-01T00:00:00"/>
    <d v="1899-12-30T16:18:00"/>
    <x v="0"/>
    <n v="975"/>
    <n v="4.7619047620000003"/>
    <n v="48.75"/>
    <n v="8"/>
  </r>
  <r>
    <x v="700"/>
    <x v="1"/>
    <x v="1"/>
    <x v="1"/>
    <x v="0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x v="701"/>
    <x v="2"/>
    <x v="2"/>
    <x v="1"/>
    <x v="1"/>
    <x v="4"/>
    <n v="32.32"/>
    <n v="3"/>
    <n v="4.8479999999999999"/>
    <n v="101.80800000000001"/>
    <d v="2019-03-27T00:00:00"/>
    <d v="1899-12-30T19:11:00"/>
    <x v="2"/>
    <n v="96.96"/>
    <n v="4.7619047620000003"/>
    <n v="4.8479999999999999"/>
    <n v="4.3"/>
  </r>
  <r>
    <x v="702"/>
    <x v="2"/>
    <x v="2"/>
    <x v="0"/>
    <x v="0"/>
    <x v="5"/>
    <n v="19.77"/>
    <n v="10"/>
    <n v="9.8849999999999998"/>
    <n v="207.58500000000001"/>
    <d v="2019-02-27T00:00:00"/>
    <d v="1899-12-30T18:57:00"/>
    <x v="2"/>
    <n v="197.7"/>
    <n v="4.7619047620000003"/>
    <n v="9.8849999999999998"/>
    <n v="5"/>
  </r>
  <r>
    <x v="703"/>
    <x v="2"/>
    <x v="2"/>
    <x v="0"/>
    <x v="1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x v="704"/>
    <x v="2"/>
    <x v="2"/>
    <x v="0"/>
    <x v="0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x v="705"/>
    <x v="2"/>
    <x v="2"/>
    <x v="1"/>
    <x v="1"/>
    <x v="0"/>
    <n v="71.77"/>
    <n v="7"/>
    <n v="25.119499999999999"/>
    <n v="527.5095"/>
    <d v="2019-03-29T00:00:00"/>
    <d v="1899-12-30T14:06:00"/>
    <x v="1"/>
    <n v="502.39"/>
    <n v="4.7619047620000003"/>
    <n v="25.119499999999999"/>
    <n v="8.9"/>
  </r>
  <r>
    <x v="706"/>
    <x v="2"/>
    <x v="2"/>
    <x v="1"/>
    <x v="0"/>
    <x v="1"/>
    <n v="43"/>
    <n v="4"/>
    <n v="8.6"/>
    <n v="180.6"/>
    <d v="2019-01-31T00:00:00"/>
    <d v="1899-12-30T20:48:00"/>
    <x v="0"/>
    <n v="172"/>
    <n v="4.7619047620000003"/>
    <n v="8.6"/>
    <n v="7.6"/>
  </r>
  <r>
    <x v="707"/>
    <x v="1"/>
    <x v="1"/>
    <x v="0"/>
    <x v="1"/>
    <x v="4"/>
    <n v="68.98"/>
    <n v="1"/>
    <n v="3.4489999999999998"/>
    <n v="72.429000000000002"/>
    <d v="2019-01-21T00:00:00"/>
    <d v="1899-12-30T20:13:00"/>
    <x v="1"/>
    <n v="68.98"/>
    <n v="4.7619047620000003"/>
    <n v="3.4489999999999998"/>
    <n v="4.8"/>
  </r>
  <r>
    <x v="708"/>
    <x v="1"/>
    <x v="1"/>
    <x v="1"/>
    <x v="1"/>
    <x v="5"/>
    <n v="15.62"/>
    <n v="8"/>
    <n v="6.2480000000000002"/>
    <n v="131.208"/>
    <d v="2019-01-20T00:00:00"/>
    <d v="1899-12-30T20:37:00"/>
    <x v="0"/>
    <n v="124.96"/>
    <n v="4.7619047620000003"/>
    <n v="6.2480000000000002"/>
    <n v="9.1"/>
  </r>
  <r>
    <x v="709"/>
    <x v="0"/>
    <x v="0"/>
    <x v="1"/>
    <x v="1"/>
    <x v="3"/>
    <n v="25.7"/>
    <n v="3"/>
    <n v="3.855"/>
    <n v="80.954999999999998"/>
    <d v="2019-01-17T00:00:00"/>
    <d v="1899-12-30T17:59:00"/>
    <x v="0"/>
    <n v="77.099999999999994"/>
    <n v="4.7619047620000003"/>
    <n v="3.855"/>
    <n v="6.1"/>
  </r>
  <r>
    <x v="710"/>
    <x v="0"/>
    <x v="0"/>
    <x v="0"/>
    <x v="1"/>
    <x v="4"/>
    <n v="80.62"/>
    <n v="6"/>
    <n v="24.186"/>
    <n v="507.90600000000001"/>
    <d v="2019-02-28T00:00:00"/>
    <d v="1899-12-30T20:18:00"/>
    <x v="1"/>
    <n v="483.72"/>
    <n v="4.7619047620000003"/>
    <n v="24.186"/>
    <n v="9.1"/>
  </r>
  <r>
    <x v="711"/>
    <x v="1"/>
    <x v="1"/>
    <x v="0"/>
    <x v="0"/>
    <x v="2"/>
    <n v="75.53"/>
    <n v="4"/>
    <n v="15.106"/>
    <n v="317.226"/>
    <d v="2019-03-19T00:00:00"/>
    <d v="1899-12-30T15:52:00"/>
    <x v="0"/>
    <n v="302.12"/>
    <n v="4.7619047620000003"/>
    <n v="15.106"/>
    <n v="8.3000000000000007"/>
  </r>
  <r>
    <x v="712"/>
    <x v="1"/>
    <x v="1"/>
    <x v="1"/>
    <x v="0"/>
    <x v="1"/>
    <n v="77.63"/>
    <n v="9"/>
    <n v="34.933500000000002"/>
    <n v="733.60350000000005"/>
    <d v="2019-02-19T00:00:00"/>
    <d v="1899-12-30T15:14:00"/>
    <x v="0"/>
    <n v="698.67"/>
    <n v="4.7619047620000003"/>
    <n v="34.933500000000002"/>
    <n v="7.2"/>
  </r>
  <r>
    <x v="713"/>
    <x v="1"/>
    <x v="1"/>
    <x v="1"/>
    <x v="0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x v="714"/>
    <x v="1"/>
    <x v="1"/>
    <x v="0"/>
    <x v="1"/>
    <x v="5"/>
    <n v="98.7"/>
    <n v="8"/>
    <n v="39.479999999999997"/>
    <n v="829.08"/>
    <d v="2019-01-31T00:00:00"/>
    <d v="1899-12-30T10:36:00"/>
    <x v="0"/>
    <n v="789.6"/>
    <n v="4.7619047620000003"/>
    <n v="39.479999999999997"/>
    <n v="8.5"/>
  </r>
  <r>
    <x v="715"/>
    <x v="0"/>
    <x v="0"/>
    <x v="1"/>
    <x v="0"/>
    <x v="0"/>
    <n v="35.68"/>
    <n v="5"/>
    <n v="8.92"/>
    <n v="187.32"/>
    <d v="2019-06-02T00:00:00"/>
    <d v="1899-12-30T18:33:00"/>
    <x v="2"/>
    <n v="178.4"/>
    <n v="4.7619047620000003"/>
    <n v="8.92"/>
    <n v="6.6"/>
  </r>
  <r>
    <x v="716"/>
    <x v="0"/>
    <x v="0"/>
    <x v="0"/>
    <x v="0"/>
    <x v="5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n v="4.5"/>
  </r>
  <r>
    <x v="717"/>
    <x v="0"/>
    <x v="0"/>
    <x v="0"/>
    <x v="1"/>
    <x v="1"/>
    <n v="11.94"/>
    <n v="3"/>
    <n v="1.7909999999999999"/>
    <n v="37.610999999999997"/>
    <d v="2019-01-19T00:00:00"/>
    <d v="1899-12-30T12:47:00"/>
    <x v="2"/>
    <n v="35.82"/>
    <n v="4.7619047620000003"/>
    <n v="1.7909999999999999"/>
    <n v="8.1"/>
  </r>
  <r>
    <x v="718"/>
    <x v="0"/>
    <x v="0"/>
    <x v="1"/>
    <x v="1"/>
    <x v="5"/>
    <n v="45.38"/>
    <n v="3"/>
    <n v="6.8070000000000004"/>
    <n v="142.947"/>
    <d v="2019-02-17T00:00:00"/>
    <d v="1899-12-30T13:34:00"/>
    <x v="2"/>
    <n v="136.13999999999999"/>
    <n v="4.7619047620000003"/>
    <n v="6.8070000000000004"/>
    <n v="7.2"/>
  </r>
  <r>
    <x v="719"/>
    <x v="2"/>
    <x v="2"/>
    <x v="0"/>
    <x v="0"/>
    <x v="5"/>
    <n v="17.48"/>
    <n v="6"/>
    <n v="5.2439999999999998"/>
    <n v="110.124"/>
    <d v="2019-01-18T00:00:00"/>
    <d v="1899-12-30T15:04:00"/>
    <x v="2"/>
    <n v="104.88"/>
    <n v="4.7619047620000003"/>
    <n v="5.2439999999999998"/>
    <n v="6.1"/>
  </r>
  <r>
    <x v="720"/>
    <x v="2"/>
    <x v="2"/>
    <x v="1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x v="721"/>
    <x v="1"/>
    <x v="1"/>
    <x v="0"/>
    <x v="0"/>
    <x v="3"/>
    <n v="90.63"/>
    <n v="9"/>
    <n v="40.783499999999997"/>
    <n v="856.45349999999996"/>
    <d v="2019-01-18T00:00:00"/>
    <d v="1899-12-30T15:28:00"/>
    <x v="1"/>
    <n v="815.67"/>
    <n v="4.7619047620000003"/>
    <n v="40.783499999999997"/>
    <n v="5.0999999999999996"/>
  </r>
  <r>
    <x v="722"/>
    <x v="2"/>
    <x v="2"/>
    <x v="1"/>
    <x v="1"/>
    <x v="2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n v="7.9"/>
  </r>
  <r>
    <x v="723"/>
    <x v="1"/>
    <x v="1"/>
    <x v="0"/>
    <x v="0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x v="724"/>
    <x v="2"/>
    <x v="2"/>
    <x v="0"/>
    <x v="1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x v="725"/>
    <x v="1"/>
    <x v="1"/>
    <x v="0"/>
    <x v="0"/>
    <x v="0"/>
    <n v="28.5"/>
    <n v="8"/>
    <n v="11.4"/>
    <n v="239.4"/>
    <d v="2019-06-02T00:00:00"/>
    <d v="1899-12-30T14:24:00"/>
    <x v="1"/>
    <n v="228"/>
    <n v="4.7619047620000003"/>
    <n v="11.4"/>
    <n v="6.6"/>
  </r>
  <r>
    <x v="726"/>
    <x v="1"/>
    <x v="1"/>
    <x v="0"/>
    <x v="1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x v="727"/>
    <x v="2"/>
    <x v="2"/>
    <x v="1"/>
    <x v="1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x v="728"/>
    <x v="1"/>
    <x v="1"/>
    <x v="1"/>
    <x v="1"/>
    <x v="5"/>
    <n v="97.26"/>
    <n v="4"/>
    <n v="19.452000000000002"/>
    <n v="408.49200000000002"/>
    <d v="2019-03-16T00:00:00"/>
    <d v="1899-12-30T15:33:00"/>
    <x v="0"/>
    <n v="389.04"/>
    <n v="4.7619047620000003"/>
    <n v="19.452000000000002"/>
    <n v="6.8"/>
  </r>
  <r>
    <x v="729"/>
    <x v="2"/>
    <x v="2"/>
    <x v="0"/>
    <x v="0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x v="730"/>
    <x v="0"/>
    <x v="0"/>
    <x v="0"/>
    <x v="0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x v="731"/>
    <x v="0"/>
    <x v="0"/>
    <x v="1"/>
    <x v="1"/>
    <x v="0"/>
    <n v="56"/>
    <n v="3"/>
    <n v="8.4"/>
    <n v="176.4"/>
    <d v="2019-02-28T00:00:00"/>
    <d v="1899-12-30T19:33:00"/>
    <x v="0"/>
    <n v="168"/>
    <n v="4.7619047620000003"/>
    <n v="8.4"/>
    <n v="4.8"/>
  </r>
  <r>
    <x v="732"/>
    <x v="0"/>
    <x v="0"/>
    <x v="0"/>
    <x v="1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x v="733"/>
    <x v="2"/>
    <x v="2"/>
    <x v="1"/>
    <x v="1"/>
    <x v="1"/>
    <n v="75.88"/>
    <n v="7"/>
    <n v="26.558"/>
    <n v="557.71799999999996"/>
    <d v="2019-01-24T00:00:00"/>
    <d v="1899-12-30T10:38:00"/>
    <x v="0"/>
    <n v="531.16"/>
    <n v="4.7619047620000003"/>
    <n v="26.558"/>
    <n v="8.9"/>
  </r>
  <r>
    <x v="734"/>
    <x v="2"/>
    <x v="2"/>
    <x v="0"/>
    <x v="1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x v="735"/>
    <x v="1"/>
    <x v="1"/>
    <x v="0"/>
    <x v="1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x v="736"/>
    <x v="1"/>
    <x v="1"/>
    <x v="0"/>
    <x v="0"/>
    <x v="2"/>
    <n v="81.2"/>
    <n v="7"/>
    <n v="28.42"/>
    <n v="596.82000000000005"/>
    <d v="2019-03-23T00:00:00"/>
    <d v="1899-12-30T15:59:00"/>
    <x v="2"/>
    <n v="568.4"/>
    <n v="4.7619047620000003"/>
    <n v="28.42"/>
    <n v="8.1"/>
  </r>
  <r>
    <x v="737"/>
    <x v="1"/>
    <x v="1"/>
    <x v="1"/>
    <x v="1"/>
    <x v="1"/>
    <n v="58.76"/>
    <n v="10"/>
    <n v="29.38"/>
    <n v="616.98"/>
    <d v="2019-01-29T00:00:00"/>
    <d v="1899-12-30T14:26:00"/>
    <x v="0"/>
    <n v="587.6"/>
    <n v="4.7619047620000003"/>
    <n v="29.38"/>
    <n v="9"/>
  </r>
  <r>
    <x v="738"/>
    <x v="2"/>
    <x v="2"/>
    <x v="0"/>
    <x v="1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x v="739"/>
    <x v="0"/>
    <x v="0"/>
    <x v="1"/>
    <x v="1"/>
    <x v="2"/>
    <n v="93.96"/>
    <n v="9"/>
    <n v="42.281999999999996"/>
    <n v="887.92200000000003"/>
    <d v="2019-03-20T00:00:00"/>
    <d v="1899-12-30T11:32:00"/>
    <x v="1"/>
    <n v="845.64"/>
    <n v="4.7619047620000003"/>
    <n v="42.281999999999996"/>
    <n v="9.8000000000000007"/>
  </r>
  <r>
    <x v="740"/>
    <x v="1"/>
    <x v="1"/>
    <x v="1"/>
    <x v="1"/>
    <x v="2"/>
    <n v="55.61"/>
    <n v="7"/>
    <n v="19.4635"/>
    <n v="408.73349999999999"/>
    <d v="2019-03-23T00:00:00"/>
    <d v="1899-12-30T12:41:00"/>
    <x v="1"/>
    <n v="389.27"/>
    <n v="4.7619047620000003"/>
    <n v="19.4635"/>
    <n v="8.5"/>
  </r>
  <r>
    <x v="741"/>
    <x v="1"/>
    <x v="1"/>
    <x v="1"/>
    <x v="1"/>
    <x v="4"/>
    <n v="84.83"/>
    <n v="1"/>
    <n v="4.2415000000000003"/>
    <n v="89.0715"/>
    <d v="2019-01-14T00:00:00"/>
    <d v="1899-12-30T15:20:00"/>
    <x v="0"/>
    <n v="84.83"/>
    <n v="4.7619047620000003"/>
    <n v="4.2415000000000003"/>
    <n v="8.8000000000000007"/>
  </r>
  <r>
    <x v="742"/>
    <x v="0"/>
    <x v="0"/>
    <x v="0"/>
    <x v="0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x v="743"/>
    <x v="0"/>
    <x v="0"/>
    <x v="0"/>
    <x v="1"/>
    <x v="2"/>
    <n v="37.69"/>
    <n v="2"/>
    <n v="3.7690000000000001"/>
    <n v="79.149000000000001"/>
    <d v="2019-02-20T00:00:00"/>
    <d v="1899-12-30T15:29:00"/>
    <x v="0"/>
    <n v="75.38"/>
    <n v="4.7619047620000003"/>
    <n v="3.7690000000000001"/>
    <n v="9.5"/>
  </r>
  <r>
    <x v="744"/>
    <x v="1"/>
    <x v="1"/>
    <x v="0"/>
    <x v="0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x v="745"/>
    <x v="1"/>
    <x v="1"/>
    <x v="0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x v="746"/>
    <x v="2"/>
    <x v="2"/>
    <x v="0"/>
    <x v="1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x v="747"/>
    <x v="1"/>
    <x v="1"/>
    <x v="0"/>
    <x v="0"/>
    <x v="2"/>
    <n v="10.53"/>
    <n v="5"/>
    <n v="2.6324999999999998"/>
    <n v="55.282499999999999"/>
    <d v="2019-01-30T00:00:00"/>
    <d v="1899-12-30T14:43:00"/>
    <x v="2"/>
    <n v="52.65"/>
    <n v="4.7619047620000003"/>
    <n v="2.6324999999999998"/>
    <n v="5.8"/>
  </r>
  <r>
    <x v="748"/>
    <x v="2"/>
    <x v="2"/>
    <x v="0"/>
    <x v="0"/>
    <x v="2"/>
    <n v="12.29"/>
    <n v="9"/>
    <n v="5.5305"/>
    <n v="116.1405"/>
    <d v="2019-03-26T00:00:00"/>
    <d v="1899-12-30T19:28:00"/>
    <x v="2"/>
    <n v="110.61"/>
    <n v="4.7619047620000003"/>
    <n v="5.5305"/>
    <n v="8"/>
  </r>
  <r>
    <x v="749"/>
    <x v="1"/>
    <x v="1"/>
    <x v="0"/>
    <x v="1"/>
    <x v="0"/>
    <n v="81.23"/>
    <n v="7"/>
    <n v="28.430499999999999"/>
    <n v="597.04049999999995"/>
    <d v="2019-01-15T00:00:00"/>
    <d v="1899-12-30T20:44:00"/>
    <x v="1"/>
    <n v="568.61"/>
    <n v="4.7619047620000003"/>
    <n v="28.430499999999999"/>
    <n v="9"/>
  </r>
  <r>
    <x v="750"/>
    <x v="2"/>
    <x v="2"/>
    <x v="0"/>
    <x v="0"/>
    <x v="5"/>
    <n v="22.32"/>
    <n v="4"/>
    <n v="4.4640000000000004"/>
    <n v="93.744"/>
    <d v="2019-03-14T00:00:00"/>
    <d v="1899-12-30T11:16:00"/>
    <x v="0"/>
    <n v="89.28"/>
    <n v="4.7619047620000003"/>
    <n v="4.4640000000000004"/>
    <n v="4.0999999999999996"/>
  </r>
  <r>
    <x v="751"/>
    <x v="0"/>
    <x v="0"/>
    <x v="1"/>
    <x v="0"/>
    <x v="4"/>
    <n v="27.28"/>
    <n v="5"/>
    <n v="6.82"/>
    <n v="143.22"/>
    <d v="2019-03-02T00:00:00"/>
    <d v="1899-12-30T10:31:00"/>
    <x v="2"/>
    <n v="136.4"/>
    <n v="4.7619047620000003"/>
    <n v="6.82"/>
    <n v="8.6"/>
  </r>
  <r>
    <x v="752"/>
    <x v="0"/>
    <x v="0"/>
    <x v="0"/>
    <x v="0"/>
    <x v="1"/>
    <n v="17.420000000000002"/>
    <n v="10"/>
    <n v="8.7100000000000009"/>
    <n v="182.91"/>
    <d v="2019-02-22T00:00:00"/>
    <d v="1899-12-30T12:30:00"/>
    <x v="0"/>
    <n v="174.2"/>
    <n v="4.7619047620000003"/>
    <n v="8.7100000000000009"/>
    <n v="7"/>
  </r>
  <r>
    <x v="753"/>
    <x v="2"/>
    <x v="2"/>
    <x v="1"/>
    <x v="1"/>
    <x v="2"/>
    <n v="73.28"/>
    <n v="5"/>
    <n v="18.32"/>
    <n v="384.72"/>
    <d v="2019-01-24T00:00:00"/>
    <d v="1899-12-30T15:05:00"/>
    <x v="0"/>
    <n v="366.4"/>
    <n v="4.7619047620000003"/>
    <n v="18.32"/>
    <n v="8.4"/>
  </r>
  <r>
    <x v="754"/>
    <x v="1"/>
    <x v="1"/>
    <x v="0"/>
    <x v="0"/>
    <x v="5"/>
    <n v="84.87"/>
    <n v="3"/>
    <n v="12.730499999999999"/>
    <n v="267.34050000000002"/>
    <d v="2019-01-25T00:00:00"/>
    <d v="1899-12-30T18:30:00"/>
    <x v="0"/>
    <n v="254.61"/>
    <n v="4.7619047620000003"/>
    <n v="12.730499999999999"/>
    <n v="7.4"/>
  </r>
  <r>
    <x v="755"/>
    <x v="0"/>
    <x v="0"/>
    <x v="1"/>
    <x v="0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x v="756"/>
    <x v="2"/>
    <x v="2"/>
    <x v="0"/>
    <x v="0"/>
    <x v="1"/>
    <n v="35.74"/>
    <n v="8"/>
    <n v="14.295999999999999"/>
    <n v="300.21600000000001"/>
    <d v="2019-02-17T00:00:00"/>
    <d v="1899-12-30T15:28:00"/>
    <x v="0"/>
    <n v="285.92"/>
    <n v="4.7619047620000003"/>
    <n v="14.295999999999999"/>
    <n v="4.9000000000000004"/>
  </r>
  <r>
    <x v="757"/>
    <x v="0"/>
    <x v="0"/>
    <x v="1"/>
    <x v="0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x v="758"/>
    <x v="0"/>
    <x v="0"/>
    <x v="0"/>
    <x v="1"/>
    <x v="4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n v="5.6"/>
  </r>
  <r>
    <x v="759"/>
    <x v="0"/>
    <x v="0"/>
    <x v="1"/>
    <x v="0"/>
    <x v="4"/>
    <n v="55.39"/>
    <n v="4"/>
    <n v="11.077999999999999"/>
    <n v="232.63800000000001"/>
    <d v="2019-03-25T00:00:00"/>
    <d v="1899-12-30T15:19:00"/>
    <x v="0"/>
    <n v="221.56"/>
    <n v="4.7619047620000003"/>
    <n v="11.077999999999999"/>
    <n v="8"/>
  </r>
  <r>
    <x v="760"/>
    <x v="2"/>
    <x v="2"/>
    <x v="0"/>
    <x v="0"/>
    <x v="4"/>
    <n v="77.2"/>
    <n v="10"/>
    <n v="38.6"/>
    <n v="810.6"/>
    <d v="2019-11-02T00:00:00"/>
    <d v="1899-12-30T10:38:00"/>
    <x v="2"/>
    <n v="772"/>
    <n v="4.7619047620000003"/>
    <n v="38.6"/>
    <n v="5.6"/>
  </r>
  <r>
    <x v="761"/>
    <x v="2"/>
    <x v="2"/>
    <x v="1"/>
    <x v="1"/>
    <x v="1"/>
    <n v="72.13"/>
    <n v="10"/>
    <n v="36.064999999999998"/>
    <n v="757.36500000000001"/>
    <d v="2019-01-31T00:00:00"/>
    <d v="1899-12-30T15:12:00"/>
    <x v="2"/>
    <n v="721.3"/>
    <n v="4.7619047620000003"/>
    <n v="36.064999999999998"/>
    <n v="4.2"/>
  </r>
  <r>
    <x v="762"/>
    <x v="0"/>
    <x v="0"/>
    <x v="0"/>
    <x v="0"/>
    <x v="5"/>
    <n v="63.88"/>
    <n v="8"/>
    <n v="25.552"/>
    <n v="536.59199999999998"/>
    <d v="2019-01-20T00:00:00"/>
    <d v="1899-12-30T17:48:00"/>
    <x v="0"/>
    <n v="511.04"/>
    <n v="4.7619047620000003"/>
    <n v="25.552"/>
    <n v="9.9"/>
  </r>
  <r>
    <x v="763"/>
    <x v="0"/>
    <x v="0"/>
    <x v="0"/>
    <x v="0"/>
    <x v="0"/>
    <n v="10.69"/>
    <n v="5"/>
    <n v="2.6724999999999999"/>
    <n v="56.122500000000002"/>
    <d v="2019-03-26T00:00:00"/>
    <d v="1899-12-30T11:07:00"/>
    <x v="0"/>
    <n v="53.45"/>
    <n v="4.7619047620000003"/>
    <n v="2.6724999999999999"/>
    <n v="7.6"/>
  </r>
  <r>
    <x v="764"/>
    <x v="0"/>
    <x v="0"/>
    <x v="0"/>
    <x v="1"/>
    <x v="0"/>
    <n v="55.5"/>
    <n v="4"/>
    <n v="11.1"/>
    <n v="233.1"/>
    <d v="2019-01-20T00:00:00"/>
    <d v="1899-12-30T15:48:00"/>
    <x v="2"/>
    <n v="222"/>
    <n v="4.7619047620000003"/>
    <n v="11.1"/>
    <n v="6.6"/>
  </r>
  <r>
    <x v="765"/>
    <x v="2"/>
    <x v="2"/>
    <x v="1"/>
    <x v="0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x v="766"/>
    <x v="1"/>
    <x v="1"/>
    <x v="1"/>
    <x v="0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x v="767"/>
    <x v="2"/>
    <x v="2"/>
    <x v="1"/>
    <x v="1"/>
    <x v="3"/>
    <n v="13.69"/>
    <n v="6"/>
    <n v="4.1070000000000002"/>
    <n v="86.247"/>
    <d v="2019-02-13T00:00:00"/>
    <d v="1899-12-30T13:59:00"/>
    <x v="1"/>
    <n v="82.14"/>
    <n v="4.7619047620000003"/>
    <n v="4.1070000000000002"/>
    <n v="6.3"/>
  </r>
  <r>
    <x v="768"/>
    <x v="2"/>
    <x v="2"/>
    <x v="1"/>
    <x v="0"/>
    <x v="1"/>
    <n v="95.64"/>
    <n v="4"/>
    <n v="19.128"/>
    <n v="401.68799999999999"/>
    <d v="2019-03-16T00:00:00"/>
    <d v="1899-12-30T18:51:00"/>
    <x v="1"/>
    <n v="382.56"/>
    <n v="4.7619047620000003"/>
    <n v="19.128"/>
    <n v="7.9"/>
  </r>
  <r>
    <x v="769"/>
    <x v="0"/>
    <x v="0"/>
    <x v="1"/>
    <x v="0"/>
    <x v="2"/>
    <n v="11.43"/>
    <n v="6"/>
    <n v="3.4289999999999998"/>
    <n v="72.009"/>
    <d v="2019-01-15T00:00:00"/>
    <d v="1899-12-30T17:24:00"/>
    <x v="1"/>
    <n v="68.58"/>
    <n v="4.7619047620000003"/>
    <n v="3.4289999999999998"/>
    <n v="7.7"/>
  </r>
  <r>
    <x v="770"/>
    <x v="2"/>
    <x v="2"/>
    <x v="0"/>
    <x v="0"/>
    <x v="3"/>
    <n v="95.54"/>
    <n v="4"/>
    <n v="19.108000000000001"/>
    <n v="401.26799999999997"/>
    <d v="2019-02-26T00:00:00"/>
    <d v="1899-12-30T11:58:00"/>
    <x v="0"/>
    <n v="382.16"/>
    <n v="4.7619047620000003"/>
    <n v="19.108000000000001"/>
    <n v="4.5"/>
  </r>
  <r>
    <x v="771"/>
    <x v="1"/>
    <x v="1"/>
    <x v="0"/>
    <x v="0"/>
    <x v="0"/>
    <n v="85.87"/>
    <n v="7"/>
    <n v="30.054500000000001"/>
    <n v="631.14449999999999"/>
    <d v="2019-02-27T00:00:00"/>
    <d v="1899-12-30T19:01:00"/>
    <x v="2"/>
    <n v="601.09"/>
    <n v="4.7619047620000003"/>
    <n v="30.054500000000001"/>
    <n v="8"/>
  </r>
  <r>
    <x v="772"/>
    <x v="1"/>
    <x v="1"/>
    <x v="0"/>
    <x v="0"/>
    <x v="3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n v="5.7"/>
  </r>
  <r>
    <x v="773"/>
    <x v="1"/>
    <x v="1"/>
    <x v="1"/>
    <x v="0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x v="774"/>
    <x v="1"/>
    <x v="1"/>
    <x v="0"/>
    <x v="1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n v="6"/>
  </r>
  <r>
    <x v="775"/>
    <x v="2"/>
    <x v="2"/>
    <x v="1"/>
    <x v="0"/>
    <x v="4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n v="8"/>
  </r>
  <r>
    <x v="776"/>
    <x v="1"/>
    <x v="1"/>
    <x v="0"/>
    <x v="1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x v="777"/>
    <x v="2"/>
    <x v="2"/>
    <x v="1"/>
    <x v="1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x v="778"/>
    <x v="1"/>
    <x v="1"/>
    <x v="0"/>
    <x v="1"/>
    <x v="3"/>
    <n v="25.25"/>
    <n v="5"/>
    <n v="6.3125"/>
    <n v="132.5625"/>
    <d v="2019-03-20T00:00:00"/>
    <d v="1899-12-30T17:52:00"/>
    <x v="1"/>
    <n v="126.25"/>
    <n v="4.7619047620000003"/>
    <n v="6.3125"/>
    <n v="6.1"/>
  </r>
  <r>
    <x v="779"/>
    <x v="2"/>
    <x v="2"/>
    <x v="0"/>
    <x v="1"/>
    <x v="1"/>
    <n v="87.87"/>
    <n v="9"/>
    <n v="39.541499999999999"/>
    <n v="830.37149999999997"/>
    <d v="2019-01-31T00:00:00"/>
    <d v="1899-12-30T20:32:00"/>
    <x v="0"/>
    <n v="790.83"/>
    <n v="4.7619047620000003"/>
    <n v="39.541499999999999"/>
    <n v="5.6"/>
  </r>
  <r>
    <x v="780"/>
    <x v="1"/>
    <x v="1"/>
    <x v="1"/>
    <x v="1"/>
    <x v="0"/>
    <n v="21.8"/>
    <n v="8"/>
    <n v="8.7200000000000006"/>
    <n v="183.12"/>
    <d v="2019-02-19T00:00:00"/>
    <d v="1899-12-30T19:24:00"/>
    <x v="1"/>
    <n v="174.4"/>
    <n v="4.7619047620000003"/>
    <n v="8.7200000000000006"/>
    <n v="8.3000000000000007"/>
  </r>
  <r>
    <x v="781"/>
    <x v="0"/>
    <x v="0"/>
    <x v="1"/>
    <x v="0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x v="782"/>
    <x v="0"/>
    <x v="0"/>
    <x v="0"/>
    <x v="0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x v="783"/>
    <x v="1"/>
    <x v="1"/>
    <x v="1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x v="784"/>
    <x v="1"/>
    <x v="1"/>
    <x v="0"/>
    <x v="0"/>
    <x v="0"/>
    <n v="10.16"/>
    <n v="5"/>
    <n v="2.54"/>
    <n v="53.34"/>
    <d v="2019-02-24T00:00:00"/>
    <d v="1899-12-30T13:08:00"/>
    <x v="0"/>
    <n v="50.8"/>
    <n v="4.7619047620000003"/>
    <n v="2.54"/>
    <n v="4.0999999999999996"/>
  </r>
  <r>
    <x v="785"/>
    <x v="0"/>
    <x v="0"/>
    <x v="1"/>
    <x v="1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x v="786"/>
    <x v="1"/>
    <x v="1"/>
    <x v="1"/>
    <x v="1"/>
    <x v="1"/>
    <n v="71.89"/>
    <n v="8"/>
    <n v="28.756"/>
    <n v="603.87599999999998"/>
    <d v="2019-02-19T00:00:00"/>
    <d v="1899-12-30T11:33:00"/>
    <x v="0"/>
    <n v="575.12"/>
    <n v="4.7619047620000003"/>
    <n v="28.756"/>
    <n v="5.5"/>
  </r>
  <r>
    <x v="787"/>
    <x v="1"/>
    <x v="1"/>
    <x v="1"/>
    <x v="0"/>
    <x v="0"/>
    <n v="10.99"/>
    <n v="5"/>
    <n v="2.7475000000000001"/>
    <n v="57.697499999999998"/>
    <d v="2019-01-23T00:00:00"/>
    <d v="1899-12-30T10:18:00"/>
    <x v="2"/>
    <n v="54.95"/>
    <n v="4.7619047620000003"/>
    <n v="2.7475000000000001"/>
    <n v="9.3000000000000007"/>
  </r>
  <r>
    <x v="788"/>
    <x v="1"/>
    <x v="1"/>
    <x v="0"/>
    <x v="1"/>
    <x v="0"/>
    <n v="60.47"/>
    <n v="3"/>
    <n v="9.0704999999999991"/>
    <n v="190.48050000000001"/>
    <d v="2019-01-14T00:00:00"/>
    <d v="1899-12-30T10:55:00"/>
    <x v="2"/>
    <n v="181.41"/>
    <n v="4.7619047620000003"/>
    <n v="9.0704999999999991"/>
    <n v="5.6"/>
  </r>
  <r>
    <x v="789"/>
    <x v="0"/>
    <x v="0"/>
    <x v="1"/>
    <x v="1"/>
    <x v="3"/>
    <n v="58.91"/>
    <n v="7"/>
    <n v="20.618500000000001"/>
    <n v="432.98849999999999"/>
    <d v="2019-01-17T00:00:00"/>
    <d v="1899-12-30T15:15:00"/>
    <x v="0"/>
    <n v="412.37"/>
    <n v="4.7619047620000003"/>
    <n v="20.618500000000001"/>
    <n v="9.6999999999999993"/>
  </r>
  <r>
    <x v="790"/>
    <x v="0"/>
    <x v="0"/>
    <x v="1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x v="791"/>
    <x v="1"/>
    <x v="1"/>
    <x v="0"/>
    <x v="1"/>
    <x v="0"/>
    <n v="68.55"/>
    <n v="4"/>
    <n v="13.71"/>
    <n v="287.91000000000003"/>
    <d v="2019-02-15T00:00:00"/>
    <d v="1899-12-30T20:21:00"/>
    <x v="2"/>
    <n v="274.2"/>
    <n v="4.7619047620000003"/>
    <n v="13.71"/>
    <n v="9.1999999999999993"/>
  </r>
  <r>
    <x v="792"/>
    <x v="2"/>
    <x v="2"/>
    <x v="1"/>
    <x v="0"/>
    <x v="2"/>
    <n v="97.37"/>
    <n v="10"/>
    <n v="48.685000000000002"/>
    <n v="1022.385"/>
    <d v="2019-01-15T00:00:00"/>
    <d v="1899-12-30T13:48:00"/>
    <x v="2"/>
    <n v="973.7"/>
    <n v="4.7619047620000003"/>
    <n v="48.685000000000002"/>
    <n v="4.9000000000000004"/>
  </r>
  <r>
    <x v="793"/>
    <x v="0"/>
    <x v="0"/>
    <x v="0"/>
    <x v="1"/>
    <x v="1"/>
    <n v="92.6"/>
    <n v="7"/>
    <n v="32.409999999999997"/>
    <n v="680.61"/>
    <d v="2019-02-27T00:00:00"/>
    <d v="1899-12-30T12:52:00"/>
    <x v="2"/>
    <n v="648.20000000000005"/>
    <n v="4.7619047620000003"/>
    <n v="32.409999999999997"/>
    <n v="9.3000000000000007"/>
  </r>
  <r>
    <x v="794"/>
    <x v="0"/>
    <x v="0"/>
    <x v="1"/>
    <x v="0"/>
    <x v="1"/>
    <n v="46.61"/>
    <n v="2"/>
    <n v="4.6609999999999996"/>
    <n v="97.881"/>
    <d v="2019-02-26T00:00:00"/>
    <d v="1899-12-30T12:28:00"/>
    <x v="2"/>
    <n v="93.22"/>
    <n v="4.7619047620000003"/>
    <n v="4.6609999999999996"/>
    <n v="6.6"/>
  </r>
  <r>
    <x v="795"/>
    <x v="2"/>
    <x v="2"/>
    <x v="1"/>
    <x v="1"/>
    <x v="5"/>
    <n v="27.18"/>
    <n v="2"/>
    <n v="2.718"/>
    <n v="57.078000000000003"/>
    <d v="2019-03-15T00:00:00"/>
    <d v="1899-12-30T16:26:00"/>
    <x v="0"/>
    <n v="54.36"/>
    <n v="4.7619047620000003"/>
    <n v="2.718"/>
    <n v="4.3"/>
  </r>
  <r>
    <x v="796"/>
    <x v="1"/>
    <x v="1"/>
    <x v="0"/>
    <x v="0"/>
    <x v="2"/>
    <n v="60.87"/>
    <n v="1"/>
    <n v="3.0434999999999999"/>
    <n v="63.913499999999999"/>
    <d v="2019-01-24T00:00:00"/>
    <d v="1899-12-30T13:24:00"/>
    <x v="1"/>
    <n v="60.87"/>
    <n v="4.7619047620000003"/>
    <n v="3.0434999999999999"/>
    <n v="5.5"/>
  </r>
  <r>
    <x v="797"/>
    <x v="0"/>
    <x v="0"/>
    <x v="0"/>
    <x v="0"/>
    <x v="3"/>
    <n v="24.49"/>
    <n v="10"/>
    <n v="12.244999999999999"/>
    <n v="257.14499999999998"/>
    <d v="2019-02-22T00:00:00"/>
    <d v="1899-12-30T15:15:00"/>
    <x v="1"/>
    <n v="244.9"/>
    <n v="4.7619047620000003"/>
    <n v="12.244999999999999"/>
    <n v="8.1"/>
  </r>
  <r>
    <x v="798"/>
    <x v="2"/>
    <x v="2"/>
    <x v="1"/>
    <x v="1"/>
    <x v="0"/>
    <n v="92.78"/>
    <n v="1"/>
    <n v="4.6390000000000002"/>
    <n v="97.418999999999997"/>
    <d v="2019-03-15T00:00:00"/>
    <d v="1899-12-30T10:50:00"/>
    <x v="2"/>
    <n v="92.78"/>
    <n v="4.7619047620000003"/>
    <n v="4.6390000000000002"/>
    <n v="9.8000000000000007"/>
  </r>
  <r>
    <x v="799"/>
    <x v="1"/>
    <x v="1"/>
    <x v="0"/>
    <x v="1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x v="800"/>
    <x v="2"/>
    <x v="2"/>
    <x v="1"/>
    <x v="1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x v="801"/>
    <x v="1"/>
    <x v="1"/>
    <x v="0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x v="802"/>
    <x v="1"/>
    <x v="1"/>
    <x v="0"/>
    <x v="1"/>
    <x v="5"/>
    <n v="67.39"/>
    <n v="7"/>
    <n v="23.586500000000001"/>
    <n v="495.31650000000002"/>
    <d v="2019-03-23T00:00:00"/>
    <d v="1899-12-30T13:23:00"/>
    <x v="0"/>
    <n v="471.73"/>
    <n v="4.7619047620000003"/>
    <n v="23.586500000000001"/>
    <n v="6.9"/>
  </r>
  <r>
    <x v="803"/>
    <x v="0"/>
    <x v="0"/>
    <x v="0"/>
    <x v="0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x v="804"/>
    <x v="2"/>
    <x v="2"/>
    <x v="0"/>
    <x v="0"/>
    <x v="1"/>
    <n v="75.59"/>
    <n v="9"/>
    <n v="34.015500000000003"/>
    <n v="714.32550000000003"/>
    <d v="2019-02-23T00:00:00"/>
    <d v="1899-12-30T11:12:00"/>
    <x v="1"/>
    <n v="680.31"/>
    <n v="4.7619047620000003"/>
    <n v="34.015500000000003"/>
    <n v="8"/>
  </r>
  <r>
    <x v="805"/>
    <x v="0"/>
    <x v="0"/>
    <x v="1"/>
    <x v="0"/>
    <x v="2"/>
    <n v="77.47"/>
    <n v="4"/>
    <n v="15.494"/>
    <n v="325.37400000000002"/>
    <d v="2019-03-17T00:00:00"/>
    <d v="1899-12-30T16:36:00"/>
    <x v="1"/>
    <n v="309.88"/>
    <n v="4.7619047620000003"/>
    <n v="15.494"/>
    <n v="4.2"/>
  </r>
  <r>
    <x v="806"/>
    <x v="0"/>
    <x v="0"/>
    <x v="1"/>
    <x v="0"/>
    <x v="3"/>
    <n v="93.18"/>
    <n v="2"/>
    <n v="9.3179999999999996"/>
    <n v="195.678"/>
    <d v="2019-01-16T00:00:00"/>
    <d v="1899-12-30T18:41:00"/>
    <x v="2"/>
    <n v="186.36"/>
    <n v="4.7619047620000003"/>
    <n v="9.3179999999999996"/>
    <n v="8.5"/>
  </r>
  <r>
    <x v="807"/>
    <x v="0"/>
    <x v="0"/>
    <x v="1"/>
    <x v="0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x v="808"/>
    <x v="2"/>
    <x v="2"/>
    <x v="1"/>
    <x v="0"/>
    <x v="0"/>
    <n v="17.75"/>
    <n v="1"/>
    <n v="0.88749999999999996"/>
    <n v="18.637499999999999"/>
    <d v="2019-01-14T00:00:00"/>
    <d v="1899-12-30T10:38:00"/>
    <x v="1"/>
    <n v="17.75"/>
    <n v="4.7619047620000003"/>
    <n v="0.88749999999999996"/>
    <n v="8.6"/>
  </r>
  <r>
    <x v="809"/>
    <x v="1"/>
    <x v="1"/>
    <x v="1"/>
    <x v="0"/>
    <x v="5"/>
    <n v="62.18"/>
    <n v="10"/>
    <n v="31.09"/>
    <n v="652.89"/>
    <d v="2019-01-31T00:00:00"/>
    <d v="1899-12-30T10:33:00"/>
    <x v="0"/>
    <n v="621.79999999999995"/>
    <n v="4.7619047620000003"/>
    <n v="31.09"/>
    <n v="6"/>
  </r>
  <r>
    <x v="810"/>
    <x v="2"/>
    <x v="2"/>
    <x v="1"/>
    <x v="1"/>
    <x v="0"/>
    <n v="10.75"/>
    <n v="8"/>
    <n v="4.3"/>
    <n v="90.3"/>
    <d v="2019-03-15T00:00:00"/>
    <d v="1899-12-30T14:38:00"/>
    <x v="0"/>
    <n v="86"/>
    <n v="4.7619047620000003"/>
    <n v="4.3"/>
    <n v="6.2"/>
  </r>
  <r>
    <x v="811"/>
    <x v="0"/>
    <x v="0"/>
    <x v="1"/>
    <x v="0"/>
    <x v="1"/>
    <n v="40.26"/>
    <n v="10"/>
    <n v="20.13"/>
    <n v="422.73"/>
    <d v="2019-02-24T00:00:00"/>
    <d v="1899-12-30T18:06:00"/>
    <x v="2"/>
    <n v="402.6"/>
    <n v="4.7619047620000003"/>
    <n v="20.13"/>
    <n v="5"/>
  </r>
  <r>
    <x v="812"/>
    <x v="1"/>
    <x v="1"/>
    <x v="0"/>
    <x v="0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x v="813"/>
    <x v="0"/>
    <x v="0"/>
    <x v="1"/>
    <x v="1"/>
    <x v="1"/>
    <n v="95.15"/>
    <n v="1"/>
    <n v="4.7575000000000003"/>
    <n v="99.907499999999999"/>
    <d v="2019-03-22T00:00:00"/>
    <d v="1899-12-30T14:00:00"/>
    <x v="1"/>
    <n v="95.15"/>
    <n v="4.7619047620000003"/>
    <n v="4.7575000000000003"/>
    <n v="6"/>
  </r>
  <r>
    <x v="814"/>
    <x v="0"/>
    <x v="0"/>
    <x v="0"/>
    <x v="0"/>
    <x v="1"/>
    <n v="48.62"/>
    <n v="8"/>
    <n v="19.448"/>
    <n v="408.40800000000002"/>
    <d v="2019-01-24T00:00:00"/>
    <d v="1899-12-30T10:57:00"/>
    <x v="1"/>
    <n v="388.96"/>
    <n v="4.7619047620000003"/>
    <n v="19.448"/>
    <n v="5"/>
  </r>
  <r>
    <x v="815"/>
    <x v="2"/>
    <x v="2"/>
    <x v="1"/>
    <x v="0"/>
    <x v="4"/>
    <n v="53.21"/>
    <n v="8"/>
    <n v="21.283999999999999"/>
    <n v="446.964"/>
    <d v="2019-03-14T00:00:00"/>
    <d v="1899-12-30T16:45:00"/>
    <x v="0"/>
    <n v="425.68"/>
    <n v="4.7619047620000003"/>
    <n v="21.283999999999999"/>
    <n v="5"/>
  </r>
  <r>
    <x v="816"/>
    <x v="1"/>
    <x v="1"/>
    <x v="1"/>
    <x v="0"/>
    <x v="5"/>
    <n v="45.44"/>
    <n v="7"/>
    <n v="15.904"/>
    <n v="333.98399999999998"/>
    <d v="2019-01-23T00:00:00"/>
    <d v="1899-12-30T11:15:00"/>
    <x v="1"/>
    <n v="318.08"/>
    <n v="4.7619047620000003"/>
    <n v="15.904"/>
    <n v="9.1999999999999993"/>
  </r>
  <r>
    <x v="817"/>
    <x v="0"/>
    <x v="0"/>
    <x v="1"/>
    <x v="1"/>
    <x v="4"/>
    <n v="33.880000000000003"/>
    <n v="8"/>
    <n v="13.552"/>
    <n v="284.59199999999998"/>
    <d v="2019-01-19T00:00:00"/>
    <d v="1899-12-30T20:29:00"/>
    <x v="0"/>
    <n v="271.04000000000002"/>
    <n v="4.7619047620000003"/>
    <n v="13.552"/>
    <n v="9.6"/>
  </r>
  <r>
    <x v="818"/>
    <x v="2"/>
    <x v="2"/>
    <x v="0"/>
    <x v="1"/>
    <x v="0"/>
    <n v="96.16"/>
    <n v="4"/>
    <n v="19.231999999999999"/>
    <n v="403.87200000000001"/>
    <d v="2019-01-27T00:00:00"/>
    <d v="1899-12-30T20:03:00"/>
    <x v="2"/>
    <n v="384.64"/>
    <n v="4.7619047620000003"/>
    <n v="19.231999999999999"/>
    <n v="8.4"/>
  </r>
  <r>
    <x v="819"/>
    <x v="2"/>
    <x v="2"/>
    <x v="0"/>
    <x v="1"/>
    <x v="4"/>
    <n v="47.16"/>
    <n v="5"/>
    <n v="11.79"/>
    <n v="247.59"/>
    <d v="2019-03-02T00:00:00"/>
    <d v="1899-12-30T14:35:00"/>
    <x v="2"/>
    <n v="235.8"/>
    <n v="4.7619047620000003"/>
    <n v="11.79"/>
    <n v="6"/>
  </r>
  <r>
    <x v="820"/>
    <x v="2"/>
    <x v="2"/>
    <x v="1"/>
    <x v="1"/>
    <x v="1"/>
    <n v="52.89"/>
    <n v="4"/>
    <n v="10.577999999999999"/>
    <n v="222.13800000000001"/>
    <d v="2019-03-25T00:00:00"/>
    <d v="1899-12-30T16:32:00"/>
    <x v="0"/>
    <n v="211.56"/>
    <n v="4.7619047620000003"/>
    <n v="10.577999999999999"/>
    <n v="6.7"/>
  </r>
  <r>
    <x v="821"/>
    <x v="0"/>
    <x v="0"/>
    <x v="0"/>
    <x v="0"/>
    <x v="2"/>
    <n v="47.68"/>
    <n v="2"/>
    <n v="4.7679999999999998"/>
    <n v="100.128"/>
    <d v="2019-02-24T00:00:00"/>
    <d v="1899-12-30T10:10:00"/>
    <x v="2"/>
    <n v="95.36"/>
    <n v="4.7619047620000003"/>
    <n v="4.7679999999999998"/>
    <n v="4.0999999999999996"/>
  </r>
  <r>
    <x v="822"/>
    <x v="1"/>
    <x v="1"/>
    <x v="0"/>
    <x v="1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x v="823"/>
    <x v="0"/>
    <x v="0"/>
    <x v="1"/>
    <x v="0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x v="824"/>
    <x v="2"/>
    <x v="2"/>
    <x v="0"/>
    <x v="0"/>
    <x v="3"/>
    <n v="60.08"/>
    <n v="7"/>
    <n v="21.027999999999999"/>
    <n v="441.58800000000002"/>
    <d v="2019-02-14T00:00:00"/>
    <d v="1899-12-30T11:36:00"/>
    <x v="2"/>
    <n v="420.56"/>
    <n v="4.7619047620000003"/>
    <n v="21.027999999999999"/>
    <n v="4.5"/>
  </r>
  <r>
    <x v="825"/>
    <x v="0"/>
    <x v="0"/>
    <x v="0"/>
    <x v="0"/>
    <x v="3"/>
    <n v="22.01"/>
    <n v="4"/>
    <n v="4.4020000000000001"/>
    <n v="92.441999999999993"/>
    <d v="2019-01-29T00:00:00"/>
    <d v="1899-12-30T18:15:00"/>
    <x v="2"/>
    <n v="88.04"/>
    <n v="4.7619047620000003"/>
    <n v="4.4020000000000001"/>
    <n v="6.6"/>
  </r>
  <r>
    <x v="826"/>
    <x v="2"/>
    <x v="2"/>
    <x v="0"/>
    <x v="0"/>
    <x v="0"/>
    <n v="72.11"/>
    <n v="9"/>
    <n v="32.4495"/>
    <n v="681.43949999999995"/>
    <d v="2019-01-28T00:00:00"/>
    <d v="1899-12-30T13:53:00"/>
    <x v="2"/>
    <n v="648.99"/>
    <n v="4.7619047620000003"/>
    <n v="32.4495"/>
    <n v="7.7"/>
  </r>
  <r>
    <x v="827"/>
    <x v="0"/>
    <x v="0"/>
    <x v="0"/>
    <x v="1"/>
    <x v="5"/>
    <n v="41.28"/>
    <n v="3"/>
    <n v="6.1920000000000002"/>
    <n v="130.03200000000001"/>
    <d v="2019-03-26T00:00:00"/>
    <d v="1899-12-30T18:37:00"/>
    <x v="2"/>
    <n v="123.84"/>
    <n v="4.7619047620000003"/>
    <n v="6.1920000000000002"/>
    <n v="8.5"/>
  </r>
  <r>
    <x v="828"/>
    <x v="1"/>
    <x v="1"/>
    <x v="1"/>
    <x v="1"/>
    <x v="1"/>
    <n v="64.95"/>
    <n v="10"/>
    <n v="32.475000000000001"/>
    <n v="681.97500000000002"/>
    <d v="2019-03-24T00:00:00"/>
    <d v="1899-12-30T18:27:00"/>
    <x v="1"/>
    <n v="649.5"/>
    <n v="4.7619047620000003"/>
    <n v="32.475000000000001"/>
    <n v="5.2"/>
  </r>
  <r>
    <x v="829"/>
    <x v="0"/>
    <x v="0"/>
    <x v="0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x v="830"/>
    <x v="0"/>
    <x v="0"/>
    <x v="1"/>
    <x v="1"/>
    <x v="1"/>
    <n v="10.56"/>
    <n v="8"/>
    <n v="4.2240000000000002"/>
    <n v="88.703999999999994"/>
    <d v="2019-01-24T00:00:00"/>
    <d v="1899-12-30T17:43:00"/>
    <x v="1"/>
    <n v="84.48"/>
    <n v="4.7619047620000003"/>
    <n v="4.2240000000000002"/>
    <n v="7.6"/>
  </r>
  <r>
    <x v="831"/>
    <x v="2"/>
    <x v="2"/>
    <x v="1"/>
    <x v="1"/>
    <x v="0"/>
    <n v="62.57"/>
    <n v="4"/>
    <n v="12.513999999999999"/>
    <n v="262.79399999999998"/>
    <d v="2019-02-25T00:00:00"/>
    <d v="1899-12-30T18:37:00"/>
    <x v="1"/>
    <n v="250.28"/>
    <n v="4.7619047620000003"/>
    <n v="12.513999999999999"/>
    <n v="9.5"/>
  </r>
  <r>
    <x v="832"/>
    <x v="2"/>
    <x v="2"/>
    <x v="0"/>
    <x v="0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x v="833"/>
    <x v="0"/>
    <x v="0"/>
    <x v="0"/>
    <x v="1"/>
    <x v="0"/>
    <n v="91.3"/>
    <n v="1"/>
    <n v="4.5650000000000004"/>
    <n v="95.864999999999995"/>
    <d v="2019-02-14T00:00:00"/>
    <d v="1899-12-30T14:42:00"/>
    <x v="0"/>
    <n v="91.3"/>
    <n v="4.7619047620000003"/>
    <n v="4.5650000000000004"/>
    <n v="9.1999999999999993"/>
  </r>
  <r>
    <x v="834"/>
    <x v="2"/>
    <x v="2"/>
    <x v="0"/>
    <x v="0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x v="835"/>
    <x v="0"/>
    <x v="0"/>
    <x v="1"/>
    <x v="1"/>
    <x v="5"/>
    <n v="52.38"/>
    <n v="1"/>
    <n v="2.6190000000000002"/>
    <n v="54.999000000000002"/>
    <d v="2019-03-26T00:00:00"/>
    <d v="1899-12-30T19:44:00"/>
    <x v="1"/>
    <n v="52.38"/>
    <n v="4.7619047620000003"/>
    <n v="2.6190000000000002"/>
    <n v="5.8"/>
  </r>
  <r>
    <x v="836"/>
    <x v="0"/>
    <x v="0"/>
    <x v="0"/>
    <x v="1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x v="837"/>
    <x v="2"/>
    <x v="2"/>
    <x v="1"/>
    <x v="1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x v="838"/>
    <x v="1"/>
    <x v="1"/>
    <x v="1"/>
    <x v="1"/>
    <x v="1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n v="5.8"/>
  </r>
  <r>
    <x v="839"/>
    <x v="1"/>
    <x v="1"/>
    <x v="0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x v="840"/>
    <x v="0"/>
    <x v="0"/>
    <x v="1"/>
    <x v="1"/>
    <x v="5"/>
    <n v="51.94"/>
    <n v="3"/>
    <n v="7.7910000000000004"/>
    <n v="163.61099999999999"/>
    <d v="2019-02-15T00:00:00"/>
    <d v="1899-12-30T15:21:00"/>
    <x v="1"/>
    <n v="155.82"/>
    <n v="4.7619047620000003"/>
    <n v="7.7910000000000004"/>
    <n v="7.9"/>
  </r>
  <r>
    <x v="841"/>
    <x v="2"/>
    <x v="2"/>
    <x v="1"/>
    <x v="1"/>
    <x v="1"/>
    <n v="60.3"/>
    <n v="1"/>
    <n v="3.0150000000000001"/>
    <n v="63.314999999999998"/>
    <d v="2019-02-28T00:00:00"/>
    <d v="1899-12-30T17:38:00"/>
    <x v="1"/>
    <n v="60.3"/>
    <n v="4.7619047620000003"/>
    <n v="3.0150000000000001"/>
    <n v="6"/>
  </r>
  <r>
    <x v="842"/>
    <x v="0"/>
    <x v="0"/>
    <x v="0"/>
    <x v="0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x v="843"/>
    <x v="1"/>
    <x v="1"/>
    <x v="0"/>
    <x v="0"/>
    <x v="4"/>
    <n v="14.87"/>
    <n v="2"/>
    <n v="1.4870000000000001"/>
    <n v="31.227"/>
    <d v="2019-02-13T00:00:00"/>
    <d v="1899-12-30T18:15:00"/>
    <x v="2"/>
    <n v="29.74"/>
    <n v="4.7619047620000003"/>
    <n v="1.4870000000000001"/>
    <n v="8.9"/>
  </r>
  <r>
    <x v="844"/>
    <x v="0"/>
    <x v="0"/>
    <x v="1"/>
    <x v="1"/>
    <x v="5"/>
    <n v="21.32"/>
    <n v="1"/>
    <n v="1.0660000000000001"/>
    <n v="22.385999999999999"/>
    <d v="2019-01-26T00:00:00"/>
    <d v="1899-12-30T12:43:00"/>
    <x v="1"/>
    <n v="21.32"/>
    <n v="4.7619047620000003"/>
    <n v="1.0660000000000001"/>
    <n v="5.9"/>
  </r>
  <r>
    <x v="845"/>
    <x v="0"/>
    <x v="0"/>
    <x v="0"/>
    <x v="1"/>
    <x v="1"/>
    <n v="93.78"/>
    <n v="3"/>
    <n v="14.067"/>
    <n v="295.40699999999998"/>
    <d v="2019-01-30T00:00:00"/>
    <d v="1899-12-30T11:32:00"/>
    <x v="2"/>
    <n v="281.33999999999997"/>
    <n v="4.7619047620000003"/>
    <n v="14.067"/>
    <n v="5.9"/>
  </r>
  <r>
    <x v="846"/>
    <x v="0"/>
    <x v="0"/>
    <x v="0"/>
    <x v="1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n v="9.6999999999999993"/>
  </r>
  <r>
    <x v="847"/>
    <x v="1"/>
    <x v="1"/>
    <x v="1"/>
    <x v="0"/>
    <x v="3"/>
    <n v="22.38"/>
    <n v="1"/>
    <n v="1.119"/>
    <n v="23.498999999999999"/>
    <d v="2019-01-30T00:00:00"/>
    <d v="1899-12-30T17:08:00"/>
    <x v="2"/>
    <n v="22.38"/>
    <n v="4.7619047620000003"/>
    <n v="1.119"/>
    <n v="8.6"/>
  </r>
  <r>
    <x v="848"/>
    <x v="1"/>
    <x v="1"/>
    <x v="0"/>
    <x v="0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x v="849"/>
    <x v="0"/>
    <x v="0"/>
    <x v="1"/>
    <x v="0"/>
    <x v="5"/>
    <n v="99.1"/>
    <n v="6"/>
    <n v="29.73"/>
    <n v="624.33000000000004"/>
    <d v="2019-01-19T00:00:00"/>
    <d v="1899-12-30T13:11:00"/>
    <x v="1"/>
    <n v="594.6"/>
    <n v="4.7619047620000003"/>
    <n v="29.73"/>
    <n v="4.2"/>
  </r>
  <r>
    <x v="850"/>
    <x v="0"/>
    <x v="0"/>
    <x v="1"/>
    <x v="1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n v="9.1999999999999993"/>
  </r>
  <r>
    <x v="851"/>
    <x v="0"/>
    <x v="0"/>
    <x v="1"/>
    <x v="0"/>
    <x v="5"/>
    <n v="98.48"/>
    <n v="2"/>
    <n v="9.8480000000000008"/>
    <n v="206.80799999999999"/>
    <d v="2019-02-19T00:00:00"/>
    <d v="1899-12-30T10:12:00"/>
    <x v="0"/>
    <n v="196.96"/>
    <n v="4.7619047620000003"/>
    <n v="9.8480000000000008"/>
    <n v="9.1999999999999993"/>
  </r>
  <r>
    <x v="852"/>
    <x v="1"/>
    <x v="1"/>
    <x v="1"/>
    <x v="1"/>
    <x v="0"/>
    <n v="53.19"/>
    <n v="7"/>
    <n v="18.616499999999998"/>
    <n v="390.94650000000001"/>
    <d v="2019-01-14T00:00:00"/>
    <d v="1899-12-30T15:42:00"/>
    <x v="0"/>
    <n v="372.33"/>
    <n v="4.7619047620000003"/>
    <n v="18.616499999999998"/>
    <n v="5"/>
  </r>
  <r>
    <x v="853"/>
    <x v="2"/>
    <x v="2"/>
    <x v="1"/>
    <x v="0"/>
    <x v="1"/>
    <n v="52.79"/>
    <n v="10"/>
    <n v="26.395"/>
    <n v="554.29499999999996"/>
    <d v="2019-02-25T00:00:00"/>
    <d v="1899-12-30T11:58:00"/>
    <x v="0"/>
    <n v="527.9"/>
    <n v="4.7619047620000003"/>
    <n v="26.395"/>
    <n v="10"/>
  </r>
  <r>
    <x v="854"/>
    <x v="0"/>
    <x v="0"/>
    <x v="0"/>
    <x v="0"/>
    <x v="0"/>
    <n v="95.95"/>
    <n v="5"/>
    <n v="23.987500000000001"/>
    <n v="503.73750000000001"/>
    <d v="2019-01-23T00:00:00"/>
    <d v="1899-12-30T14:21:00"/>
    <x v="0"/>
    <n v="479.75"/>
    <n v="4.7619047620000003"/>
    <n v="23.987500000000001"/>
    <n v="8.8000000000000007"/>
  </r>
  <r>
    <x v="855"/>
    <x v="2"/>
    <x v="2"/>
    <x v="1"/>
    <x v="0"/>
    <x v="5"/>
    <n v="36.51"/>
    <n v="9"/>
    <n v="16.429500000000001"/>
    <n v="345.01949999999999"/>
    <d v="2019-02-16T00:00:00"/>
    <d v="1899-12-30T10:52:00"/>
    <x v="1"/>
    <n v="328.59"/>
    <n v="4.7619047620000003"/>
    <n v="16.429500000000001"/>
    <n v="4.2"/>
  </r>
  <r>
    <x v="856"/>
    <x v="2"/>
    <x v="2"/>
    <x v="1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x v="857"/>
    <x v="0"/>
    <x v="0"/>
    <x v="0"/>
    <x v="0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x v="858"/>
    <x v="2"/>
    <x v="2"/>
    <x v="1"/>
    <x v="1"/>
    <x v="0"/>
    <n v="57.59"/>
    <n v="6"/>
    <n v="17.277000000000001"/>
    <n v="362.81700000000001"/>
    <d v="2019-02-15T00:00:00"/>
    <d v="1899-12-30T13:51:00"/>
    <x v="1"/>
    <n v="345.54"/>
    <n v="4.7619047620000003"/>
    <n v="17.277000000000001"/>
    <n v="5.0999999999999996"/>
  </r>
  <r>
    <x v="859"/>
    <x v="0"/>
    <x v="0"/>
    <x v="0"/>
    <x v="0"/>
    <x v="4"/>
    <n v="47.63"/>
    <n v="9"/>
    <n v="21.433499999999999"/>
    <n v="450.1035"/>
    <d v="2019-01-23T00:00:00"/>
    <d v="1899-12-30T12:35:00"/>
    <x v="1"/>
    <n v="428.67"/>
    <n v="4.7619047620000003"/>
    <n v="21.433499999999999"/>
    <n v="5"/>
  </r>
  <r>
    <x v="860"/>
    <x v="1"/>
    <x v="1"/>
    <x v="0"/>
    <x v="0"/>
    <x v="2"/>
    <n v="86.27"/>
    <n v="1"/>
    <n v="4.3135000000000003"/>
    <n v="90.583500000000001"/>
    <d v="2019-02-20T00:00:00"/>
    <d v="1899-12-30T13:24:00"/>
    <x v="0"/>
    <n v="86.27"/>
    <n v="4.7619047620000003"/>
    <n v="4.3135000000000003"/>
    <n v="7"/>
  </r>
  <r>
    <x v="861"/>
    <x v="0"/>
    <x v="0"/>
    <x v="0"/>
    <x v="1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x v="862"/>
    <x v="2"/>
    <x v="2"/>
    <x v="1"/>
    <x v="0"/>
    <x v="2"/>
    <n v="11.28"/>
    <n v="9"/>
    <n v="5.0759999999999996"/>
    <n v="106.596"/>
    <d v="2019-03-17T00:00:00"/>
    <d v="1899-12-30T11:55:00"/>
    <x v="2"/>
    <n v="101.52"/>
    <n v="4.7619047620000003"/>
    <n v="5.0759999999999996"/>
    <n v="4.3"/>
  </r>
  <r>
    <x v="863"/>
    <x v="2"/>
    <x v="2"/>
    <x v="1"/>
    <x v="0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x v="864"/>
    <x v="0"/>
    <x v="0"/>
    <x v="0"/>
    <x v="0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x v="865"/>
    <x v="1"/>
    <x v="1"/>
    <x v="0"/>
    <x v="1"/>
    <x v="0"/>
    <n v="33.81"/>
    <n v="3"/>
    <n v="5.0715000000000003"/>
    <n v="106.50149999999999"/>
    <d v="2019-01-26T00:00:00"/>
    <d v="1899-12-30T15:11:00"/>
    <x v="0"/>
    <n v="101.43"/>
    <n v="4.7619047620000003"/>
    <n v="5.0715000000000003"/>
    <n v="7.3"/>
  </r>
  <r>
    <x v="866"/>
    <x v="2"/>
    <x v="2"/>
    <x v="0"/>
    <x v="1"/>
    <x v="3"/>
    <n v="90.53"/>
    <n v="8"/>
    <n v="36.212000000000003"/>
    <n v="760.452"/>
    <d v="2019-03-15T00:00:00"/>
    <d v="1899-12-30T14:48:00"/>
    <x v="2"/>
    <n v="724.24"/>
    <n v="4.7619047620000003"/>
    <n v="36.212000000000003"/>
    <n v="6.5"/>
  </r>
  <r>
    <x v="867"/>
    <x v="1"/>
    <x v="1"/>
    <x v="0"/>
    <x v="0"/>
    <x v="0"/>
    <n v="62.82"/>
    <n v="2"/>
    <n v="6.282"/>
    <n v="131.922"/>
    <d v="2019-01-17T00:00:00"/>
    <d v="1899-12-30T12:36:00"/>
    <x v="0"/>
    <n v="125.64"/>
    <n v="4.7619047620000003"/>
    <n v="6.282"/>
    <n v="4.9000000000000004"/>
  </r>
  <r>
    <x v="868"/>
    <x v="1"/>
    <x v="1"/>
    <x v="0"/>
    <x v="1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x v="869"/>
    <x v="0"/>
    <x v="0"/>
    <x v="1"/>
    <x v="1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x v="870"/>
    <x v="0"/>
    <x v="0"/>
    <x v="0"/>
    <x v="1"/>
    <x v="4"/>
    <n v="24.82"/>
    <n v="7"/>
    <n v="8.6869999999999994"/>
    <n v="182.42699999999999"/>
    <d v="2019-02-16T00:00:00"/>
    <d v="1899-12-30T10:33:00"/>
    <x v="2"/>
    <n v="173.74"/>
    <n v="4.7619047620000003"/>
    <n v="8.6869999999999994"/>
    <n v="7.1"/>
  </r>
  <r>
    <x v="871"/>
    <x v="1"/>
    <x v="1"/>
    <x v="1"/>
    <x v="1"/>
    <x v="5"/>
    <n v="56.5"/>
    <n v="1"/>
    <n v="2.8250000000000002"/>
    <n v="59.325000000000003"/>
    <d v="2019-03-13T00:00:00"/>
    <d v="1899-12-30T15:45:00"/>
    <x v="0"/>
    <n v="56.5"/>
    <n v="4.7619047620000003"/>
    <n v="2.8250000000000002"/>
    <n v="9.6"/>
  </r>
  <r>
    <x v="872"/>
    <x v="2"/>
    <x v="2"/>
    <x v="0"/>
    <x v="0"/>
    <x v="1"/>
    <n v="21.43"/>
    <n v="10"/>
    <n v="10.715"/>
    <n v="225.01499999999999"/>
    <d v="2019-01-28T00:00:00"/>
    <d v="1899-12-30T11:51:00"/>
    <x v="1"/>
    <n v="214.3"/>
    <n v="4.7619047620000003"/>
    <n v="10.715"/>
    <n v="6.2"/>
  </r>
  <r>
    <x v="873"/>
    <x v="0"/>
    <x v="0"/>
    <x v="0"/>
    <x v="1"/>
    <x v="3"/>
    <n v="89.06"/>
    <n v="6"/>
    <n v="26.718"/>
    <n v="561.07799999999997"/>
    <d v="2019-01-18T00:00:00"/>
    <d v="1899-12-30T17:26:00"/>
    <x v="1"/>
    <n v="534.36"/>
    <n v="4.7619047620000003"/>
    <n v="26.718"/>
    <n v="9.9"/>
  </r>
  <r>
    <x v="874"/>
    <x v="0"/>
    <x v="0"/>
    <x v="0"/>
    <x v="1"/>
    <x v="2"/>
    <n v="23.29"/>
    <n v="4"/>
    <n v="4.6580000000000004"/>
    <n v="97.817999999999998"/>
    <d v="2019-03-19T00:00:00"/>
    <d v="1899-12-30T11:52:00"/>
    <x v="2"/>
    <n v="93.16"/>
    <n v="4.7619047620000003"/>
    <n v="4.6580000000000004"/>
    <n v="5.9"/>
  </r>
  <r>
    <x v="875"/>
    <x v="1"/>
    <x v="1"/>
    <x v="1"/>
    <x v="1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n v="6.3"/>
  </r>
  <r>
    <x v="876"/>
    <x v="1"/>
    <x v="1"/>
    <x v="0"/>
    <x v="1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x v="877"/>
    <x v="2"/>
    <x v="2"/>
    <x v="0"/>
    <x v="1"/>
    <x v="1"/>
    <n v="39.75"/>
    <n v="1"/>
    <n v="1.9875"/>
    <n v="41.737499999999997"/>
    <d v="2019-02-25T00:00:00"/>
    <d v="1899-12-30T20:19:00"/>
    <x v="1"/>
    <n v="39.75"/>
    <n v="4.7619047620000003"/>
    <n v="1.9875"/>
    <n v="6.1"/>
  </r>
  <r>
    <x v="878"/>
    <x v="0"/>
    <x v="0"/>
    <x v="1"/>
    <x v="0"/>
    <x v="1"/>
    <n v="90.02"/>
    <n v="8"/>
    <n v="36.008000000000003"/>
    <n v="756.16800000000001"/>
    <d v="2019-03-21T00:00:00"/>
    <d v="1899-12-30T16:08:00"/>
    <x v="2"/>
    <n v="720.16"/>
    <n v="4.7619047620000003"/>
    <n v="36.008000000000003"/>
    <n v="4.5"/>
  </r>
  <r>
    <x v="879"/>
    <x v="2"/>
    <x v="2"/>
    <x v="0"/>
    <x v="0"/>
    <x v="1"/>
    <n v="12.1"/>
    <n v="8"/>
    <n v="4.84"/>
    <n v="101.64"/>
    <d v="2019-01-19T00:00:00"/>
    <d v="1899-12-30T10:17:00"/>
    <x v="0"/>
    <n v="96.8"/>
    <n v="4.7619047620000003"/>
    <n v="4.84"/>
    <n v="8.6"/>
  </r>
  <r>
    <x v="880"/>
    <x v="2"/>
    <x v="2"/>
    <x v="0"/>
    <x v="0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x v="881"/>
    <x v="1"/>
    <x v="1"/>
    <x v="0"/>
    <x v="0"/>
    <x v="5"/>
    <n v="10.18"/>
    <n v="8"/>
    <n v="4.0720000000000001"/>
    <n v="85.512"/>
    <d v="2019-03-30T00:00:00"/>
    <d v="1899-12-30T12:51:00"/>
    <x v="2"/>
    <n v="81.44"/>
    <n v="4.7619047620000003"/>
    <n v="4.0720000000000001"/>
    <n v="9.5"/>
  </r>
  <r>
    <x v="882"/>
    <x v="2"/>
    <x v="2"/>
    <x v="0"/>
    <x v="1"/>
    <x v="3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n v="9.9"/>
  </r>
  <r>
    <x v="883"/>
    <x v="0"/>
    <x v="0"/>
    <x v="0"/>
    <x v="0"/>
    <x v="2"/>
    <n v="34.42"/>
    <n v="6"/>
    <n v="10.326000000000001"/>
    <n v="216.846"/>
    <d v="2019-03-30T00:00:00"/>
    <d v="1899-12-30T12:45:00"/>
    <x v="0"/>
    <n v="206.52"/>
    <n v="4.7619047620000003"/>
    <n v="10.326000000000001"/>
    <n v="7.5"/>
  </r>
  <r>
    <x v="884"/>
    <x v="0"/>
    <x v="0"/>
    <x v="0"/>
    <x v="0"/>
    <x v="4"/>
    <n v="83.34"/>
    <n v="2"/>
    <n v="8.3339999999999996"/>
    <n v="175.01400000000001"/>
    <d v="2019-03-19T00:00:00"/>
    <d v="1899-12-30T13:37:00"/>
    <x v="1"/>
    <n v="166.68"/>
    <n v="4.7619047620000003"/>
    <n v="8.3339999999999996"/>
    <n v="7.6"/>
  </r>
  <r>
    <x v="885"/>
    <x v="0"/>
    <x v="0"/>
    <x v="1"/>
    <x v="1"/>
    <x v="3"/>
    <n v="45.58"/>
    <n v="7"/>
    <n v="15.952999999999999"/>
    <n v="335.01299999999998"/>
    <d v="2019-01-13T00:00:00"/>
    <d v="1899-12-30T10:03:00"/>
    <x v="1"/>
    <n v="319.06"/>
    <n v="4.7619047620000003"/>
    <n v="15.952999999999999"/>
    <n v="5"/>
  </r>
  <r>
    <x v="886"/>
    <x v="0"/>
    <x v="0"/>
    <x v="0"/>
    <x v="1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x v="887"/>
    <x v="0"/>
    <x v="0"/>
    <x v="0"/>
    <x v="0"/>
    <x v="1"/>
    <n v="73.47"/>
    <n v="10"/>
    <n v="36.734999999999999"/>
    <n v="771.43499999999995"/>
    <d v="2019-03-23T00:00:00"/>
    <d v="1899-12-30T13:14:00"/>
    <x v="0"/>
    <n v="734.7"/>
    <n v="4.7619047620000003"/>
    <n v="36.734999999999999"/>
    <n v="9.5"/>
  </r>
  <r>
    <x v="888"/>
    <x v="1"/>
    <x v="1"/>
    <x v="1"/>
    <x v="0"/>
    <x v="5"/>
    <n v="12.19"/>
    <n v="8"/>
    <n v="4.8760000000000003"/>
    <n v="102.396"/>
    <d v="2019-03-13T00:00:00"/>
    <d v="1899-12-30T12:47:00"/>
    <x v="0"/>
    <n v="97.52"/>
    <n v="4.7619047620000003"/>
    <n v="4.8760000000000003"/>
    <n v="6.8"/>
  </r>
  <r>
    <x v="889"/>
    <x v="0"/>
    <x v="0"/>
    <x v="0"/>
    <x v="1"/>
    <x v="3"/>
    <n v="76.92"/>
    <n v="10"/>
    <n v="38.46"/>
    <n v="807.66"/>
    <d v="2019-03-17T00:00:00"/>
    <d v="1899-12-30T19:53:00"/>
    <x v="0"/>
    <n v="769.2"/>
    <n v="4.7619047620000003"/>
    <n v="38.46"/>
    <n v="5.6"/>
  </r>
  <r>
    <x v="890"/>
    <x v="1"/>
    <x v="1"/>
    <x v="1"/>
    <x v="0"/>
    <x v="0"/>
    <n v="83.66"/>
    <n v="5"/>
    <n v="20.914999999999999"/>
    <n v="439.21499999999997"/>
    <d v="2019-02-21T00:00:00"/>
    <d v="1899-12-30T10:26:00"/>
    <x v="1"/>
    <n v="418.3"/>
    <n v="4.7619047620000003"/>
    <n v="20.914999999999999"/>
    <n v="7.2"/>
  </r>
  <r>
    <x v="891"/>
    <x v="2"/>
    <x v="2"/>
    <x v="1"/>
    <x v="0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x v="892"/>
    <x v="1"/>
    <x v="1"/>
    <x v="0"/>
    <x v="0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x v="893"/>
    <x v="2"/>
    <x v="2"/>
    <x v="1"/>
    <x v="1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x v="894"/>
    <x v="2"/>
    <x v="2"/>
    <x v="0"/>
    <x v="1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x v="895"/>
    <x v="2"/>
    <x v="2"/>
    <x v="1"/>
    <x v="1"/>
    <x v="0"/>
    <n v="99.16"/>
    <n v="8"/>
    <n v="39.664000000000001"/>
    <n v="832.94399999999996"/>
    <d v="2019-01-28T00:00:00"/>
    <d v="1899-12-30T17:47:00"/>
    <x v="2"/>
    <n v="793.28"/>
    <n v="4.7619047620000003"/>
    <n v="39.664000000000001"/>
    <n v="4.2"/>
  </r>
  <r>
    <x v="896"/>
    <x v="1"/>
    <x v="1"/>
    <x v="1"/>
    <x v="1"/>
    <x v="5"/>
    <n v="60.74"/>
    <n v="7"/>
    <n v="21.259"/>
    <n v="446.43900000000002"/>
    <d v="2019-01-18T00:00:00"/>
    <d v="1899-12-30T16:23:00"/>
    <x v="0"/>
    <n v="425.18"/>
    <n v="4.7619047620000003"/>
    <n v="21.259"/>
    <n v="5"/>
  </r>
  <r>
    <x v="897"/>
    <x v="1"/>
    <x v="1"/>
    <x v="0"/>
    <x v="0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x v="898"/>
    <x v="1"/>
    <x v="1"/>
    <x v="0"/>
    <x v="1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x v="899"/>
    <x v="0"/>
    <x v="0"/>
    <x v="0"/>
    <x v="1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x v="900"/>
    <x v="1"/>
    <x v="1"/>
    <x v="0"/>
    <x v="0"/>
    <x v="1"/>
    <n v="44.84"/>
    <n v="9"/>
    <n v="20.178000000000001"/>
    <n v="423.738"/>
    <d v="2019-01-14T00:00:00"/>
    <d v="1899-12-30T14:00:00"/>
    <x v="2"/>
    <n v="403.56"/>
    <n v="4.7619047620000003"/>
    <n v="20.178000000000001"/>
    <n v="7.5"/>
  </r>
  <r>
    <x v="901"/>
    <x v="2"/>
    <x v="2"/>
    <x v="1"/>
    <x v="1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x v="902"/>
    <x v="0"/>
    <x v="0"/>
    <x v="0"/>
    <x v="0"/>
    <x v="0"/>
    <n v="27.73"/>
    <n v="5"/>
    <n v="6.9325000000000001"/>
    <n v="145.58250000000001"/>
    <d v="2019-03-26T00:00:00"/>
    <d v="1899-12-30T20:21:00"/>
    <x v="2"/>
    <n v="138.65"/>
    <n v="4.7619047620000003"/>
    <n v="6.9325000000000001"/>
    <n v="4.2"/>
  </r>
  <r>
    <x v="903"/>
    <x v="0"/>
    <x v="0"/>
    <x v="1"/>
    <x v="1"/>
    <x v="4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n v="8.1"/>
  </r>
  <r>
    <x v="904"/>
    <x v="1"/>
    <x v="1"/>
    <x v="1"/>
    <x v="0"/>
    <x v="0"/>
    <n v="58.32"/>
    <n v="2"/>
    <n v="5.8319999999999999"/>
    <n v="122.47199999999999"/>
    <d v="2019-02-14T00:00:00"/>
    <d v="1899-12-30T12:42:00"/>
    <x v="0"/>
    <n v="116.64"/>
    <n v="4.7619047620000003"/>
    <n v="5.8319999999999999"/>
    <n v="6"/>
  </r>
  <r>
    <x v="905"/>
    <x v="1"/>
    <x v="1"/>
    <x v="0"/>
    <x v="0"/>
    <x v="2"/>
    <n v="78.38"/>
    <n v="4"/>
    <n v="15.676"/>
    <n v="329.19600000000003"/>
    <d v="2019-03-24T00:00:00"/>
    <d v="1899-12-30T17:56:00"/>
    <x v="1"/>
    <n v="313.52"/>
    <n v="4.7619047620000003"/>
    <n v="15.676"/>
    <n v="7.9"/>
  </r>
  <r>
    <x v="906"/>
    <x v="1"/>
    <x v="1"/>
    <x v="1"/>
    <x v="1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x v="907"/>
    <x v="2"/>
    <x v="2"/>
    <x v="1"/>
    <x v="0"/>
    <x v="0"/>
    <n v="82.88"/>
    <n v="5"/>
    <n v="20.72"/>
    <n v="435.12"/>
    <d v="2019-03-24T00:00:00"/>
    <d v="1899-12-30T14:08:00"/>
    <x v="2"/>
    <n v="414.4"/>
    <n v="4.7619047620000003"/>
    <n v="20.72"/>
    <n v="6.6"/>
  </r>
  <r>
    <x v="908"/>
    <x v="0"/>
    <x v="0"/>
    <x v="0"/>
    <x v="0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n v="6.2"/>
  </r>
  <r>
    <x v="909"/>
    <x v="2"/>
    <x v="2"/>
    <x v="1"/>
    <x v="0"/>
    <x v="2"/>
    <n v="49.01"/>
    <n v="10"/>
    <n v="24.504999999999999"/>
    <n v="514.60500000000002"/>
    <d v="2019-01-27T00:00:00"/>
    <d v="1899-12-30T10:44:00"/>
    <x v="2"/>
    <n v="490.1"/>
    <n v="4.7619047620000003"/>
    <n v="24.504999999999999"/>
    <n v="4.2"/>
  </r>
  <r>
    <x v="910"/>
    <x v="2"/>
    <x v="2"/>
    <x v="0"/>
    <x v="0"/>
    <x v="4"/>
    <n v="29.15"/>
    <n v="3"/>
    <n v="4.3724999999999996"/>
    <n v="91.822500000000005"/>
    <d v="2019-03-27T00:00:00"/>
    <d v="1899-12-30T20:29:00"/>
    <x v="2"/>
    <n v="87.45"/>
    <n v="4.7619047620000003"/>
    <n v="4.3724999999999996"/>
    <n v="7.3"/>
  </r>
  <r>
    <x v="911"/>
    <x v="1"/>
    <x v="1"/>
    <x v="1"/>
    <x v="0"/>
    <x v="1"/>
    <n v="56.13"/>
    <n v="4"/>
    <n v="11.226000000000001"/>
    <n v="235.74600000000001"/>
    <d v="2019-01-19T00:00:00"/>
    <d v="1899-12-30T11:43:00"/>
    <x v="0"/>
    <n v="224.52"/>
    <n v="4.7619047620000003"/>
    <n v="11.226000000000001"/>
    <n v="8.6"/>
  </r>
  <r>
    <x v="912"/>
    <x v="0"/>
    <x v="0"/>
    <x v="1"/>
    <x v="0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x v="913"/>
    <x v="0"/>
    <x v="0"/>
    <x v="0"/>
    <x v="1"/>
    <x v="5"/>
    <n v="51.34"/>
    <n v="8"/>
    <n v="20.536000000000001"/>
    <n v="431.25599999999997"/>
    <d v="2019-01-31T00:00:00"/>
    <d v="1899-12-30T10:00:00"/>
    <x v="0"/>
    <n v="410.72"/>
    <n v="4.7619047620000003"/>
    <n v="20.536000000000001"/>
    <n v="7.6"/>
  </r>
  <r>
    <x v="914"/>
    <x v="0"/>
    <x v="0"/>
    <x v="0"/>
    <x v="0"/>
    <x v="4"/>
    <n v="99.6"/>
    <n v="3"/>
    <n v="14.94"/>
    <n v="313.74"/>
    <d v="2019-02-25T00:00:00"/>
    <d v="1899-12-30T18:45:00"/>
    <x v="1"/>
    <n v="298.8"/>
    <n v="4.7619047620000003"/>
    <n v="14.94"/>
    <n v="5.8"/>
  </r>
  <r>
    <x v="915"/>
    <x v="1"/>
    <x v="1"/>
    <x v="1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x v="916"/>
    <x v="1"/>
    <x v="1"/>
    <x v="0"/>
    <x v="1"/>
    <x v="3"/>
    <n v="42.85"/>
    <n v="1"/>
    <n v="2.1425000000000001"/>
    <n v="44.9925"/>
    <d v="2019-03-14T00:00:00"/>
    <d v="1899-12-30T15:36:00"/>
    <x v="2"/>
    <n v="42.85"/>
    <n v="4.7619047620000003"/>
    <n v="2.1425000000000001"/>
    <n v="9.3000000000000007"/>
  </r>
  <r>
    <x v="917"/>
    <x v="0"/>
    <x v="0"/>
    <x v="1"/>
    <x v="0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x v="918"/>
    <x v="2"/>
    <x v="2"/>
    <x v="1"/>
    <x v="1"/>
    <x v="2"/>
    <n v="68.97"/>
    <n v="3"/>
    <n v="10.345499999999999"/>
    <n v="217.25550000000001"/>
    <d v="2019-02-22T00:00:00"/>
    <d v="1899-12-30T11:26:00"/>
    <x v="0"/>
    <n v="206.91"/>
    <n v="4.7619047620000003"/>
    <n v="10.345499999999999"/>
    <n v="8.6999999999999993"/>
  </r>
  <r>
    <x v="919"/>
    <x v="2"/>
    <x v="2"/>
    <x v="0"/>
    <x v="0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x v="920"/>
    <x v="1"/>
    <x v="1"/>
    <x v="0"/>
    <x v="0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x v="921"/>
    <x v="2"/>
    <x v="2"/>
    <x v="1"/>
    <x v="0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x v="922"/>
    <x v="1"/>
    <x v="1"/>
    <x v="0"/>
    <x v="0"/>
    <x v="2"/>
    <n v="12.73"/>
    <n v="2"/>
    <n v="1.2729999999999999"/>
    <n v="26.733000000000001"/>
    <d v="2019-02-22T00:00:00"/>
    <d v="1899-12-30T12:10:00"/>
    <x v="2"/>
    <n v="25.46"/>
    <n v="4.7619047620000003"/>
    <n v="1.2729999999999999"/>
    <n v="5.2"/>
  </r>
  <r>
    <x v="923"/>
    <x v="1"/>
    <x v="1"/>
    <x v="1"/>
    <x v="0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x v="924"/>
    <x v="1"/>
    <x v="1"/>
    <x v="0"/>
    <x v="0"/>
    <x v="3"/>
    <n v="35.22"/>
    <n v="6"/>
    <n v="10.566000000000001"/>
    <n v="221.886"/>
    <d v="2019-03-14T00:00:00"/>
    <d v="1899-12-30T13:49:00"/>
    <x v="0"/>
    <n v="211.32"/>
    <n v="4.7619047620000003"/>
    <n v="10.566000000000001"/>
    <n v="6.5"/>
  </r>
  <r>
    <x v="925"/>
    <x v="2"/>
    <x v="2"/>
    <x v="1"/>
    <x v="0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x v="926"/>
    <x v="2"/>
    <x v="2"/>
    <x v="0"/>
    <x v="1"/>
    <x v="3"/>
    <n v="88.31"/>
    <n v="1"/>
    <n v="4.4154999999999998"/>
    <n v="92.725499999999997"/>
    <d v="2019-02-15T00:00:00"/>
    <d v="1899-12-30T17:38:00"/>
    <x v="2"/>
    <n v="88.31"/>
    <n v="4.7619047620000003"/>
    <n v="4.4154999999999998"/>
    <n v="5.2"/>
  </r>
  <r>
    <x v="927"/>
    <x v="0"/>
    <x v="0"/>
    <x v="0"/>
    <x v="0"/>
    <x v="0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n v="6.8"/>
  </r>
  <r>
    <x v="928"/>
    <x v="2"/>
    <x v="2"/>
    <x v="1"/>
    <x v="0"/>
    <x v="1"/>
    <n v="88.25"/>
    <n v="9"/>
    <n v="39.712499999999999"/>
    <n v="833.96249999999998"/>
    <d v="2019-02-15T00:00:00"/>
    <d v="1899-12-30T20:51:00"/>
    <x v="2"/>
    <n v="794.25"/>
    <n v="4.7619047620000003"/>
    <n v="39.712499999999999"/>
    <n v="7.6"/>
  </r>
  <r>
    <x v="929"/>
    <x v="2"/>
    <x v="2"/>
    <x v="1"/>
    <x v="1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x v="930"/>
    <x v="2"/>
    <x v="2"/>
    <x v="1"/>
    <x v="1"/>
    <x v="2"/>
    <n v="99.92"/>
    <n v="6"/>
    <n v="29.975999999999999"/>
    <n v="629.49599999999998"/>
    <d v="2019-03-24T00:00:00"/>
    <d v="1899-12-30T13:33:00"/>
    <x v="0"/>
    <n v="599.52"/>
    <n v="4.7619047620000003"/>
    <n v="29.975999999999999"/>
    <n v="7.1"/>
  </r>
  <r>
    <x v="931"/>
    <x v="1"/>
    <x v="1"/>
    <x v="0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x v="932"/>
    <x v="0"/>
    <x v="0"/>
    <x v="1"/>
    <x v="0"/>
    <x v="4"/>
    <n v="74.44"/>
    <n v="10"/>
    <n v="37.22"/>
    <n v="781.62"/>
    <d v="2019-02-27T00:00:00"/>
    <d v="1899-12-30T11:40:00"/>
    <x v="0"/>
    <n v="744.4"/>
    <n v="4.7619047620000003"/>
    <n v="37.22"/>
    <n v="5.0999999999999996"/>
  </r>
  <r>
    <x v="933"/>
    <x v="1"/>
    <x v="1"/>
    <x v="1"/>
    <x v="1"/>
    <x v="0"/>
    <n v="64.08"/>
    <n v="7"/>
    <n v="22.428000000000001"/>
    <n v="470.988"/>
    <d v="2019-01-20T00:00:00"/>
    <d v="1899-12-30T12:27:00"/>
    <x v="0"/>
    <n v="448.56"/>
    <n v="4.7619047620000003"/>
    <n v="22.428000000000001"/>
    <n v="7.6"/>
  </r>
  <r>
    <x v="934"/>
    <x v="2"/>
    <x v="2"/>
    <x v="1"/>
    <x v="0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x v="935"/>
    <x v="1"/>
    <x v="1"/>
    <x v="0"/>
    <x v="1"/>
    <x v="2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n v="5.0999999999999996"/>
  </r>
  <r>
    <x v="936"/>
    <x v="1"/>
    <x v="1"/>
    <x v="1"/>
    <x v="0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x v="937"/>
    <x v="0"/>
    <x v="0"/>
    <x v="1"/>
    <x v="0"/>
    <x v="3"/>
    <n v="89.48"/>
    <n v="5"/>
    <n v="22.37"/>
    <n v="469.77"/>
    <d v="2019-03-30T00:00:00"/>
    <d v="1899-12-30T10:18:00"/>
    <x v="1"/>
    <n v="447.4"/>
    <n v="4.7619047620000003"/>
    <n v="22.37"/>
    <n v="7.4"/>
  </r>
  <r>
    <x v="938"/>
    <x v="0"/>
    <x v="0"/>
    <x v="0"/>
    <x v="0"/>
    <x v="0"/>
    <n v="92.09"/>
    <n v="3"/>
    <n v="13.813499999999999"/>
    <n v="290.08350000000002"/>
    <d v="2019-02-17T00:00:00"/>
    <d v="1899-12-30T16:27:00"/>
    <x v="1"/>
    <n v="276.27"/>
    <n v="4.7619047620000003"/>
    <n v="13.813499999999999"/>
    <n v="4.2"/>
  </r>
  <r>
    <x v="939"/>
    <x v="1"/>
    <x v="1"/>
    <x v="1"/>
    <x v="0"/>
    <x v="4"/>
    <n v="57.29"/>
    <n v="6"/>
    <n v="17.187000000000001"/>
    <n v="360.92700000000002"/>
    <d v="2019-03-21T00:00:00"/>
    <d v="1899-12-30T17:04:00"/>
    <x v="0"/>
    <n v="343.74"/>
    <n v="4.7619047620000003"/>
    <n v="17.187000000000001"/>
    <n v="5.9"/>
  </r>
  <r>
    <x v="940"/>
    <x v="0"/>
    <x v="0"/>
    <x v="1"/>
    <x v="1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x v="941"/>
    <x v="1"/>
    <x v="1"/>
    <x v="0"/>
    <x v="1"/>
    <x v="5"/>
    <n v="99.82"/>
    <n v="9"/>
    <n v="44.918999999999997"/>
    <n v="943.29899999999998"/>
    <d v="2019-03-27T00:00:00"/>
    <d v="1899-12-30T10:43:00"/>
    <x v="1"/>
    <n v="898.38"/>
    <n v="4.7619047620000003"/>
    <n v="44.918999999999997"/>
    <n v="6.6"/>
  </r>
  <r>
    <x v="942"/>
    <x v="0"/>
    <x v="0"/>
    <x v="1"/>
    <x v="0"/>
    <x v="2"/>
    <n v="45.68"/>
    <n v="10"/>
    <n v="22.84"/>
    <n v="479.64"/>
    <d v="2019-01-19T00:00:00"/>
    <d v="1899-12-30T19:30:00"/>
    <x v="0"/>
    <n v="456.8"/>
    <n v="4.7619047620000003"/>
    <n v="22.84"/>
    <n v="5.7"/>
  </r>
  <r>
    <x v="943"/>
    <x v="0"/>
    <x v="0"/>
    <x v="1"/>
    <x v="1"/>
    <x v="0"/>
    <n v="50.79"/>
    <n v="5"/>
    <n v="12.6975"/>
    <n v="266.64749999999998"/>
    <d v="2019-02-19T00:00:00"/>
    <d v="1899-12-30T14:53:00"/>
    <x v="2"/>
    <n v="253.95"/>
    <n v="4.7619047620000003"/>
    <n v="12.6975"/>
    <n v="5.3"/>
  </r>
  <r>
    <x v="944"/>
    <x v="0"/>
    <x v="0"/>
    <x v="0"/>
    <x v="1"/>
    <x v="0"/>
    <n v="10.08"/>
    <n v="7"/>
    <n v="3.528"/>
    <n v="74.087999999999994"/>
    <d v="2019-03-28T00:00:00"/>
    <d v="1899-12-30T20:14:00"/>
    <x v="1"/>
    <n v="70.56"/>
    <n v="4.7619047620000003"/>
    <n v="3.528"/>
    <n v="4.2"/>
  </r>
  <r>
    <x v="945"/>
    <x v="0"/>
    <x v="0"/>
    <x v="1"/>
    <x v="0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x v="946"/>
    <x v="1"/>
    <x v="1"/>
    <x v="0"/>
    <x v="1"/>
    <x v="1"/>
    <n v="84.25"/>
    <n v="2"/>
    <n v="8.4250000000000007"/>
    <n v="176.92500000000001"/>
    <d v="2019-03-26T00:00:00"/>
    <d v="1899-12-30T14:13:00"/>
    <x v="2"/>
    <n v="168.5"/>
    <n v="4.7619047620000003"/>
    <n v="8.4250000000000007"/>
    <n v="5.3"/>
  </r>
  <r>
    <x v="947"/>
    <x v="2"/>
    <x v="2"/>
    <x v="0"/>
    <x v="1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x v="948"/>
    <x v="1"/>
    <x v="1"/>
    <x v="0"/>
    <x v="1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x v="949"/>
    <x v="2"/>
    <x v="2"/>
    <x v="1"/>
    <x v="0"/>
    <x v="4"/>
    <n v="26.43"/>
    <n v="8"/>
    <n v="10.571999999999999"/>
    <n v="222.012"/>
    <d v="2019-02-24T00:00:00"/>
    <d v="1899-12-30T14:26:00"/>
    <x v="0"/>
    <n v="211.44"/>
    <n v="4.7619047620000003"/>
    <n v="10.571999999999999"/>
    <n v="8.9"/>
  </r>
  <r>
    <x v="950"/>
    <x v="2"/>
    <x v="2"/>
    <x v="0"/>
    <x v="1"/>
    <x v="0"/>
    <n v="39.909999999999997"/>
    <n v="3"/>
    <n v="5.9865000000000004"/>
    <n v="125.7165"/>
    <d v="2019-02-21T00:00:00"/>
    <d v="1899-12-30T12:40:00"/>
    <x v="0"/>
    <n v="119.73"/>
    <n v="4.7619047620000003"/>
    <n v="5.9865000000000004"/>
    <n v="9.3000000000000007"/>
  </r>
  <r>
    <x v="951"/>
    <x v="2"/>
    <x v="2"/>
    <x v="0"/>
    <x v="0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x v="952"/>
    <x v="2"/>
    <x v="2"/>
    <x v="0"/>
    <x v="0"/>
    <x v="4"/>
    <n v="62.85"/>
    <n v="4"/>
    <n v="12.57"/>
    <n v="263.97000000000003"/>
    <d v="2019-02-25T00:00:00"/>
    <d v="1899-12-30T13:22:00"/>
    <x v="0"/>
    <n v="251.4"/>
    <n v="4.7619047620000003"/>
    <n v="12.57"/>
    <n v="8.6999999999999993"/>
  </r>
  <r>
    <x v="953"/>
    <x v="1"/>
    <x v="1"/>
    <x v="0"/>
    <x v="0"/>
    <x v="4"/>
    <n v="21.04"/>
    <n v="4"/>
    <n v="4.2080000000000002"/>
    <n v="88.367999999999995"/>
    <d v="2019-01-13T00:00:00"/>
    <d v="1899-12-30T13:58:00"/>
    <x v="1"/>
    <n v="84.16"/>
    <n v="4.7619047620000003"/>
    <n v="4.2080000000000002"/>
    <n v="7.6"/>
  </r>
  <r>
    <x v="954"/>
    <x v="2"/>
    <x v="2"/>
    <x v="0"/>
    <x v="1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x v="955"/>
    <x v="0"/>
    <x v="0"/>
    <x v="1"/>
    <x v="0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x v="956"/>
    <x v="1"/>
    <x v="1"/>
    <x v="0"/>
    <x v="1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x v="957"/>
    <x v="2"/>
    <x v="2"/>
    <x v="1"/>
    <x v="1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x v="958"/>
    <x v="1"/>
    <x v="1"/>
    <x v="1"/>
    <x v="0"/>
    <x v="2"/>
    <n v="15.8"/>
    <n v="10"/>
    <n v="7.9"/>
    <n v="165.9"/>
    <d v="2019-09-01T00:00:00"/>
    <d v="1899-12-30T12:07:00"/>
    <x v="1"/>
    <n v="158"/>
    <n v="4.7619047620000003"/>
    <n v="7.9"/>
    <n v="7.8"/>
  </r>
  <r>
    <x v="959"/>
    <x v="0"/>
    <x v="0"/>
    <x v="0"/>
    <x v="0"/>
    <x v="4"/>
    <n v="98.66"/>
    <n v="9"/>
    <n v="44.396999999999998"/>
    <n v="932.33699999999999"/>
    <d v="2019-02-19T00:00:00"/>
    <d v="1899-12-30T15:07:00"/>
    <x v="1"/>
    <n v="887.94"/>
    <n v="4.7619047620000003"/>
    <n v="44.396999999999998"/>
    <n v="8.4"/>
  </r>
  <r>
    <x v="960"/>
    <x v="1"/>
    <x v="1"/>
    <x v="0"/>
    <x v="1"/>
    <x v="5"/>
    <n v="91.98"/>
    <n v="1"/>
    <n v="4.5990000000000002"/>
    <n v="96.578999999999994"/>
    <d v="2019-03-18T00:00:00"/>
    <d v="1899-12-30T15:29:00"/>
    <x v="1"/>
    <n v="91.98"/>
    <n v="4.7619047620000003"/>
    <n v="4.5990000000000002"/>
    <n v="9.8000000000000007"/>
  </r>
  <r>
    <x v="961"/>
    <x v="0"/>
    <x v="0"/>
    <x v="0"/>
    <x v="1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x v="962"/>
    <x v="0"/>
    <x v="0"/>
    <x v="1"/>
    <x v="0"/>
    <x v="5"/>
    <n v="15.5"/>
    <n v="1"/>
    <n v="0.77500000000000002"/>
    <n v="16.274999999999999"/>
    <d v="2019-03-19T00:00:00"/>
    <d v="1899-12-30T15:23:00"/>
    <x v="2"/>
    <n v="15.5"/>
    <n v="4.7619047620000003"/>
    <n v="0.77500000000000002"/>
    <n v="7.4"/>
  </r>
  <r>
    <x v="963"/>
    <x v="1"/>
    <x v="1"/>
    <x v="0"/>
    <x v="1"/>
    <x v="1"/>
    <n v="96.82"/>
    <n v="3"/>
    <n v="14.523"/>
    <n v="304.983"/>
    <d v="2019-03-30T00:00:00"/>
    <d v="1899-12-30T20:37:00"/>
    <x v="1"/>
    <n v="290.45999999999998"/>
    <n v="4.7619047620000003"/>
    <n v="14.523"/>
    <n v="6.7"/>
  </r>
  <r>
    <x v="964"/>
    <x v="2"/>
    <x v="2"/>
    <x v="1"/>
    <x v="1"/>
    <x v="4"/>
    <n v="33.33"/>
    <n v="2"/>
    <n v="3.3330000000000002"/>
    <n v="69.992999999999995"/>
    <d v="2019-01-26T00:00:00"/>
    <d v="1899-12-30T14:41:00"/>
    <x v="2"/>
    <n v="66.66"/>
    <n v="4.7619047620000003"/>
    <n v="3.3330000000000002"/>
    <n v="6.4"/>
  </r>
  <r>
    <x v="965"/>
    <x v="2"/>
    <x v="2"/>
    <x v="1"/>
    <x v="0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x v="966"/>
    <x v="0"/>
    <x v="0"/>
    <x v="1"/>
    <x v="0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x v="967"/>
    <x v="0"/>
    <x v="0"/>
    <x v="0"/>
    <x v="1"/>
    <x v="2"/>
    <n v="81.010000000000005"/>
    <n v="3"/>
    <n v="12.1515"/>
    <n v="255.1815"/>
    <d v="2019-01-13T00:00:00"/>
    <d v="1899-12-30T12:55:00"/>
    <x v="2"/>
    <n v="243.03"/>
    <n v="4.7619047620000003"/>
    <n v="12.1515"/>
    <n v="9.3000000000000007"/>
  </r>
  <r>
    <x v="968"/>
    <x v="0"/>
    <x v="0"/>
    <x v="1"/>
    <x v="0"/>
    <x v="0"/>
    <n v="15.8"/>
    <n v="3"/>
    <n v="2.37"/>
    <n v="49.77"/>
    <d v="2019-03-25T00:00:00"/>
    <d v="1899-12-30T18:02:00"/>
    <x v="1"/>
    <n v="47.4"/>
    <n v="4.7619047620000003"/>
    <n v="2.37"/>
    <n v="9.5"/>
  </r>
  <r>
    <x v="969"/>
    <x v="2"/>
    <x v="2"/>
    <x v="0"/>
    <x v="0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x v="970"/>
    <x v="2"/>
    <x v="2"/>
    <x v="0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x v="971"/>
    <x v="2"/>
    <x v="2"/>
    <x v="0"/>
    <x v="1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x v="972"/>
    <x v="2"/>
    <x v="2"/>
    <x v="1"/>
    <x v="1"/>
    <x v="1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n v="5.5"/>
  </r>
  <r>
    <x v="973"/>
    <x v="0"/>
    <x v="0"/>
    <x v="1"/>
    <x v="1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x v="974"/>
    <x v="1"/>
    <x v="1"/>
    <x v="1"/>
    <x v="1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x v="975"/>
    <x v="2"/>
    <x v="2"/>
    <x v="0"/>
    <x v="1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x v="976"/>
    <x v="0"/>
    <x v="0"/>
    <x v="1"/>
    <x v="0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x v="977"/>
    <x v="2"/>
    <x v="2"/>
    <x v="0"/>
    <x v="1"/>
    <x v="4"/>
    <n v="26.6"/>
    <n v="6"/>
    <n v="7.98"/>
    <n v="167.58"/>
    <d v="2019-02-26T00:00:00"/>
    <d v="1899-12-30T15:10:00"/>
    <x v="0"/>
    <n v="159.6"/>
    <n v="4.7619047620000003"/>
    <n v="7.98"/>
    <n v="4.9000000000000004"/>
  </r>
  <r>
    <x v="978"/>
    <x v="2"/>
    <x v="2"/>
    <x v="1"/>
    <x v="0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x v="979"/>
    <x v="2"/>
    <x v="2"/>
    <x v="1"/>
    <x v="0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x v="980"/>
    <x v="1"/>
    <x v="1"/>
    <x v="0"/>
    <x v="1"/>
    <x v="4"/>
    <n v="59.59"/>
    <n v="4"/>
    <n v="11.917999999999999"/>
    <n v="250.27799999999999"/>
    <d v="2019-01-19T00:00:00"/>
    <d v="1899-12-30T12:46:00"/>
    <x v="1"/>
    <n v="238.36"/>
    <n v="4.7619047620000003"/>
    <n v="11.917999999999999"/>
    <n v="9.8000000000000007"/>
  </r>
  <r>
    <x v="981"/>
    <x v="0"/>
    <x v="0"/>
    <x v="1"/>
    <x v="1"/>
    <x v="0"/>
    <n v="58.15"/>
    <n v="4"/>
    <n v="11.63"/>
    <n v="244.23"/>
    <d v="2019-01-23T00:00:00"/>
    <d v="1899-12-30T17:44:00"/>
    <x v="1"/>
    <n v="232.6"/>
    <n v="4.7619047620000003"/>
    <n v="11.63"/>
    <n v="8.4"/>
  </r>
  <r>
    <x v="982"/>
    <x v="0"/>
    <x v="0"/>
    <x v="0"/>
    <x v="0"/>
    <x v="3"/>
    <n v="97.48"/>
    <n v="9"/>
    <n v="43.866"/>
    <n v="921.18600000000004"/>
    <d v="2019-03-14T00:00:00"/>
    <d v="1899-12-30T14:19:00"/>
    <x v="0"/>
    <n v="877.32"/>
    <n v="4.7619047620000003"/>
    <n v="43.866"/>
    <n v="7.4"/>
  </r>
  <r>
    <x v="983"/>
    <x v="1"/>
    <x v="1"/>
    <x v="1"/>
    <x v="1"/>
    <x v="0"/>
    <n v="99.96"/>
    <n v="7"/>
    <n v="34.985999999999997"/>
    <n v="734.70600000000002"/>
    <d v="2019-01-23T00:00:00"/>
    <d v="1899-12-30T10:33:00"/>
    <x v="1"/>
    <n v="699.72"/>
    <n v="4.7619047620000003"/>
    <n v="34.985999999999997"/>
    <n v="6.1"/>
  </r>
  <r>
    <x v="984"/>
    <x v="1"/>
    <x v="1"/>
    <x v="1"/>
    <x v="1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x v="985"/>
    <x v="2"/>
    <x v="2"/>
    <x v="1"/>
    <x v="0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x v="986"/>
    <x v="2"/>
    <x v="2"/>
    <x v="1"/>
    <x v="0"/>
    <x v="0"/>
    <n v="14.76"/>
    <n v="2"/>
    <n v="1.476"/>
    <n v="30.995999999999999"/>
    <d v="2019-02-18T00:00:00"/>
    <d v="1899-12-30T14:42:00"/>
    <x v="0"/>
    <n v="29.52"/>
    <n v="4.7619047620000003"/>
    <n v="1.476"/>
    <n v="4.3"/>
  </r>
  <r>
    <x v="987"/>
    <x v="2"/>
    <x v="2"/>
    <x v="0"/>
    <x v="1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x v="988"/>
    <x v="1"/>
    <x v="1"/>
    <x v="0"/>
    <x v="1"/>
    <x v="1"/>
    <n v="82.34"/>
    <n v="10"/>
    <n v="41.17"/>
    <n v="864.57"/>
    <d v="2019-03-29T00:00:00"/>
    <d v="1899-12-30T19:12:00"/>
    <x v="0"/>
    <n v="823.4"/>
    <n v="4.7619047620000003"/>
    <n v="41.17"/>
    <n v="4.3"/>
  </r>
  <r>
    <x v="989"/>
    <x v="2"/>
    <x v="2"/>
    <x v="0"/>
    <x v="1"/>
    <x v="0"/>
    <n v="75.37"/>
    <n v="8"/>
    <n v="30.148"/>
    <n v="633.10799999999995"/>
    <d v="2019-01-28T00:00:00"/>
    <d v="1899-12-30T15:46:00"/>
    <x v="2"/>
    <n v="602.96"/>
    <n v="4.7619047620000003"/>
    <n v="30.148"/>
    <n v="8.4"/>
  </r>
  <r>
    <x v="990"/>
    <x v="0"/>
    <x v="0"/>
    <x v="1"/>
    <x v="0"/>
    <x v="4"/>
    <n v="56.56"/>
    <n v="5"/>
    <n v="14.14"/>
    <n v="296.94"/>
    <d v="2019-03-22T00:00:00"/>
    <d v="1899-12-30T19:06:00"/>
    <x v="2"/>
    <n v="282.8"/>
    <n v="4.7619047620000003"/>
    <n v="14.14"/>
    <n v="4.5"/>
  </r>
  <r>
    <x v="991"/>
    <x v="2"/>
    <x v="2"/>
    <x v="1"/>
    <x v="0"/>
    <x v="3"/>
    <n v="76.599999999999994"/>
    <n v="10"/>
    <n v="38.299999999999997"/>
    <n v="804.3"/>
    <d v="2019-01-24T00:00:00"/>
    <d v="1899-12-30T18:10:00"/>
    <x v="0"/>
    <n v="766"/>
    <n v="4.7619047620000003"/>
    <n v="38.299999999999997"/>
    <n v="6"/>
  </r>
  <r>
    <x v="992"/>
    <x v="0"/>
    <x v="0"/>
    <x v="1"/>
    <x v="1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x v="993"/>
    <x v="2"/>
    <x v="2"/>
    <x v="1"/>
    <x v="1"/>
    <x v="5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n v="6.6"/>
  </r>
  <r>
    <x v="994"/>
    <x v="1"/>
    <x v="1"/>
    <x v="0"/>
    <x v="0"/>
    <x v="1"/>
    <n v="60.95"/>
    <n v="1"/>
    <n v="3.0474999999999999"/>
    <n v="63.997500000000002"/>
    <d v="2019-02-18T00:00:00"/>
    <d v="1899-12-30T11:40:00"/>
    <x v="0"/>
    <n v="60.95"/>
    <n v="4.7619047620000003"/>
    <n v="3.0474999999999999"/>
    <n v="5.9"/>
  </r>
  <r>
    <x v="995"/>
    <x v="1"/>
    <x v="1"/>
    <x v="1"/>
    <x v="1"/>
    <x v="0"/>
    <n v="40.35"/>
    <n v="1"/>
    <n v="2.0175000000000001"/>
    <n v="42.3675"/>
    <d v="2019-01-29T00:00:00"/>
    <d v="1899-12-30T13:46:00"/>
    <x v="0"/>
    <n v="40.35"/>
    <n v="4.7619047620000003"/>
    <n v="2.0175000000000001"/>
    <n v="6.2"/>
  </r>
  <r>
    <x v="996"/>
    <x v="2"/>
    <x v="2"/>
    <x v="1"/>
    <x v="0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x v="997"/>
    <x v="0"/>
    <x v="0"/>
    <x v="0"/>
    <x v="1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x v="998"/>
    <x v="0"/>
    <x v="0"/>
    <x v="1"/>
    <x v="1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n v="4.0999999999999996"/>
  </r>
  <r>
    <x v="999"/>
    <x v="0"/>
    <x v="0"/>
    <x v="0"/>
    <x v="0"/>
    <x v="5"/>
    <n v="88.34"/>
    <n v="7"/>
    <n v="30.919"/>
    <n v="649.29899999999998"/>
    <d v="2019-02-18T00:00:00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23:C3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G1:H5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Invoice ID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">
  <location ref="F50:G53" firstHeaderRow="1" firstDataRow="1" firstDataCol="1"/>
  <pivotFields count="17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numFmtId="164" showAll="0"/>
    <pivotField numFmtId="14" showAll="0"/>
    <pivotField numFmtId="165"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oyenne de Rating" fld="16" subtotal="average" baseField="4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49:C56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numFmtId="164" showAll="0"/>
    <pivotField dataField="1" numFmtId="14" showAll="0"/>
    <pivotField numFmtId="165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yenne de Date" fld="1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D1:E5" firstHeaderRow="1" firstDataRow="1" firstDataCol="1"/>
  <pivotFields count="17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5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ayment" fld="12" subtotal="count" showDataAs="percentOfTotal" baseField="12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8">
  <location ref="A1:B5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" fld="9" baseField="1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F23:G3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showAll="0"/>
    <pivotField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Quanti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J2:M7" firstHeaderRow="1" firstDataRow="2" firstDataCol="1"/>
  <pivotFields count="17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mbre de Invoice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K22:L29" firstHeaderRow="1" firstDataRow="1" firstDataCol="1"/>
  <pivotFields count="1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numFmtId="164" showAll="0"/>
    <pivotField numFmtId="14" showAll="0"/>
    <pivotField numFmtId="165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B638" workbookViewId="0">
      <selection activeCell="R2" sqref="R2:R1001"/>
    </sheetView>
  </sheetViews>
  <sheetFormatPr baseColWidth="10" defaultRowHeight="14.4" x14ac:dyDescent="0.3"/>
  <cols>
    <col min="6" max="6" width="19" bestFit="1" customWidth="1"/>
    <col min="7" max="7" width="10" style="2" bestFit="1" customWidth="1"/>
    <col min="10" max="10" width="11.5546875" style="4"/>
    <col min="11" max="11" width="11.5546875" style="6"/>
    <col min="12" max="12" width="11.5546875" style="3"/>
    <col min="14" max="14" width="7" bestFit="1" customWidth="1"/>
    <col min="15" max="15" width="20.88671875" bestFit="1" customWidth="1"/>
    <col min="16" max="16" width="11.6640625" bestFit="1" customWidth="1"/>
    <col min="17" max="17" width="6.109375" bestFit="1" customWidth="1"/>
    <col min="18" max="18" width="12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4" t="s">
        <v>9</v>
      </c>
      <c r="K1" s="6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1047</v>
      </c>
    </row>
    <row r="2" spans="1:18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74.69</v>
      </c>
      <c r="H2">
        <v>7</v>
      </c>
      <c r="I2">
        <v>26.141500000000001</v>
      </c>
      <c r="J2" s="4">
        <v>548.97149999999999</v>
      </c>
      <c r="K2" s="1">
        <v>43586</v>
      </c>
      <c r="L2" s="3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 t="str">
        <f>IF(Q2&lt;5,"Non satisfait","Satisfait")</f>
        <v>Satisfait</v>
      </c>
    </row>
    <row r="3" spans="1:18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2">
        <v>15.28</v>
      </c>
      <c r="H3">
        <v>5</v>
      </c>
      <c r="I3">
        <v>3.82</v>
      </c>
      <c r="J3" s="4">
        <v>80.22</v>
      </c>
      <c r="K3" s="1">
        <v>43680</v>
      </c>
      <c r="L3" s="3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  <c r="R3" t="str">
        <f t="shared" ref="R3:R66" si="0">IF(Q3&lt;5,"Non satisfait","Satisfait")</f>
        <v>Satisfait</v>
      </c>
    </row>
    <row r="4" spans="1:18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2">
        <v>46.33</v>
      </c>
      <c r="H4">
        <v>7</v>
      </c>
      <c r="I4">
        <v>16.215499999999999</v>
      </c>
      <c r="J4" s="4">
        <v>340.52550000000002</v>
      </c>
      <c r="K4" s="1">
        <v>43527</v>
      </c>
      <c r="L4" s="3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  <c r="R4" t="str">
        <f t="shared" si="0"/>
        <v>Satisfait</v>
      </c>
    </row>
    <row r="5" spans="1:18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2">
        <v>58.22</v>
      </c>
      <c r="H5">
        <v>8</v>
      </c>
      <c r="I5">
        <v>23.288</v>
      </c>
      <c r="J5" s="4">
        <v>489.048</v>
      </c>
      <c r="K5" s="1">
        <v>43492</v>
      </c>
      <c r="L5" s="3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  <c r="R5" t="str">
        <f t="shared" si="0"/>
        <v>Satisfait</v>
      </c>
    </row>
    <row r="6" spans="1:18" x14ac:dyDescent="0.3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2">
        <v>86.31</v>
      </c>
      <c r="H6">
        <v>7</v>
      </c>
      <c r="I6">
        <v>30.208500000000001</v>
      </c>
      <c r="J6" s="4">
        <v>634.37850000000003</v>
      </c>
      <c r="K6" s="1">
        <v>43679</v>
      </c>
      <c r="L6" s="3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  <c r="R6" t="str">
        <f t="shared" si="0"/>
        <v>Satisfait</v>
      </c>
    </row>
    <row r="7" spans="1:18" x14ac:dyDescent="0.3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2">
        <v>85.39</v>
      </c>
      <c r="H7">
        <v>7</v>
      </c>
      <c r="I7">
        <v>29.886500000000002</v>
      </c>
      <c r="J7" s="4">
        <v>627.61649999999997</v>
      </c>
      <c r="K7" s="1">
        <v>43549</v>
      </c>
      <c r="L7" s="3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R7" t="str">
        <f t="shared" si="0"/>
        <v>Non satisfait</v>
      </c>
    </row>
    <row r="8" spans="1:18" x14ac:dyDescent="0.3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2">
        <v>68.84</v>
      </c>
      <c r="H8">
        <v>6</v>
      </c>
      <c r="I8">
        <v>20.652000000000001</v>
      </c>
      <c r="J8" s="4">
        <v>433.69200000000001</v>
      </c>
      <c r="K8" s="1">
        <v>43521</v>
      </c>
      <c r="L8" s="3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  <c r="R8" t="str">
        <f t="shared" si="0"/>
        <v>Satisfait</v>
      </c>
    </row>
    <row r="9" spans="1:18" x14ac:dyDescent="0.3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2">
        <v>73.56</v>
      </c>
      <c r="H9">
        <v>10</v>
      </c>
      <c r="I9">
        <v>36.78</v>
      </c>
      <c r="J9" s="4">
        <v>772.38</v>
      </c>
      <c r="K9" s="1">
        <v>43520</v>
      </c>
      <c r="L9" s="3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  <c r="R9" t="str">
        <f t="shared" si="0"/>
        <v>Satisfait</v>
      </c>
    </row>
    <row r="10" spans="1:18" x14ac:dyDescent="0.3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2">
        <v>36.26</v>
      </c>
      <c r="H10">
        <v>2</v>
      </c>
      <c r="I10">
        <v>3.6259999999999999</v>
      </c>
      <c r="J10" s="4">
        <v>76.146000000000001</v>
      </c>
      <c r="K10" s="1">
        <v>43739</v>
      </c>
      <c r="L10" s="3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  <c r="R10" t="str">
        <f t="shared" si="0"/>
        <v>Satisfait</v>
      </c>
    </row>
    <row r="11" spans="1:18" x14ac:dyDescent="0.3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2">
        <v>54.84</v>
      </c>
      <c r="H11">
        <v>3</v>
      </c>
      <c r="I11">
        <v>8.2260000000000009</v>
      </c>
      <c r="J11" s="4">
        <v>172.74600000000001</v>
      </c>
      <c r="K11" s="1">
        <v>43516</v>
      </c>
      <c r="L11" s="3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  <c r="R11" t="str">
        <f t="shared" si="0"/>
        <v>Satisfait</v>
      </c>
    </row>
    <row r="12" spans="1:18" x14ac:dyDescent="0.3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2">
        <v>14.48</v>
      </c>
      <c r="H12">
        <v>4</v>
      </c>
      <c r="I12">
        <v>2.8959999999999999</v>
      </c>
      <c r="J12" s="4">
        <v>60.816000000000003</v>
      </c>
      <c r="K12" s="1">
        <v>43618</v>
      </c>
      <c r="L12" s="3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  <c r="R12" t="str">
        <f t="shared" si="0"/>
        <v>Non satisfait</v>
      </c>
    </row>
    <row r="13" spans="1:18" x14ac:dyDescent="0.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2">
        <v>25.51</v>
      </c>
      <c r="H13">
        <v>4</v>
      </c>
      <c r="I13">
        <v>5.1020000000000003</v>
      </c>
      <c r="J13" s="4">
        <v>107.142</v>
      </c>
      <c r="K13" s="1">
        <v>43711</v>
      </c>
      <c r="L13" s="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  <c r="R13" t="str">
        <f t="shared" si="0"/>
        <v>Satisfait</v>
      </c>
    </row>
    <row r="14" spans="1:18" x14ac:dyDescent="0.3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2">
        <v>46.95</v>
      </c>
      <c r="H14">
        <v>5</v>
      </c>
      <c r="I14">
        <v>11.737500000000001</v>
      </c>
      <c r="J14" s="4">
        <v>246.48750000000001</v>
      </c>
      <c r="K14" s="1">
        <v>43801</v>
      </c>
      <c r="L14" s="3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  <c r="R14" t="str">
        <f t="shared" si="0"/>
        <v>Satisfait</v>
      </c>
    </row>
    <row r="15" spans="1:18" x14ac:dyDescent="0.3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2">
        <v>43.19</v>
      </c>
      <c r="H15">
        <v>10</v>
      </c>
      <c r="I15">
        <v>21.594999999999999</v>
      </c>
      <c r="J15" s="4">
        <v>453.495</v>
      </c>
      <c r="K15" s="1">
        <v>43648</v>
      </c>
      <c r="L15" s="3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  <c r="R15" t="str">
        <f t="shared" si="0"/>
        <v>Satisfait</v>
      </c>
    </row>
    <row r="16" spans="1:18" x14ac:dyDescent="0.3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2">
        <v>71.38</v>
      </c>
      <c r="H16">
        <v>10</v>
      </c>
      <c r="I16">
        <v>35.69</v>
      </c>
      <c r="J16" s="4">
        <v>749.49</v>
      </c>
      <c r="K16" s="1">
        <v>43553</v>
      </c>
      <c r="L16" s="3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  <c r="R16" t="str">
        <f t="shared" si="0"/>
        <v>Satisfait</v>
      </c>
    </row>
    <row r="17" spans="1:18" x14ac:dyDescent="0.3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2">
        <v>93.72</v>
      </c>
      <c r="H17">
        <v>6</v>
      </c>
      <c r="I17">
        <v>28.116</v>
      </c>
      <c r="J17" s="4">
        <v>590.43600000000004</v>
      </c>
      <c r="K17" s="1">
        <v>43480</v>
      </c>
      <c r="L17" s="3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  <c r="R17" t="str">
        <f t="shared" si="0"/>
        <v>Non satisfait</v>
      </c>
    </row>
    <row r="18" spans="1:18" x14ac:dyDescent="0.3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2">
        <v>68.930000000000007</v>
      </c>
      <c r="H18">
        <v>7</v>
      </c>
      <c r="I18">
        <v>24.125499999999999</v>
      </c>
      <c r="J18" s="4">
        <v>506.63549999999998</v>
      </c>
      <c r="K18" s="1">
        <v>43772</v>
      </c>
      <c r="L18" s="3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  <c r="R18" t="str">
        <f t="shared" si="0"/>
        <v>Non satisfait</v>
      </c>
    </row>
    <row r="19" spans="1:18" x14ac:dyDescent="0.3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2">
        <v>72.61</v>
      </c>
      <c r="H19">
        <v>6</v>
      </c>
      <c r="I19">
        <v>21.783000000000001</v>
      </c>
      <c r="J19" s="4">
        <v>457.44299999999998</v>
      </c>
      <c r="K19" s="1">
        <v>43466</v>
      </c>
      <c r="L19" s="3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  <c r="R19" t="str">
        <f t="shared" si="0"/>
        <v>Satisfait</v>
      </c>
    </row>
    <row r="20" spans="1:18" x14ac:dyDescent="0.3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2">
        <v>54.67</v>
      </c>
      <c r="H20">
        <v>3</v>
      </c>
      <c r="I20">
        <v>8.2004999999999999</v>
      </c>
      <c r="J20" s="4">
        <v>172.2105</v>
      </c>
      <c r="K20" s="1">
        <v>43486</v>
      </c>
      <c r="L20" s="3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  <c r="R20" t="str">
        <f t="shared" si="0"/>
        <v>Satisfait</v>
      </c>
    </row>
    <row r="21" spans="1:18" x14ac:dyDescent="0.3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2">
        <v>40.299999999999997</v>
      </c>
      <c r="H21">
        <v>2</v>
      </c>
      <c r="I21">
        <v>4.03</v>
      </c>
      <c r="J21" s="4">
        <v>84.63</v>
      </c>
      <c r="K21" s="1">
        <v>43772</v>
      </c>
      <c r="L21" s="3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R21" t="str">
        <f t="shared" si="0"/>
        <v>Non satisfait</v>
      </c>
    </row>
    <row r="22" spans="1:18" x14ac:dyDescent="0.3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2">
        <v>86.04</v>
      </c>
      <c r="H22">
        <v>5</v>
      </c>
      <c r="I22">
        <v>21.51</v>
      </c>
      <c r="J22" s="4">
        <v>451.71</v>
      </c>
      <c r="K22" s="1">
        <v>43521</v>
      </c>
      <c r="L22" s="3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R22" t="str">
        <f t="shared" si="0"/>
        <v>Non satisfait</v>
      </c>
    </row>
    <row r="23" spans="1:18" x14ac:dyDescent="0.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2">
        <v>87.98</v>
      </c>
      <c r="H23">
        <v>3</v>
      </c>
      <c r="I23">
        <v>13.196999999999999</v>
      </c>
      <c r="J23" s="4">
        <v>277.137</v>
      </c>
      <c r="K23" s="1">
        <v>43588</v>
      </c>
      <c r="L23" s="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  <c r="R23" t="str">
        <f t="shared" si="0"/>
        <v>Satisfait</v>
      </c>
    </row>
    <row r="24" spans="1:18" x14ac:dyDescent="0.3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2">
        <v>33.200000000000003</v>
      </c>
      <c r="H24">
        <v>2</v>
      </c>
      <c r="I24">
        <v>3.32</v>
      </c>
      <c r="J24" s="4">
        <v>69.72</v>
      </c>
      <c r="K24" s="1">
        <v>43539</v>
      </c>
      <c r="L24" s="3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  <c r="R24" t="str">
        <f t="shared" si="0"/>
        <v>Non satisfait</v>
      </c>
    </row>
    <row r="25" spans="1:18" x14ac:dyDescent="0.3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2">
        <v>34.56</v>
      </c>
      <c r="H25">
        <v>5</v>
      </c>
      <c r="I25">
        <v>8.64</v>
      </c>
      <c r="J25" s="4">
        <v>181.44</v>
      </c>
      <c r="K25" s="1">
        <v>43513</v>
      </c>
      <c r="L25" s="3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R25" t="str">
        <f t="shared" si="0"/>
        <v>Satisfait</v>
      </c>
    </row>
    <row r="26" spans="1:18" x14ac:dyDescent="0.3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2">
        <v>88.63</v>
      </c>
      <c r="H26">
        <v>3</v>
      </c>
      <c r="I26">
        <v>13.294499999999999</v>
      </c>
      <c r="J26" s="4">
        <v>279.18450000000001</v>
      </c>
      <c r="K26" s="1">
        <v>43499</v>
      </c>
      <c r="L26" s="3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R26" t="str">
        <f t="shared" si="0"/>
        <v>Satisfait</v>
      </c>
    </row>
    <row r="27" spans="1:18" x14ac:dyDescent="0.3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2">
        <v>52.59</v>
      </c>
      <c r="H27">
        <v>8</v>
      </c>
      <c r="I27">
        <v>21.036000000000001</v>
      </c>
      <c r="J27" s="4">
        <v>441.75599999999997</v>
      </c>
      <c r="K27" s="1">
        <v>43546</v>
      </c>
      <c r="L27" s="3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  <c r="R27" t="str">
        <f t="shared" si="0"/>
        <v>Satisfait</v>
      </c>
    </row>
    <row r="28" spans="1:18" x14ac:dyDescent="0.3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2">
        <v>33.520000000000003</v>
      </c>
      <c r="H28">
        <v>1</v>
      </c>
      <c r="I28">
        <v>1.6759999999999999</v>
      </c>
      <c r="J28" s="4">
        <v>35.195999999999998</v>
      </c>
      <c r="K28" s="1">
        <v>43679</v>
      </c>
      <c r="L28" s="3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  <c r="R28" t="str">
        <f t="shared" si="0"/>
        <v>Satisfait</v>
      </c>
    </row>
    <row r="29" spans="1:18" x14ac:dyDescent="0.3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2">
        <v>87.67</v>
      </c>
      <c r="H29">
        <v>2</v>
      </c>
      <c r="I29">
        <v>8.7669999999999995</v>
      </c>
      <c r="J29" s="4">
        <v>184.107</v>
      </c>
      <c r="K29" s="1">
        <v>43741</v>
      </c>
      <c r="L29" s="3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  <c r="R29" t="str">
        <f t="shared" si="0"/>
        <v>Satisfait</v>
      </c>
    </row>
    <row r="30" spans="1:18" x14ac:dyDescent="0.3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2">
        <v>88.36</v>
      </c>
      <c r="H30">
        <v>5</v>
      </c>
      <c r="I30">
        <v>22.09</v>
      </c>
      <c r="J30" s="4">
        <v>463.89</v>
      </c>
      <c r="K30" s="1">
        <v>43490</v>
      </c>
      <c r="L30" s="3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  <c r="R30" t="str">
        <f t="shared" si="0"/>
        <v>Satisfait</v>
      </c>
    </row>
    <row r="31" spans="1:18" x14ac:dyDescent="0.3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2">
        <v>24.89</v>
      </c>
      <c r="H31">
        <v>9</v>
      </c>
      <c r="I31">
        <v>11.2005</v>
      </c>
      <c r="J31" s="4">
        <v>235.2105</v>
      </c>
      <c r="K31" s="1">
        <v>43539</v>
      </c>
      <c r="L31" s="3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  <c r="R31" t="str">
        <f t="shared" si="0"/>
        <v>Satisfait</v>
      </c>
    </row>
    <row r="32" spans="1:18" x14ac:dyDescent="0.3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2">
        <v>94.13</v>
      </c>
      <c r="H32">
        <v>5</v>
      </c>
      <c r="I32">
        <v>23.532499999999999</v>
      </c>
      <c r="J32" s="4">
        <v>494.1825</v>
      </c>
      <c r="K32" s="1">
        <v>43521</v>
      </c>
      <c r="L32" s="3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  <c r="R32" t="str">
        <f t="shared" si="0"/>
        <v>Non satisfait</v>
      </c>
    </row>
    <row r="33" spans="1:18" x14ac:dyDescent="0.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2">
        <v>78.069999999999993</v>
      </c>
      <c r="H33">
        <v>9</v>
      </c>
      <c r="I33">
        <v>35.131500000000003</v>
      </c>
      <c r="J33" s="4">
        <v>737.76149999999996</v>
      </c>
      <c r="K33" s="1">
        <v>43493</v>
      </c>
      <c r="L33" s="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  <c r="R33" t="str">
        <f t="shared" si="0"/>
        <v>Non satisfait</v>
      </c>
    </row>
    <row r="34" spans="1:18" x14ac:dyDescent="0.3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2">
        <v>83.78</v>
      </c>
      <c r="H34">
        <v>8</v>
      </c>
      <c r="I34">
        <v>33.512</v>
      </c>
      <c r="J34" s="4">
        <v>703.75199999999995</v>
      </c>
      <c r="K34" s="1">
        <v>43739</v>
      </c>
      <c r="L34" s="3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  <c r="R34" t="str">
        <f t="shared" si="0"/>
        <v>Satisfait</v>
      </c>
    </row>
    <row r="35" spans="1:18" x14ac:dyDescent="0.3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2">
        <v>96.58</v>
      </c>
      <c r="H35">
        <v>2</v>
      </c>
      <c r="I35">
        <v>9.6579999999999995</v>
      </c>
      <c r="J35" s="4">
        <v>202.81800000000001</v>
      </c>
      <c r="K35" s="1">
        <v>43539</v>
      </c>
      <c r="L35" s="3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  <c r="R35" t="str">
        <f t="shared" si="0"/>
        <v>Satisfait</v>
      </c>
    </row>
    <row r="36" spans="1:18" x14ac:dyDescent="0.3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2">
        <v>99.42</v>
      </c>
      <c r="H36">
        <v>4</v>
      </c>
      <c r="I36">
        <v>19.884</v>
      </c>
      <c r="J36" s="4">
        <v>417.56400000000002</v>
      </c>
      <c r="K36" s="1">
        <v>43618</v>
      </c>
      <c r="L36" s="3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  <c r="R36" t="str">
        <f t="shared" si="0"/>
        <v>Satisfait</v>
      </c>
    </row>
    <row r="37" spans="1:18" x14ac:dyDescent="0.3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2">
        <v>68.12</v>
      </c>
      <c r="H37">
        <v>1</v>
      </c>
      <c r="I37">
        <v>3.4060000000000001</v>
      </c>
      <c r="J37" s="4">
        <v>71.525999999999996</v>
      </c>
      <c r="K37" s="1">
        <v>43647</v>
      </c>
      <c r="L37" s="3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  <c r="R37" t="str">
        <f t="shared" si="0"/>
        <v>Satisfait</v>
      </c>
    </row>
    <row r="38" spans="1:18" x14ac:dyDescent="0.3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2">
        <v>62.62</v>
      </c>
      <c r="H38">
        <v>5</v>
      </c>
      <c r="I38">
        <v>15.654999999999999</v>
      </c>
      <c r="J38" s="4">
        <v>328.755</v>
      </c>
      <c r="K38" s="1">
        <v>43741</v>
      </c>
      <c r="L38" s="3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  <c r="R38" t="str">
        <f t="shared" si="0"/>
        <v>Satisfait</v>
      </c>
    </row>
    <row r="39" spans="1:18" x14ac:dyDescent="0.3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2">
        <v>60.88</v>
      </c>
      <c r="H39">
        <v>9</v>
      </c>
      <c r="I39">
        <v>27.396000000000001</v>
      </c>
      <c r="J39" s="4">
        <v>575.31600000000003</v>
      </c>
      <c r="K39" s="1">
        <v>43480</v>
      </c>
      <c r="L39" s="3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  <c r="R39" t="str">
        <f t="shared" si="0"/>
        <v>Non satisfait</v>
      </c>
    </row>
    <row r="40" spans="1:18" x14ac:dyDescent="0.3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2">
        <v>54.92</v>
      </c>
      <c r="H40">
        <v>8</v>
      </c>
      <c r="I40">
        <v>21.968</v>
      </c>
      <c r="J40" s="4">
        <v>461.32799999999997</v>
      </c>
      <c r="K40" s="1">
        <v>43547</v>
      </c>
      <c r="L40" s="3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  <c r="R40" t="str">
        <f t="shared" si="0"/>
        <v>Satisfait</v>
      </c>
    </row>
    <row r="41" spans="1:18" x14ac:dyDescent="0.3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2">
        <v>30.12</v>
      </c>
      <c r="H41">
        <v>8</v>
      </c>
      <c r="I41">
        <v>12.048</v>
      </c>
      <c r="J41" s="4">
        <v>253.00800000000001</v>
      </c>
      <c r="K41" s="1">
        <v>43527</v>
      </c>
      <c r="L41" s="3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  <c r="R41" t="str">
        <f t="shared" si="0"/>
        <v>Satisfait</v>
      </c>
    </row>
    <row r="42" spans="1:18" x14ac:dyDescent="0.3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2">
        <v>86.72</v>
      </c>
      <c r="H42">
        <v>1</v>
      </c>
      <c r="I42">
        <v>4.3360000000000003</v>
      </c>
      <c r="J42" s="4">
        <v>91.055999999999997</v>
      </c>
      <c r="K42" s="1">
        <v>43482</v>
      </c>
      <c r="L42" s="3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  <c r="R42" t="str">
        <f t="shared" si="0"/>
        <v>Satisfait</v>
      </c>
    </row>
    <row r="43" spans="1:18" x14ac:dyDescent="0.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2">
        <v>56.11</v>
      </c>
      <c r="H43">
        <v>2</v>
      </c>
      <c r="I43">
        <v>5.6109999999999998</v>
      </c>
      <c r="J43" s="4">
        <v>117.831</v>
      </c>
      <c r="K43" s="1">
        <v>43498</v>
      </c>
      <c r="L43" s="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  <c r="R43" t="str">
        <f t="shared" si="0"/>
        <v>Satisfait</v>
      </c>
    </row>
    <row r="44" spans="1:18" x14ac:dyDescent="0.3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2">
        <v>69.12</v>
      </c>
      <c r="H44">
        <v>6</v>
      </c>
      <c r="I44">
        <v>20.736000000000001</v>
      </c>
      <c r="J44" s="4">
        <v>435.45600000000002</v>
      </c>
      <c r="K44" s="1">
        <v>43679</v>
      </c>
      <c r="L44" s="3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  <c r="R44" t="str">
        <f t="shared" si="0"/>
        <v>Satisfait</v>
      </c>
    </row>
    <row r="45" spans="1:18" x14ac:dyDescent="0.3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2">
        <v>98.7</v>
      </c>
      <c r="H45">
        <v>8</v>
      </c>
      <c r="I45">
        <v>39.479999999999997</v>
      </c>
      <c r="J45" s="4">
        <v>829.08</v>
      </c>
      <c r="K45" s="1">
        <v>43558</v>
      </c>
      <c r="L45" s="3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  <c r="R45" t="str">
        <f t="shared" si="0"/>
        <v>Satisfait</v>
      </c>
    </row>
    <row r="46" spans="1:18" x14ac:dyDescent="0.3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2">
        <v>15.37</v>
      </c>
      <c r="H46">
        <v>2</v>
      </c>
      <c r="I46">
        <v>1.5369999999999999</v>
      </c>
      <c r="J46" s="4">
        <v>32.277000000000001</v>
      </c>
      <c r="K46" s="1">
        <v>43540</v>
      </c>
      <c r="L46" s="3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  <c r="R46" t="str">
        <f t="shared" si="0"/>
        <v>Satisfait</v>
      </c>
    </row>
    <row r="47" spans="1:18" x14ac:dyDescent="0.3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2">
        <v>93.96</v>
      </c>
      <c r="H47">
        <v>4</v>
      </c>
      <c r="I47">
        <v>18.792000000000002</v>
      </c>
      <c r="J47" s="4">
        <v>394.63200000000001</v>
      </c>
      <c r="K47" s="1">
        <v>43711</v>
      </c>
      <c r="L47" s="3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  <c r="R47" t="str">
        <f t="shared" si="0"/>
        <v>Satisfait</v>
      </c>
    </row>
    <row r="48" spans="1:18" x14ac:dyDescent="0.3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2">
        <v>56.69</v>
      </c>
      <c r="H48">
        <v>9</v>
      </c>
      <c r="I48">
        <v>25.5105</v>
      </c>
      <c r="J48" s="4">
        <v>535.72050000000002</v>
      </c>
      <c r="K48" s="1">
        <v>43523</v>
      </c>
      <c r="L48" s="3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  <c r="R48" t="str">
        <f t="shared" si="0"/>
        <v>Satisfait</v>
      </c>
    </row>
    <row r="49" spans="1:18" x14ac:dyDescent="0.3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2">
        <v>20.010000000000002</v>
      </c>
      <c r="H49">
        <v>9</v>
      </c>
      <c r="I49">
        <v>9.0045000000000002</v>
      </c>
      <c r="J49" s="4">
        <v>189.09450000000001</v>
      </c>
      <c r="K49" s="1">
        <v>43618</v>
      </c>
      <c r="L49" s="3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  <c r="R49" t="str">
        <f t="shared" si="0"/>
        <v>Non satisfait</v>
      </c>
    </row>
    <row r="50" spans="1:18" x14ac:dyDescent="0.3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2">
        <v>18.93</v>
      </c>
      <c r="H50">
        <v>6</v>
      </c>
      <c r="I50">
        <v>5.6790000000000003</v>
      </c>
      <c r="J50" s="4">
        <v>119.259</v>
      </c>
      <c r="K50" s="1">
        <v>43740</v>
      </c>
      <c r="L50" s="3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  <c r="R50" t="str">
        <f t="shared" si="0"/>
        <v>Satisfait</v>
      </c>
    </row>
    <row r="51" spans="1:18" x14ac:dyDescent="0.3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2">
        <v>82.63</v>
      </c>
      <c r="H51">
        <v>10</v>
      </c>
      <c r="I51">
        <v>41.314999999999998</v>
      </c>
      <c r="J51" s="4">
        <v>867.61500000000001</v>
      </c>
      <c r="K51" s="1">
        <v>43543</v>
      </c>
      <c r="L51" s="3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  <c r="R51" t="str">
        <f t="shared" si="0"/>
        <v>Satisfait</v>
      </c>
    </row>
    <row r="52" spans="1:18" x14ac:dyDescent="0.3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2">
        <v>91.4</v>
      </c>
      <c r="H52">
        <v>7</v>
      </c>
      <c r="I52">
        <v>31.99</v>
      </c>
      <c r="J52" s="4">
        <v>671.79</v>
      </c>
      <c r="K52" s="1">
        <v>43526</v>
      </c>
      <c r="L52" s="3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  <c r="R52" t="str">
        <f t="shared" si="0"/>
        <v>Satisfait</v>
      </c>
    </row>
    <row r="53" spans="1:18" x14ac:dyDescent="0.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2">
        <v>44.59</v>
      </c>
      <c r="H53">
        <v>5</v>
      </c>
      <c r="I53">
        <v>11.147500000000001</v>
      </c>
      <c r="J53" s="4">
        <v>234.0975</v>
      </c>
      <c r="K53" s="1">
        <v>43740</v>
      </c>
      <c r="L53" s="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  <c r="R53" t="str">
        <f t="shared" si="0"/>
        <v>Satisfait</v>
      </c>
    </row>
    <row r="54" spans="1:18" x14ac:dyDescent="0.3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2">
        <v>17.87</v>
      </c>
      <c r="H54">
        <v>4</v>
      </c>
      <c r="I54">
        <v>3.5739999999999998</v>
      </c>
      <c r="J54" s="4">
        <v>75.054000000000002</v>
      </c>
      <c r="K54" s="1">
        <v>43546</v>
      </c>
      <c r="L54" s="3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  <c r="R54" t="str">
        <f t="shared" si="0"/>
        <v>Satisfait</v>
      </c>
    </row>
    <row r="55" spans="1:18" x14ac:dyDescent="0.3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2">
        <v>15.43</v>
      </c>
      <c r="H55">
        <v>1</v>
      </c>
      <c r="I55">
        <v>0.77149999999999996</v>
      </c>
      <c r="J55" s="4">
        <v>16.201499999999999</v>
      </c>
      <c r="K55" s="1">
        <v>43490</v>
      </c>
      <c r="L55" s="3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  <c r="R55" t="str">
        <f t="shared" si="0"/>
        <v>Satisfait</v>
      </c>
    </row>
    <row r="56" spans="1:18" x14ac:dyDescent="0.3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2">
        <v>16.16</v>
      </c>
      <c r="H56">
        <v>2</v>
      </c>
      <c r="I56">
        <v>1.6160000000000001</v>
      </c>
      <c r="J56" s="4">
        <v>33.936</v>
      </c>
      <c r="K56" s="1">
        <v>43649</v>
      </c>
      <c r="L56" s="3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  <c r="R56" t="str">
        <f t="shared" si="0"/>
        <v>Satisfait</v>
      </c>
    </row>
    <row r="57" spans="1:18" x14ac:dyDescent="0.3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2">
        <v>85.98</v>
      </c>
      <c r="H57">
        <v>8</v>
      </c>
      <c r="I57">
        <v>34.392000000000003</v>
      </c>
      <c r="J57" s="4">
        <v>722.23199999999997</v>
      </c>
      <c r="K57" s="1">
        <v>43524</v>
      </c>
      <c r="L57" s="3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  <c r="R57" t="str">
        <f t="shared" si="0"/>
        <v>Satisfait</v>
      </c>
    </row>
    <row r="58" spans="1:18" x14ac:dyDescent="0.3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2">
        <v>44.34</v>
      </c>
      <c r="H58">
        <v>2</v>
      </c>
      <c r="I58">
        <v>4.4340000000000002</v>
      </c>
      <c r="J58" s="4">
        <v>93.114000000000004</v>
      </c>
      <c r="K58" s="1">
        <v>43551</v>
      </c>
      <c r="L58" s="3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  <c r="R58" t="str">
        <f t="shared" si="0"/>
        <v>Satisfait</v>
      </c>
    </row>
    <row r="59" spans="1:18" x14ac:dyDescent="0.3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2">
        <v>89.6</v>
      </c>
      <c r="H59">
        <v>8</v>
      </c>
      <c r="I59">
        <v>35.840000000000003</v>
      </c>
      <c r="J59" s="4">
        <v>752.64</v>
      </c>
      <c r="K59" s="1">
        <v>43648</v>
      </c>
      <c r="L59" s="3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  <c r="R59" t="str">
        <f t="shared" si="0"/>
        <v>Satisfait</v>
      </c>
    </row>
    <row r="60" spans="1:18" x14ac:dyDescent="0.3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2">
        <v>72.349999999999994</v>
      </c>
      <c r="H60">
        <v>10</v>
      </c>
      <c r="I60">
        <v>36.174999999999997</v>
      </c>
      <c r="J60" s="4">
        <v>759.67499999999995</v>
      </c>
      <c r="K60" s="1">
        <v>43485</v>
      </c>
      <c r="L60" s="3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  <c r="R60" t="str">
        <f t="shared" si="0"/>
        <v>Satisfait</v>
      </c>
    </row>
    <row r="61" spans="1:18" x14ac:dyDescent="0.3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2">
        <v>30.61</v>
      </c>
      <c r="H61">
        <v>6</v>
      </c>
      <c r="I61">
        <v>9.1829999999999998</v>
      </c>
      <c r="J61" s="4">
        <v>192.84299999999999</v>
      </c>
      <c r="K61" s="1">
        <v>43802</v>
      </c>
      <c r="L61" s="3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  <c r="R61" t="str">
        <f t="shared" si="0"/>
        <v>Satisfait</v>
      </c>
    </row>
    <row r="62" spans="1:18" x14ac:dyDescent="0.3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2">
        <v>24.74</v>
      </c>
      <c r="H62">
        <v>3</v>
      </c>
      <c r="I62">
        <v>3.7109999999999999</v>
      </c>
      <c r="J62" s="4">
        <v>77.930999999999997</v>
      </c>
      <c r="K62" s="1">
        <v>43511</v>
      </c>
      <c r="L62" s="3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  <c r="R62" t="str">
        <f t="shared" si="0"/>
        <v>Satisfait</v>
      </c>
    </row>
    <row r="63" spans="1:18" x14ac:dyDescent="0.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2">
        <v>55.73</v>
      </c>
      <c r="H63">
        <v>6</v>
      </c>
      <c r="I63">
        <v>16.719000000000001</v>
      </c>
      <c r="J63" s="4">
        <v>351.09899999999999</v>
      </c>
      <c r="K63" s="1">
        <v>43520</v>
      </c>
      <c r="L63" s="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  <c r="R63" t="str">
        <f t="shared" si="0"/>
        <v>Satisfait</v>
      </c>
    </row>
    <row r="64" spans="1:18" x14ac:dyDescent="0.3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2">
        <v>55.07</v>
      </c>
      <c r="H64">
        <v>9</v>
      </c>
      <c r="I64">
        <v>24.781500000000001</v>
      </c>
      <c r="J64" s="4">
        <v>520.41150000000005</v>
      </c>
      <c r="K64" s="1">
        <v>43526</v>
      </c>
      <c r="L64" s="3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  <c r="R64" t="str">
        <f t="shared" si="0"/>
        <v>Satisfait</v>
      </c>
    </row>
    <row r="65" spans="1:18" x14ac:dyDescent="0.3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2">
        <v>15.81</v>
      </c>
      <c r="H65">
        <v>10</v>
      </c>
      <c r="I65">
        <v>7.9050000000000002</v>
      </c>
      <c r="J65" s="4">
        <v>166.005</v>
      </c>
      <c r="K65" s="1">
        <v>43619</v>
      </c>
      <c r="L65" s="3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  <c r="R65" t="str">
        <f t="shared" si="0"/>
        <v>Satisfait</v>
      </c>
    </row>
    <row r="66" spans="1:18" x14ac:dyDescent="0.3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2">
        <v>75.739999999999995</v>
      </c>
      <c r="H66">
        <v>4</v>
      </c>
      <c r="I66">
        <v>15.148</v>
      </c>
      <c r="J66" s="4">
        <v>318.108</v>
      </c>
      <c r="K66" s="1">
        <v>43510</v>
      </c>
      <c r="L66" s="3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  <c r="R66" t="str">
        <f t="shared" si="0"/>
        <v>Satisfait</v>
      </c>
    </row>
    <row r="67" spans="1:18" x14ac:dyDescent="0.3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2">
        <v>15.87</v>
      </c>
      <c r="H67">
        <v>10</v>
      </c>
      <c r="I67">
        <v>7.9349999999999996</v>
      </c>
      <c r="J67" s="4">
        <v>166.63499999999999</v>
      </c>
      <c r="K67" s="1">
        <v>43537</v>
      </c>
      <c r="L67" s="3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  <c r="R67" t="str">
        <f t="shared" ref="R67:R130" si="1">IF(Q67&lt;5,"Non satisfait","Satisfait")</f>
        <v>Satisfait</v>
      </c>
    </row>
    <row r="68" spans="1:18" x14ac:dyDescent="0.3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2">
        <v>33.47</v>
      </c>
      <c r="H68">
        <v>2</v>
      </c>
      <c r="I68">
        <v>3.347</v>
      </c>
      <c r="J68" s="4">
        <v>70.287000000000006</v>
      </c>
      <c r="K68" s="1">
        <v>43740</v>
      </c>
      <c r="L68" s="3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  <c r="R68" t="str">
        <f t="shared" si="1"/>
        <v>Satisfait</v>
      </c>
    </row>
    <row r="69" spans="1:18" x14ac:dyDescent="0.3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2">
        <v>97.61</v>
      </c>
      <c r="H69">
        <v>6</v>
      </c>
      <c r="I69">
        <v>29.283000000000001</v>
      </c>
      <c r="J69" s="4">
        <v>614.94299999999998</v>
      </c>
      <c r="K69" s="1">
        <v>43647</v>
      </c>
      <c r="L69" s="3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  <c r="R69" t="str">
        <f t="shared" si="1"/>
        <v>Satisfait</v>
      </c>
    </row>
    <row r="70" spans="1:18" x14ac:dyDescent="0.3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2">
        <v>78.77</v>
      </c>
      <c r="H70">
        <v>10</v>
      </c>
      <c r="I70">
        <v>39.384999999999998</v>
      </c>
      <c r="J70" s="4">
        <v>827.08500000000004</v>
      </c>
      <c r="K70" s="1">
        <v>43489</v>
      </c>
      <c r="L70" s="3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  <c r="R70" t="str">
        <f t="shared" si="1"/>
        <v>Satisfait</v>
      </c>
    </row>
    <row r="71" spans="1:18" x14ac:dyDescent="0.3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2">
        <v>18.329999999999998</v>
      </c>
      <c r="H71">
        <v>1</v>
      </c>
      <c r="I71">
        <v>0.91649999999999998</v>
      </c>
      <c r="J71" s="4">
        <v>19.246500000000001</v>
      </c>
      <c r="K71" s="1">
        <v>43498</v>
      </c>
      <c r="L71" s="3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  <c r="R71" t="str">
        <f t="shared" si="1"/>
        <v>Non satisfait</v>
      </c>
    </row>
    <row r="72" spans="1:18" x14ac:dyDescent="0.3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2">
        <v>89.48</v>
      </c>
      <c r="H72">
        <v>10</v>
      </c>
      <c r="I72">
        <v>44.74</v>
      </c>
      <c r="J72" s="4">
        <v>939.54</v>
      </c>
      <c r="K72" s="1">
        <v>43617</v>
      </c>
      <c r="L72" s="3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  <c r="R72" t="str">
        <f t="shared" si="1"/>
        <v>Satisfait</v>
      </c>
    </row>
    <row r="73" spans="1:18" x14ac:dyDescent="0.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2">
        <v>62.12</v>
      </c>
      <c r="H73">
        <v>10</v>
      </c>
      <c r="I73">
        <v>31.06</v>
      </c>
      <c r="J73" s="4">
        <v>652.26</v>
      </c>
      <c r="K73" s="1">
        <v>43771</v>
      </c>
      <c r="L73" s="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  <c r="R73" t="str">
        <f t="shared" si="1"/>
        <v>Satisfait</v>
      </c>
    </row>
    <row r="74" spans="1:18" x14ac:dyDescent="0.3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2">
        <v>48.52</v>
      </c>
      <c r="H74">
        <v>3</v>
      </c>
      <c r="I74">
        <v>7.2779999999999996</v>
      </c>
      <c r="J74" s="4">
        <v>152.83799999999999</v>
      </c>
      <c r="K74" s="1">
        <v>43588</v>
      </c>
      <c r="L74" s="3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  <c r="R74" t="str">
        <f t="shared" si="1"/>
        <v>Non satisfait</v>
      </c>
    </row>
    <row r="75" spans="1:18" x14ac:dyDescent="0.3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2">
        <v>75.91</v>
      </c>
      <c r="H75">
        <v>6</v>
      </c>
      <c r="I75">
        <v>22.773</v>
      </c>
      <c r="J75" s="4">
        <v>478.233</v>
      </c>
      <c r="K75" s="1">
        <v>43711</v>
      </c>
      <c r="L75" s="3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  <c r="R75" t="str">
        <f t="shared" si="1"/>
        <v>Satisfait</v>
      </c>
    </row>
    <row r="76" spans="1:18" x14ac:dyDescent="0.3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2">
        <v>74.67</v>
      </c>
      <c r="H76">
        <v>9</v>
      </c>
      <c r="I76">
        <v>33.601500000000001</v>
      </c>
      <c r="J76" s="4">
        <v>705.63149999999996</v>
      </c>
      <c r="K76" s="1">
        <v>43487</v>
      </c>
      <c r="L76" s="3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  <c r="R76" t="str">
        <f t="shared" si="1"/>
        <v>Satisfait</v>
      </c>
    </row>
    <row r="77" spans="1:18" x14ac:dyDescent="0.3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2">
        <v>41.65</v>
      </c>
      <c r="H77">
        <v>10</v>
      </c>
      <c r="I77">
        <v>20.824999999999999</v>
      </c>
      <c r="J77" s="4">
        <v>437.32499999999999</v>
      </c>
      <c r="K77" s="1">
        <v>43478</v>
      </c>
      <c r="L77" s="3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  <c r="R77" t="str">
        <f t="shared" si="1"/>
        <v>Satisfait</v>
      </c>
    </row>
    <row r="78" spans="1:18" x14ac:dyDescent="0.3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2">
        <v>49.04</v>
      </c>
      <c r="H78">
        <v>9</v>
      </c>
      <c r="I78">
        <v>22.068000000000001</v>
      </c>
      <c r="J78" s="4">
        <v>463.428</v>
      </c>
      <c r="K78" s="1">
        <v>43709</v>
      </c>
      <c r="L78" s="3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  <c r="R78" t="str">
        <f t="shared" si="1"/>
        <v>Satisfait</v>
      </c>
    </row>
    <row r="79" spans="1:18" x14ac:dyDescent="0.3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2">
        <v>20.010000000000002</v>
      </c>
      <c r="H79">
        <v>9</v>
      </c>
      <c r="I79">
        <v>9.0045000000000002</v>
      </c>
      <c r="J79" s="4">
        <v>189.09450000000001</v>
      </c>
      <c r="K79" s="1">
        <v>43800</v>
      </c>
      <c r="L79" s="3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  <c r="R79" t="str">
        <f t="shared" si="1"/>
        <v>Satisfait</v>
      </c>
    </row>
    <row r="80" spans="1:18" x14ac:dyDescent="0.3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2">
        <v>78.31</v>
      </c>
      <c r="H80">
        <v>10</v>
      </c>
      <c r="I80">
        <v>39.155000000000001</v>
      </c>
      <c r="J80" s="4">
        <v>822.255</v>
      </c>
      <c r="K80" s="1">
        <v>43588</v>
      </c>
      <c r="L80" s="3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  <c r="R80" t="str">
        <f t="shared" si="1"/>
        <v>Satisfait</v>
      </c>
    </row>
    <row r="81" spans="1:18" x14ac:dyDescent="0.3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2">
        <v>20.38</v>
      </c>
      <c r="H81">
        <v>5</v>
      </c>
      <c r="I81">
        <v>5.0949999999999998</v>
      </c>
      <c r="J81" s="4">
        <v>106.995</v>
      </c>
      <c r="K81" s="1">
        <v>43487</v>
      </c>
      <c r="L81" s="3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  <c r="R81" t="str">
        <f t="shared" si="1"/>
        <v>Satisfait</v>
      </c>
    </row>
    <row r="82" spans="1:18" x14ac:dyDescent="0.3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2">
        <v>99.19</v>
      </c>
      <c r="H82">
        <v>6</v>
      </c>
      <c r="I82">
        <v>29.757000000000001</v>
      </c>
      <c r="J82" s="4">
        <v>624.89700000000005</v>
      </c>
      <c r="K82" s="1">
        <v>43486</v>
      </c>
      <c r="L82" s="3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  <c r="R82" t="str">
        <f t="shared" si="1"/>
        <v>Satisfait</v>
      </c>
    </row>
    <row r="83" spans="1:18" x14ac:dyDescent="0.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2">
        <v>96.68</v>
      </c>
      <c r="H83">
        <v>3</v>
      </c>
      <c r="I83">
        <v>14.502000000000001</v>
      </c>
      <c r="J83" s="4">
        <v>304.54199999999997</v>
      </c>
      <c r="K83" s="1">
        <v>43491</v>
      </c>
      <c r="L83" s="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  <c r="R83" t="str">
        <f t="shared" si="1"/>
        <v>Satisfait</v>
      </c>
    </row>
    <row r="84" spans="1:18" x14ac:dyDescent="0.3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2">
        <v>19.25</v>
      </c>
      <c r="H84">
        <v>8</v>
      </c>
      <c r="I84">
        <v>7.7</v>
      </c>
      <c r="J84" s="4">
        <v>161.69999999999999</v>
      </c>
      <c r="K84" s="1">
        <v>43488</v>
      </c>
      <c r="L84" s="3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  <c r="R84" t="str">
        <f t="shared" si="1"/>
        <v>Satisfait</v>
      </c>
    </row>
    <row r="85" spans="1:18" x14ac:dyDescent="0.3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2">
        <v>80.36</v>
      </c>
      <c r="H85">
        <v>4</v>
      </c>
      <c r="I85">
        <v>16.071999999999999</v>
      </c>
      <c r="J85" s="4">
        <v>337.512</v>
      </c>
      <c r="K85" s="1">
        <v>43519</v>
      </c>
      <c r="L85" s="3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  <c r="R85" t="str">
        <f t="shared" si="1"/>
        <v>Satisfait</v>
      </c>
    </row>
    <row r="86" spans="1:18" x14ac:dyDescent="0.3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2">
        <v>48.91</v>
      </c>
      <c r="H86">
        <v>5</v>
      </c>
      <c r="I86">
        <v>12.227499999999999</v>
      </c>
      <c r="J86" s="4">
        <v>256.77749999999997</v>
      </c>
      <c r="K86" s="1">
        <v>43711</v>
      </c>
      <c r="L86" s="3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  <c r="R86" t="str">
        <f t="shared" si="1"/>
        <v>Satisfait</v>
      </c>
    </row>
    <row r="87" spans="1:18" x14ac:dyDescent="0.3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2">
        <v>83.06</v>
      </c>
      <c r="H87">
        <v>7</v>
      </c>
      <c r="I87">
        <v>29.071000000000002</v>
      </c>
      <c r="J87" s="4">
        <v>610.49099999999999</v>
      </c>
      <c r="K87" s="1">
        <v>43588</v>
      </c>
      <c r="L87" s="3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  <c r="R87" t="str">
        <f t="shared" si="1"/>
        <v>Non satisfait</v>
      </c>
    </row>
    <row r="88" spans="1:18" x14ac:dyDescent="0.3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2">
        <v>76.52</v>
      </c>
      <c r="H88">
        <v>5</v>
      </c>
      <c r="I88">
        <v>19.13</v>
      </c>
      <c r="J88" s="4">
        <v>401.73</v>
      </c>
      <c r="K88" s="1">
        <v>43549</v>
      </c>
      <c r="L88" s="3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  <c r="R88" t="str">
        <f t="shared" si="1"/>
        <v>Satisfait</v>
      </c>
    </row>
    <row r="89" spans="1:18" x14ac:dyDescent="0.3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2">
        <v>49.38</v>
      </c>
      <c r="H89">
        <v>7</v>
      </c>
      <c r="I89">
        <v>17.283000000000001</v>
      </c>
      <c r="J89" s="4">
        <v>362.94299999999998</v>
      </c>
      <c r="K89" s="1">
        <v>43551</v>
      </c>
      <c r="L89" s="3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  <c r="R89" t="str">
        <f t="shared" si="1"/>
        <v>Satisfait</v>
      </c>
    </row>
    <row r="90" spans="1:18" x14ac:dyDescent="0.3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2">
        <v>42.47</v>
      </c>
      <c r="H90">
        <v>1</v>
      </c>
      <c r="I90">
        <v>2.1234999999999999</v>
      </c>
      <c r="J90" s="4">
        <v>44.593499999999999</v>
      </c>
      <c r="K90" s="1">
        <v>43497</v>
      </c>
      <c r="L90" s="3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  <c r="R90" t="str">
        <f t="shared" si="1"/>
        <v>Satisfait</v>
      </c>
    </row>
    <row r="91" spans="1:18" x14ac:dyDescent="0.3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2">
        <v>76.989999999999995</v>
      </c>
      <c r="H91">
        <v>6</v>
      </c>
      <c r="I91">
        <v>23.097000000000001</v>
      </c>
      <c r="J91" s="4">
        <v>485.03699999999998</v>
      </c>
      <c r="K91" s="1">
        <v>43523</v>
      </c>
      <c r="L91" s="3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  <c r="R91" t="str">
        <f t="shared" si="1"/>
        <v>Satisfait</v>
      </c>
    </row>
    <row r="92" spans="1:18" x14ac:dyDescent="0.3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2">
        <v>47.38</v>
      </c>
      <c r="H92">
        <v>4</v>
      </c>
      <c r="I92">
        <v>9.4760000000000009</v>
      </c>
      <c r="J92" s="4">
        <v>198.99600000000001</v>
      </c>
      <c r="K92" s="1">
        <v>43488</v>
      </c>
      <c r="L92" s="3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  <c r="R92" t="str">
        <f t="shared" si="1"/>
        <v>Satisfait</v>
      </c>
    </row>
    <row r="93" spans="1:18" x14ac:dyDescent="0.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2">
        <v>44.86</v>
      </c>
      <c r="H93">
        <v>10</v>
      </c>
      <c r="I93">
        <v>22.43</v>
      </c>
      <c r="J93" s="4">
        <v>471.03</v>
      </c>
      <c r="K93" s="1">
        <v>43491</v>
      </c>
      <c r="L93" s="3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  <c r="R93" t="str">
        <f t="shared" si="1"/>
        <v>Satisfait</v>
      </c>
    </row>
    <row r="94" spans="1:18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2">
        <v>21.98</v>
      </c>
      <c r="H94">
        <v>7</v>
      </c>
      <c r="I94">
        <v>7.6929999999999996</v>
      </c>
      <c r="J94" s="4">
        <v>161.553</v>
      </c>
      <c r="K94" s="1">
        <v>43739</v>
      </c>
      <c r="L94" s="3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tr">
        <f t="shared" si="1"/>
        <v>Satisfait</v>
      </c>
    </row>
    <row r="95" spans="1:18" x14ac:dyDescent="0.3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2">
        <v>64.36</v>
      </c>
      <c r="H95">
        <v>9</v>
      </c>
      <c r="I95">
        <v>28.962</v>
      </c>
      <c r="J95" s="4">
        <v>608.202</v>
      </c>
      <c r="K95" s="1">
        <v>43802</v>
      </c>
      <c r="L95" s="3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  <c r="R95" t="str">
        <f t="shared" si="1"/>
        <v>Satisfait</v>
      </c>
    </row>
    <row r="96" spans="1:18" x14ac:dyDescent="0.3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2">
        <v>89.75</v>
      </c>
      <c r="H96">
        <v>1</v>
      </c>
      <c r="I96">
        <v>4.4874999999999998</v>
      </c>
      <c r="J96" s="4">
        <v>94.237499999999997</v>
      </c>
      <c r="K96" s="1">
        <v>43618</v>
      </c>
      <c r="L96" s="3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  <c r="R96" t="str">
        <f t="shared" si="1"/>
        <v>Satisfait</v>
      </c>
    </row>
    <row r="97" spans="1:18" x14ac:dyDescent="0.3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2">
        <v>97.16</v>
      </c>
      <c r="H97">
        <v>1</v>
      </c>
      <c r="I97">
        <v>4.8579999999999997</v>
      </c>
      <c r="J97" s="4">
        <v>102.018</v>
      </c>
      <c r="K97" s="1">
        <v>43680</v>
      </c>
      <c r="L97" s="3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  <c r="R97" t="str">
        <f t="shared" si="1"/>
        <v>Satisfait</v>
      </c>
    </row>
    <row r="98" spans="1:18" x14ac:dyDescent="0.3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2">
        <v>87.87</v>
      </c>
      <c r="H98">
        <v>10</v>
      </c>
      <c r="I98">
        <v>43.935000000000002</v>
      </c>
      <c r="J98" s="4">
        <v>922.63499999999999</v>
      </c>
      <c r="K98" s="1">
        <v>43553</v>
      </c>
      <c r="L98" s="3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  <c r="R98" t="str">
        <f t="shared" si="1"/>
        <v>Satisfait</v>
      </c>
    </row>
    <row r="99" spans="1:18" x14ac:dyDescent="0.3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2">
        <v>12.45</v>
      </c>
      <c r="H99">
        <v>6</v>
      </c>
      <c r="I99">
        <v>3.7349999999999999</v>
      </c>
      <c r="J99" s="4">
        <v>78.435000000000002</v>
      </c>
      <c r="K99" s="1">
        <v>43710</v>
      </c>
      <c r="L99" s="3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  <c r="R99" t="str">
        <f t="shared" si="1"/>
        <v>Non satisfait</v>
      </c>
    </row>
    <row r="100" spans="1:18" x14ac:dyDescent="0.3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2">
        <v>52.75</v>
      </c>
      <c r="H100">
        <v>3</v>
      </c>
      <c r="I100">
        <v>7.9124999999999996</v>
      </c>
      <c r="J100" s="4">
        <v>166.16249999999999</v>
      </c>
      <c r="K100" s="1">
        <v>43547</v>
      </c>
      <c r="L100" s="3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tr">
        <f t="shared" si="1"/>
        <v>Satisfait</v>
      </c>
    </row>
    <row r="101" spans="1:18" x14ac:dyDescent="0.3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2">
        <v>82.7</v>
      </c>
      <c r="H101">
        <v>6</v>
      </c>
      <c r="I101">
        <v>24.81</v>
      </c>
      <c r="J101" s="4">
        <v>521.01</v>
      </c>
      <c r="K101" s="1">
        <v>43588</v>
      </c>
      <c r="L101" s="3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  <c r="R101" t="str">
        <f t="shared" si="1"/>
        <v>Satisfait</v>
      </c>
    </row>
    <row r="102" spans="1:18" x14ac:dyDescent="0.3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2">
        <v>48.71</v>
      </c>
      <c r="H102">
        <v>1</v>
      </c>
      <c r="I102">
        <v>2.4355000000000002</v>
      </c>
      <c r="J102" s="4">
        <v>51.145499999999998</v>
      </c>
      <c r="K102" s="1">
        <v>43550</v>
      </c>
      <c r="L102" s="3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tr">
        <f t="shared" si="1"/>
        <v>Non satisfait</v>
      </c>
    </row>
    <row r="103" spans="1:18" x14ac:dyDescent="0.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2">
        <v>78.55</v>
      </c>
      <c r="H103">
        <v>9</v>
      </c>
      <c r="I103">
        <v>35.347499999999997</v>
      </c>
      <c r="J103" s="4">
        <v>742.29750000000001</v>
      </c>
      <c r="K103" s="1">
        <v>43468</v>
      </c>
      <c r="L103" s="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  <c r="R103" t="str">
        <f t="shared" si="1"/>
        <v>Satisfait</v>
      </c>
    </row>
    <row r="104" spans="1:18" x14ac:dyDescent="0.3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2">
        <v>23.07</v>
      </c>
      <c r="H104">
        <v>9</v>
      </c>
      <c r="I104">
        <v>10.381500000000001</v>
      </c>
      <c r="J104" s="4">
        <v>218.01150000000001</v>
      </c>
      <c r="K104" s="1">
        <v>43467</v>
      </c>
      <c r="L104" s="3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tr">
        <f t="shared" si="1"/>
        <v>Non satisfait</v>
      </c>
    </row>
    <row r="105" spans="1:18" x14ac:dyDescent="0.3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2">
        <v>58.26</v>
      </c>
      <c r="H105">
        <v>6</v>
      </c>
      <c r="I105">
        <v>17.478000000000002</v>
      </c>
      <c r="J105" s="4">
        <v>367.03800000000001</v>
      </c>
      <c r="K105" s="1">
        <v>43552</v>
      </c>
      <c r="L105" s="3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  <c r="R105" t="str">
        <f t="shared" si="1"/>
        <v>Satisfait</v>
      </c>
    </row>
    <row r="106" spans="1:18" x14ac:dyDescent="0.3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2">
        <v>30.35</v>
      </c>
      <c r="H106">
        <v>7</v>
      </c>
      <c r="I106">
        <v>10.6225</v>
      </c>
      <c r="J106" s="4">
        <v>223.07249999999999</v>
      </c>
      <c r="K106" s="1">
        <v>43543</v>
      </c>
      <c r="L106" s="3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  <c r="R106" t="str">
        <f t="shared" si="1"/>
        <v>Satisfait</v>
      </c>
    </row>
    <row r="107" spans="1:18" x14ac:dyDescent="0.3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2">
        <v>88.67</v>
      </c>
      <c r="H107">
        <v>10</v>
      </c>
      <c r="I107">
        <v>44.335000000000001</v>
      </c>
      <c r="J107" s="4">
        <v>931.03499999999997</v>
      </c>
      <c r="K107" s="1">
        <v>43800</v>
      </c>
      <c r="L107" s="3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  <c r="R107" t="str">
        <f t="shared" si="1"/>
        <v>Satisfait</v>
      </c>
    </row>
    <row r="108" spans="1:18" x14ac:dyDescent="0.3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2">
        <v>27.38</v>
      </c>
      <c r="H108">
        <v>6</v>
      </c>
      <c r="I108">
        <v>8.2140000000000004</v>
      </c>
      <c r="J108" s="4">
        <v>172.494</v>
      </c>
      <c r="K108" s="1">
        <v>43586</v>
      </c>
      <c r="L108" s="3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  <c r="R108" t="str">
        <f t="shared" si="1"/>
        <v>Satisfait</v>
      </c>
    </row>
    <row r="109" spans="1:18" x14ac:dyDescent="0.3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2">
        <v>62.13</v>
      </c>
      <c r="H109">
        <v>6</v>
      </c>
      <c r="I109">
        <v>18.638999999999999</v>
      </c>
      <c r="J109" s="4">
        <v>391.41899999999998</v>
      </c>
      <c r="K109" s="1">
        <v>43546</v>
      </c>
      <c r="L109" s="3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  <c r="R109" t="str">
        <f t="shared" si="1"/>
        <v>Satisfait</v>
      </c>
    </row>
    <row r="110" spans="1:18" x14ac:dyDescent="0.3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2">
        <v>33.979999999999997</v>
      </c>
      <c r="H110">
        <v>9</v>
      </c>
      <c r="I110">
        <v>15.291</v>
      </c>
      <c r="J110" s="4">
        <v>321.11099999999999</v>
      </c>
      <c r="K110" s="1">
        <v>43548</v>
      </c>
      <c r="L110" s="3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  <c r="R110" t="str">
        <f t="shared" si="1"/>
        <v>Non satisfait</v>
      </c>
    </row>
    <row r="111" spans="1:18" x14ac:dyDescent="0.3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2">
        <v>81.97</v>
      </c>
      <c r="H111">
        <v>10</v>
      </c>
      <c r="I111">
        <v>40.984999999999999</v>
      </c>
      <c r="J111" s="4">
        <v>860.68499999999995</v>
      </c>
      <c r="K111" s="1">
        <v>43527</v>
      </c>
      <c r="L111" s="3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tr">
        <f t="shared" si="1"/>
        <v>Satisfait</v>
      </c>
    </row>
    <row r="112" spans="1:18" x14ac:dyDescent="0.3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2">
        <v>16.489999999999998</v>
      </c>
      <c r="H112">
        <v>2</v>
      </c>
      <c r="I112">
        <v>1.649</v>
      </c>
      <c r="J112" s="4">
        <v>34.628999999999998</v>
      </c>
      <c r="K112" s="1">
        <v>43587</v>
      </c>
      <c r="L112" s="3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tr">
        <f t="shared" si="1"/>
        <v>Non satisfait</v>
      </c>
    </row>
    <row r="113" spans="1:18" x14ac:dyDescent="0.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2">
        <v>98.21</v>
      </c>
      <c r="H113">
        <v>3</v>
      </c>
      <c r="I113">
        <v>14.7315</v>
      </c>
      <c r="J113" s="4">
        <v>309.36149999999998</v>
      </c>
      <c r="K113" s="1">
        <v>43587</v>
      </c>
      <c r="L113" s="3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  <c r="R113" t="str">
        <f t="shared" si="1"/>
        <v>Satisfait</v>
      </c>
    </row>
    <row r="114" spans="1:18" x14ac:dyDescent="0.3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2">
        <v>72.84</v>
      </c>
      <c r="H114">
        <v>7</v>
      </c>
      <c r="I114">
        <v>25.494</v>
      </c>
      <c r="J114" s="4">
        <v>535.37400000000002</v>
      </c>
      <c r="K114" s="1">
        <v>43511</v>
      </c>
      <c r="L114" s="3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  <c r="R114" t="str">
        <f t="shared" si="1"/>
        <v>Satisfait</v>
      </c>
    </row>
    <row r="115" spans="1:18" x14ac:dyDescent="0.3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2">
        <v>58.07</v>
      </c>
      <c r="H115">
        <v>9</v>
      </c>
      <c r="I115">
        <v>26.131499999999999</v>
      </c>
      <c r="J115" s="4">
        <v>548.76149999999996</v>
      </c>
      <c r="K115" s="1">
        <v>43484</v>
      </c>
      <c r="L115" s="3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  <c r="R115" t="str">
        <f t="shared" si="1"/>
        <v>Non satisfait</v>
      </c>
    </row>
    <row r="116" spans="1:18" x14ac:dyDescent="0.3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2">
        <v>80.790000000000006</v>
      </c>
      <c r="H116">
        <v>9</v>
      </c>
      <c r="I116">
        <v>36.355499999999999</v>
      </c>
      <c r="J116" s="4">
        <v>763.46550000000002</v>
      </c>
      <c r="K116" s="1">
        <v>43467</v>
      </c>
      <c r="L116" s="3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  <c r="R116" t="str">
        <f t="shared" si="1"/>
        <v>Satisfait</v>
      </c>
    </row>
    <row r="117" spans="1:18" x14ac:dyDescent="0.3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2">
        <v>27.02</v>
      </c>
      <c r="H117">
        <v>3</v>
      </c>
      <c r="I117">
        <v>4.0529999999999999</v>
      </c>
      <c r="J117" s="4">
        <v>85.113</v>
      </c>
      <c r="K117" s="1">
        <v>43499</v>
      </c>
      <c r="L117" s="3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  <c r="R117" t="str">
        <f t="shared" si="1"/>
        <v>Satisfait</v>
      </c>
    </row>
    <row r="118" spans="1:18" x14ac:dyDescent="0.3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2">
        <v>21.94</v>
      </c>
      <c r="H118">
        <v>5</v>
      </c>
      <c r="I118">
        <v>5.4850000000000003</v>
      </c>
      <c r="J118" s="4">
        <v>115.185</v>
      </c>
      <c r="K118" s="1">
        <v>43588</v>
      </c>
      <c r="L118" s="3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  <c r="R118" t="str">
        <f t="shared" si="1"/>
        <v>Satisfait</v>
      </c>
    </row>
    <row r="119" spans="1:18" x14ac:dyDescent="0.3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2">
        <v>51.36</v>
      </c>
      <c r="H119">
        <v>1</v>
      </c>
      <c r="I119">
        <v>2.5680000000000001</v>
      </c>
      <c r="J119" s="4">
        <v>53.927999999999997</v>
      </c>
      <c r="K119" s="1">
        <v>43481</v>
      </c>
      <c r="L119" s="3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  <c r="R119" t="str">
        <f t="shared" si="1"/>
        <v>Satisfait</v>
      </c>
    </row>
    <row r="120" spans="1:18" x14ac:dyDescent="0.3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2">
        <v>10.96</v>
      </c>
      <c r="H120">
        <v>10</v>
      </c>
      <c r="I120">
        <v>5.48</v>
      </c>
      <c r="J120" s="4">
        <v>115.08</v>
      </c>
      <c r="K120" s="1">
        <v>43498</v>
      </c>
      <c r="L120" s="3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  <c r="R120" t="str">
        <f t="shared" si="1"/>
        <v>Satisfait</v>
      </c>
    </row>
    <row r="121" spans="1:18" x14ac:dyDescent="0.3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2">
        <v>53.44</v>
      </c>
      <c r="H121">
        <v>2</v>
      </c>
      <c r="I121">
        <v>5.3440000000000003</v>
      </c>
      <c r="J121" s="4">
        <v>112.224</v>
      </c>
      <c r="K121" s="1">
        <v>43485</v>
      </c>
      <c r="L121" s="3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tr">
        <f t="shared" si="1"/>
        <v>Non satisfait</v>
      </c>
    </row>
    <row r="122" spans="1:18" x14ac:dyDescent="0.3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2">
        <v>99.56</v>
      </c>
      <c r="H122">
        <v>8</v>
      </c>
      <c r="I122">
        <v>39.823999999999998</v>
      </c>
      <c r="J122" s="4">
        <v>836.30399999999997</v>
      </c>
      <c r="K122" s="1">
        <v>43510</v>
      </c>
      <c r="L122" s="3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  <c r="R122" t="str">
        <f t="shared" si="1"/>
        <v>Satisfait</v>
      </c>
    </row>
    <row r="123" spans="1:18" x14ac:dyDescent="0.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2">
        <v>57.12</v>
      </c>
      <c r="H123">
        <v>7</v>
      </c>
      <c r="I123">
        <v>19.992000000000001</v>
      </c>
      <c r="J123" s="4">
        <v>419.83199999999999</v>
      </c>
      <c r="K123" s="1">
        <v>43800</v>
      </c>
      <c r="L123" s="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  <c r="R123" t="str">
        <f t="shared" si="1"/>
        <v>Satisfait</v>
      </c>
    </row>
    <row r="124" spans="1:18" x14ac:dyDescent="0.3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2">
        <v>99.96</v>
      </c>
      <c r="H124">
        <v>9</v>
      </c>
      <c r="I124">
        <v>44.981999999999999</v>
      </c>
      <c r="J124" s="4">
        <v>944.62199999999996</v>
      </c>
      <c r="K124" s="1">
        <v>43711</v>
      </c>
      <c r="L124" s="3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  <c r="R124" t="str">
        <f t="shared" si="1"/>
        <v>Non satisfait</v>
      </c>
    </row>
    <row r="125" spans="1:18" x14ac:dyDescent="0.3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2">
        <v>63.91</v>
      </c>
      <c r="H125">
        <v>8</v>
      </c>
      <c r="I125">
        <v>25.564</v>
      </c>
      <c r="J125" s="4">
        <v>536.84400000000005</v>
      </c>
      <c r="K125" s="1">
        <v>43537</v>
      </c>
      <c r="L125" s="3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  <c r="R125" t="str">
        <f t="shared" si="1"/>
        <v>Non satisfait</v>
      </c>
    </row>
    <row r="126" spans="1:18" x14ac:dyDescent="0.3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2">
        <v>56.47</v>
      </c>
      <c r="H126">
        <v>8</v>
      </c>
      <c r="I126">
        <v>22.588000000000001</v>
      </c>
      <c r="J126" s="4">
        <v>474.34800000000001</v>
      </c>
      <c r="K126" s="1">
        <v>43711</v>
      </c>
      <c r="L126" s="3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  <c r="R126" t="str">
        <f t="shared" si="1"/>
        <v>Satisfait</v>
      </c>
    </row>
    <row r="127" spans="1:18" x14ac:dyDescent="0.3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2">
        <v>93.69</v>
      </c>
      <c r="H127">
        <v>7</v>
      </c>
      <c r="I127">
        <v>32.791499999999999</v>
      </c>
      <c r="J127" s="4">
        <v>688.62149999999997</v>
      </c>
      <c r="K127" s="1">
        <v>43741</v>
      </c>
      <c r="L127" s="3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  <c r="R127" t="str">
        <f t="shared" si="1"/>
        <v>Non satisfait</v>
      </c>
    </row>
    <row r="128" spans="1:18" x14ac:dyDescent="0.3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2">
        <v>32.25</v>
      </c>
      <c r="H128">
        <v>5</v>
      </c>
      <c r="I128">
        <v>8.0625</v>
      </c>
      <c r="J128" s="4">
        <v>169.3125</v>
      </c>
      <c r="K128" s="1">
        <v>43492</v>
      </c>
      <c r="L128" s="3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  <c r="R128" t="str">
        <f t="shared" si="1"/>
        <v>Satisfait</v>
      </c>
    </row>
    <row r="129" spans="1:18" x14ac:dyDescent="0.3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2">
        <v>31.73</v>
      </c>
      <c r="H129">
        <v>9</v>
      </c>
      <c r="I129">
        <v>14.278499999999999</v>
      </c>
      <c r="J129" s="4">
        <v>299.8485</v>
      </c>
      <c r="K129" s="1">
        <v>43678</v>
      </c>
      <c r="L129" s="3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  <c r="R129" t="str">
        <f t="shared" si="1"/>
        <v>Satisfait</v>
      </c>
    </row>
    <row r="130" spans="1:18" x14ac:dyDescent="0.3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2">
        <v>68.540000000000006</v>
      </c>
      <c r="H130">
        <v>8</v>
      </c>
      <c r="I130">
        <v>27.416</v>
      </c>
      <c r="J130" s="4">
        <v>575.73599999999999</v>
      </c>
      <c r="K130" s="1">
        <v>43678</v>
      </c>
      <c r="L130" s="3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  <c r="R130" t="str">
        <f t="shared" si="1"/>
        <v>Satisfait</v>
      </c>
    </row>
    <row r="131" spans="1:18" x14ac:dyDescent="0.3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2">
        <v>90.28</v>
      </c>
      <c r="H131">
        <v>9</v>
      </c>
      <c r="I131">
        <v>40.625999999999998</v>
      </c>
      <c r="J131" s="4">
        <v>853.14599999999996</v>
      </c>
      <c r="K131" s="1">
        <v>43679</v>
      </c>
      <c r="L131" s="3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  <c r="R131" t="str">
        <f t="shared" ref="R131:R194" si="2">IF(Q131&lt;5,"Non satisfait","Satisfait")</f>
        <v>Satisfait</v>
      </c>
    </row>
    <row r="132" spans="1:18" x14ac:dyDescent="0.3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2">
        <v>39.619999999999997</v>
      </c>
      <c r="H132">
        <v>7</v>
      </c>
      <c r="I132">
        <v>13.867000000000001</v>
      </c>
      <c r="J132" s="4">
        <v>291.20699999999999</v>
      </c>
      <c r="K132" s="1">
        <v>43490</v>
      </c>
      <c r="L132" s="3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  <c r="R132" t="str">
        <f t="shared" si="2"/>
        <v>Satisfait</v>
      </c>
    </row>
    <row r="133" spans="1:18" x14ac:dyDescent="0.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2">
        <v>92.13</v>
      </c>
      <c r="H133">
        <v>6</v>
      </c>
      <c r="I133">
        <v>27.638999999999999</v>
      </c>
      <c r="J133" s="4">
        <v>580.41899999999998</v>
      </c>
      <c r="K133" s="1">
        <v>43619</v>
      </c>
      <c r="L133" s="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tr">
        <f t="shared" si="2"/>
        <v>Satisfait</v>
      </c>
    </row>
    <row r="134" spans="1:18" x14ac:dyDescent="0.3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2">
        <v>34.840000000000003</v>
      </c>
      <c r="H134">
        <v>4</v>
      </c>
      <c r="I134">
        <v>6.968</v>
      </c>
      <c r="J134" s="4">
        <v>146.328</v>
      </c>
      <c r="K134" s="1">
        <v>43740</v>
      </c>
      <c r="L134" s="3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  <c r="R134" t="str">
        <f t="shared" si="2"/>
        <v>Satisfait</v>
      </c>
    </row>
    <row r="135" spans="1:18" x14ac:dyDescent="0.3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2">
        <v>87.45</v>
      </c>
      <c r="H135">
        <v>6</v>
      </c>
      <c r="I135">
        <v>26.234999999999999</v>
      </c>
      <c r="J135" s="4">
        <v>550.93499999999995</v>
      </c>
      <c r="K135" s="1">
        <v>43513</v>
      </c>
      <c r="L135" s="3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tr">
        <f t="shared" si="2"/>
        <v>Satisfait</v>
      </c>
    </row>
    <row r="136" spans="1:18" x14ac:dyDescent="0.3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2">
        <v>81.3</v>
      </c>
      <c r="H136">
        <v>6</v>
      </c>
      <c r="I136">
        <v>24.39</v>
      </c>
      <c r="J136" s="4">
        <v>512.19000000000005</v>
      </c>
      <c r="K136" s="1">
        <v>43680</v>
      </c>
      <c r="L136" s="3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  <c r="R136" t="str">
        <f t="shared" si="2"/>
        <v>Satisfait</v>
      </c>
    </row>
    <row r="137" spans="1:18" x14ac:dyDescent="0.3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2">
        <v>90.22</v>
      </c>
      <c r="H137">
        <v>3</v>
      </c>
      <c r="I137">
        <v>13.532999999999999</v>
      </c>
      <c r="J137" s="4">
        <v>284.19299999999998</v>
      </c>
      <c r="K137" s="1">
        <v>43514</v>
      </c>
      <c r="L137" s="3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  <c r="R137" t="str">
        <f t="shared" si="2"/>
        <v>Satisfait</v>
      </c>
    </row>
    <row r="138" spans="1:18" x14ac:dyDescent="0.3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2">
        <v>26.31</v>
      </c>
      <c r="H138">
        <v>5</v>
      </c>
      <c r="I138">
        <v>6.5774999999999997</v>
      </c>
      <c r="J138" s="4">
        <v>138.1275</v>
      </c>
      <c r="K138" s="1">
        <v>43483</v>
      </c>
      <c r="L138" s="3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tr">
        <f t="shared" si="2"/>
        <v>Satisfait</v>
      </c>
    </row>
    <row r="139" spans="1:18" x14ac:dyDescent="0.3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2">
        <v>34.42</v>
      </c>
      <c r="H139">
        <v>6</v>
      </c>
      <c r="I139">
        <v>10.326000000000001</v>
      </c>
      <c r="J139" s="4">
        <v>216.846</v>
      </c>
      <c r="K139" s="1">
        <v>43514</v>
      </c>
      <c r="L139" s="3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tr">
        <f t="shared" si="2"/>
        <v>Satisfait</v>
      </c>
    </row>
    <row r="140" spans="1:18" x14ac:dyDescent="0.3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2">
        <v>51.91</v>
      </c>
      <c r="H140">
        <v>10</v>
      </c>
      <c r="I140">
        <v>25.954999999999998</v>
      </c>
      <c r="J140" s="4">
        <v>545.05499999999995</v>
      </c>
      <c r="K140" s="1">
        <v>43512</v>
      </c>
      <c r="L140" s="3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tr">
        <f t="shared" si="2"/>
        <v>Satisfait</v>
      </c>
    </row>
    <row r="141" spans="1:18" x14ac:dyDescent="0.3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2">
        <v>72.5</v>
      </c>
      <c r="H141">
        <v>8</v>
      </c>
      <c r="I141">
        <v>29</v>
      </c>
      <c r="J141" s="4">
        <v>609</v>
      </c>
      <c r="K141" s="1">
        <v>43540</v>
      </c>
      <c r="L141" s="3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  <c r="R141" t="str">
        <f t="shared" si="2"/>
        <v>Satisfait</v>
      </c>
    </row>
    <row r="142" spans="1:18" x14ac:dyDescent="0.3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2">
        <v>89.8</v>
      </c>
      <c r="H142">
        <v>10</v>
      </c>
      <c r="I142">
        <v>44.9</v>
      </c>
      <c r="J142" s="4">
        <v>942.9</v>
      </c>
      <c r="K142" s="1">
        <v>43488</v>
      </c>
      <c r="L142" s="3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  <c r="R142" t="str">
        <f t="shared" si="2"/>
        <v>Satisfait</v>
      </c>
    </row>
    <row r="143" spans="1:18" x14ac:dyDescent="0.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2">
        <v>90.5</v>
      </c>
      <c r="H143">
        <v>10</v>
      </c>
      <c r="I143">
        <v>45.25</v>
      </c>
      <c r="J143" s="4">
        <v>950.25</v>
      </c>
      <c r="K143" s="1">
        <v>43490</v>
      </c>
      <c r="L143" s="3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  <c r="R143" t="str">
        <f t="shared" si="2"/>
        <v>Satisfait</v>
      </c>
    </row>
    <row r="144" spans="1:18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2">
        <v>68.599999999999994</v>
      </c>
      <c r="H144">
        <v>10</v>
      </c>
      <c r="I144">
        <v>34.299999999999997</v>
      </c>
      <c r="J144" s="4">
        <v>720.3</v>
      </c>
      <c r="K144" s="1">
        <v>43587</v>
      </c>
      <c r="L144" s="3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  <c r="R144" t="str">
        <f t="shared" si="2"/>
        <v>Satisfait</v>
      </c>
    </row>
    <row r="145" spans="1:18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2">
        <v>30.41</v>
      </c>
      <c r="H145">
        <v>1</v>
      </c>
      <c r="I145">
        <v>1.5205</v>
      </c>
      <c r="J145" s="4">
        <v>31.930499999999999</v>
      </c>
      <c r="K145" s="1">
        <v>43518</v>
      </c>
      <c r="L145" s="3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  <c r="R145" t="str">
        <f t="shared" si="2"/>
        <v>Satisfait</v>
      </c>
    </row>
    <row r="146" spans="1:18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2">
        <v>77.95</v>
      </c>
      <c r="H146">
        <v>6</v>
      </c>
      <c r="I146">
        <v>23.385000000000002</v>
      </c>
      <c r="J146" s="4">
        <v>491.08499999999998</v>
      </c>
      <c r="K146" s="1">
        <v>43486</v>
      </c>
      <c r="L146" s="3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  <c r="R146" t="str">
        <f t="shared" si="2"/>
        <v>Satisfait</v>
      </c>
    </row>
    <row r="147" spans="1:18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2">
        <v>46.26</v>
      </c>
      <c r="H147">
        <v>6</v>
      </c>
      <c r="I147">
        <v>13.878</v>
      </c>
      <c r="J147" s="4">
        <v>291.43799999999999</v>
      </c>
      <c r="K147" s="1">
        <v>43680</v>
      </c>
      <c r="L147" s="3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  <c r="R147" t="str">
        <f t="shared" si="2"/>
        <v>Satisfait</v>
      </c>
    </row>
    <row r="148" spans="1:18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2">
        <v>30.14</v>
      </c>
      <c r="H148">
        <v>10</v>
      </c>
      <c r="I148">
        <v>15.07</v>
      </c>
      <c r="J148" s="4">
        <v>316.47000000000003</v>
      </c>
      <c r="K148" s="1">
        <v>43740</v>
      </c>
      <c r="L148" s="3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tr">
        <f t="shared" si="2"/>
        <v>Satisfait</v>
      </c>
    </row>
    <row r="149" spans="1:18" x14ac:dyDescent="0.3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2">
        <v>66.14</v>
      </c>
      <c r="H149">
        <v>4</v>
      </c>
      <c r="I149">
        <v>13.228</v>
      </c>
      <c r="J149" s="4">
        <v>277.78800000000001</v>
      </c>
      <c r="K149" s="1">
        <v>43543</v>
      </c>
      <c r="L149" s="3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  <c r="R149" t="str">
        <f t="shared" si="2"/>
        <v>Satisfait</v>
      </c>
    </row>
    <row r="150" spans="1:18" x14ac:dyDescent="0.3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2">
        <v>71.86</v>
      </c>
      <c r="H150">
        <v>8</v>
      </c>
      <c r="I150">
        <v>28.744</v>
      </c>
      <c r="J150" s="4">
        <v>603.62400000000002</v>
      </c>
      <c r="K150" s="1">
        <v>43619</v>
      </c>
      <c r="L150" s="3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  <c r="R150" t="str">
        <f t="shared" si="2"/>
        <v>Satisfait</v>
      </c>
    </row>
    <row r="151" spans="1:18" x14ac:dyDescent="0.3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2">
        <v>32.46</v>
      </c>
      <c r="H151">
        <v>8</v>
      </c>
      <c r="I151">
        <v>12.984</v>
      </c>
      <c r="J151" s="4">
        <v>272.66399999999999</v>
      </c>
      <c r="K151" s="1">
        <v>43551</v>
      </c>
      <c r="L151" s="3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  <c r="R151" t="str">
        <f t="shared" si="2"/>
        <v>Non satisfait</v>
      </c>
    </row>
    <row r="152" spans="1:18" x14ac:dyDescent="0.3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2">
        <v>91.54</v>
      </c>
      <c r="H152">
        <v>4</v>
      </c>
      <c r="I152">
        <v>18.308</v>
      </c>
      <c r="J152" s="4">
        <v>384.46800000000002</v>
      </c>
      <c r="K152" s="1">
        <v>43547</v>
      </c>
      <c r="L152" s="3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  <c r="R152" t="str">
        <f t="shared" si="2"/>
        <v>Non satisfait</v>
      </c>
    </row>
    <row r="153" spans="1:18" x14ac:dyDescent="0.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2">
        <v>34.56</v>
      </c>
      <c r="H153">
        <v>7</v>
      </c>
      <c r="I153">
        <v>12.096</v>
      </c>
      <c r="J153" s="4">
        <v>254.01599999999999</v>
      </c>
      <c r="K153" s="1">
        <v>43772</v>
      </c>
      <c r="L153" s="3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  <c r="R153" t="str">
        <f t="shared" si="2"/>
        <v>Satisfait</v>
      </c>
    </row>
    <row r="154" spans="1:18" x14ac:dyDescent="0.3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2">
        <v>83.24</v>
      </c>
      <c r="H154">
        <v>9</v>
      </c>
      <c r="I154">
        <v>37.457999999999998</v>
      </c>
      <c r="J154" s="4">
        <v>786.61800000000005</v>
      </c>
      <c r="K154" s="1">
        <v>43494</v>
      </c>
      <c r="L154" s="3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  <c r="R154" t="str">
        <f t="shared" si="2"/>
        <v>Satisfait</v>
      </c>
    </row>
    <row r="155" spans="1:18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2">
        <v>16.48</v>
      </c>
      <c r="H155">
        <v>6</v>
      </c>
      <c r="I155">
        <v>4.944</v>
      </c>
      <c r="J155" s="4">
        <v>103.824</v>
      </c>
      <c r="K155" s="1">
        <v>43648</v>
      </c>
      <c r="L155" s="3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  <c r="R155" t="str">
        <f t="shared" si="2"/>
        <v>Satisfait</v>
      </c>
    </row>
    <row r="156" spans="1:18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2">
        <v>80.97</v>
      </c>
      <c r="H156">
        <v>8</v>
      </c>
      <c r="I156">
        <v>32.387999999999998</v>
      </c>
      <c r="J156" s="4">
        <v>680.14800000000002</v>
      </c>
      <c r="K156" s="1">
        <v>43493</v>
      </c>
      <c r="L156" s="3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tr">
        <f t="shared" si="2"/>
        <v>Satisfait</v>
      </c>
    </row>
    <row r="157" spans="1:18" x14ac:dyDescent="0.3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2">
        <v>92.29</v>
      </c>
      <c r="H157">
        <v>5</v>
      </c>
      <c r="I157">
        <v>23.072500000000002</v>
      </c>
      <c r="J157" s="4">
        <v>484.52249999999998</v>
      </c>
      <c r="K157" s="1">
        <v>43516</v>
      </c>
      <c r="L157" s="3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  <c r="R157" t="str">
        <f t="shared" si="2"/>
        <v>Satisfait</v>
      </c>
    </row>
    <row r="158" spans="1:18" x14ac:dyDescent="0.3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2">
        <v>72.17</v>
      </c>
      <c r="H158">
        <v>1</v>
      </c>
      <c r="I158">
        <v>3.6084999999999998</v>
      </c>
      <c r="J158" s="4">
        <v>75.778499999999994</v>
      </c>
      <c r="K158" s="1">
        <v>43556</v>
      </c>
      <c r="L158" s="3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  <c r="R158" t="str">
        <f t="shared" si="2"/>
        <v>Satisfait</v>
      </c>
    </row>
    <row r="159" spans="1:18" x14ac:dyDescent="0.3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2">
        <v>50.28</v>
      </c>
      <c r="H159">
        <v>5</v>
      </c>
      <c r="I159">
        <v>12.57</v>
      </c>
      <c r="J159" s="4">
        <v>263.97000000000003</v>
      </c>
      <c r="K159" s="1">
        <v>43649</v>
      </c>
      <c r="L159" s="3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  <c r="R159" t="str">
        <f t="shared" si="2"/>
        <v>Satisfait</v>
      </c>
    </row>
    <row r="160" spans="1:18" x14ac:dyDescent="0.3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2">
        <v>97.22</v>
      </c>
      <c r="H160">
        <v>9</v>
      </c>
      <c r="I160">
        <v>43.749000000000002</v>
      </c>
      <c r="J160" s="4">
        <v>918.72900000000004</v>
      </c>
      <c r="K160" s="1">
        <v>43554</v>
      </c>
      <c r="L160" s="3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  <c r="R160" t="str">
        <f t="shared" si="2"/>
        <v>Satisfait</v>
      </c>
    </row>
    <row r="161" spans="1:18" x14ac:dyDescent="0.3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2">
        <v>93.39</v>
      </c>
      <c r="H161">
        <v>6</v>
      </c>
      <c r="I161">
        <v>28.016999999999999</v>
      </c>
      <c r="J161" s="4">
        <v>588.35699999999997</v>
      </c>
      <c r="K161" s="1">
        <v>43551</v>
      </c>
      <c r="L161" s="3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  <c r="R161" t="str">
        <f t="shared" si="2"/>
        <v>Satisfait</v>
      </c>
    </row>
    <row r="162" spans="1:18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2">
        <v>43.18</v>
      </c>
      <c r="H162">
        <v>8</v>
      </c>
      <c r="I162">
        <v>17.271999999999998</v>
      </c>
      <c r="J162" s="4">
        <v>362.71199999999999</v>
      </c>
      <c r="K162" s="1">
        <v>43484</v>
      </c>
      <c r="L162" s="3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tr">
        <f t="shared" si="2"/>
        <v>Satisfait</v>
      </c>
    </row>
    <row r="163" spans="1:18" x14ac:dyDescent="0.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2">
        <v>63.69</v>
      </c>
      <c r="H163">
        <v>1</v>
      </c>
      <c r="I163">
        <v>3.1844999999999999</v>
      </c>
      <c r="J163" s="4">
        <v>66.874499999999998</v>
      </c>
      <c r="K163" s="1">
        <v>43521</v>
      </c>
      <c r="L163" s="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  <c r="R163" t="str">
        <f t="shared" si="2"/>
        <v>Satisfait</v>
      </c>
    </row>
    <row r="164" spans="1:18" x14ac:dyDescent="0.3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2">
        <v>45.79</v>
      </c>
      <c r="H164">
        <v>7</v>
      </c>
      <c r="I164">
        <v>16.026499999999999</v>
      </c>
      <c r="J164" s="4">
        <v>336.55650000000003</v>
      </c>
      <c r="K164" s="1">
        <v>43537</v>
      </c>
      <c r="L164" s="3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  <c r="R164" t="str">
        <f t="shared" si="2"/>
        <v>Satisfait</v>
      </c>
    </row>
    <row r="165" spans="1:18" x14ac:dyDescent="0.3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2">
        <v>76.400000000000006</v>
      </c>
      <c r="H165">
        <v>2</v>
      </c>
      <c r="I165">
        <v>7.64</v>
      </c>
      <c r="J165" s="4">
        <v>160.44</v>
      </c>
      <c r="K165" s="1">
        <v>43495</v>
      </c>
      <c r="L165" s="3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  <c r="R165" t="str">
        <f t="shared" si="2"/>
        <v>Satisfait</v>
      </c>
    </row>
    <row r="166" spans="1:18" x14ac:dyDescent="0.3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2">
        <v>39.9</v>
      </c>
      <c r="H166">
        <v>10</v>
      </c>
      <c r="I166">
        <v>19.95</v>
      </c>
      <c r="J166" s="4">
        <v>418.95</v>
      </c>
      <c r="K166" s="1">
        <v>43516</v>
      </c>
      <c r="L166" s="3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  <c r="R166" t="str">
        <f t="shared" si="2"/>
        <v>Satisfait</v>
      </c>
    </row>
    <row r="167" spans="1:18" x14ac:dyDescent="0.3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2">
        <v>42.57</v>
      </c>
      <c r="H167">
        <v>8</v>
      </c>
      <c r="I167">
        <v>17.027999999999999</v>
      </c>
      <c r="J167" s="4">
        <v>357.58800000000002</v>
      </c>
      <c r="K167" s="1">
        <v>43521</v>
      </c>
      <c r="L167" s="3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  <c r="R167" t="str">
        <f t="shared" si="2"/>
        <v>Satisfait</v>
      </c>
    </row>
    <row r="168" spans="1:18" x14ac:dyDescent="0.3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2">
        <v>95.58</v>
      </c>
      <c r="H168">
        <v>10</v>
      </c>
      <c r="I168">
        <v>47.79</v>
      </c>
      <c r="J168" s="4">
        <v>1003.59</v>
      </c>
      <c r="K168" s="1">
        <v>43481</v>
      </c>
      <c r="L168" s="3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  <c r="R168" t="str">
        <f t="shared" si="2"/>
        <v>Non satisfait</v>
      </c>
    </row>
    <row r="169" spans="1:18" x14ac:dyDescent="0.3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2">
        <v>98.98</v>
      </c>
      <c r="H169">
        <v>10</v>
      </c>
      <c r="I169">
        <v>49.49</v>
      </c>
      <c r="J169" s="4">
        <v>1039.29</v>
      </c>
      <c r="K169" s="1">
        <v>43679</v>
      </c>
      <c r="L169" s="3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  <c r="R169" t="str">
        <f t="shared" si="2"/>
        <v>Satisfait</v>
      </c>
    </row>
    <row r="170" spans="1:18" x14ac:dyDescent="0.3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2">
        <v>51.28</v>
      </c>
      <c r="H170">
        <v>6</v>
      </c>
      <c r="I170">
        <v>15.384</v>
      </c>
      <c r="J170" s="4">
        <v>323.06400000000002</v>
      </c>
      <c r="K170" s="1">
        <v>43484</v>
      </c>
      <c r="L170" s="3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  <c r="R170" t="str">
        <f t="shared" si="2"/>
        <v>Satisfait</v>
      </c>
    </row>
    <row r="171" spans="1:18" x14ac:dyDescent="0.3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2">
        <v>69.52</v>
      </c>
      <c r="H171">
        <v>7</v>
      </c>
      <c r="I171">
        <v>24.332000000000001</v>
      </c>
      <c r="J171" s="4">
        <v>510.97199999999998</v>
      </c>
      <c r="K171" s="1">
        <v>43467</v>
      </c>
      <c r="L171" s="3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  <c r="R171" t="str">
        <f t="shared" si="2"/>
        <v>Satisfait</v>
      </c>
    </row>
    <row r="172" spans="1:18" x14ac:dyDescent="0.3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2">
        <v>70.010000000000005</v>
      </c>
      <c r="H172">
        <v>5</v>
      </c>
      <c r="I172">
        <v>17.502500000000001</v>
      </c>
      <c r="J172" s="4">
        <v>367.55250000000001</v>
      </c>
      <c r="K172" s="1">
        <v>43525</v>
      </c>
      <c r="L172" s="3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  <c r="R172" t="str">
        <f t="shared" si="2"/>
        <v>Satisfait</v>
      </c>
    </row>
    <row r="173" spans="1:18" x14ac:dyDescent="0.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2">
        <v>80.05</v>
      </c>
      <c r="H173">
        <v>5</v>
      </c>
      <c r="I173">
        <v>20.012499999999999</v>
      </c>
      <c r="J173" s="4">
        <v>420.26249999999999</v>
      </c>
      <c r="K173" s="1">
        <v>43491</v>
      </c>
      <c r="L173" s="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  <c r="R173" t="str">
        <f t="shared" si="2"/>
        <v>Satisfait</v>
      </c>
    </row>
    <row r="174" spans="1:18" x14ac:dyDescent="0.3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2">
        <v>20.85</v>
      </c>
      <c r="H174">
        <v>8</v>
      </c>
      <c r="I174">
        <v>8.34</v>
      </c>
      <c r="J174" s="4">
        <v>175.14</v>
      </c>
      <c r="K174" s="1">
        <v>43527</v>
      </c>
      <c r="L174" s="3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  <c r="R174" t="str">
        <f t="shared" si="2"/>
        <v>Satisfait</v>
      </c>
    </row>
    <row r="175" spans="1:18" x14ac:dyDescent="0.3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2">
        <v>52.89</v>
      </c>
      <c r="H175">
        <v>6</v>
      </c>
      <c r="I175">
        <v>15.867000000000001</v>
      </c>
      <c r="J175" s="4">
        <v>333.20699999999999</v>
      </c>
      <c r="K175" s="1">
        <v>43484</v>
      </c>
      <c r="L175" s="3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tr">
        <f t="shared" si="2"/>
        <v>Satisfait</v>
      </c>
    </row>
    <row r="176" spans="1:18" x14ac:dyDescent="0.3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2">
        <v>19.79</v>
      </c>
      <c r="H176">
        <v>8</v>
      </c>
      <c r="I176">
        <v>7.9160000000000004</v>
      </c>
      <c r="J176" s="4">
        <v>166.23599999999999</v>
      </c>
      <c r="K176" s="1">
        <v>43483</v>
      </c>
      <c r="L176" s="3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tr">
        <f t="shared" si="2"/>
        <v>Satisfait</v>
      </c>
    </row>
    <row r="177" spans="1:18" x14ac:dyDescent="0.3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2">
        <v>33.840000000000003</v>
      </c>
      <c r="H177">
        <v>9</v>
      </c>
      <c r="I177">
        <v>15.228</v>
      </c>
      <c r="J177" s="4">
        <v>319.78800000000001</v>
      </c>
      <c r="K177" s="1">
        <v>43545</v>
      </c>
      <c r="L177" s="3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  <c r="R177" t="str">
        <f t="shared" si="2"/>
        <v>Satisfait</v>
      </c>
    </row>
    <row r="178" spans="1:18" x14ac:dyDescent="0.3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2">
        <v>22.17</v>
      </c>
      <c r="H178">
        <v>8</v>
      </c>
      <c r="I178">
        <v>8.8680000000000003</v>
      </c>
      <c r="J178" s="4">
        <v>186.22800000000001</v>
      </c>
      <c r="K178" s="1">
        <v>43527</v>
      </c>
      <c r="L178" s="3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  <c r="R178" t="str">
        <f t="shared" si="2"/>
        <v>Satisfait</v>
      </c>
    </row>
    <row r="179" spans="1:18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2">
        <v>22.51</v>
      </c>
      <c r="H179">
        <v>7</v>
      </c>
      <c r="I179">
        <v>7.8784999999999998</v>
      </c>
      <c r="J179" s="4">
        <v>165.4485</v>
      </c>
      <c r="K179" s="1">
        <v>43509</v>
      </c>
      <c r="L179" s="3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  <c r="R179" t="str">
        <f t="shared" si="2"/>
        <v>Non satisfait</v>
      </c>
    </row>
    <row r="180" spans="1:18" x14ac:dyDescent="0.3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2">
        <v>73.88</v>
      </c>
      <c r="H180">
        <v>6</v>
      </c>
      <c r="I180">
        <v>22.164000000000001</v>
      </c>
      <c r="J180" s="4">
        <v>465.44400000000002</v>
      </c>
      <c r="K180" s="1">
        <v>43547</v>
      </c>
      <c r="L180" s="3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tr">
        <f t="shared" si="2"/>
        <v>Non satisfait</v>
      </c>
    </row>
    <row r="181" spans="1:18" x14ac:dyDescent="0.3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2">
        <v>86.8</v>
      </c>
      <c r="H181">
        <v>3</v>
      </c>
      <c r="I181">
        <v>13.02</v>
      </c>
      <c r="J181" s="4">
        <v>273.42</v>
      </c>
      <c r="K181" s="1">
        <v>43493</v>
      </c>
      <c r="L181" s="3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  <c r="R181" t="str">
        <f t="shared" si="2"/>
        <v>Satisfait</v>
      </c>
    </row>
    <row r="182" spans="1:18" x14ac:dyDescent="0.3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2">
        <v>64.260000000000005</v>
      </c>
      <c r="H182">
        <v>7</v>
      </c>
      <c r="I182">
        <v>22.491</v>
      </c>
      <c r="J182" s="4">
        <v>472.31099999999998</v>
      </c>
      <c r="K182" s="1">
        <v>43710</v>
      </c>
      <c r="L182" s="3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  <c r="R182" t="str">
        <f t="shared" si="2"/>
        <v>Satisfait</v>
      </c>
    </row>
    <row r="183" spans="1:18" x14ac:dyDescent="0.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2">
        <v>38.47</v>
      </c>
      <c r="H183">
        <v>8</v>
      </c>
      <c r="I183">
        <v>15.388</v>
      </c>
      <c r="J183" s="4">
        <v>323.14800000000002</v>
      </c>
      <c r="K183" s="1">
        <v>43488</v>
      </c>
      <c r="L183" s="3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  <c r="R183" t="str">
        <f t="shared" si="2"/>
        <v>Satisfait</v>
      </c>
    </row>
    <row r="184" spans="1:18" x14ac:dyDescent="0.3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2">
        <v>15.5</v>
      </c>
      <c r="H184">
        <v>10</v>
      </c>
      <c r="I184">
        <v>7.75</v>
      </c>
      <c r="J184" s="4">
        <v>162.75</v>
      </c>
      <c r="K184" s="1">
        <v>43547</v>
      </c>
      <c r="L184" s="3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  <c r="R184" t="str">
        <f t="shared" si="2"/>
        <v>Satisfait</v>
      </c>
    </row>
    <row r="185" spans="1:18" x14ac:dyDescent="0.3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2">
        <v>34.31</v>
      </c>
      <c r="H185">
        <v>8</v>
      </c>
      <c r="I185">
        <v>13.724</v>
      </c>
      <c r="J185" s="4">
        <v>288.20400000000001</v>
      </c>
      <c r="K185" s="1">
        <v>43490</v>
      </c>
      <c r="L185" s="3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  <c r="R185" t="str">
        <f t="shared" si="2"/>
        <v>Satisfait</v>
      </c>
    </row>
    <row r="186" spans="1:18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2">
        <v>12.34</v>
      </c>
      <c r="H186">
        <v>7</v>
      </c>
      <c r="I186">
        <v>4.319</v>
      </c>
      <c r="J186" s="4">
        <v>90.698999999999998</v>
      </c>
      <c r="K186" s="1">
        <v>43558</v>
      </c>
      <c r="L186" s="3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  <c r="R186" t="str">
        <f t="shared" si="2"/>
        <v>Satisfait</v>
      </c>
    </row>
    <row r="187" spans="1:18" x14ac:dyDescent="0.3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2">
        <v>18.079999999999998</v>
      </c>
      <c r="H187">
        <v>3</v>
      </c>
      <c r="I187">
        <v>2.7120000000000002</v>
      </c>
      <c r="J187" s="4">
        <v>56.951999999999998</v>
      </c>
      <c r="K187" s="1">
        <v>43588</v>
      </c>
      <c r="L187" s="3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  <c r="R187" t="str">
        <f t="shared" si="2"/>
        <v>Satisfait</v>
      </c>
    </row>
    <row r="188" spans="1:18" x14ac:dyDescent="0.3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2">
        <v>94.49</v>
      </c>
      <c r="H188">
        <v>8</v>
      </c>
      <c r="I188">
        <v>37.795999999999999</v>
      </c>
      <c r="J188" s="4">
        <v>793.71600000000001</v>
      </c>
      <c r="K188" s="1">
        <v>43527</v>
      </c>
      <c r="L188" s="3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  <c r="R188" t="str">
        <f t="shared" si="2"/>
        <v>Satisfait</v>
      </c>
    </row>
    <row r="189" spans="1:18" x14ac:dyDescent="0.3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2">
        <v>46.47</v>
      </c>
      <c r="H189">
        <v>4</v>
      </c>
      <c r="I189">
        <v>9.2940000000000005</v>
      </c>
      <c r="J189" s="4">
        <v>195.17400000000001</v>
      </c>
      <c r="K189" s="1">
        <v>43679</v>
      </c>
      <c r="L189" s="3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  <c r="R189" t="str">
        <f t="shared" si="2"/>
        <v>Satisfait</v>
      </c>
    </row>
    <row r="190" spans="1:18" x14ac:dyDescent="0.3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2">
        <v>74.069999999999993</v>
      </c>
      <c r="H190">
        <v>1</v>
      </c>
      <c r="I190">
        <v>3.7035</v>
      </c>
      <c r="J190" s="4">
        <v>77.773499999999999</v>
      </c>
      <c r="K190" s="1">
        <v>43740</v>
      </c>
      <c r="L190" s="3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  <c r="R190" t="str">
        <f t="shared" si="2"/>
        <v>Satisfait</v>
      </c>
    </row>
    <row r="191" spans="1:18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2">
        <v>69.81</v>
      </c>
      <c r="H191">
        <v>4</v>
      </c>
      <c r="I191">
        <v>13.962</v>
      </c>
      <c r="J191" s="4">
        <v>293.202</v>
      </c>
      <c r="K191" s="1">
        <v>43493</v>
      </c>
      <c r="L191" s="3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  <c r="R191" t="str">
        <f t="shared" si="2"/>
        <v>Satisfait</v>
      </c>
    </row>
    <row r="192" spans="1:18" x14ac:dyDescent="0.3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2">
        <v>77.040000000000006</v>
      </c>
      <c r="H192">
        <v>3</v>
      </c>
      <c r="I192">
        <v>11.555999999999999</v>
      </c>
      <c r="J192" s="4">
        <v>242.67599999999999</v>
      </c>
      <c r="K192" s="1">
        <v>43771</v>
      </c>
      <c r="L192" s="3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  <c r="R192" t="str">
        <f t="shared" si="2"/>
        <v>Satisfait</v>
      </c>
    </row>
    <row r="193" spans="1:18" x14ac:dyDescent="0.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2">
        <v>73.52</v>
      </c>
      <c r="H193">
        <v>2</v>
      </c>
      <c r="I193">
        <v>7.3520000000000003</v>
      </c>
      <c r="J193" s="4">
        <v>154.392</v>
      </c>
      <c r="K193" s="1">
        <v>43480</v>
      </c>
      <c r="L193" s="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tr">
        <f t="shared" si="2"/>
        <v>Non satisfait</v>
      </c>
    </row>
    <row r="194" spans="1:18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2">
        <v>87.8</v>
      </c>
      <c r="H194">
        <v>9</v>
      </c>
      <c r="I194">
        <v>39.51</v>
      </c>
      <c r="J194" s="4">
        <v>829.71</v>
      </c>
      <c r="K194" s="1">
        <v>43540</v>
      </c>
      <c r="L194" s="3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  <c r="R194" t="str">
        <f t="shared" si="2"/>
        <v>Satisfait</v>
      </c>
    </row>
    <row r="195" spans="1:18" x14ac:dyDescent="0.3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2">
        <v>25.55</v>
      </c>
      <c r="H195">
        <v>4</v>
      </c>
      <c r="I195">
        <v>5.1100000000000003</v>
      </c>
      <c r="J195" s="4">
        <v>107.31</v>
      </c>
      <c r="K195" s="1">
        <v>43491</v>
      </c>
      <c r="L195" s="3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  <c r="R195" t="str">
        <f t="shared" ref="R195:R258" si="3">IF(Q195&lt;5,"Non satisfait","Satisfait")</f>
        <v>Satisfait</v>
      </c>
    </row>
    <row r="196" spans="1:18" x14ac:dyDescent="0.3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2">
        <v>32.71</v>
      </c>
      <c r="H196">
        <v>5</v>
      </c>
      <c r="I196">
        <v>8.1775000000000002</v>
      </c>
      <c r="J196" s="4">
        <v>171.72749999999999</v>
      </c>
      <c r="K196" s="1">
        <v>43543</v>
      </c>
      <c r="L196" s="3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  <c r="R196" t="str">
        <f t="shared" si="3"/>
        <v>Satisfait</v>
      </c>
    </row>
    <row r="197" spans="1:18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2">
        <v>74.290000000000006</v>
      </c>
      <c r="H197">
        <v>1</v>
      </c>
      <c r="I197">
        <v>3.7145000000000001</v>
      </c>
      <c r="J197" s="4">
        <v>78.004499999999993</v>
      </c>
      <c r="K197" s="1">
        <v>43478</v>
      </c>
      <c r="L197" s="3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  <c r="R197" t="str">
        <f t="shared" si="3"/>
        <v>Satisfait</v>
      </c>
    </row>
    <row r="198" spans="1:18" x14ac:dyDescent="0.3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2">
        <v>43.7</v>
      </c>
      <c r="H198">
        <v>2</v>
      </c>
      <c r="I198">
        <v>4.37</v>
      </c>
      <c r="J198" s="4">
        <v>91.77</v>
      </c>
      <c r="K198" s="1">
        <v>43550</v>
      </c>
      <c r="L198" s="3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  <c r="R198" t="str">
        <f t="shared" si="3"/>
        <v>Non satisfait</v>
      </c>
    </row>
    <row r="199" spans="1:18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2">
        <v>25.29</v>
      </c>
      <c r="H199">
        <v>1</v>
      </c>
      <c r="I199">
        <v>1.2645</v>
      </c>
      <c r="J199" s="4">
        <v>26.554500000000001</v>
      </c>
      <c r="K199" s="1">
        <v>43547</v>
      </c>
      <c r="L199" s="3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  <c r="R199" t="str">
        <f t="shared" si="3"/>
        <v>Satisfait</v>
      </c>
    </row>
    <row r="200" spans="1:18" x14ac:dyDescent="0.3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2">
        <v>41.5</v>
      </c>
      <c r="H200">
        <v>4</v>
      </c>
      <c r="I200">
        <v>8.3000000000000007</v>
      </c>
      <c r="J200" s="4">
        <v>174.3</v>
      </c>
      <c r="K200" s="1">
        <v>43802</v>
      </c>
      <c r="L200" s="3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  <c r="R200" t="str">
        <f t="shared" si="3"/>
        <v>Satisfait</v>
      </c>
    </row>
    <row r="201" spans="1:18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2">
        <v>71.39</v>
      </c>
      <c r="H201">
        <v>5</v>
      </c>
      <c r="I201">
        <v>17.8475</v>
      </c>
      <c r="J201" s="4">
        <v>374.79750000000001</v>
      </c>
      <c r="K201" s="1">
        <v>43513</v>
      </c>
      <c r="L201" s="3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  <c r="R201" t="str">
        <f t="shared" si="3"/>
        <v>Satisfait</v>
      </c>
    </row>
    <row r="202" spans="1:18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2">
        <v>19.149999999999999</v>
      </c>
      <c r="H202">
        <v>6</v>
      </c>
      <c r="I202">
        <v>5.7450000000000001</v>
      </c>
      <c r="J202" s="4">
        <v>120.645</v>
      </c>
      <c r="K202" s="1">
        <v>43494</v>
      </c>
      <c r="L202" s="3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  <c r="R202" t="str">
        <f t="shared" si="3"/>
        <v>Satisfait</v>
      </c>
    </row>
    <row r="203" spans="1:18" x14ac:dyDescent="0.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2">
        <v>57.49</v>
      </c>
      <c r="H203">
        <v>4</v>
      </c>
      <c r="I203">
        <v>11.497999999999999</v>
      </c>
      <c r="J203" s="4">
        <v>241.458</v>
      </c>
      <c r="K203" s="1">
        <v>43539</v>
      </c>
      <c r="L203" s="3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  <c r="R203" t="str">
        <f t="shared" si="3"/>
        <v>Satisfait</v>
      </c>
    </row>
    <row r="204" spans="1:18" x14ac:dyDescent="0.3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2">
        <v>61.41</v>
      </c>
      <c r="H204">
        <v>7</v>
      </c>
      <c r="I204">
        <v>21.493500000000001</v>
      </c>
      <c r="J204" s="4">
        <v>451.36349999999999</v>
      </c>
      <c r="K204" s="1">
        <v>43479</v>
      </c>
      <c r="L204" s="3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tr">
        <f t="shared" si="3"/>
        <v>Satisfait</v>
      </c>
    </row>
    <row r="205" spans="1:18" x14ac:dyDescent="0.3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2">
        <v>25.9</v>
      </c>
      <c r="H205">
        <v>10</v>
      </c>
      <c r="I205">
        <v>12.95</v>
      </c>
      <c r="J205" s="4">
        <v>271.95</v>
      </c>
      <c r="K205" s="1">
        <v>43618</v>
      </c>
      <c r="L205" s="3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  <c r="R205" t="str">
        <f t="shared" si="3"/>
        <v>Satisfait</v>
      </c>
    </row>
    <row r="206" spans="1:18" x14ac:dyDescent="0.3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2">
        <v>17.77</v>
      </c>
      <c r="H206">
        <v>5</v>
      </c>
      <c r="I206">
        <v>4.4424999999999999</v>
      </c>
      <c r="J206" s="4">
        <v>93.292500000000004</v>
      </c>
      <c r="K206" s="1">
        <v>43511</v>
      </c>
      <c r="L206" s="3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  <c r="R206" t="str">
        <f t="shared" si="3"/>
        <v>Satisfait</v>
      </c>
    </row>
    <row r="207" spans="1:18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2">
        <v>23.03</v>
      </c>
      <c r="H207">
        <v>9</v>
      </c>
      <c r="I207">
        <v>10.3635</v>
      </c>
      <c r="J207" s="4">
        <v>217.6335</v>
      </c>
      <c r="K207" s="1">
        <v>43525</v>
      </c>
      <c r="L207" s="3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  <c r="R207" t="str">
        <f t="shared" si="3"/>
        <v>Satisfait</v>
      </c>
    </row>
    <row r="208" spans="1:18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2">
        <v>66.650000000000006</v>
      </c>
      <c r="H208">
        <v>9</v>
      </c>
      <c r="I208">
        <v>29.9925</v>
      </c>
      <c r="J208" s="4">
        <v>629.84249999999997</v>
      </c>
      <c r="K208" s="1">
        <v>43556</v>
      </c>
      <c r="L208" s="3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  <c r="R208" t="str">
        <f t="shared" si="3"/>
        <v>Satisfait</v>
      </c>
    </row>
    <row r="209" spans="1:18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2">
        <v>28.53</v>
      </c>
      <c r="H209">
        <v>10</v>
      </c>
      <c r="I209">
        <v>14.265000000000001</v>
      </c>
      <c r="J209" s="4">
        <v>299.565</v>
      </c>
      <c r="K209" s="1">
        <v>43542</v>
      </c>
      <c r="L209" s="3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  <c r="R209" t="str">
        <f t="shared" si="3"/>
        <v>Satisfait</v>
      </c>
    </row>
    <row r="210" spans="1:18" x14ac:dyDescent="0.3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2">
        <v>30.37</v>
      </c>
      <c r="H210">
        <v>3</v>
      </c>
      <c r="I210">
        <v>4.5555000000000003</v>
      </c>
      <c r="J210" s="4">
        <v>95.665499999999994</v>
      </c>
      <c r="K210" s="1">
        <v>43552</v>
      </c>
      <c r="L210" s="3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tr">
        <f t="shared" si="3"/>
        <v>Satisfait</v>
      </c>
    </row>
    <row r="211" spans="1:18" x14ac:dyDescent="0.3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2">
        <v>99.73</v>
      </c>
      <c r="H211">
        <v>9</v>
      </c>
      <c r="I211">
        <v>44.878500000000003</v>
      </c>
      <c r="J211" s="4">
        <v>942.44849999999997</v>
      </c>
      <c r="K211" s="1">
        <v>43499</v>
      </c>
      <c r="L211" s="3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  <c r="R211" t="str">
        <f t="shared" si="3"/>
        <v>Satisfait</v>
      </c>
    </row>
    <row r="212" spans="1:18" x14ac:dyDescent="0.3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2">
        <v>26.23</v>
      </c>
      <c r="H212">
        <v>9</v>
      </c>
      <c r="I212">
        <v>11.8035</v>
      </c>
      <c r="J212" s="4">
        <v>247.87350000000001</v>
      </c>
      <c r="K212" s="1">
        <v>43490</v>
      </c>
      <c r="L212" s="3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  <c r="R212" t="str">
        <f t="shared" si="3"/>
        <v>Satisfait</v>
      </c>
    </row>
    <row r="213" spans="1:18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2">
        <v>93.26</v>
      </c>
      <c r="H213">
        <v>9</v>
      </c>
      <c r="I213">
        <v>41.966999999999999</v>
      </c>
      <c r="J213" s="4">
        <v>881.30700000000002</v>
      </c>
      <c r="K213" s="1">
        <v>43481</v>
      </c>
      <c r="L213" s="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tr">
        <f t="shared" si="3"/>
        <v>Satisfait</v>
      </c>
    </row>
    <row r="214" spans="1:18" x14ac:dyDescent="0.3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2">
        <v>92.36</v>
      </c>
      <c r="H214">
        <v>5</v>
      </c>
      <c r="I214">
        <v>23.09</v>
      </c>
      <c r="J214" s="4">
        <v>484.89</v>
      </c>
      <c r="K214" s="1">
        <v>43544</v>
      </c>
      <c r="L214" s="3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  <c r="R214" t="str">
        <f t="shared" si="3"/>
        <v>Non satisfait</v>
      </c>
    </row>
    <row r="215" spans="1:18" x14ac:dyDescent="0.3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2">
        <v>46.42</v>
      </c>
      <c r="H215">
        <v>3</v>
      </c>
      <c r="I215">
        <v>6.9630000000000001</v>
      </c>
      <c r="J215" s="4">
        <v>146.22300000000001</v>
      </c>
      <c r="K215" s="1">
        <v>43556</v>
      </c>
      <c r="L215" s="3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tr">
        <f t="shared" si="3"/>
        <v>Non satisfait</v>
      </c>
    </row>
    <row r="216" spans="1:18" x14ac:dyDescent="0.3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2">
        <v>29.61</v>
      </c>
      <c r="H216">
        <v>7</v>
      </c>
      <c r="I216">
        <v>10.3635</v>
      </c>
      <c r="J216" s="4">
        <v>217.6335</v>
      </c>
      <c r="K216" s="1">
        <v>43772</v>
      </c>
      <c r="L216" s="3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  <c r="R216" t="str">
        <f t="shared" si="3"/>
        <v>Satisfait</v>
      </c>
    </row>
    <row r="217" spans="1:18" x14ac:dyDescent="0.3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2">
        <v>18.28</v>
      </c>
      <c r="H217">
        <v>1</v>
      </c>
      <c r="I217">
        <v>0.91400000000000003</v>
      </c>
      <c r="J217" s="4">
        <v>19.193999999999999</v>
      </c>
      <c r="K217" s="1">
        <v>43546</v>
      </c>
      <c r="L217" s="3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tr">
        <f t="shared" si="3"/>
        <v>Satisfait</v>
      </c>
    </row>
    <row r="218" spans="1:18" x14ac:dyDescent="0.3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2">
        <v>24.77</v>
      </c>
      <c r="H218">
        <v>5</v>
      </c>
      <c r="I218">
        <v>6.1924999999999999</v>
      </c>
      <c r="J218" s="4">
        <v>130.04249999999999</v>
      </c>
      <c r="K218" s="1">
        <v>43548</v>
      </c>
      <c r="L218" s="3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  <c r="R218" t="str">
        <f t="shared" si="3"/>
        <v>Satisfait</v>
      </c>
    </row>
    <row r="219" spans="1:18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2">
        <v>94.64</v>
      </c>
      <c r="H219">
        <v>3</v>
      </c>
      <c r="I219">
        <v>14.196</v>
      </c>
      <c r="J219" s="4">
        <v>298.11599999999999</v>
      </c>
      <c r="K219" s="1">
        <v>43517</v>
      </c>
      <c r="L219" s="3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  <c r="R219" t="str">
        <f t="shared" si="3"/>
        <v>Satisfait</v>
      </c>
    </row>
    <row r="220" spans="1:18" x14ac:dyDescent="0.3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2">
        <v>94.87</v>
      </c>
      <c r="H220">
        <v>8</v>
      </c>
      <c r="I220">
        <v>37.948</v>
      </c>
      <c r="J220" s="4">
        <v>796.90800000000002</v>
      </c>
      <c r="K220" s="1">
        <v>43801</v>
      </c>
      <c r="L220" s="3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  <c r="R220" t="str">
        <f t="shared" si="3"/>
        <v>Satisfait</v>
      </c>
    </row>
    <row r="221" spans="1:18" x14ac:dyDescent="0.3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2">
        <v>57.34</v>
      </c>
      <c r="H221">
        <v>3</v>
      </c>
      <c r="I221">
        <v>8.6010000000000009</v>
      </c>
      <c r="J221" s="4">
        <v>180.62100000000001</v>
      </c>
      <c r="K221" s="1">
        <v>43741</v>
      </c>
      <c r="L221" s="3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  <c r="R221" t="str">
        <f t="shared" si="3"/>
        <v>Satisfait</v>
      </c>
    </row>
    <row r="222" spans="1:18" x14ac:dyDescent="0.3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2">
        <v>45.35</v>
      </c>
      <c r="H222">
        <v>6</v>
      </c>
      <c r="I222">
        <v>13.605</v>
      </c>
      <c r="J222" s="4">
        <v>285.70499999999998</v>
      </c>
      <c r="K222" s="1">
        <v>43496</v>
      </c>
      <c r="L222" s="3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  <c r="R222" t="str">
        <f t="shared" si="3"/>
        <v>Satisfait</v>
      </c>
    </row>
    <row r="223" spans="1:18" x14ac:dyDescent="0.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2">
        <v>62.08</v>
      </c>
      <c r="H223">
        <v>7</v>
      </c>
      <c r="I223">
        <v>21.728000000000002</v>
      </c>
      <c r="J223" s="4">
        <v>456.28800000000001</v>
      </c>
      <c r="K223" s="1">
        <v>43619</v>
      </c>
      <c r="L223" s="3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  <c r="R223" t="str">
        <f t="shared" si="3"/>
        <v>Satisfait</v>
      </c>
    </row>
    <row r="224" spans="1:18" x14ac:dyDescent="0.3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2">
        <v>11.81</v>
      </c>
      <c r="H224">
        <v>5</v>
      </c>
      <c r="I224">
        <v>2.9525000000000001</v>
      </c>
      <c r="J224" s="4">
        <v>62.002499999999998</v>
      </c>
      <c r="K224" s="1">
        <v>43513</v>
      </c>
      <c r="L224" s="3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  <c r="R224" t="str">
        <f t="shared" si="3"/>
        <v>Satisfait</v>
      </c>
    </row>
    <row r="225" spans="1:18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2">
        <v>12.54</v>
      </c>
      <c r="H225">
        <v>1</v>
      </c>
      <c r="I225">
        <v>0.627</v>
      </c>
      <c r="J225" s="4">
        <v>13.167</v>
      </c>
      <c r="K225" s="1">
        <v>43517</v>
      </c>
      <c r="L225" s="3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  <c r="R225" t="str">
        <f t="shared" si="3"/>
        <v>Satisfait</v>
      </c>
    </row>
    <row r="226" spans="1:18" x14ac:dyDescent="0.3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2">
        <v>43.25</v>
      </c>
      <c r="H226">
        <v>2</v>
      </c>
      <c r="I226">
        <v>4.3250000000000002</v>
      </c>
      <c r="J226" s="4">
        <v>90.825000000000003</v>
      </c>
      <c r="K226" s="1">
        <v>43544</v>
      </c>
      <c r="L226" s="3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  <c r="R226" t="str">
        <f t="shared" si="3"/>
        <v>Satisfait</v>
      </c>
    </row>
    <row r="227" spans="1:18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2">
        <v>87.16</v>
      </c>
      <c r="H227">
        <v>2</v>
      </c>
      <c r="I227">
        <v>8.7159999999999993</v>
      </c>
      <c r="J227" s="4">
        <v>183.036</v>
      </c>
      <c r="K227" s="1">
        <v>43770</v>
      </c>
      <c r="L227" s="3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tr">
        <f t="shared" si="3"/>
        <v>Satisfait</v>
      </c>
    </row>
    <row r="228" spans="1:18" x14ac:dyDescent="0.3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2">
        <v>69.37</v>
      </c>
      <c r="H228">
        <v>9</v>
      </c>
      <c r="I228">
        <v>31.2165</v>
      </c>
      <c r="J228" s="4">
        <v>655.54650000000004</v>
      </c>
      <c r="K228" s="1">
        <v>43491</v>
      </c>
      <c r="L228" s="3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  <c r="R228" t="str">
        <f t="shared" si="3"/>
        <v>Non satisfait</v>
      </c>
    </row>
    <row r="229" spans="1:18" x14ac:dyDescent="0.3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2">
        <v>37.06</v>
      </c>
      <c r="H229">
        <v>4</v>
      </c>
      <c r="I229">
        <v>7.4119999999999999</v>
      </c>
      <c r="J229" s="4">
        <v>155.65199999999999</v>
      </c>
      <c r="K229" s="1">
        <v>43496</v>
      </c>
      <c r="L229" s="3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tr">
        <f t="shared" si="3"/>
        <v>Satisfait</v>
      </c>
    </row>
    <row r="230" spans="1:18" x14ac:dyDescent="0.3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2">
        <v>90.7</v>
      </c>
      <c r="H230">
        <v>6</v>
      </c>
      <c r="I230">
        <v>27.21</v>
      </c>
      <c r="J230" s="4">
        <v>571.41</v>
      </c>
      <c r="K230" s="1">
        <v>43522</v>
      </c>
      <c r="L230" s="3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  <c r="R230" t="str">
        <f t="shared" si="3"/>
        <v>Satisfait</v>
      </c>
    </row>
    <row r="231" spans="1:18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2">
        <v>63.42</v>
      </c>
      <c r="H231">
        <v>8</v>
      </c>
      <c r="I231">
        <v>25.367999999999999</v>
      </c>
      <c r="J231" s="4">
        <v>532.72799999999995</v>
      </c>
      <c r="K231" s="1">
        <v>43772</v>
      </c>
      <c r="L231" s="3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  <c r="R231" t="str">
        <f t="shared" si="3"/>
        <v>Satisfait</v>
      </c>
    </row>
    <row r="232" spans="1:18" x14ac:dyDescent="0.3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2">
        <v>81.37</v>
      </c>
      <c r="H232">
        <v>2</v>
      </c>
      <c r="I232">
        <v>8.1370000000000005</v>
      </c>
      <c r="J232" s="4">
        <v>170.87700000000001</v>
      </c>
      <c r="K232" s="1">
        <v>43491</v>
      </c>
      <c r="L232" s="3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  <c r="R232" t="str">
        <f t="shared" si="3"/>
        <v>Satisfait</v>
      </c>
    </row>
    <row r="233" spans="1:18" x14ac:dyDescent="0.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2">
        <v>10.59</v>
      </c>
      <c r="H233">
        <v>3</v>
      </c>
      <c r="I233">
        <v>1.5885</v>
      </c>
      <c r="J233" s="4">
        <v>33.358499999999999</v>
      </c>
      <c r="K233" s="1">
        <v>43802</v>
      </c>
      <c r="L233" s="3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  <c r="R233" t="str">
        <f t="shared" si="3"/>
        <v>Satisfait</v>
      </c>
    </row>
    <row r="234" spans="1:18" x14ac:dyDescent="0.3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2">
        <v>84.09</v>
      </c>
      <c r="H234">
        <v>9</v>
      </c>
      <c r="I234">
        <v>37.840499999999999</v>
      </c>
      <c r="J234" s="4">
        <v>794.65049999999997</v>
      </c>
      <c r="K234" s="1">
        <v>43771</v>
      </c>
      <c r="L234" s="3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  <c r="R234" t="str">
        <f t="shared" si="3"/>
        <v>Satisfait</v>
      </c>
    </row>
    <row r="235" spans="1:18" x14ac:dyDescent="0.3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2">
        <v>73.819999999999993</v>
      </c>
      <c r="H235">
        <v>4</v>
      </c>
      <c r="I235">
        <v>14.763999999999999</v>
      </c>
      <c r="J235" s="4">
        <v>310.04399999999998</v>
      </c>
      <c r="K235" s="1">
        <v>43517</v>
      </c>
      <c r="L235" s="3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  <c r="R235" t="str">
        <f t="shared" si="3"/>
        <v>Satisfait</v>
      </c>
    </row>
    <row r="236" spans="1:18" x14ac:dyDescent="0.3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2">
        <v>51.94</v>
      </c>
      <c r="H236">
        <v>10</v>
      </c>
      <c r="I236">
        <v>25.97</v>
      </c>
      <c r="J236" s="4">
        <v>545.37</v>
      </c>
      <c r="K236" s="1">
        <v>43711</v>
      </c>
      <c r="L236" s="3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  <c r="R236" t="str">
        <f t="shared" si="3"/>
        <v>Satisfait</v>
      </c>
    </row>
    <row r="237" spans="1:18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2">
        <v>93.14</v>
      </c>
      <c r="H237">
        <v>2</v>
      </c>
      <c r="I237">
        <v>9.3140000000000001</v>
      </c>
      <c r="J237" s="4">
        <v>195.59399999999999</v>
      </c>
      <c r="K237" s="1">
        <v>43485</v>
      </c>
      <c r="L237" s="3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tr">
        <f t="shared" si="3"/>
        <v>Non satisfait</v>
      </c>
    </row>
    <row r="238" spans="1:18" x14ac:dyDescent="0.3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2">
        <v>17.41</v>
      </c>
      <c r="H238">
        <v>5</v>
      </c>
      <c r="I238">
        <v>4.3525</v>
      </c>
      <c r="J238" s="4">
        <v>91.402500000000003</v>
      </c>
      <c r="K238" s="1">
        <v>43493</v>
      </c>
      <c r="L238" s="3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  <c r="R238" t="str">
        <f t="shared" si="3"/>
        <v>Non satisfait</v>
      </c>
    </row>
    <row r="239" spans="1:18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2">
        <v>44.22</v>
      </c>
      <c r="H239">
        <v>5</v>
      </c>
      <c r="I239">
        <v>11.055</v>
      </c>
      <c r="J239" s="4">
        <v>232.155</v>
      </c>
      <c r="K239" s="1">
        <v>43588</v>
      </c>
      <c r="L239" s="3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  <c r="R239" t="str">
        <f t="shared" si="3"/>
        <v>Satisfait</v>
      </c>
    </row>
    <row r="240" spans="1:18" x14ac:dyDescent="0.3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2">
        <v>13.22</v>
      </c>
      <c r="H240">
        <v>5</v>
      </c>
      <c r="I240">
        <v>3.3050000000000002</v>
      </c>
      <c r="J240" s="4">
        <v>69.405000000000001</v>
      </c>
      <c r="K240" s="1">
        <v>43499</v>
      </c>
      <c r="L240" s="3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  <c r="R240" t="str">
        <f t="shared" si="3"/>
        <v>Non satisfait</v>
      </c>
    </row>
    <row r="241" spans="1:18" x14ac:dyDescent="0.3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2">
        <v>89.69</v>
      </c>
      <c r="H241">
        <v>1</v>
      </c>
      <c r="I241">
        <v>4.4844999999999997</v>
      </c>
      <c r="J241" s="4">
        <v>94.174499999999995</v>
      </c>
      <c r="K241" s="1">
        <v>43770</v>
      </c>
      <c r="L241" s="3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tr">
        <f t="shared" si="3"/>
        <v>Non satisfait</v>
      </c>
    </row>
    <row r="242" spans="1:18" x14ac:dyDescent="0.3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2">
        <v>24.94</v>
      </c>
      <c r="H242">
        <v>9</v>
      </c>
      <c r="I242">
        <v>11.223000000000001</v>
      </c>
      <c r="J242" s="4">
        <v>235.68299999999999</v>
      </c>
      <c r="K242" s="1">
        <v>43770</v>
      </c>
      <c r="L242" s="3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  <c r="R242" t="str">
        <f t="shared" si="3"/>
        <v>Satisfait</v>
      </c>
    </row>
    <row r="243" spans="1:18" x14ac:dyDescent="0.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2">
        <v>59.77</v>
      </c>
      <c r="H243">
        <v>2</v>
      </c>
      <c r="I243">
        <v>5.9770000000000003</v>
      </c>
      <c r="J243" s="4">
        <v>125.517</v>
      </c>
      <c r="K243" s="1">
        <v>43772</v>
      </c>
      <c r="L243" s="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  <c r="R243" t="str">
        <f t="shared" si="3"/>
        <v>Satisfait</v>
      </c>
    </row>
    <row r="244" spans="1:18" x14ac:dyDescent="0.3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2">
        <v>93.2</v>
      </c>
      <c r="H244">
        <v>2</v>
      </c>
      <c r="I244">
        <v>9.32</v>
      </c>
      <c r="J244" s="4">
        <v>195.72</v>
      </c>
      <c r="K244" s="1">
        <v>43524</v>
      </c>
      <c r="L244" s="3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  <c r="R244" t="str">
        <f t="shared" si="3"/>
        <v>Satisfait</v>
      </c>
    </row>
    <row r="245" spans="1:18" x14ac:dyDescent="0.3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2">
        <v>62.65</v>
      </c>
      <c r="H245">
        <v>4</v>
      </c>
      <c r="I245">
        <v>12.53</v>
      </c>
      <c r="J245" s="4">
        <v>263.13</v>
      </c>
      <c r="K245" s="1">
        <v>43586</v>
      </c>
      <c r="L245" s="3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  <c r="R245" t="str">
        <f t="shared" si="3"/>
        <v>Non satisfait</v>
      </c>
    </row>
    <row r="246" spans="1:18" x14ac:dyDescent="0.3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2">
        <v>93.87</v>
      </c>
      <c r="H246">
        <v>8</v>
      </c>
      <c r="I246">
        <v>37.548000000000002</v>
      </c>
      <c r="J246" s="4">
        <v>788.50800000000004</v>
      </c>
      <c r="K246" s="1">
        <v>43498</v>
      </c>
      <c r="L246" s="3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tr">
        <f t="shared" si="3"/>
        <v>Satisfait</v>
      </c>
    </row>
    <row r="247" spans="1:18" x14ac:dyDescent="0.3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2">
        <v>47.59</v>
      </c>
      <c r="H247">
        <v>8</v>
      </c>
      <c r="I247">
        <v>19.036000000000001</v>
      </c>
      <c r="J247" s="4">
        <v>399.75599999999997</v>
      </c>
      <c r="K247" s="1">
        <v>43466</v>
      </c>
      <c r="L247" s="3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  <c r="R247" t="str">
        <f t="shared" si="3"/>
        <v>Satisfait</v>
      </c>
    </row>
    <row r="248" spans="1:18" x14ac:dyDescent="0.3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2">
        <v>81.400000000000006</v>
      </c>
      <c r="H248">
        <v>3</v>
      </c>
      <c r="I248">
        <v>12.21</v>
      </c>
      <c r="J248" s="4">
        <v>256.41000000000003</v>
      </c>
      <c r="K248" s="1">
        <v>43710</v>
      </c>
      <c r="L248" s="3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  <c r="R248" t="str">
        <f t="shared" si="3"/>
        <v>Non satisfait</v>
      </c>
    </row>
    <row r="249" spans="1:18" x14ac:dyDescent="0.3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2">
        <v>17.940000000000001</v>
      </c>
      <c r="H249">
        <v>5</v>
      </c>
      <c r="I249">
        <v>4.4850000000000003</v>
      </c>
      <c r="J249" s="4">
        <v>94.185000000000002</v>
      </c>
      <c r="K249" s="1">
        <v>43488</v>
      </c>
      <c r="L249" s="3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  <c r="R249" t="str">
        <f t="shared" si="3"/>
        <v>Satisfait</v>
      </c>
    </row>
    <row r="250" spans="1:18" x14ac:dyDescent="0.3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2">
        <v>77.72</v>
      </c>
      <c r="H250">
        <v>4</v>
      </c>
      <c r="I250">
        <v>15.544</v>
      </c>
      <c r="J250" s="4">
        <v>326.42399999999998</v>
      </c>
      <c r="K250" s="1">
        <v>43647</v>
      </c>
      <c r="L250" s="3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  <c r="R250" t="str">
        <f t="shared" si="3"/>
        <v>Satisfait</v>
      </c>
    </row>
    <row r="251" spans="1:18" x14ac:dyDescent="0.3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2">
        <v>73.06</v>
      </c>
      <c r="H251">
        <v>7</v>
      </c>
      <c r="I251">
        <v>25.571000000000002</v>
      </c>
      <c r="J251" s="4">
        <v>536.99099999999999</v>
      </c>
      <c r="K251" s="1">
        <v>43479</v>
      </c>
      <c r="L251" s="3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  <c r="R251" t="str">
        <f t="shared" si="3"/>
        <v>Non satisfait</v>
      </c>
    </row>
    <row r="252" spans="1:18" x14ac:dyDescent="0.3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2">
        <v>46.55</v>
      </c>
      <c r="H252">
        <v>9</v>
      </c>
      <c r="I252">
        <v>20.947500000000002</v>
      </c>
      <c r="J252" s="4">
        <v>439.89749999999998</v>
      </c>
      <c r="K252" s="1">
        <v>43498</v>
      </c>
      <c r="L252" s="3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  <c r="R252" t="str">
        <f t="shared" si="3"/>
        <v>Satisfait</v>
      </c>
    </row>
    <row r="253" spans="1:18" x14ac:dyDescent="0.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2">
        <v>35.19</v>
      </c>
      <c r="H253">
        <v>10</v>
      </c>
      <c r="I253">
        <v>17.594999999999999</v>
      </c>
      <c r="J253" s="4">
        <v>369.495</v>
      </c>
      <c r="K253" s="1">
        <v>43541</v>
      </c>
      <c r="L253" s="3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  <c r="R253" t="str">
        <f t="shared" si="3"/>
        <v>Satisfait</v>
      </c>
    </row>
    <row r="254" spans="1:18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2">
        <v>14.39</v>
      </c>
      <c r="H254">
        <v>2</v>
      </c>
      <c r="I254">
        <v>1.4390000000000001</v>
      </c>
      <c r="J254" s="4">
        <v>30.219000000000001</v>
      </c>
      <c r="K254" s="1">
        <v>43499</v>
      </c>
      <c r="L254" s="3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  <c r="R254" t="str">
        <f t="shared" si="3"/>
        <v>Satisfait</v>
      </c>
    </row>
    <row r="255" spans="1:18" x14ac:dyDescent="0.3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2">
        <v>23.75</v>
      </c>
      <c r="H255">
        <v>4</v>
      </c>
      <c r="I255">
        <v>4.75</v>
      </c>
      <c r="J255" s="4">
        <v>99.75</v>
      </c>
      <c r="K255" s="1">
        <v>43540</v>
      </c>
      <c r="L255" s="3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  <c r="R255" t="str">
        <f t="shared" si="3"/>
        <v>Satisfait</v>
      </c>
    </row>
    <row r="256" spans="1:18" x14ac:dyDescent="0.3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2">
        <v>58.9</v>
      </c>
      <c r="H256">
        <v>8</v>
      </c>
      <c r="I256">
        <v>23.56</v>
      </c>
      <c r="J256" s="4">
        <v>494.76</v>
      </c>
      <c r="K256" s="1">
        <v>43617</v>
      </c>
      <c r="L256" s="3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  <c r="R256" t="str">
        <f t="shared" si="3"/>
        <v>Satisfait</v>
      </c>
    </row>
    <row r="257" spans="1:18" x14ac:dyDescent="0.3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2">
        <v>32.619999999999997</v>
      </c>
      <c r="H257">
        <v>4</v>
      </c>
      <c r="I257">
        <v>6.524</v>
      </c>
      <c r="J257" s="4">
        <v>137.00399999999999</v>
      </c>
      <c r="K257" s="1">
        <v>43494</v>
      </c>
      <c r="L257" s="3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  <c r="R257" t="str">
        <f t="shared" si="3"/>
        <v>Satisfait</v>
      </c>
    </row>
    <row r="258" spans="1:18" x14ac:dyDescent="0.3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2">
        <v>66.349999999999994</v>
      </c>
      <c r="H258">
        <v>1</v>
      </c>
      <c r="I258">
        <v>3.3174999999999999</v>
      </c>
      <c r="J258" s="4">
        <v>69.667500000000004</v>
      </c>
      <c r="K258" s="1">
        <v>43496</v>
      </c>
      <c r="L258" s="3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tr">
        <f t="shared" si="3"/>
        <v>Satisfait</v>
      </c>
    </row>
    <row r="259" spans="1:18" x14ac:dyDescent="0.3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2">
        <v>25.91</v>
      </c>
      <c r="H259">
        <v>6</v>
      </c>
      <c r="I259">
        <v>7.7729999999999997</v>
      </c>
      <c r="J259" s="4">
        <v>163.233</v>
      </c>
      <c r="K259" s="1">
        <v>43587</v>
      </c>
      <c r="L259" s="3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tr">
        <f t="shared" ref="R259:R322" si="4">IF(Q259&lt;5,"Non satisfait","Satisfait")</f>
        <v>Satisfait</v>
      </c>
    </row>
    <row r="260" spans="1:18" x14ac:dyDescent="0.3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2">
        <v>32.25</v>
      </c>
      <c r="H260">
        <v>4</v>
      </c>
      <c r="I260">
        <v>6.45</v>
      </c>
      <c r="J260" s="4">
        <v>135.44999999999999</v>
      </c>
      <c r="K260" s="1">
        <v>43509</v>
      </c>
      <c r="L260" s="3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  <c r="R260" t="str">
        <f t="shared" si="4"/>
        <v>Satisfait</v>
      </c>
    </row>
    <row r="261" spans="1:18" x14ac:dyDescent="0.3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2">
        <v>65.94</v>
      </c>
      <c r="H261">
        <v>4</v>
      </c>
      <c r="I261">
        <v>13.188000000000001</v>
      </c>
      <c r="J261" s="4">
        <v>276.94799999999998</v>
      </c>
      <c r="K261" s="1">
        <v>43648</v>
      </c>
      <c r="L261" s="3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  <c r="R261" t="str">
        <f t="shared" si="4"/>
        <v>Satisfait</v>
      </c>
    </row>
    <row r="262" spans="1:18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2">
        <v>75.06</v>
      </c>
      <c r="H262">
        <v>9</v>
      </c>
      <c r="I262">
        <v>33.777000000000001</v>
      </c>
      <c r="J262" s="4">
        <v>709.31700000000001</v>
      </c>
      <c r="K262" s="1">
        <v>43543</v>
      </c>
      <c r="L262" s="3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  <c r="R262" t="str">
        <f t="shared" si="4"/>
        <v>Satisfait</v>
      </c>
    </row>
    <row r="263" spans="1:18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2">
        <v>16.45</v>
      </c>
      <c r="H263">
        <v>4</v>
      </c>
      <c r="I263">
        <v>3.29</v>
      </c>
      <c r="J263" s="4">
        <v>69.09</v>
      </c>
      <c r="K263" s="1">
        <v>43649</v>
      </c>
      <c r="L263" s="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  <c r="R263" t="str">
        <f t="shared" si="4"/>
        <v>Satisfait</v>
      </c>
    </row>
    <row r="264" spans="1:18" x14ac:dyDescent="0.3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2">
        <v>38.299999999999997</v>
      </c>
      <c r="H264">
        <v>4</v>
      </c>
      <c r="I264">
        <v>7.66</v>
      </c>
      <c r="J264" s="4">
        <v>160.86000000000001</v>
      </c>
      <c r="K264" s="1">
        <v>43537</v>
      </c>
      <c r="L264" s="3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  <c r="R264" t="str">
        <f t="shared" si="4"/>
        <v>Satisfait</v>
      </c>
    </row>
    <row r="265" spans="1:18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2">
        <v>22.24</v>
      </c>
      <c r="H265">
        <v>10</v>
      </c>
      <c r="I265">
        <v>11.12</v>
      </c>
      <c r="J265" s="4">
        <v>233.52</v>
      </c>
      <c r="K265" s="1">
        <v>43710</v>
      </c>
      <c r="L265" s="3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  <c r="R265" t="str">
        <f t="shared" si="4"/>
        <v>Non satisfait</v>
      </c>
    </row>
    <row r="266" spans="1:18" x14ac:dyDescent="0.3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2">
        <v>54.45</v>
      </c>
      <c r="H266">
        <v>1</v>
      </c>
      <c r="I266">
        <v>2.7225000000000001</v>
      </c>
      <c r="J266" s="4">
        <v>57.172499999999999</v>
      </c>
      <c r="K266" s="1">
        <v>43522</v>
      </c>
      <c r="L266" s="3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  <c r="R266" t="str">
        <f t="shared" si="4"/>
        <v>Satisfait</v>
      </c>
    </row>
    <row r="267" spans="1:18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2">
        <v>98.4</v>
      </c>
      <c r="H267">
        <v>7</v>
      </c>
      <c r="I267">
        <v>34.44</v>
      </c>
      <c r="J267" s="4">
        <v>723.24</v>
      </c>
      <c r="K267" s="1">
        <v>43802</v>
      </c>
      <c r="L267" s="3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  <c r="R267" t="str">
        <f t="shared" si="4"/>
        <v>Satisfait</v>
      </c>
    </row>
    <row r="268" spans="1:18" x14ac:dyDescent="0.3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2">
        <v>35.47</v>
      </c>
      <c r="H268">
        <v>4</v>
      </c>
      <c r="I268">
        <v>7.0940000000000003</v>
      </c>
      <c r="J268" s="4">
        <v>148.97399999999999</v>
      </c>
      <c r="K268" s="1">
        <v>43538</v>
      </c>
      <c r="L268" s="3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  <c r="R268" t="str">
        <f t="shared" si="4"/>
        <v>Satisfait</v>
      </c>
    </row>
    <row r="269" spans="1:18" x14ac:dyDescent="0.3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2">
        <v>74.599999999999994</v>
      </c>
      <c r="H269">
        <v>10</v>
      </c>
      <c r="I269">
        <v>37.299999999999997</v>
      </c>
      <c r="J269" s="4">
        <v>783.3</v>
      </c>
      <c r="K269" s="1">
        <v>43678</v>
      </c>
      <c r="L269" s="3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  <c r="R269" t="str">
        <f t="shared" si="4"/>
        <v>Satisfait</v>
      </c>
    </row>
    <row r="270" spans="1:18" x14ac:dyDescent="0.3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2">
        <v>70.739999999999995</v>
      </c>
      <c r="H270">
        <v>4</v>
      </c>
      <c r="I270">
        <v>14.148</v>
      </c>
      <c r="J270" s="4">
        <v>297.108</v>
      </c>
      <c r="K270" s="1">
        <v>43586</v>
      </c>
      <c r="L270" s="3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tr">
        <f t="shared" si="4"/>
        <v>Non satisfait</v>
      </c>
    </row>
    <row r="271" spans="1:18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2">
        <v>35.54</v>
      </c>
      <c r="H271">
        <v>10</v>
      </c>
      <c r="I271">
        <v>17.77</v>
      </c>
      <c r="J271" s="4">
        <v>373.17</v>
      </c>
      <c r="K271" s="1">
        <v>43556</v>
      </c>
      <c r="L271" s="3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  <c r="R271" t="str">
        <f t="shared" si="4"/>
        <v>Satisfait</v>
      </c>
    </row>
    <row r="272" spans="1:18" x14ac:dyDescent="0.3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2">
        <v>67.430000000000007</v>
      </c>
      <c r="H272">
        <v>5</v>
      </c>
      <c r="I272">
        <v>16.857500000000002</v>
      </c>
      <c r="J272" s="4">
        <v>354.00749999999999</v>
      </c>
      <c r="K272" s="1">
        <v>43619</v>
      </c>
      <c r="L272" s="3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  <c r="R272" t="str">
        <f t="shared" si="4"/>
        <v>Satisfait</v>
      </c>
    </row>
    <row r="273" spans="1:18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2">
        <v>21.12</v>
      </c>
      <c r="H273">
        <v>2</v>
      </c>
      <c r="I273">
        <v>2.1120000000000001</v>
      </c>
      <c r="J273" s="4">
        <v>44.351999999999997</v>
      </c>
      <c r="K273" s="1">
        <v>43525</v>
      </c>
      <c r="L273" s="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tr">
        <f t="shared" si="4"/>
        <v>Satisfait</v>
      </c>
    </row>
    <row r="274" spans="1:18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2">
        <v>21.54</v>
      </c>
      <c r="H274">
        <v>9</v>
      </c>
      <c r="I274">
        <v>9.6929999999999996</v>
      </c>
      <c r="J274" s="4">
        <v>203.553</v>
      </c>
      <c r="K274" s="1">
        <v>43647</v>
      </c>
      <c r="L274" s="3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tr">
        <f t="shared" si="4"/>
        <v>Satisfait</v>
      </c>
    </row>
    <row r="275" spans="1:18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2">
        <v>12.03</v>
      </c>
      <c r="H275">
        <v>2</v>
      </c>
      <c r="I275">
        <v>1.2030000000000001</v>
      </c>
      <c r="J275" s="4">
        <v>25.263000000000002</v>
      </c>
      <c r="K275" s="1">
        <v>43492</v>
      </c>
      <c r="L275" s="3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tr">
        <f t="shared" si="4"/>
        <v>Satisfait</v>
      </c>
    </row>
    <row r="276" spans="1:18" x14ac:dyDescent="0.3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2">
        <v>99.71</v>
      </c>
      <c r="H276">
        <v>6</v>
      </c>
      <c r="I276">
        <v>29.913</v>
      </c>
      <c r="J276" s="4">
        <v>628.173</v>
      </c>
      <c r="K276" s="1">
        <v>43522</v>
      </c>
      <c r="L276" s="3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  <c r="R276" t="str">
        <f t="shared" si="4"/>
        <v>Satisfait</v>
      </c>
    </row>
    <row r="277" spans="1:18" x14ac:dyDescent="0.3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2">
        <v>47.97</v>
      </c>
      <c r="H277">
        <v>7</v>
      </c>
      <c r="I277">
        <v>16.7895</v>
      </c>
      <c r="J277" s="4">
        <v>352.5795</v>
      </c>
      <c r="K277" s="1">
        <v>43647</v>
      </c>
      <c r="L277" s="3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  <c r="R277" t="str">
        <f t="shared" si="4"/>
        <v>Satisfait</v>
      </c>
    </row>
    <row r="278" spans="1:18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2">
        <v>21.82</v>
      </c>
      <c r="H278">
        <v>10</v>
      </c>
      <c r="I278">
        <v>10.91</v>
      </c>
      <c r="J278" s="4">
        <v>229.11</v>
      </c>
      <c r="K278" s="1">
        <v>43647</v>
      </c>
      <c r="L278" s="3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  <c r="R278" t="str">
        <f t="shared" si="4"/>
        <v>Satisfait</v>
      </c>
    </row>
    <row r="279" spans="1:18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2">
        <v>95.42</v>
      </c>
      <c r="H279">
        <v>4</v>
      </c>
      <c r="I279">
        <v>19.084</v>
      </c>
      <c r="J279" s="4">
        <v>400.76400000000001</v>
      </c>
      <c r="K279" s="1">
        <v>43498</v>
      </c>
      <c r="L279" s="3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  <c r="R279" t="str">
        <f t="shared" si="4"/>
        <v>Satisfait</v>
      </c>
    </row>
    <row r="280" spans="1:18" x14ac:dyDescent="0.3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2">
        <v>70.989999999999995</v>
      </c>
      <c r="H280">
        <v>10</v>
      </c>
      <c r="I280">
        <v>35.494999999999997</v>
      </c>
      <c r="J280" s="4">
        <v>745.39499999999998</v>
      </c>
      <c r="K280" s="1">
        <v>43544</v>
      </c>
      <c r="L280" s="3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  <c r="R280" t="str">
        <f t="shared" si="4"/>
        <v>Satisfait</v>
      </c>
    </row>
    <row r="281" spans="1:18" x14ac:dyDescent="0.3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2">
        <v>44.02</v>
      </c>
      <c r="H281">
        <v>10</v>
      </c>
      <c r="I281">
        <v>22.01</v>
      </c>
      <c r="J281" s="4">
        <v>462.21</v>
      </c>
      <c r="K281" s="1">
        <v>43544</v>
      </c>
      <c r="L281" s="3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  <c r="R281" t="str">
        <f t="shared" si="4"/>
        <v>Satisfait</v>
      </c>
    </row>
    <row r="282" spans="1:18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2">
        <v>69.959999999999994</v>
      </c>
      <c r="H282">
        <v>8</v>
      </c>
      <c r="I282">
        <v>27.984000000000002</v>
      </c>
      <c r="J282" s="4">
        <v>587.66399999999999</v>
      </c>
      <c r="K282" s="1">
        <v>43511</v>
      </c>
      <c r="L282" s="3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  <c r="R282" t="str">
        <f t="shared" si="4"/>
        <v>Satisfait</v>
      </c>
    </row>
    <row r="283" spans="1:18" x14ac:dyDescent="0.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2">
        <v>37</v>
      </c>
      <c r="H283">
        <v>1</v>
      </c>
      <c r="I283">
        <v>1.85</v>
      </c>
      <c r="J283" s="4">
        <v>38.85</v>
      </c>
      <c r="K283" s="1">
        <v>43619</v>
      </c>
      <c r="L283" s="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  <c r="R283" t="str">
        <f t="shared" si="4"/>
        <v>Satisfait</v>
      </c>
    </row>
    <row r="284" spans="1:18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2">
        <v>15.34</v>
      </c>
      <c r="H284">
        <v>1</v>
      </c>
      <c r="I284">
        <v>0.76700000000000002</v>
      </c>
      <c r="J284" s="4">
        <v>16.106999999999999</v>
      </c>
      <c r="K284" s="1">
        <v>43617</v>
      </c>
      <c r="L284" s="3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  <c r="R284" t="str">
        <f t="shared" si="4"/>
        <v>Satisfait</v>
      </c>
    </row>
    <row r="285" spans="1:18" x14ac:dyDescent="0.3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2">
        <v>99.83</v>
      </c>
      <c r="H285">
        <v>6</v>
      </c>
      <c r="I285">
        <v>29.949000000000002</v>
      </c>
      <c r="J285" s="4">
        <v>628.92899999999997</v>
      </c>
      <c r="K285" s="1">
        <v>43558</v>
      </c>
      <c r="L285" s="3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  <c r="R285" t="str">
        <f t="shared" si="4"/>
        <v>Satisfait</v>
      </c>
    </row>
    <row r="286" spans="1:18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2">
        <v>47.67</v>
      </c>
      <c r="H286">
        <v>4</v>
      </c>
      <c r="I286">
        <v>9.5340000000000007</v>
      </c>
      <c r="J286" s="4">
        <v>200.214</v>
      </c>
      <c r="K286" s="1">
        <v>43802</v>
      </c>
      <c r="L286" s="3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  <c r="R286" t="str">
        <f t="shared" si="4"/>
        <v>Satisfait</v>
      </c>
    </row>
    <row r="287" spans="1:18" x14ac:dyDescent="0.3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2">
        <v>66.680000000000007</v>
      </c>
      <c r="H287">
        <v>5</v>
      </c>
      <c r="I287">
        <v>16.670000000000002</v>
      </c>
      <c r="J287" s="4">
        <v>350.07</v>
      </c>
      <c r="K287" s="1">
        <v>43518</v>
      </c>
      <c r="L287" s="3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  <c r="R287" t="str">
        <f t="shared" si="4"/>
        <v>Satisfait</v>
      </c>
    </row>
    <row r="288" spans="1:18" x14ac:dyDescent="0.3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2">
        <v>74.86</v>
      </c>
      <c r="H288">
        <v>1</v>
      </c>
      <c r="I288">
        <v>3.7429999999999999</v>
      </c>
      <c r="J288" s="4">
        <v>78.602999999999994</v>
      </c>
      <c r="K288" s="1">
        <v>43548</v>
      </c>
      <c r="L288" s="3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  <c r="R288" t="str">
        <f t="shared" si="4"/>
        <v>Satisfait</v>
      </c>
    </row>
    <row r="289" spans="1:18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2">
        <v>23.75</v>
      </c>
      <c r="H289">
        <v>9</v>
      </c>
      <c r="I289">
        <v>10.6875</v>
      </c>
      <c r="J289" s="4">
        <v>224.4375</v>
      </c>
      <c r="K289" s="1">
        <v>43496</v>
      </c>
      <c r="L289" s="3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  <c r="R289" t="str">
        <f t="shared" si="4"/>
        <v>Satisfait</v>
      </c>
    </row>
    <row r="290" spans="1:18" x14ac:dyDescent="0.3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2">
        <v>48.51</v>
      </c>
      <c r="H290">
        <v>7</v>
      </c>
      <c r="I290">
        <v>16.9785</v>
      </c>
      <c r="J290" s="4">
        <v>356.54849999999999</v>
      </c>
      <c r="K290" s="1">
        <v>43490</v>
      </c>
      <c r="L290" s="3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  <c r="R290" t="str">
        <f t="shared" si="4"/>
        <v>Satisfait</v>
      </c>
    </row>
    <row r="291" spans="1:18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2">
        <v>94.88</v>
      </c>
      <c r="H291">
        <v>7</v>
      </c>
      <c r="I291">
        <v>33.207999999999998</v>
      </c>
      <c r="J291" s="4">
        <v>697.36800000000005</v>
      </c>
      <c r="K291" s="1">
        <v>43526</v>
      </c>
      <c r="L291" s="3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  <c r="R291" t="str">
        <f t="shared" si="4"/>
        <v>Non satisfait</v>
      </c>
    </row>
    <row r="292" spans="1:18" x14ac:dyDescent="0.3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2">
        <v>40.299999999999997</v>
      </c>
      <c r="H292">
        <v>10</v>
      </c>
      <c r="I292">
        <v>20.149999999999999</v>
      </c>
      <c r="J292" s="4">
        <v>423.15</v>
      </c>
      <c r="K292" s="1">
        <v>43489</v>
      </c>
      <c r="L292" s="3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  <c r="R292" t="str">
        <f t="shared" si="4"/>
        <v>Satisfait</v>
      </c>
    </row>
    <row r="293" spans="1:18" x14ac:dyDescent="0.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2">
        <v>27.85</v>
      </c>
      <c r="H293">
        <v>7</v>
      </c>
      <c r="I293">
        <v>9.7475000000000005</v>
      </c>
      <c r="J293" s="4">
        <v>204.69749999999999</v>
      </c>
      <c r="K293" s="1">
        <v>43538</v>
      </c>
      <c r="L293" s="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  <c r="R293" t="str">
        <f t="shared" si="4"/>
        <v>Satisfait</v>
      </c>
    </row>
    <row r="294" spans="1:18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2">
        <v>62.48</v>
      </c>
      <c r="H294">
        <v>1</v>
      </c>
      <c r="I294">
        <v>3.1240000000000001</v>
      </c>
      <c r="J294" s="4">
        <v>65.603999999999999</v>
      </c>
      <c r="K294" s="1">
        <v>43514</v>
      </c>
      <c r="L294" s="3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  <c r="R294" t="str">
        <f t="shared" si="4"/>
        <v>Non satisfait</v>
      </c>
    </row>
    <row r="295" spans="1:18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2">
        <v>36.36</v>
      </c>
      <c r="H295">
        <v>2</v>
      </c>
      <c r="I295">
        <v>3.6360000000000001</v>
      </c>
      <c r="J295" s="4">
        <v>76.355999999999995</v>
      </c>
      <c r="K295" s="1">
        <v>43486</v>
      </c>
      <c r="L295" s="3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  <c r="R295" t="str">
        <f t="shared" si="4"/>
        <v>Satisfait</v>
      </c>
    </row>
    <row r="296" spans="1:18" x14ac:dyDescent="0.3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2">
        <v>18.11</v>
      </c>
      <c r="H296">
        <v>10</v>
      </c>
      <c r="I296">
        <v>9.0549999999999997</v>
      </c>
      <c r="J296" s="4">
        <v>190.155</v>
      </c>
      <c r="K296" s="1">
        <v>43537</v>
      </c>
      <c r="L296" s="3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  <c r="R296" t="str">
        <f t="shared" si="4"/>
        <v>Satisfait</v>
      </c>
    </row>
    <row r="297" spans="1:18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2">
        <v>51.92</v>
      </c>
      <c r="H297">
        <v>5</v>
      </c>
      <c r="I297">
        <v>12.98</v>
      </c>
      <c r="J297" s="4">
        <v>272.58</v>
      </c>
      <c r="K297" s="1">
        <v>43527</v>
      </c>
      <c r="L297" s="3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  <c r="R297" t="str">
        <f t="shared" si="4"/>
        <v>Satisfait</v>
      </c>
    </row>
    <row r="298" spans="1:18" x14ac:dyDescent="0.3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2">
        <v>28.84</v>
      </c>
      <c r="H298">
        <v>4</v>
      </c>
      <c r="I298">
        <v>5.7679999999999998</v>
      </c>
      <c r="J298" s="4">
        <v>121.128</v>
      </c>
      <c r="K298" s="1">
        <v>43553</v>
      </c>
      <c r="L298" s="3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  <c r="R298" t="str">
        <f t="shared" si="4"/>
        <v>Satisfait</v>
      </c>
    </row>
    <row r="299" spans="1:18" x14ac:dyDescent="0.3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2">
        <v>78.38</v>
      </c>
      <c r="H299">
        <v>6</v>
      </c>
      <c r="I299">
        <v>23.513999999999999</v>
      </c>
      <c r="J299" s="4">
        <v>493.79399999999998</v>
      </c>
      <c r="K299" s="1">
        <v>43739</v>
      </c>
      <c r="L299" s="3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  <c r="R299" t="str">
        <f t="shared" si="4"/>
        <v>Satisfait</v>
      </c>
    </row>
    <row r="300" spans="1:18" x14ac:dyDescent="0.3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2">
        <v>60.01</v>
      </c>
      <c r="H300">
        <v>4</v>
      </c>
      <c r="I300">
        <v>12.002000000000001</v>
      </c>
      <c r="J300" s="4">
        <v>252.042</v>
      </c>
      <c r="K300" s="1">
        <v>43490</v>
      </c>
      <c r="L300" s="3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  <c r="R300" t="str">
        <f t="shared" si="4"/>
        <v>Non satisfait</v>
      </c>
    </row>
    <row r="301" spans="1:18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2">
        <v>88.61</v>
      </c>
      <c r="H301">
        <v>1</v>
      </c>
      <c r="I301">
        <v>4.4305000000000003</v>
      </c>
      <c r="J301" s="4">
        <v>93.040499999999994</v>
      </c>
      <c r="K301" s="1">
        <v>43484</v>
      </c>
      <c r="L301" s="3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  <c r="R301" t="str">
        <f t="shared" si="4"/>
        <v>Satisfait</v>
      </c>
    </row>
    <row r="302" spans="1:18" x14ac:dyDescent="0.3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2">
        <v>99.82</v>
      </c>
      <c r="H302">
        <v>2</v>
      </c>
      <c r="I302">
        <v>9.9819999999999993</v>
      </c>
      <c r="J302" s="4">
        <v>209.62200000000001</v>
      </c>
      <c r="K302" s="1">
        <v>43497</v>
      </c>
      <c r="L302" s="3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  <c r="R302" t="str">
        <f t="shared" si="4"/>
        <v>Satisfait</v>
      </c>
    </row>
    <row r="303" spans="1:18" x14ac:dyDescent="0.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2">
        <v>39.01</v>
      </c>
      <c r="H303">
        <v>1</v>
      </c>
      <c r="I303">
        <v>1.9504999999999999</v>
      </c>
      <c r="J303" s="4">
        <v>40.960500000000003</v>
      </c>
      <c r="K303" s="1">
        <v>43802</v>
      </c>
      <c r="L303" s="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  <c r="R303" t="str">
        <f t="shared" si="4"/>
        <v>Non satisfait</v>
      </c>
    </row>
    <row r="304" spans="1:18" x14ac:dyDescent="0.3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2">
        <v>48.61</v>
      </c>
      <c r="H304">
        <v>1</v>
      </c>
      <c r="I304">
        <v>2.4304999999999999</v>
      </c>
      <c r="J304" s="4">
        <v>51.040500000000002</v>
      </c>
      <c r="K304" s="1">
        <v>43521</v>
      </c>
      <c r="L304" s="3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tr">
        <f t="shared" si="4"/>
        <v>Non satisfait</v>
      </c>
    </row>
    <row r="305" spans="1:18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2">
        <v>51.19</v>
      </c>
      <c r="H305">
        <v>4</v>
      </c>
      <c r="I305">
        <v>10.238</v>
      </c>
      <c r="J305" s="4">
        <v>214.99799999999999</v>
      </c>
      <c r="K305" s="1">
        <v>43542</v>
      </c>
      <c r="L305" s="3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  <c r="R305" t="str">
        <f t="shared" si="4"/>
        <v>Non satisfait</v>
      </c>
    </row>
    <row r="306" spans="1:18" x14ac:dyDescent="0.3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2">
        <v>14.96</v>
      </c>
      <c r="H306">
        <v>8</v>
      </c>
      <c r="I306">
        <v>5.984</v>
      </c>
      <c r="J306" s="4">
        <v>125.664</v>
      </c>
      <c r="K306" s="1">
        <v>43519</v>
      </c>
      <c r="L306" s="3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  <c r="R306" t="str">
        <f t="shared" si="4"/>
        <v>Satisfait</v>
      </c>
    </row>
    <row r="307" spans="1:18" x14ac:dyDescent="0.3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2">
        <v>72.2</v>
      </c>
      <c r="H307">
        <v>7</v>
      </c>
      <c r="I307">
        <v>25.27</v>
      </c>
      <c r="J307" s="4">
        <v>530.66999999999996</v>
      </c>
      <c r="K307" s="1">
        <v>43550</v>
      </c>
      <c r="L307" s="3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  <c r="R307" t="str">
        <f t="shared" si="4"/>
        <v>Non satisfait</v>
      </c>
    </row>
    <row r="308" spans="1:18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2">
        <v>40.229999999999997</v>
      </c>
      <c r="H308">
        <v>7</v>
      </c>
      <c r="I308">
        <v>14.080500000000001</v>
      </c>
      <c r="J308" s="4">
        <v>295.69049999999999</v>
      </c>
      <c r="K308" s="1">
        <v>43554</v>
      </c>
      <c r="L308" s="3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  <c r="R308" t="str">
        <f t="shared" si="4"/>
        <v>Satisfait</v>
      </c>
    </row>
    <row r="309" spans="1:18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2">
        <v>88.79</v>
      </c>
      <c r="H309">
        <v>8</v>
      </c>
      <c r="I309">
        <v>35.515999999999998</v>
      </c>
      <c r="J309" s="4">
        <v>745.83600000000001</v>
      </c>
      <c r="K309" s="1">
        <v>43513</v>
      </c>
      <c r="L309" s="3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tr">
        <f t="shared" si="4"/>
        <v>Non satisfait</v>
      </c>
    </row>
    <row r="310" spans="1:18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2">
        <v>26.48</v>
      </c>
      <c r="H310">
        <v>3</v>
      </c>
      <c r="I310">
        <v>3.972</v>
      </c>
      <c r="J310" s="4">
        <v>83.412000000000006</v>
      </c>
      <c r="K310" s="1">
        <v>43545</v>
      </c>
      <c r="L310" s="3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  <c r="R310" t="str">
        <f t="shared" si="4"/>
        <v>Non satisfait</v>
      </c>
    </row>
    <row r="311" spans="1:18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2">
        <v>81.91</v>
      </c>
      <c r="H311">
        <v>2</v>
      </c>
      <c r="I311">
        <v>8.1910000000000007</v>
      </c>
      <c r="J311" s="4">
        <v>172.011</v>
      </c>
      <c r="K311" s="1">
        <v>43588</v>
      </c>
      <c r="L311" s="3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  <c r="R311" t="str">
        <f t="shared" si="4"/>
        <v>Satisfait</v>
      </c>
    </row>
    <row r="312" spans="1:18" x14ac:dyDescent="0.3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2">
        <v>79.930000000000007</v>
      </c>
      <c r="H312">
        <v>6</v>
      </c>
      <c r="I312">
        <v>23.978999999999999</v>
      </c>
      <c r="J312" s="4">
        <v>503.55900000000003</v>
      </c>
      <c r="K312" s="1">
        <v>43496</v>
      </c>
      <c r="L312" s="3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  <c r="R312" t="str">
        <f t="shared" si="4"/>
        <v>Satisfait</v>
      </c>
    </row>
    <row r="313" spans="1:18" x14ac:dyDescent="0.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2">
        <v>69.33</v>
      </c>
      <c r="H313">
        <v>2</v>
      </c>
      <c r="I313">
        <v>6.9329999999999998</v>
      </c>
      <c r="J313" s="4">
        <v>145.59299999999999</v>
      </c>
      <c r="K313" s="1">
        <v>43587</v>
      </c>
      <c r="L313" s="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tr">
        <f t="shared" si="4"/>
        <v>Satisfait</v>
      </c>
    </row>
    <row r="314" spans="1:18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2">
        <v>14.23</v>
      </c>
      <c r="H314">
        <v>5</v>
      </c>
      <c r="I314">
        <v>3.5575000000000001</v>
      </c>
      <c r="J314" s="4">
        <v>74.707499999999996</v>
      </c>
      <c r="K314" s="1">
        <v>43467</v>
      </c>
      <c r="L314" s="3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tr">
        <f t="shared" si="4"/>
        <v>Non satisfait</v>
      </c>
    </row>
    <row r="315" spans="1:18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2">
        <v>15.55</v>
      </c>
      <c r="H315">
        <v>9</v>
      </c>
      <c r="I315">
        <v>6.9974999999999996</v>
      </c>
      <c r="J315" s="4">
        <v>146.94749999999999</v>
      </c>
      <c r="K315" s="1">
        <v>43649</v>
      </c>
      <c r="L315" s="3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  <c r="R315" t="str">
        <f t="shared" si="4"/>
        <v>Satisfait</v>
      </c>
    </row>
    <row r="316" spans="1:18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2">
        <v>78.13</v>
      </c>
      <c r="H316">
        <v>10</v>
      </c>
      <c r="I316">
        <v>39.064999999999998</v>
      </c>
      <c r="J316" s="4">
        <v>820.36500000000001</v>
      </c>
      <c r="K316" s="1">
        <v>43740</v>
      </c>
      <c r="L316" s="3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tr">
        <f t="shared" si="4"/>
        <v>Non satisfait</v>
      </c>
    </row>
    <row r="317" spans="1:18" x14ac:dyDescent="0.3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2">
        <v>99.37</v>
      </c>
      <c r="H317">
        <v>2</v>
      </c>
      <c r="I317">
        <v>9.9369999999999994</v>
      </c>
      <c r="J317" s="4">
        <v>208.67699999999999</v>
      </c>
      <c r="K317" s="1">
        <v>43510</v>
      </c>
      <c r="L317" s="3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  <c r="R317" t="str">
        <f t="shared" si="4"/>
        <v>Satisfait</v>
      </c>
    </row>
    <row r="318" spans="1:18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2">
        <v>21.08</v>
      </c>
      <c r="H318">
        <v>3</v>
      </c>
      <c r="I318">
        <v>3.1619999999999999</v>
      </c>
      <c r="J318" s="4">
        <v>66.402000000000001</v>
      </c>
      <c r="K318" s="1">
        <v>43710</v>
      </c>
      <c r="L318" s="3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  <c r="R318" t="str">
        <f t="shared" si="4"/>
        <v>Satisfait</v>
      </c>
    </row>
    <row r="319" spans="1:18" x14ac:dyDescent="0.3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2">
        <v>74.790000000000006</v>
      </c>
      <c r="H319">
        <v>5</v>
      </c>
      <c r="I319">
        <v>18.697500000000002</v>
      </c>
      <c r="J319" s="4">
        <v>392.64749999999998</v>
      </c>
      <c r="K319" s="1">
        <v>43739</v>
      </c>
      <c r="L319" s="3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tr">
        <f t="shared" si="4"/>
        <v>Non satisfait</v>
      </c>
    </row>
    <row r="320" spans="1:18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2">
        <v>29.67</v>
      </c>
      <c r="H320">
        <v>7</v>
      </c>
      <c r="I320">
        <v>10.384499999999999</v>
      </c>
      <c r="J320" s="4">
        <v>218.0745</v>
      </c>
      <c r="K320" s="1">
        <v>43772</v>
      </c>
      <c r="L320" s="3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  <c r="R320" t="str">
        <f t="shared" si="4"/>
        <v>Satisfait</v>
      </c>
    </row>
    <row r="321" spans="1:18" x14ac:dyDescent="0.3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2">
        <v>44.07</v>
      </c>
      <c r="H321">
        <v>4</v>
      </c>
      <c r="I321">
        <v>8.8140000000000001</v>
      </c>
      <c r="J321" s="4">
        <v>185.09399999999999</v>
      </c>
      <c r="K321" s="1">
        <v>43514</v>
      </c>
      <c r="L321" s="3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  <c r="R321" t="str">
        <f t="shared" si="4"/>
        <v>Satisfait</v>
      </c>
    </row>
    <row r="322" spans="1:18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2">
        <v>22.93</v>
      </c>
      <c r="H322">
        <v>9</v>
      </c>
      <c r="I322">
        <v>10.3185</v>
      </c>
      <c r="J322" s="4">
        <v>216.6885</v>
      </c>
      <c r="K322" s="1">
        <v>43522</v>
      </c>
      <c r="L322" s="3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  <c r="R322" t="str">
        <f t="shared" si="4"/>
        <v>Satisfait</v>
      </c>
    </row>
    <row r="323" spans="1:18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2">
        <v>39.42</v>
      </c>
      <c r="H323">
        <v>1</v>
      </c>
      <c r="I323">
        <v>1.9710000000000001</v>
      </c>
      <c r="J323" s="4">
        <v>41.390999999999998</v>
      </c>
      <c r="K323" s="1">
        <v>43483</v>
      </c>
      <c r="L323" s="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  <c r="R323" t="str">
        <f t="shared" ref="R323:R386" si="5">IF(Q323&lt;5,"Non satisfait","Satisfait")</f>
        <v>Satisfait</v>
      </c>
    </row>
    <row r="324" spans="1:18" x14ac:dyDescent="0.3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2">
        <v>15.26</v>
      </c>
      <c r="H324">
        <v>6</v>
      </c>
      <c r="I324">
        <v>4.5780000000000003</v>
      </c>
      <c r="J324" s="4">
        <v>96.138000000000005</v>
      </c>
      <c r="K324" s="1">
        <v>43511</v>
      </c>
      <c r="L324" s="3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tr">
        <f t="shared" si="5"/>
        <v>Satisfait</v>
      </c>
    </row>
    <row r="325" spans="1:18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2">
        <v>61.77</v>
      </c>
      <c r="H325">
        <v>5</v>
      </c>
      <c r="I325">
        <v>15.442500000000001</v>
      </c>
      <c r="J325" s="4">
        <v>324.29250000000002</v>
      </c>
      <c r="K325" s="1">
        <v>43680</v>
      </c>
      <c r="L325" s="3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  <c r="R325" t="str">
        <f t="shared" si="5"/>
        <v>Satisfait</v>
      </c>
    </row>
    <row r="326" spans="1:18" x14ac:dyDescent="0.3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2">
        <v>21.52</v>
      </c>
      <c r="H326">
        <v>6</v>
      </c>
      <c r="I326">
        <v>6.4560000000000004</v>
      </c>
      <c r="J326" s="4">
        <v>135.57599999999999</v>
      </c>
      <c r="K326" s="1">
        <v>43482</v>
      </c>
      <c r="L326" s="3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  <c r="R326" t="str">
        <f t="shared" si="5"/>
        <v>Satisfait</v>
      </c>
    </row>
    <row r="327" spans="1:18" x14ac:dyDescent="0.3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2">
        <v>97.74</v>
      </c>
      <c r="H327">
        <v>4</v>
      </c>
      <c r="I327">
        <v>19.547999999999998</v>
      </c>
      <c r="J327" s="4">
        <v>410.50799999999998</v>
      </c>
      <c r="K327" s="1">
        <v>43802</v>
      </c>
      <c r="L327" s="3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  <c r="R327" t="str">
        <f t="shared" si="5"/>
        <v>Satisfait</v>
      </c>
    </row>
    <row r="328" spans="1:18" x14ac:dyDescent="0.3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2">
        <v>99.78</v>
      </c>
      <c r="H328">
        <v>5</v>
      </c>
      <c r="I328">
        <v>24.945</v>
      </c>
      <c r="J328" s="4">
        <v>523.84500000000003</v>
      </c>
      <c r="K328" s="1">
        <v>43711</v>
      </c>
      <c r="L328" s="3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  <c r="R328" t="str">
        <f t="shared" si="5"/>
        <v>Satisfait</v>
      </c>
    </row>
    <row r="329" spans="1:18" x14ac:dyDescent="0.3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2">
        <v>94.26</v>
      </c>
      <c r="H329">
        <v>4</v>
      </c>
      <c r="I329">
        <v>18.852</v>
      </c>
      <c r="J329" s="4">
        <v>395.892</v>
      </c>
      <c r="K329" s="1">
        <v>43802</v>
      </c>
      <c r="L329" s="3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  <c r="R329" t="str">
        <f t="shared" si="5"/>
        <v>Satisfait</v>
      </c>
    </row>
    <row r="330" spans="1:18" x14ac:dyDescent="0.3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2">
        <v>51.13</v>
      </c>
      <c r="H330">
        <v>4</v>
      </c>
      <c r="I330">
        <v>10.226000000000001</v>
      </c>
      <c r="J330" s="4">
        <v>214.74600000000001</v>
      </c>
      <c r="K330" s="1">
        <v>43490</v>
      </c>
      <c r="L330" s="3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  <c r="R330" t="str">
        <f t="shared" si="5"/>
        <v>Non satisfait</v>
      </c>
    </row>
    <row r="331" spans="1:18" x14ac:dyDescent="0.3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2">
        <v>36.36</v>
      </c>
      <c r="H331">
        <v>4</v>
      </c>
      <c r="I331">
        <v>7.2720000000000002</v>
      </c>
      <c r="J331" s="4">
        <v>152.71199999999999</v>
      </c>
      <c r="K331" s="1">
        <v>43549</v>
      </c>
      <c r="L331" s="3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  <c r="R331" t="str">
        <f t="shared" si="5"/>
        <v>Satisfait</v>
      </c>
    </row>
    <row r="332" spans="1:18" x14ac:dyDescent="0.3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2">
        <v>22.02</v>
      </c>
      <c r="H332">
        <v>9</v>
      </c>
      <c r="I332">
        <v>9.9090000000000007</v>
      </c>
      <c r="J332" s="4">
        <v>208.089</v>
      </c>
      <c r="K332" s="1">
        <v>43648</v>
      </c>
      <c r="L332" s="3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  <c r="R332" t="str">
        <f t="shared" si="5"/>
        <v>Satisfait</v>
      </c>
    </row>
    <row r="333" spans="1:18" x14ac:dyDescent="0.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2">
        <v>32.9</v>
      </c>
      <c r="H333">
        <v>3</v>
      </c>
      <c r="I333">
        <v>4.9349999999999996</v>
      </c>
      <c r="J333" s="4">
        <v>103.63500000000001</v>
      </c>
      <c r="K333" s="1">
        <v>43513</v>
      </c>
      <c r="L333" s="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  <c r="R333" t="str">
        <f t="shared" si="5"/>
        <v>Satisfait</v>
      </c>
    </row>
    <row r="334" spans="1:18" x14ac:dyDescent="0.3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2">
        <v>77.02</v>
      </c>
      <c r="H334">
        <v>5</v>
      </c>
      <c r="I334">
        <v>19.254999999999999</v>
      </c>
      <c r="J334" s="4">
        <v>404.35500000000002</v>
      </c>
      <c r="K334" s="1">
        <v>43526</v>
      </c>
      <c r="L334" s="3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  <c r="R334" t="str">
        <f t="shared" si="5"/>
        <v>Satisfait</v>
      </c>
    </row>
    <row r="335" spans="1:18" x14ac:dyDescent="0.3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2">
        <v>23.48</v>
      </c>
      <c r="H335">
        <v>2</v>
      </c>
      <c r="I335">
        <v>2.3479999999999999</v>
      </c>
      <c r="J335" s="4">
        <v>49.308</v>
      </c>
      <c r="K335" s="1">
        <v>43538</v>
      </c>
      <c r="L335" s="3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  <c r="R335" t="str">
        <f t="shared" si="5"/>
        <v>Satisfait</v>
      </c>
    </row>
    <row r="336" spans="1:18" x14ac:dyDescent="0.3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2">
        <v>14.7</v>
      </c>
      <c r="H336">
        <v>5</v>
      </c>
      <c r="I336">
        <v>3.6749999999999998</v>
      </c>
      <c r="J336" s="4">
        <v>77.174999999999997</v>
      </c>
      <c r="K336" s="1">
        <v>43548</v>
      </c>
      <c r="L336" s="3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  <c r="R336" t="str">
        <f t="shared" si="5"/>
        <v>Satisfait</v>
      </c>
    </row>
    <row r="337" spans="1:18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2">
        <v>28.45</v>
      </c>
      <c r="H337">
        <v>5</v>
      </c>
      <c r="I337">
        <v>7.1124999999999998</v>
      </c>
      <c r="J337" s="4">
        <v>149.36250000000001</v>
      </c>
      <c r="K337" s="1">
        <v>43545</v>
      </c>
      <c r="L337" s="3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  <c r="R337" t="str">
        <f t="shared" si="5"/>
        <v>Satisfait</v>
      </c>
    </row>
    <row r="338" spans="1:18" x14ac:dyDescent="0.3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2">
        <v>76.400000000000006</v>
      </c>
      <c r="H338">
        <v>9</v>
      </c>
      <c r="I338">
        <v>34.380000000000003</v>
      </c>
      <c r="J338" s="4">
        <v>721.98</v>
      </c>
      <c r="K338" s="1">
        <v>43543</v>
      </c>
      <c r="L338" s="3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  <c r="R338" t="str">
        <f t="shared" si="5"/>
        <v>Satisfait</v>
      </c>
    </row>
    <row r="339" spans="1:18" x14ac:dyDescent="0.3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2">
        <v>57.95</v>
      </c>
      <c r="H339">
        <v>6</v>
      </c>
      <c r="I339">
        <v>17.385000000000002</v>
      </c>
      <c r="J339" s="4">
        <v>365.08499999999998</v>
      </c>
      <c r="K339" s="1">
        <v>43520</v>
      </c>
      <c r="L339" s="3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  <c r="R339" t="str">
        <f t="shared" si="5"/>
        <v>Satisfait</v>
      </c>
    </row>
    <row r="340" spans="1:18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2">
        <v>47.65</v>
      </c>
      <c r="H340">
        <v>3</v>
      </c>
      <c r="I340">
        <v>7.1475</v>
      </c>
      <c r="J340" s="4">
        <v>150.0975</v>
      </c>
      <c r="K340" s="1">
        <v>43552</v>
      </c>
      <c r="L340" s="3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  <c r="R340" t="str">
        <f t="shared" si="5"/>
        <v>Satisfait</v>
      </c>
    </row>
    <row r="341" spans="1:18" x14ac:dyDescent="0.3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2">
        <v>42.82</v>
      </c>
      <c r="H341">
        <v>9</v>
      </c>
      <c r="I341">
        <v>19.268999999999998</v>
      </c>
      <c r="J341" s="4">
        <v>404.649</v>
      </c>
      <c r="K341" s="1">
        <v>43587</v>
      </c>
      <c r="L341" s="3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  <c r="R341" t="str">
        <f t="shared" si="5"/>
        <v>Satisfait</v>
      </c>
    </row>
    <row r="342" spans="1:18" x14ac:dyDescent="0.3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2">
        <v>48.09</v>
      </c>
      <c r="H342">
        <v>3</v>
      </c>
      <c r="I342">
        <v>7.2134999999999998</v>
      </c>
      <c r="J342" s="4">
        <v>151.48349999999999</v>
      </c>
      <c r="K342" s="1">
        <v>43740</v>
      </c>
      <c r="L342" s="3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  <c r="R342" t="str">
        <f t="shared" si="5"/>
        <v>Satisfait</v>
      </c>
    </row>
    <row r="343" spans="1:18" x14ac:dyDescent="0.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2">
        <v>55.97</v>
      </c>
      <c r="H343">
        <v>7</v>
      </c>
      <c r="I343">
        <v>19.589500000000001</v>
      </c>
      <c r="J343" s="4">
        <v>411.37950000000001</v>
      </c>
      <c r="K343" s="1">
        <v>43588</v>
      </c>
      <c r="L343" s="3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  <c r="R343" t="str">
        <f t="shared" si="5"/>
        <v>Satisfait</v>
      </c>
    </row>
    <row r="344" spans="1:18" x14ac:dyDescent="0.3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2">
        <v>76.900000000000006</v>
      </c>
      <c r="H344">
        <v>7</v>
      </c>
      <c r="I344">
        <v>26.914999999999999</v>
      </c>
      <c r="J344" s="4">
        <v>565.21500000000003</v>
      </c>
      <c r="K344" s="1">
        <v>43511</v>
      </c>
      <c r="L344" s="3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  <c r="R344" t="str">
        <f t="shared" si="5"/>
        <v>Satisfait</v>
      </c>
    </row>
    <row r="345" spans="1:18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2">
        <v>97.03</v>
      </c>
      <c r="H345">
        <v>5</v>
      </c>
      <c r="I345">
        <v>24.2575</v>
      </c>
      <c r="J345" s="4">
        <v>509.40750000000003</v>
      </c>
      <c r="K345" s="1">
        <v>43495</v>
      </c>
      <c r="L345" s="3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  <c r="R345" t="str">
        <f t="shared" si="5"/>
        <v>Satisfait</v>
      </c>
    </row>
    <row r="346" spans="1:18" x14ac:dyDescent="0.3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2">
        <v>44.65</v>
      </c>
      <c r="H346">
        <v>3</v>
      </c>
      <c r="I346">
        <v>6.6974999999999998</v>
      </c>
      <c r="J346" s="4">
        <v>140.64750000000001</v>
      </c>
      <c r="K346" s="1">
        <v>43510</v>
      </c>
      <c r="L346" s="3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  <c r="R346" t="str">
        <f t="shared" si="5"/>
        <v>Satisfait</v>
      </c>
    </row>
    <row r="347" spans="1:18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2">
        <v>77.930000000000007</v>
      </c>
      <c r="H347">
        <v>9</v>
      </c>
      <c r="I347">
        <v>35.0685</v>
      </c>
      <c r="J347" s="4">
        <v>736.43849999999998</v>
      </c>
      <c r="K347" s="1">
        <v>43523</v>
      </c>
      <c r="L347" s="3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  <c r="R347" t="str">
        <f t="shared" si="5"/>
        <v>Satisfait</v>
      </c>
    </row>
    <row r="348" spans="1:18" x14ac:dyDescent="0.3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2">
        <v>71.95</v>
      </c>
      <c r="H348">
        <v>1</v>
      </c>
      <c r="I348">
        <v>3.5975000000000001</v>
      </c>
      <c r="J348" s="4">
        <v>75.547499999999999</v>
      </c>
      <c r="K348" s="1">
        <v>43557</v>
      </c>
      <c r="L348" s="3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  <c r="R348" t="str">
        <f t="shared" si="5"/>
        <v>Satisfait</v>
      </c>
    </row>
    <row r="349" spans="1:18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2">
        <v>89.25</v>
      </c>
      <c r="H349">
        <v>8</v>
      </c>
      <c r="I349">
        <v>35.700000000000003</v>
      </c>
      <c r="J349" s="4">
        <v>749.7</v>
      </c>
      <c r="K349" s="1">
        <v>43485</v>
      </c>
      <c r="L349" s="3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  <c r="R349" t="str">
        <f t="shared" si="5"/>
        <v>Non satisfait</v>
      </c>
    </row>
    <row r="350" spans="1:18" x14ac:dyDescent="0.3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2">
        <v>26.02</v>
      </c>
      <c r="H350">
        <v>7</v>
      </c>
      <c r="I350">
        <v>9.1069999999999993</v>
      </c>
      <c r="J350" s="4">
        <v>191.24700000000001</v>
      </c>
      <c r="K350" s="1">
        <v>43552</v>
      </c>
      <c r="L350" s="3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tr">
        <f t="shared" si="5"/>
        <v>Satisfait</v>
      </c>
    </row>
    <row r="351" spans="1:18" x14ac:dyDescent="0.3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2">
        <v>13.5</v>
      </c>
      <c r="H351">
        <v>10</v>
      </c>
      <c r="I351">
        <v>6.75</v>
      </c>
      <c r="J351" s="4">
        <v>141.75</v>
      </c>
      <c r="K351" s="1">
        <v>43523</v>
      </c>
      <c r="L351" s="3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  <c r="R351" t="str">
        <f t="shared" si="5"/>
        <v>Non satisfait</v>
      </c>
    </row>
    <row r="352" spans="1:18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2">
        <v>99.3</v>
      </c>
      <c r="H352">
        <v>10</v>
      </c>
      <c r="I352">
        <v>49.65</v>
      </c>
      <c r="J352" s="4">
        <v>1042.6500000000001</v>
      </c>
      <c r="K352" s="1">
        <v>43511</v>
      </c>
      <c r="L352" s="3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  <c r="R352" t="str">
        <f t="shared" si="5"/>
        <v>Satisfait</v>
      </c>
    </row>
    <row r="353" spans="1:18" x14ac:dyDescent="0.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2">
        <v>51.69</v>
      </c>
      <c r="H353">
        <v>7</v>
      </c>
      <c r="I353">
        <v>18.0915</v>
      </c>
      <c r="J353" s="4">
        <v>379.92149999999998</v>
      </c>
      <c r="K353" s="1">
        <v>43491</v>
      </c>
      <c r="L353" s="3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  <c r="R353" t="str">
        <f t="shared" si="5"/>
        <v>Satisfait</v>
      </c>
    </row>
    <row r="354" spans="1:18" x14ac:dyDescent="0.3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2">
        <v>54.73</v>
      </c>
      <c r="H354">
        <v>7</v>
      </c>
      <c r="I354">
        <v>19.1555</v>
      </c>
      <c r="J354" s="4">
        <v>402.26549999999997</v>
      </c>
      <c r="K354" s="1">
        <v>43538</v>
      </c>
      <c r="L354" s="3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  <c r="R354" t="str">
        <f t="shared" si="5"/>
        <v>Satisfait</v>
      </c>
    </row>
    <row r="355" spans="1:18" x14ac:dyDescent="0.3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2">
        <v>27</v>
      </c>
      <c r="H355">
        <v>9</v>
      </c>
      <c r="I355">
        <v>12.15</v>
      </c>
      <c r="J355" s="4">
        <v>255.15</v>
      </c>
      <c r="K355" s="1">
        <v>43499</v>
      </c>
      <c r="L355" s="3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  <c r="R355" t="str">
        <f t="shared" si="5"/>
        <v>Non satisfait</v>
      </c>
    </row>
    <row r="356" spans="1:18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2">
        <v>30.24</v>
      </c>
      <c r="H356">
        <v>1</v>
      </c>
      <c r="I356">
        <v>1.512</v>
      </c>
      <c r="J356" s="4">
        <v>31.751999999999999</v>
      </c>
      <c r="K356" s="1">
        <v>43558</v>
      </c>
      <c r="L356" s="3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  <c r="R356" t="str">
        <f t="shared" si="5"/>
        <v>Satisfait</v>
      </c>
    </row>
    <row r="357" spans="1:18" x14ac:dyDescent="0.3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2">
        <v>89.14</v>
      </c>
      <c r="H357">
        <v>4</v>
      </c>
      <c r="I357">
        <v>17.827999999999999</v>
      </c>
      <c r="J357" s="4">
        <v>374.38799999999998</v>
      </c>
      <c r="K357" s="1">
        <v>43647</v>
      </c>
      <c r="L357" s="3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  <c r="R357" t="str">
        <f t="shared" si="5"/>
        <v>Satisfait</v>
      </c>
    </row>
    <row r="358" spans="1:18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2">
        <v>37.549999999999997</v>
      </c>
      <c r="H358">
        <v>10</v>
      </c>
      <c r="I358">
        <v>18.774999999999999</v>
      </c>
      <c r="J358" s="4">
        <v>394.27499999999998</v>
      </c>
      <c r="K358" s="1">
        <v>43680</v>
      </c>
      <c r="L358" s="3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tr">
        <f t="shared" si="5"/>
        <v>Satisfait</v>
      </c>
    </row>
    <row r="359" spans="1:18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2">
        <v>95.44</v>
      </c>
      <c r="H359">
        <v>10</v>
      </c>
      <c r="I359">
        <v>47.72</v>
      </c>
      <c r="J359" s="4">
        <v>1002.12</v>
      </c>
      <c r="K359" s="1">
        <v>43709</v>
      </c>
      <c r="L359" s="3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  <c r="R359" t="str">
        <f t="shared" si="5"/>
        <v>Satisfait</v>
      </c>
    </row>
    <row r="360" spans="1:18" x14ac:dyDescent="0.3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2">
        <v>27.5</v>
      </c>
      <c r="H360">
        <v>3</v>
      </c>
      <c r="I360">
        <v>4.125</v>
      </c>
      <c r="J360" s="4">
        <v>86.625</v>
      </c>
      <c r="K360" s="1">
        <v>43468</v>
      </c>
      <c r="L360" s="3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  <c r="R360" t="str">
        <f t="shared" si="5"/>
        <v>Satisfait</v>
      </c>
    </row>
    <row r="361" spans="1:18" x14ac:dyDescent="0.3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2">
        <v>74.97</v>
      </c>
      <c r="H361">
        <v>1</v>
      </c>
      <c r="I361">
        <v>3.7484999999999999</v>
      </c>
      <c r="J361" s="4">
        <v>78.718500000000006</v>
      </c>
      <c r="K361" s="1">
        <v>43540</v>
      </c>
      <c r="L361" s="3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  <c r="R361" t="str">
        <f t="shared" si="5"/>
        <v>Satisfait</v>
      </c>
    </row>
    <row r="362" spans="1:18" x14ac:dyDescent="0.3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2">
        <v>80.959999999999994</v>
      </c>
      <c r="H362">
        <v>8</v>
      </c>
      <c r="I362">
        <v>32.384</v>
      </c>
      <c r="J362" s="4">
        <v>680.06399999999996</v>
      </c>
      <c r="K362" s="1">
        <v>43513</v>
      </c>
      <c r="L362" s="3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  <c r="R362" t="str">
        <f t="shared" si="5"/>
        <v>Satisfait</v>
      </c>
    </row>
    <row r="363" spans="1:18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2">
        <v>94.47</v>
      </c>
      <c r="H363">
        <v>8</v>
      </c>
      <c r="I363">
        <v>37.787999999999997</v>
      </c>
      <c r="J363" s="4">
        <v>793.548</v>
      </c>
      <c r="K363" s="1">
        <v>43523</v>
      </c>
      <c r="L363" s="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  <c r="R363" t="str">
        <f t="shared" si="5"/>
        <v>Satisfait</v>
      </c>
    </row>
    <row r="364" spans="1:18" x14ac:dyDescent="0.3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2">
        <v>99.79</v>
      </c>
      <c r="H364">
        <v>2</v>
      </c>
      <c r="I364">
        <v>9.9789999999999992</v>
      </c>
      <c r="J364" s="4">
        <v>209.559</v>
      </c>
      <c r="K364" s="1">
        <v>43649</v>
      </c>
      <c r="L364" s="3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  <c r="R364" t="str">
        <f t="shared" si="5"/>
        <v>Satisfait</v>
      </c>
    </row>
    <row r="365" spans="1:18" x14ac:dyDescent="0.3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2">
        <v>73.22</v>
      </c>
      <c r="H365">
        <v>6</v>
      </c>
      <c r="I365">
        <v>21.966000000000001</v>
      </c>
      <c r="J365" s="4">
        <v>461.286</v>
      </c>
      <c r="K365" s="1">
        <v>43486</v>
      </c>
      <c r="L365" s="3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  <c r="R365" t="str">
        <f t="shared" si="5"/>
        <v>Satisfait</v>
      </c>
    </row>
    <row r="366" spans="1:18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2">
        <v>41.24</v>
      </c>
      <c r="H366">
        <v>4</v>
      </c>
      <c r="I366">
        <v>8.2479999999999993</v>
      </c>
      <c r="J366" s="4">
        <v>173.208</v>
      </c>
      <c r="K366" s="1">
        <v>43515</v>
      </c>
      <c r="L366" s="3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  <c r="R366" t="str">
        <f t="shared" si="5"/>
        <v>Satisfait</v>
      </c>
    </row>
    <row r="367" spans="1:18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2">
        <v>81.680000000000007</v>
      </c>
      <c r="H367">
        <v>4</v>
      </c>
      <c r="I367">
        <v>16.335999999999999</v>
      </c>
      <c r="J367" s="4">
        <v>343.05599999999998</v>
      </c>
      <c r="K367" s="1">
        <v>43617</v>
      </c>
      <c r="L367" s="3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  <c r="R367" t="str">
        <f t="shared" si="5"/>
        <v>Satisfait</v>
      </c>
    </row>
    <row r="368" spans="1:18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2">
        <v>51.32</v>
      </c>
      <c r="H368">
        <v>9</v>
      </c>
      <c r="I368">
        <v>23.094000000000001</v>
      </c>
      <c r="J368" s="4">
        <v>484.97399999999999</v>
      </c>
      <c r="K368" s="1">
        <v>43538</v>
      </c>
      <c r="L368" s="3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  <c r="R368" t="str">
        <f t="shared" si="5"/>
        <v>Satisfait</v>
      </c>
    </row>
    <row r="369" spans="1:18" x14ac:dyDescent="0.3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2">
        <v>65.94</v>
      </c>
      <c r="H369">
        <v>4</v>
      </c>
      <c r="I369">
        <v>13.188000000000001</v>
      </c>
      <c r="J369" s="4">
        <v>276.94799999999998</v>
      </c>
      <c r="K369" s="1">
        <v>43548</v>
      </c>
      <c r="L369" s="3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  <c r="R369" t="str">
        <f t="shared" si="5"/>
        <v>Satisfait</v>
      </c>
    </row>
    <row r="370" spans="1:18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2">
        <v>14.36</v>
      </c>
      <c r="H370">
        <v>10</v>
      </c>
      <c r="I370">
        <v>7.18</v>
      </c>
      <c r="J370" s="4">
        <v>150.78</v>
      </c>
      <c r="K370" s="1">
        <v>43492</v>
      </c>
      <c r="L370" s="3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  <c r="R370" t="str">
        <f t="shared" si="5"/>
        <v>Satisfait</v>
      </c>
    </row>
    <row r="371" spans="1:18" x14ac:dyDescent="0.3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2">
        <v>21.5</v>
      </c>
      <c r="H371">
        <v>9</v>
      </c>
      <c r="I371">
        <v>9.6750000000000007</v>
      </c>
      <c r="J371" s="4">
        <v>203.17500000000001</v>
      </c>
      <c r="K371" s="1">
        <v>43619</v>
      </c>
      <c r="L371" s="3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  <c r="R371" t="str">
        <f t="shared" si="5"/>
        <v>Satisfait</v>
      </c>
    </row>
    <row r="372" spans="1:18" x14ac:dyDescent="0.3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2">
        <v>26.26</v>
      </c>
      <c r="H372">
        <v>7</v>
      </c>
      <c r="I372">
        <v>9.1910000000000007</v>
      </c>
      <c r="J372" s="4">
        <v>193.011</v>
      </c>
      <c r="K372" s="1">
        <v>43498</v>
      </c>
      <c r="L372" s="3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  <c r="R372" t="str">
        <f t="shared" si="5"/>
        <v>Satisfait</v>
      </c>
    </row>
    <row r="373" spans="1:18" x14ac:dyDescent="0.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2">
        <v>60.96</v>
      </c>
      <c r="H373">
        <v>2</v>
      </c>
      <c r="I373">
        <v>6.0960000000000001</v>
      </c>
      <c r="J373" s="4">
        <v>128.01599999999999</v>
      </c>
      <c r="K373" s="1">
        <v>43490</v>
      </c>
      <c r="L373" s="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tr">
        <f t="shared" si="5"/>
        <v>Non satisfait</v>
      </c>
    </row>
    <row r="374" spans="1:18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2">
        <v>70.11</v>
      </c>
      <c r="H374">
        <v>6</v>
      </c>
      <c r="I374">
        <v>21.033000000000001</v>
      </c>
      <c r="J374" s="4">
        <v>441.69299999999998</v>
      </c>
      <c r="K374" s="1">
        <v>43538</v>
      </c>
      <c r="L374" s="3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  <c r="R374" t="str">
        <f t="shared" si="5"/>
        <v>Satisfait</v>
      </c>
    </row>
    <row r="375" spans="1:18" x14ac:dyDescent="0.3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2">
        <v>42.08</v>
      </c>
      <c r="H375">
        <v>6</v>
      </c>
      <c r="I375">
        <v>12.624000000000001</v>
      </c>
      <c r="J375" s="4">
        <v>265.10399999999998</v>
      </c>
      <c r="K375" s="1">
        <v>43494</v>
      </c>
      <c r="L375" s="3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  <c r="R375" t="str">
        <f t="shared" si="5"/>
        <v>Satisfait</v>
      </c>
    </row>
    <row r="376" spans="1:18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2">
        <v>67.09</v>
      </c>
      <c r="H376">
        <v>5</v>
      </c>
      <c r="I376">
        <v>16.772500000000001</v>
      </c>
      <c r="J376" s="4">
        <v>352.22250000000003</v>
      </c>
      <c r="K376" s="1">
        <v>43525</v>
      </c>
      <c r="L376" s="3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  <c r="R376" t="str">
        <f t="shared" si="5"/>
        <v>Satisfait</v>
      </c>
    </row>
    <row r="377" spans="1:18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2">
        <v>96.7</v>
      </c>
      <c r="H377">
        <v>5</v>
      </c>
      <c r="I377">
        <v>24.175000000000001</v>
      </c>
      <c r="J377" s="4">
        <v>507.67500000000001</v>
      </c>
      <c r="K377" s="1">
        <v>43479</v>
      </c>
      <c r="L377" s="3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  <c r="R377" t="str">
        <f t="shared" si="5"/>
        <v>Satisfait</v>
      </c>
    </row>
    <row r="378" spans="1:18" x14ac:dyDescent="0.3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2">
        <v>35.380000000000003</v>
      </c>
      <c r="H378">
        <v>9</v>
      </c>
      <c r="I378">
        <v>15.920999999999999</v>
      </c>
      <c r="J378" s="4">
        <v>334.34100000000001</v>
      </c>
      <c r="K378" s="1">
        <v>43586</v>
      </c>
      <c r="L378" s="3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  <c r="R378" t="str">
        <f t="shared" si="5"/>
        <v>Satisfait</v>
      </c>
    </row>
    <row r="379" spans="1:18" x14ac:dyDescent="0.3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2">
        <v>95.49</v>
      </c>
      <c r="H379">
        <v>7</v>
      </c>
      <c r="I379">
        <v>33.421500000000002</v>
      </c>
      <c r="J379" s="4">
        <v>701.85149999999999</v>
      </c>
      <c r="K379" s="1">
        <v>43518</v>
      </c>
      <c r="L379" s="3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tr">
        <f t="shared" si="5"/>
        <v>Satisfait</v>
      </c>
    </row>
    <row r="380" spans="1:18" x14ac:dyDescent="0.3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2">
        <v>96.98</v>
      </c>
      <c r="H380">
        <v>4</v>
      </c>
      <c r="I380">
        <v>19.396000000000001</v>
      </c>
      <c r="J380" s="4">
        <v>407.31599999999997</v>
      </c>
      <c r="K380" s="1">
        <v>43618</v>
      </c>
      <c r="L380" s="3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  <c r="R380" t="str">
        <f t="shared" si="5"/>
        <v>Satisfait</v>
      </c>
    </row>
    <row r="381" spans="1:18" x14ac:dyDescent="0.3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2">
        <v>23.65</v>
      </c>
      <c r="H381">
        <v>4</v>
      </c>
      <c r="I381">
        <v>4.7300000000000004</v>
      </c>
      <c r="J381" s="4">
        <v>99.33</v>
      </c>
      <c r="K381" s="1">
        <v>43495</v>
      </c>
      <c r="L381" s="3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  <c r="R381" t="str">
        <f t="shared" si="5"/>
        <v>Non satisfait</v>
      </c>
    </row>
    <row r="382" spans="1:18" x14ac:dyDescent="0.3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2">
        <v>82.33</v>
      </c>
      <c r="H382">
        <v>4</v>
      </c>
      <c r="I382">
        <v>16.466000000000001</v>
      </c>
      <c r="J382" s="4">
        <v>345.786</v>
      </c>
      <c r="K382" s="1">
        <v>43770</v>
      </c>
      <c r="L382" s="3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  <c r="R382" t="str">
        <f t="shared" si="5"/>
        <v>Satisfait</v>
      </c>
    </row>
    <row r="383" spans="1:18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2">
        <v>26.61</v>
      </c>
      <c r="H383">
        <v>2</v>
      </c>
      <c r="I383">
        <v>2.661</v>
      </c>
      <c r="J383" s="4">
        <v>55.881</v>
      </c>
      <c r="K383" s="1">
        <v>43543</v>
      </c>
      <c r="L383" s="3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  <c r="R383" t="str">
        <f t="shared" si="5"/>
        <v>Non satisfait</v>
      </c>
    </row>
    <row r="384" spans="1:18" x14ac:dyDescent="0.3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2">
        <v>99.69</v>
      </c>
      <c r="H384">
        <v>5</v>
      </c>
      <c r="I384">
        <v>24.922499999999999</v>
      </c>
      <c r="J384" s="4">
        <v>523.37249999999995</v>
      </c>
      <c r="K384" s="1">
        <v>43479</v>
      </c>
      <c r="L384" s="3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  <c r="R384" t="str">
        <f t="shared" si="5"/>
        <v>Satisfait</v>
      </c>
    </row>
    <row r="385" spans="1:18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2">
        <v>74.89</v>
      </c>
      <c r="H385">
        <v>4</v>
      </c>
      <c r="I385">
        <v>14.978</v>
      </c>
      <c r="J385" s="4">
        <v>314.53800000000001</v>
      </c>
      <c r="K385" s="1">
        <v>43468</v>
      </c>
      <c r="L385" s="3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  <c r="R385" t="str">
        <f t="shared" si="5"/>
        <v>Non satisfait</v>
      </c>
    </row>
    <row r="386" spans="1:18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2">
        <v>40.94</v>
      </c>
      <c r="H386">
        <v>5</v>
      </c>
      <c r="I386">
        <v>10.234999999999999</v>
      </c>
      <c r="J386" s="4">
        <v>214.935</v>
      </c>
      <c r="K386" s="1">
        <v>43617</v>
      </c>
      <c r="L386" s="3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  <c r="R386" t="str">
        <f t="shared" si="5"/>
        <v>Satisfait</v>
      </c>
    </row>
    <row r="387" spans="1:18" x14ac:dyDescent="0.3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2">
        <v>75.819999999999993</v>
      </c>
      <c r="H387">
        <v>1</v>
      </c>
      <c r="I387">
        <v>3.7909999999999999</v>
      </c>
      <c r="J387" s="4">
        <v>79.611000000000004</v>
      </c>
      <c r="K387" s="1">
        <v>43496</v>
      </c>
      <c r="L387" s="3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  <c r="R387" t="str">
        <f t="shared" ref="R387:R450" si="6">IF(Q387&lt;5,"Non satisfait","Satisfait")</f>
        <v>Satisfait</v>
      </c>
    </row>
    <row r="388" spans="1:18" x14ac:dyDescent="0.3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2">
        <v>46.77</v>
      </c>
      <c r="H388">
        <v>6</v>
      </c>
      <c r="I388">
        <v>14.031000000000001</v>
      </c>
      <c r="J388" s="4">
        <v>294.65100000000001</v>
      </c>
      <c r="K388" s="1">
        <v>43772</v>
      </c>
      <c r="L388" s="3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  <c r="R388" t="str">
        <f t="shared" si="6"/>
        <v>Satisfait</v>
      </c>
    </row>
    <row r="389" spans="1:18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2">
        <v>32.32</v>
      </c>
      <c r="H389">
        <v>10</v>
      </c>
      <c r="I389">
        <v>16.16</v>
      </c>
      <c r="J389" s="4">
        <v>339.36</v>
      </c>
      <c r="K389" s="1">
        <v>43516</v>
      </c>
      <c r="L389" s="3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  <c r="R389" t="str">
        <f t="shared" si="6"/>
        <v>Satisfait</v>
      </c>
    </row>
    <row r="390" spans="1:18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2">
        <v>54.07</v>
      </c>
      <c r="H390">
        <v>9</v>
      </c>
      <c r="I390">
        <v>24.331499999999998</v>
      </c>
      <c r="J390" s="4">
        <v>510.9615</v>
      </c>
      <c r="K390" s="1">
        <v>43492</v>
      </c>
      <c r="L390" s="3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  <c r="R390" t="str">
        <f t="shared" si="6"/>
        <v>Satisfait</v>
      </c>
    </row>
    <row r="391" spans="1:18" x14ac:dyDescent="0.3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2">
        <v>18.22</v>
      </c>
      <c r="H391">
        <v>7</v>
      </c>
      <c r="I391">
        <v>6.3769999999999998</v>
      </c>
      <c r="J391" s="4">
        <v>133.917</v>
      </c>
      <c r="K391" s="1">
        <v>43741</v>
      </c>
      <c r="L391" s="3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  <c r="R391" t="str">
        <f t="shared" si="6"/>
        <v>Satisfait</v>
      </c>
    </row>
    <row r="392" spans="1:18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2">
        <v>80.48</v>
      </c>
      <c r="H392">
        <v>3</v>
      </c>
      <c r="I392">
        <v>12.071999999999999</v>
      </c>
      <c r="J392" s="4">
        <v>253.512</v>
      </c>
      <c r="K392" s="1">
        <v>43511</v>
      </c>
      <c r="L392" s="3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  <c r="R392" t="str">
        <f t="shared" si="6"/>
        <v>Satisfait</v>
      </c>
    </row>
    <row r="393" spans="1:18" x14ac:dyDescent="0.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2">
        <v>37.950000000000003</v>
      </c>
      <c r="H393">
        <v>10</v>
      </c>
      <c r="I393">
        <v>18.975000000000001</v>
      </c>
      <c r="J393" s="4">
        <v>398.47500000000002</v>
      </c>
      <c r="K393" s="1">
        <v>43491</v>
      </c>
      <c r="L393" s="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tr">
        <f t="shared" si="6"/>
        <v>Satisfait</v>
      </c>
    </row>
    <row r="394" spans="1:18" x14ac:dyDescent="0.3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2">
        <v>76.819999999999993</v>
      </c>
      <c r="H394">
        <v>1</v>
      </c>
      <c r="I394">
        <v>3.8410000000000002</v>
      </c>
      <c r="J394" s="4">
        <v>80.661000000000001</v>
      </c>
      <c r="K394" s="1">
        <v>43509</v>
      </c>
      <c r="L394" s="3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  <c r="R394" t="str">
        <f t="shared" si="6"/>
        <v>Satisfait</v>
      </c>
    </row>
    <row r="395" spans="1:18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2">
        <v>52.26</v>
      </c>
      <c r="H395">
        <v>10</v>
      </c>
      <c r="I395">
        <v>26.13</v>
      </c>
      <c r="J395" s="4">
        <v>548.73</v>
      </c>
      <c r="K395" s="1">
        <v>43711</v>
      </c>
      <c r="L395" s="3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  <c r="R395" t="str">
        <f t="shared" si="6"/>
        <v>Satisfait</v>
      </c>
    </row>
    <row r="396" spans="1:18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2">
        <v>79.739999999999995</v>
      </c>
      <c r="H396">
        <v>1</v>
      </c>
      <c r="I396">
        <v>3.9870000000000001</v>
      </c>
      <c r="J396" s="4">
        <v>83.727000000000004</v>
      </c>
      <c r="K396" s="1">
        <v>43619</v>
      </c>
      <c r="L396" s="3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  <c r="R396" t="str">
        <f t="shared" si="6"/>
        <v>Satisfait</v>
      </c>
    </row>
    <row r="397" spans="1:18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2">
        <v>77.5</v>
      </c>
      <c r="H397">
        <v>5</v>
      </c>
      <c r="I397">
        <v>19.375</v>
      </c>
      <c r="J397" s="4">
        <v>406.875</v>
      </c>
      <c r="K397" s="1">
        <v>43489</v>
      </c>
      <c r="L397" s="3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  <c r="R397" t="str">
        <f t="shared" si="6"/>
        <v>Non satisfait</v>
      </c>
    </row>
    <row r="398" spans="1:18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2">
        <v>54.27</v>
      </c>
      <c r="H398">
        <v>5</v>
      </c>
      <c r="I398">
        <v>13.567500000000001</v>
      </c>
      <c r="J398" s="4">
        <v>284.91750000000002</v>
      </c>
      <c r="K398" s="1">
        <v>43537</v>
      </c>
      <c r="L398" s="3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tr">
        <f t="shared" si="6"/>
        <v>Non satisfait</v>
      </c>
    </row>
    <row r="399" spans="1:18" x14ac:dyDescent="0.3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2">
        <v>13.59</v>
      </c>
      <c r="H399">
        <v>9</v>
      </c>
      <c r="I399">
        <v>6.1154999999999999</v>
      </c>
      <c r="J399" s="4">
        <v>128.4255</v>
      </c>
      <c r="K399" s="1">
        <v>43539</v>
      </c>
      <c r="L399" s="3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  <c r="R399" t="str">
        <f t="shared" si="6"/>
        <v>Satisfait</v>
      </c>
    </row>
    <row r="400" spans="1:18" x14ac:dyDescent="0.3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2">
        <v>41.06</v>
      </c>
      <c r="H400">
        <v>6</v>
      </c>
      <c r="I400">
        <v>12.318</v>
      </c>
      <c r="J400" s="4">
        <v>258.678</v>
      </c>
      <c r="K400" s="1">
        <v>43588</v>
      </c>
      <c r="L400" s="3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  <c r="R400" t="str">
        <f t="shared" si="6"/>
        <v>Satisfait</v>
      </c>
    </row>
    <row r="401" spans="1:18" x14ac:dyDescent="0.3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2">
        <v>19.239999999999998</v>
      </c>
      <c r="H401">
        <v>9</v>
      </c>
      <c r="I401">
        <v>8.6579999999999995</v>
      </c>
      <c r="J401" s="4">
        <v>181.81800000000001</v>
      </c>
      <c r="K401" s="1">
        <v>43558</v>
      </c>
      <c r="L401" s="3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  <c r="R401" t="str">
        <f t="shared" si="6"/>
        <v>Satisfait</v>
      </c>
    </row>
    <row r="402" spans="1:18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2">
        <v>39.43</v>
      </c>
      <c r="H402">
        <v>6</v>
      </c>
      <c r="I402">
        <v>11.829000000000001</v>
      </c>
      <c r="J402" s="4">
        <v>248.40899999999999</v>
      </c>
      <c r="K402" s="1">
        <v>43549</v>
      </c>
      <c r="L402" s="3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  <c r="R402" t="str">
        <f t="shared" si="6"/>
        <v>Satisfait</v>
      </c>
    </row>
    <row r="403" spans="1:18" x14ac:dyDescent="0.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2">
        <v>46.22</v>
      </c>
      <c r="H403">
        <v>4</v>
      </c>
      <c r="I403">
        <v>9.2439999999999998</v>
      </c>
      <c r="J403" s="4">
        <v>194.124</v>
      </c>
      <c r="K403" s="1">
        <v>43802</v>
      </c>
      <c r="L403" s="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  <c r="R403" t="str">
        <f t="shared" si="6"/>
        <v>Satisfait</v>
      </c>
    </row>
    <row r="404" spans="1:18" x14ac:dyDescent="0.3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2">
        <v>13.98</v>
      </c>
      <c r="H404">
        <v>1</v>
      </c>
      <c r="I404">
        <v>0.69899999999999995</v>
      </c>
      <c r="J404" s="4">
        <v>14.679</v>
      </c>
      <c r="K404" s="1">
        <v>43557</v>
      </c>
      <c r="L404" s="3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tr">
        <f t="shared" si="6"/>
        <v>Satisfait</v>
      </c>
    </row>
    <row r="405" spans="1:18" x14ac:dyDescent="0.3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2">
        <v>39.75</v>
      </c>
      <c r="H405">
        <v>5</v>
      </c>
      <c r="I405">
        <v>9.9375</v>
      </c>
      <c r="J405" s="4">
        <v>208.6875</v>
      </c>
      <c r="K405" s="1">
        <v>43518</v>
      </c>
      <c r="L405" s="3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  <c r="R405" t="str">
        <f t="shared" si="6"/>
        <v>Satisfait</v>
      </c>
    </row>
    <row r="406" spans="1:18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2">
        <v>97.79</v>
      </c>
      <c r="H406">
        <v>7</v>
      </c>
      <c r="I406">
        <v>34.226500000000001</v>
      </c>
      <c r="J406" s="4">
        <v>718.75649999999996</v>
      </c>
      <c r="K406" s="1">
        <v>43512</v>
      </c>
      <c r="L406" s="3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tr">
        <f t="shared" si="6"/>
        <v>Non satisfait</v>
      </c>
    </row>
    <row r="407" spans="1:18" x14ac:dyDescent="0.3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2">
        <v>67.260000000000005</v>
      </c>
      <c r="H407">
        <v>4</v>
      </c>
      <c r="I407">
        <v>13.452</v>
      </c>
      <c r="J407" s="4">
        <v>282.49200000000002</v>
      </c>
      <c r="K407" s="1">
        <v>43484</v>
      </c>
      <c r="L407" s="3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  <c r="R407" t="str">
        <f t="shared" si="6"/>
        <v>Satisfait</v>
      </c>
    </row>
    <row r="408" spans="1:18" x14ac:dyDescent="0.3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2">
        <v>13.79</v>
      </c>
      <c r="H408">
        <v>5</v>
      </c>
      <c r="I408">
        <v>3.4474999999999998</v>
      </c>
      <c r="J408" s="4">
        <v>72.397499999999994</v>
      </c>
      <c r="K408" s="1">
        <v>43770</v>
      </c>
      <c r="L408" s="3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  <c r="R408" t="str">
        <f t="shared" si="6"/>
        <v>Satisfait</v>
      </c>
    </row>
    <row r="409" spans="1:18" x14ac:dyDescent="0.3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2">
        <v>68.709999999999994</v>
      </c>
      <c r="H409">
        <v>4</v>
      </c>
      <c r="I409">
        <v>13.742000000000001</v>
      </c>
      <c r="J409" s="4">
        <v>288.58199999999999</v>
      </c>
      <c r="K409" s="1">
        <v>43558</v>
      </c>
      <c r="L409" s="3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tr">
        <f t="shared" si="6"/>
        <v>Non satisfait</v>
      </c>
    </row>
    <row r="410" spans="1:18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2">
        <v>56.53</v>
      </c>
      <c r="H410">
        <v>4</v>
      </c>
      <c r="I410">
        <v>11.305999999999999</v>
      </c>
      <c r="J410" s="4">
        <v>237.42599999999999</v>
      </c>
      <c r="K410" s="1">
        <v>43493</v>
      </c>
      <c r="L410" s="3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  <c r="R410" t="str">
        <f t="shared" si="6"/>
        <v>Satisfait</v>
      </c>
    </row>
    <row r="411" spans="1:18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2">
        <v>23.82</v>
      </c>
      <c r="H411">
        <v>5</v>
      </c>
      <c r="I411">
        <v>5.9550000000000001</v>
      </c>
      <c r="J411" s="4">
        <v>125.05500000000001</v>
      </c>
      <c r="K411" s="1">
        <v>43497</v>
      </c>
      <c r="L411" s="3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  <c r="R411" t="str">
        <f t="shared" si="6"/>
        <v>Satisfait</v>
      </c>
    </row>
    <row r="412" spans="1:18" x14ac:dyDescent="0.3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2">
        <v>34.21</v>
      </c>
      <c r="H412">
        <v>10</v>
      </c>
      <c r="I412">
        <v>17.105</v>
      </c>
      <c r="J412" s="4">
        <v>359.20499999999998</v>
      </c>
      <c r="K412" s="1">
        <v>43490</v>
      </c>
      <c r="L412" s="3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  <c r="R412" t="str">
        <f t="shared" si="6"/>
        <v>Satisfait</v>
      </c>
    </row>
    <row r="413" spans="1:18" x14ac:dyDescent="0.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2">
        <v>21.87</v>
      </c>
      <c r="H413">
        <v>2</v>
      </c>
      <c r="I413">
        <v>2.1869999999999998</v>
      </c>
      <c r="J413" s="4">
        <v>45.927</v>
      </c>
      <c r="K413" s="1">
        <v>43556</v>
      </c>
      <c r="L413" s="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  <c r="R413" t="str">
        <f t="shared" si="6"/>
        <v>Satisfait</v>
      </c>
    </row>
    <row r="414" spans="1:18" x14ac:dyDescent="0.3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2">
        <v>20.97</v>
      </c>
      <c r="H414">
        <v>5</v>
      </c>
      <c r="I414">
        <v>5.2424999999999997</v>
      </c>
      <c r="J414" s="4">
        <v>110.0925</v>
      </c>
      <c r="K414" s="1">
        <v>43741</v>
      </c>
      <c r="L414" s="3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  <c r="R414" t="str">
        <f t="shared" si="6"/>
        <v>Satisfait</v>
      </c>
    </row>
    <row r="415" spans="1:18" x14ac:dyDescent="0.3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2">
        <v>25.84</v>
      </c>
      <c r="H415">
        <v>3</v>
      </c>
      <c r="I415">
        <v>3.8759999999999999</v>
      </c>
      <c r="J415" s="4">
        <v>81.396000000000001</v>
      </c>
      <c r="K415" s="1">
        <v>43546</v>
      </c>
      <c r="L415" s="3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  <c r="R415" t="str">
        <f t="shared" si="6"/>
        <v>Satisfait</v>
      </c>
    </row>
    <row r="416" spans="1:18" x14ac:dyDescent="0.3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2">
        <v>50.93</v>
      </c>
      <c r="H416">
        <v>8</v>
      </c>
      <c r="I416">
        <v>20.372</v>
      </c>
      <c r="J416" s="4">
        <v>427.81200000000001</v>
      </c>
      <c r="K416" s="1">
        <v>43490</v>
      </c>
      <c r="L416" s="3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  <c r="R416" t="str">
        <f t="shared" si="6"/>
        <v>Satisfait</v>
      </c>
    </row>
    <row r="417" spans="1:18" x14ac:dyDescent="0.3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2">
        <v>96.11</v>
      </c>
      <c r="H417">
        <v>1</v>
      </c>
      <c r="I417">
        <v>4.8055000000000003</v>
      </c>
      <c r="J417" s="4">
        <v>100.91549999999999</v>
      </c>
      <c r="K417" s="1">
        <v>43678</v>
      </c>
      <c r="L417" s="3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  <c r="R417" t="str">
        <f t="shared" si="6"/>
        <v>Satisfait</v>
      </c>
    </row>
    <row r="418" spans="1:18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2">
        <v>45.38</v>
      </c>
      <c r="H418">
        <v>4</v>
      </c>
      <c r="I418">
        <v>9.0760000000000005</v>
      </c>
      <c r="J418" s="4">
        <v>190.596</v>
      </c>
      <c r="K418" s="1">
        <v>43487</v>
      </c>
      <c r="L418" s="3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tr">
        <f t="shared" si="6"/>
        <v>Satisfait</v>
      </c>
    </row>
    <row r="419" spans="1:18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2">
        <v>81.510000000000005</v>
      </c>
      <c r="H419">
        <v>1</v>
      </c>
      <c r="I419">
        <v>4.0754999999999999</v>
      </c>
      <c r="J419" s="4">
        <v>85.585499999999996</v>
      </c>
      <c r="K419" s="1">
        <v>43800</v>
      </c>
      <c r="L419" s="3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tr">
        <f t="shared" si="6"/>
        <v>Satisfait</v>
      </c>
    </row>
    <row r="420" spans="1:18" x14ac:dyDescent="0.3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2">
        <v>57.22</v>
      </c>
      <c r="H420">
        <v>2</v>
      </c>
      <c r="I420">
        <v>5.7220000000000004</v>
      </c>
      <c r="J420" s="4">
        <v>120.16200000000001</v>
      </c>
      <c r="K420" s="1">
        <v>43557</v>
      </c>
      <c r="L420" s="3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tr">
        <f t="shared" si="6"/>
        <v>Satisfait</v>
      </c>
    </row>
    <row r="421" spans="1:18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2">
        <v>25.22</v>
      </c>
      <c r="H421">
        <v>7</v>
      </c>
      <c r="I421">
        <v>8.827</v>
      </c>
      <c r="J421" s="4">
        <v>185.36699999999999</v>
      </c>
      <c r="K421" s="1">
        <v>43552</v>
      </c>
      <c r="L421" s="3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  <c r="R421" t="str">
        <f t="shared" si="6"/>
        <v>Satisfait</v>
      </c>
    </row>
    <row r="422" spans="1:18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2">
        <v>38.6</v>
      </c>
      <c r="H422">
        <v>3</v>
      </c>
      <c r="I422">
        <v>5.79</v>
      </c>
      <c r="J422" s="4">
        <v>121.59</v>
      </c>
      <c r="K422" s="1">
        <v>43488</v>
      </c>
      <c r="L422" s="3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  <c r="R422" t="str">
        <f t="shared" si="6"/>
        <v>Satisfait</v>
      </c>
    </row>
    <row r="423" spans="1:18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2">
        <v>84.05</v>
      </c>
      <c r="H423">
        <v>3</v>
      </c>
      <c r="I423">
        <v>12.6075</v>
      </c>
      <c r="J423" s="4">
        <v>264.75749999999999</v>
      </c>
      <c r="K423" s="1">
        <v>43679</v>
      </c>
      <c r="L423" s="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  <c r="R423" t="str">
        <f t="shared" si="6"/>
        <v>Satisfait</v>
      </c>
    </row>
    <row r="424" spans="1:18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2">
        <v>97.21</v>
      </c>
      <c r="H424">
        <v>10</v>
      </c>
      <c r="I424">
        <v>48.604999999999997</v>
      </c>
      <c r="J424" s="4">
        <v>1020.705</v>
      </c>
      <c r="K424" s="1">
        <v>43543</v>
      </c>
      <c r="L424" s="3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tr">
        <f t="shared" si="6"/>
        <v>Satisfait</v>
      </c>
    </row>
    <row r="425" spans="1:18" x14ac:dyDescent="0.3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2">
        <v>25.42</v>
      </c>
      <c r="H425">
        <v>8</v>
      </c>
      <c r="I425">
        <v>10.167999999999999</v>
      </c>
      <c r="J425" s="4">
        <v>213.52799999999999</v>
      </c>
      <c r="K425" s="1">
        <v>43711</v>
      </c>
      <c r="L425" s="3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  <c r="R425" t="str">
        <f t="shared" si="6"/>
        <v>Satisfait</v>
      </c>
    </row>
    <row r="426" spans="1:18" x14ac:dyDescent="0.3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2">
        <v>16.28</v>
      </c>
      <c r="H426">
        <v>1</v>
      </c>
      <c r="I426">
        <v>0.81399999999999995</v>
      </c>
      <c r="J426" s="4">
        <v>17.094000000000001</v>
      </c>
      <c r="K426" s="1">
        <v>43497</v>
      </c>
      <c r="L426" s="3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  <c r="R426" t="str">
        <f t="shared" si="6"/>
        <v>Satisfait</v>
      </c>
    </row>
    <row r="427" spans="1:18" x14ac:dyDescent="0.3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2">
        <v>40.61</v>
      </c>
      <c r="H427">
        <v>9</v>
      </c>
      <c r="I427">
        <v>18.2745</v>
      </c>
      <c r="J427" s="4">
        <v>383.7645</v>
      </c>
      <c r="K427" s="1">
        <v>43486</v>
      </c>
      <c r="L427" s="3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  <c r="R427" t="str">
        <f t="shared" si="6"/>
        <v>Satisfait</v>
      </c>
    </row>
    <row r="428" spans="1:18" x14ac:dyDescent="0.3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2">
        <v>53.17</v>
      </c>
      <c r="H428">
        <v>7</v>
      </c>
      <c r="I428">
        <v>18.609500000000001</v>
      </c>
      <c r="J428" s="4">
        <v>390.79950000000002</v>
      </c>
      <c r="K428" s="1">
        <v>43544</v>
      </c>
      <c r="L428" s="3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  <c r="R428" t="str">
        <f t="shared" si="6"/>
        <v>Satisfait</v>
      </c>
    </row>
    <row r="429" spans="1:18" x14ac:dyDescent="0.3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2">
        <v>20.87</v>
      </c>
      <c r="H429">
        <v>3</v>
      </c>
      <c r="I429">
        <v>3.1305000000000001</v>
      </c>
      <c r="J429" s="4">
        <v>65.740499999999997</v>
      </c>
      <c r="K429" s="1">
        <v>43523</v>
      </c>
      <c r="L429" s="3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  <c r="R429" t="str">
        <f t="shared" si="6"/>
        <v>Satisfait</v>
      </c>
    </row>
    <row r="430" spans="1:18" x14ac:dyDescent="0.3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2">
        <v>67.27</v>
      </c>
      <c r="H430">
        <v>5</v>
      </c>
      <c r="I430">
        <v>16.817499999999999</v>
      </c>
      <c r="J430" s="4">
        <v>353.16750000000002</v>
      </c>
      <c r="K430" s="1">
        <v>43680</v>
      </c>
      <c r="L430" s="3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  <c r="R430" t="str">
        <f t="shared" si="6"/>
        <v>Satisfait</v>
      </c>
    </row>
    <row r="431" spans="1:18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2">
        <v>90.65</v>
      </c>
      <c r="H431">
        <v>10</v>
      </c>
      <c r="I431">
        <v>45.325000000000003</v>
      </c>
      <c r="J431" s="4">
        <v>951.82500000000005</v>
      </c>
      <c r="K431" s="1">
        <v>43496</v>
      </c>
      <c r="L431" s="3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  <c r="R431" t="str">
        <f t="shared" si="6"/>
        <v>Satisfait</v>
      </c>
    </row>
    <row r="432" spans="1:18" x14ac:dyDescent="0.3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2">
        <v>69.08</v>
      </c>
      <c r="H432">
        <v>2</v>
      </c>
      <c r="I432">
        <v>6.9080000000000004</v>
      </c>
      <c r="J432" s="4">
        <v>145.06800000000001</v>
      </c>
      <c r="K432" s="1">
        <v>43680</v>
      </c>
      <c r="L432" s="3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  <c r="R432" t="str">
        <f t="shared" si="6"/>
        <v>Satisfait</v>
      </c>
    </row>
    <row r="433" spans="1:18" x14ac:dyDescent="0.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2">
        <v>43.27</v>
      </c>
      <c r="H433">
        <v>2</v>
      </c>
      <c r="I433">
        <v>4.327</v>
      </c>
      <c r="J433" s="4">
        <v>90.867000000000004</v>
      </c>
      <c r="K433" s="1">
        <v>43478</v>
      </c>
      <c r="L433" s="3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  <c r="R433" t="str">
        <f t="shared" si="6"/>
        <v>Satisfait</v>
      </c>
    </row>
    <row r="434" spans="1:18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2">
        <v>23.46</v>
      </c>
      <c r="H434">
        <v>6</v>
      </c>
      <c r="I434">
        <v>7.0380000000000003</v>
      </c>
      <c r="J434" s="4">
        <v>147.798</v>
      </c>
      <c r="K434" s="1">
        <v>43711</v>
      </c>
      <c r="L434" s="3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  <c r="R434" t="str">
        <f t="shared" si="6"/>
        <v>Satisfait</v>
      </c>
    </row>
    <row r="435" spans="1:18" x14ac:dyDescent="0.3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2">
        <v>95.54</v>
      </c>
      <c r="H435">
        <v>7</v>
      </c>
      <c r="I435">
        <v>33.439</v>
      </c>
      <c r="J435" s="4">
        <v>702.21900000000005</v>
      </c>
      <c r="K435" s="1">
        <v>43518</v>
      </c>
      <c r="L435" s="3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  <c r="R435" t="str">
        <f t="shared" si="6"/>
        <v>Satisfait</v>
      </c>
    </row>
    <row r="436" spans="1:18" x14ac:dyDescent="0.3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2">
        <v>47.44</v>
      </c>
      <c r="H436">
        <v>1</v>
      </c>
      <c r="I436">
        <v>2.3719999999999999</v>
      </c>
      <c r="J436" s="4">
        <v>49.811999999999998</v>
      </c>
      <c r="K436" s="1">
        <v>43543</v>
      </c>
      <c r="L436" s="3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  <c r="R436" t="str">
        <f t="shared" si="6"/>
        <v>Satisfait</v>
      </c>
    </row>
    <row r="437" spans="1:18" x14ac:dyDescent="0.3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2">
        <v>99.24</v>
      </c>
      <c r="H437">
        <v>9</v>
      </c>
      <c r="I437">
        <v>44.658000000000001</v>
      </c>
      <c r="J437" s="4">
        <v>937.81799999999998</v>
      </c>
      <c r="K437" s="1">
        <v>43485</v>
      </c>
      <c r="L437" s="3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  <c r="R437" t="str">
        <f t="shared" si="6"/>
        <v>Satisfait</v>
      </c>
    </row>
    <row r="438" spans="1:18" x14ac:dyDescent="0.3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2">
        <v>82.93</v>
      </c>
      <c r="H438">
        <v>4</v>
      </c>
      <c r="I438">
        <v>16.585999999999999</v>
      </c>
      <c r="J438" s="4">
        <v>348.30599999999998</v>
      </c>
      <c r="K438" s="1">
        <v>43680</v>
      </c>
      <c r="L438" s="3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  <c r="R438" t="str">
        <f t="shared" si="6"/>
        <v>Satisfait</v>
      </c>
    </row>
    <row r="439" spans="1:18" x14ac:dyDescent="0.3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2">
        <v>33.99</v>
      </c>
      <c r="H439">
        <v>6</v>
      </c>
      <c r="I439">
        <v>10.196999999999999</v>
      </c>
      <c r="J439" s="4">
        <v>214.137</v>
      </c>
      <c r="K439" s="1">
        <v>43680</v>
      </c>
      <c r="L439" s="3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  <c r="R439" t="str">
        <f t="shared" si="6"/>
        <v>Satisfait</v>
      </c>
    </row>
    <row r="440" spans="1:18" x14ac:dyDescent="0.3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2">
        <v>17.04</v>
      </c>
      <c r="H440">
        <v>4</v>
      </c>
      <c r="I440">
        <v>3.4079999999999999</v>
      </c>
      <c r="J440" s="4">
        <v>71.567999999999998</v>
      </c>
      <c r="K440" s="1">
        <v>43648</v>
      </c>
      <c r="L440" s="3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  <c r="R440" t="str">
        <f t="shared" si="6"/>
        <v>Satisfait</v>
      </c>
    </row>
    <row r="441" spans="1:18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2">
        <v>40.86</v>
      </c>
      <c r="H441">
        <v>8</v>
      </c>
      <c r="I441">
        <v>16.344000000000001</v>
      </c>
      <c r="J441" s="4">
        <v>343.22399999999999</v>
      </c>
      <c r="K441" s="1">
        <v>43480</v>
      </c>
      <c r="L441" s="3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  <c r="R441" t="str">
        <f t="shared" si="6"/>
        <v>Satisfait</v>
      </c>
    </row>
    <row r="442" spans="1:18" x14ac:dyDescent="0.3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2">
        <v>17.440000000000001</v>
      </c>
      <c r="H442">
        <v>5</v>
      </c>
      <c r="I442">
        <v>4.3600000000000003</v>
      </c>
      <c r="J442" s="4">
        <v>91.56</v>
      </c>
      <c r="K442" s="1">
        <v>43546</v>
      </c>
      <c r="L442" s="3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  <c r="R442" t="str">
        <f t="shared" si="6"/>
        <v>Satisfait</v>
      </c>
    </row>
    <row r="443" spans="1:18" x14ac:dyDescent="0.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2">
        <v>88.43</v>
      </c>
      <c r="H443">
        <v>8</v>
      </c>
      <c r="I443">
        <v>35.372</v>
      </c>
      <c r="J443" s="4">
        <v>742.81200000000001</v>
      </c>
      <c r="K443" s="1">
        <v>43480</v>
      </c>
      <c r="L443" s="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  <c r="R443" t="str">
        <f t="shared" si="6"/>
        <v>Non satisfait</v>
      </c>
    </row>
    <row r="444" spans="1:18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2">
        <v>89.21</v>
      </c>
      <c r="H444">
        <v>9</v>
      </c>
      <c r="I444">
        <v>40.144500000000001</v>
      </c>
      <c r="J444" s="4">
        <v>843.03449999999998</v>
      </c>
      <c r="K444" s="1">
        <v>43678</v>
      </c>
      <c r="L444" s="3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  <c r="R444" t="str">
        <f t="shared" si="6"/>
        <v>Satisfait</v>
      </c>
    </row>
    <row r="445" spans="1:18" x14ac:dyDescent="0.3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2">
        <v>12.78</v>
      </c>
      <c r="H445">
        <v>1</v>
      </c>
      <c r="I445">
        <v>0.63900000000000001</v>
      </c>
      <c r="J445" s="4">
        <v>13.419</v>
      </c>
      <c r="K445" s="1">
        <v>43480</v>
      </c>
      <c r="L445" s="3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  <c r="R445" t="str">
        <f t="shared" si="6"/>
        <v>Satisfait</v>
      </c>
    </row>
    <row r="446" spans="1:18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2">
        <v>19.100000000000001</v>
      </c>
      <c r="H446">
        <v>7</v>
      </c>
      <c r="I446">
        <v>6.6849999999999996</v>
      </c>
      <c r="J446" s="4">
        <v>140.38499999999999</v>
      </c>
      <c r="K446" s="1">
        <v>43493</v>
      </c>
      <c r="L446" s="3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tr">
        <f t="shared" si="6"/>
        <v>Satisfait</v>
      </c>
    </row>
    <row r="447" spans="1:18" x14ac:dyDescent="0.3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2">
        <v>19.149999999999999</v>
      </c>
      <c r="H447">
        <v>1</v>
      </c>
      <c r="I447">
        <v>0.95750000000000002</v>
      </c>
      <c r="J447" s="4">
        <v>20.107500000000002</v>
      </c>
      <c r="K447" s="1">
        <v>43510</v>
      </c>
      <c r="L447" s="3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tr">
        <f t="shared" si="6"/>
        <v>Satisfait</v>
      </c>
    </row>
    <row r="448" spans="1:18" x14ac:dyDescent="0.3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2">
        <v>27.66</v>
      </c>
      <c r="H448">
        <v>10</v>
      </c>
      <c r="I448">
        <v>13.83</v>
      </c>
      <c r="J448" s="4">
        <v>290.43</v>
      </c>
      <c r="K448" s="1">
        <v>43741</v>
      </c>
      <c r="L448" s="3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  <c r="R448" t="str">
        <f t="shared" si="6"/>
        <v>Satisfait</v>
      </c>
    </row>
    <row r="449" spans="1:18" x14ac:dyDescent="0.3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2">
        <v>45.74</v>
      </c>
      <c r="H449">
        <v>3</v>
      </c>
      <c r="I449">
        <v>6.8609999999999998</v>
      </c>
      <c r="J449" s="4">
        <v>144.08099999999999</v>
      </c>
      <c r="K449" s="1">
        <v>43800</v>
      </c>
      <c r="L449" s="3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  <c r="R449" t="str">
        <f t="shared" si="6"/>
        <v>Satisfait</v>
      </c>
    </row>
    <row r="450" spans="1:18" x14ac:dyDescent="0.3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2">
        <v>27.07</v>
      </c>
      <c r="H450">
        <v>1</v>
      </c>
      <c r="I450">
        <v>1.3534999999999999</v>
      </c>
      <c r="J450" s="4">
        <v>28.423500000000001</v>
      </c>
      <c r="K450" s="1">
        <v>43550</v>
      </c>
      <c r="L450" s="3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  <c r="R450" t="str">
        <f t="shared" si="6"/>
        <v>Satisfait</v>
      </c>
    </row>
    <row r="451" spans="1:18" x14ac:dyDescent="0.3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2">
        <v>39.119999999999997</v>
      </c>
      <c r="H451">
        <v>1</v>
      </c>
      <c r="I451">
        <v>1.956</v>
      </c>
      <c r="J451" s="4">
        <v>41.076000000000001</v>
      </c>
      <c r="K451" s="1">
        <v>43466</v>
      </c>
      <c r="L451" s="3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  <c r="R451" t="str">
        <f t="shared" ref="R451:R514" si="7">IF(Q451&lt;5,"Non satisfait","Satisfait")</f>
        <v>Satisfait</v>
      </c>
    </row>
    <row r="452" spans="1:18" x14ac:dyDescent="0.3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2">
        <v>74.709999999999994</v>
      </c>
      <c r="H452">
        <v>6</v>
      </c>
      <c r="I452">
        <v>22.413</v>
      </c>
      <c r="J452" s="4">
        <v>470.673</v>
      </c>
      <c r="K452" s="1">
        <v>43497</v>
      </c>
      <c r="L452" s="3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  <c r="R452" t="str">
        <f t="shared" si="7"/>
        <v>Satisfait</v>
      </c>
    </row>
    <row r="453" spans="1:18" x14ac:dyDescent="0.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2">
        <v>22.01</v>
      </c>
      <c r="H453">
        <v>6</v>
      </c>
      <c r="I453">
        <v>6.6029999999999998</v>
      </c>
      <c r="J453" s="4">
        <v>138.66300000000001</v>
      </c>
      <c r="K453" s="1">
        <v>43540</v>
      </c>
      <c r="L453" s="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  <c r="R453" t="str">
        <f t="shared" si="7"/>
        <v>Satisfait</v>
      </c>
    </row>
    <row r="454" spans="1:18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2">
        <v>63.61</v>
      </c>
      <c r="H454">
        <v>5</v>
      </c>
      <c r="I454">
        <v>15.9025</v>
      </c>
      <c r="J454" s="4">
        <v>333.95249999999999</v>
      </c>
      <c r="K454" s="1">
        <v>43527</v>
      </c>
      <c r="L454" s="3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  <c r="R454" t="str">
        <f t="shared" si="7"/>
        <v>Non satisfait</v>
      </c>
    </row>
    <row r="455" spans="1:18" x14ac:dyDescent="0.3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2">
        <v>25</v>
      </c>
      <c r="H455">
        <v>1</v>
      </c>
      <c r="I455">
        <v>1.25</v>
      </c>
      <c r="J455" s="4">
        <v>26.25</v>
      </c>
      <c r="K455" s="1">
        <v>43496</v>
      </c>
      <c r="L455" s="3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  <c r="R455" t="str">
        <f t="shared" si="7"/>
        <v>Satisfait</v>
      </c>
    </row>
    <row r="456" spans="1:18" x14ac:dyDescent="0.3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2">
        <v>20.77</v>
      </c>
      <c r="H456">
        <v>4</v>
      </c>
      <c r="I456">
        <v>4.1539999999999999</v>
      </c>
      <c r="J456" s="4">
        <v>87.233999999999995</v>
      </c>
      <c r="K456" s="1">
        <v>43509</v>
      </c>
      <c r="L456" s="3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  <c r="R456" t="str">
        <f t="shared" si="7"/>
        <v>Non satisfait</v>
      </c>
    </row>
    <row r="457" spans="1:18" x14ac:dyDescent="0.3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2">
        <v>29.56</v>
      </c>
      <c r="H457">
        <v>5</v>
      </c>
      <c r="I457">
        <v>7.39</v>
      </c>
      <c r="J457" s="4">
        <v>155.19</v>
      </c>
      <c r="K457" s="1">
        <v>43511</v>
      </c>
      <c r="L457" s="3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  <c r="R457" t="str">
        <f t="shared" si="7"/>
        <v>Satisfait</v>
      </c>
    </row>
    <row r="458" spans="1:18" x14ac:dyDescent="0.3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2">
        <v>77.400000000000006</v>
      </c>
      <c r="H458">
        <v>9</v>
      </c>
      <c r="I458">
        <v>34.83</v>
      </c>
      <c r="J458" s="4">
        <v>731.43</v>
      </c>
      <c r="K458" s="1">
        <v>43648</v>
      </c>
      <c r="L458" s="3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  <c r="R458" t="str">
        <f t="shared" si="7"/>
        <v>Non satisfait</v>
      </c>
    </row>
    <row r="459" spans="1:18" x14ac:dyDescent="0.3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2">
        <v>79.39</v>
      </c>
      <c r="H459">
        <v>10</v>
      </c>
      <c r="I459">
        <v>39.695</v>
      </c>
      <c r="J459" s="4">
        <v>833.59500000000003</v>
      </c>
      <c r="K459" s="1">
        <v>43492</v>
      </c>
      <c r="L459" s="3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  <c r="R459" t="str">
        <f t="shared" si="7"/>
        <v>Satisfait</v>
      </c>
    </row>
    <row r="460" spans="1:18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2">
        <v>46.57</v>
      </c>
      <c r="H460">
        <v>10</v>
      </c>
      <c r="I460">
        <v>23.285</v>
      </c>
      <c r="J460" s="4">
        <v>488.98500000000001</v>
      </c>
      <c r="K460" s="1">
        <v>43519</v>
      </c>
      <c r="L460" s="3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  <c r="R460" t="str">
        <f t="shared" si="7"/>
        <v>Satisfait</v>
      </c>
    </row>
    <row r="461" spans="1:18" x14ac:dyDescent="0.3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2">
        <v>35.89</v>
      </c>
      <c r="H461">
        <v>1</v>
      </c>
      <c r="I461">
        <v>1.7945</v>
      </c>
      <c r="J461" s="4">
        <v>37.6845</v>
      </c>
      <c r="K461" s="1">
        <v>43526</v>
      </c>
      <c r="L461" s="3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  <c r="R461" t="str">
        <f t="shared" si="7"/>
        <v>Satisfait</v>
      </c>
    </row>
    <row r="462" spans="1:18" x14ac:dyDescent="0.3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2">
        <v>40.520000000000003</v>
      </c>
      <c r="H462">
        <v>5</v>
      </c>
      <c r="I462">
        <v>10.130000000000001</v>
      </c>
      <c r="J462" s="4">
        <v>212.73</v>
      </c>
      <c r="K462" s="1">
        <v>43527</v>
      </c>
      <c r="L462" s="3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  <c r="R462" t="str">
        <f t="shared" si="7"/>
        <v>Non satisfait</v>
      </c>
    </row>
    <row r="463" spans="1:18" x14ac:dyDescent="0.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2">
        <v>73.05</v>
      </c>
      <c r="H463">
        <v>10</v>
      </c>
      <c r="I463">
        <v>36.524999999999999</v>
      </c>
      <c r="J463" s="4">
        <v>767.02499999999998</v>
      </c>
      <c r="K463" s="1">
        <v>43526</v>
      </c>
      <c r="L463" s="3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tr">
        <f t="shared" si="7"/>
        <v>Satisfait</v>
      </c>
    </row>
    <row r="464" spans="1:18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2">
        <v>73.95</v>
      </c>
      <c r="H464">
        <v>4</v>
      </c>
      <c r="I464">
        <v>14.79</v>
      </c>
      <c r="J464" s="4">
        <v>310.58999999999997</v>
      </c>
      <c r="K464" s="1">
        <v>43541</v>
      </c>
      <c r="L464" s="3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  <c r="R464" t="str">
        <f t="shared" si="7"/>
        <v>Satisfait</v>
      </c>
    </row>
    <row r="465" spans="1:18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2">
        <v>22.62</v>
      </c>
      <c r="H465">
        <v>1</v>
      </c>
      <c r="I465">
        <v>1.131</v>
      </c>
      <c r="J465" s="4">
        <v>23.751000000000001</v>
      </c>
      <c r="K465" s="1">
        <v>43552</v>
      </c>
      <c r="L465" s="3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  <c r="R465" t="str">
        <f t="shared" si="7"/>
        <v>Satisfait</v>
      </c>
    </row>
    <row r="466" spans="1:18" x14ac:dyDescent="0.3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2">
        <v>51.34</v>
      </c>
      <c r="H466">
        <v>5</v>
      </c>
      <c r="I466">
        <v>12.835000000000001</v>
      </c>
      <c r="J466" s="4">
        <v>269.53500000000003</v>
      </c>
      <c r="K466" s="1">
        <v>43499</v>
      </c>
      <c r="L466" s="3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  <c r="R466" t="str">
        <f t="shared" si="7"/>
        <v>Satisfait</v>
      </c>
    </row>
    <row r="467" spans="1:18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2">
        <v>54.55</v>
      </c>
      <c r="H467">
        <v>10</v>
      </c>
      <c r="I467">
        <v>27.274999999999999</v>
      </c>
      <c r="J467" s="4">
        <v>572.77499999999998</v>
      </c>
      <c r="K467" s="1">
        <v>43679</v>
      </c>
      <c r="L467" s="3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  <c r="R467" t="str">
        <f t="shared" si="7"/>
        <v>Satisfait</v>
      </c>
    </row>
    <row r="468" spans="1:18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2">
        <v>37.15</v>
      </c>
      <c r="H468">
        <v>7</v>
      </c>
      <c r="I468">
        <v>13.0025</v>
      </c>
      <c r="J468" s="4">
        <v>273.05250000000001</v>
      </c>
      <c r="K468" s="1">
        <v>43546</v>
      </c>
      <c r="L468" s="3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  <c r="R468" t="str">
        <f t="shared" si="7"/>
        <v>Satisfait</v>
      </c>
    </row>
    <row r="469" spans="1:18" x14ac:dyDescent="0.3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2">
        <v>37.020000000000003</v>
      </c>
      <c r="H469">
        <v>6</v>
      </c>
      <c r="I469">
        <v>11.106</v>
      </c>
      <c r="J469" s="4">
        <v>233.226</v>
      </c>
      <c r="K469" s="1">
        <v>43710</v>
      </c>
      <c r="L469" s="3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  <c r="R469" t="str">
        <f t="shared" si="7"/>
        <v>Non satisfait</v>
      </c>
    </row>
    <row r="470" spans="1:18" x14ac:dyDescent="0.3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2">
        <v>21.58</v>
      </c>
      <c r="H470">
        <v>1</v>
      </c>
      <c r="I470">
        <v>1.079</v>
      </c>
      <c r="J470" s="4">
        <v>22.658999999999999</v>
      </c>
      <c r="K470" s="1">
        <v>43511</v>
      </c>
      <c r="L470" s="3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  <c r="R470" t="str">
        <f t="shared" si="7"/>
        <v>Satisfait</v>
      </c>
    </row>
    <row r="471" spans="1:18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2">
        <v>98.84</v>
      </c>
      <c r="H471">
        <v>1</v>
      </c>
      <c r="I471">
        <v>4.9420000000000002</v>
      </c>
      <c r="J471" s="4">
        <v>103.782</v>
      </c>
      <c r="K471" s="1">
        <v>43488</v>
      </c>
      <c r="L471" s="3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  <c r="R471" t="str">
        <f t="shared" si="7"/>
        <v>Satisfait</v>
      </c>
    </row>
    <row r="472" spans="1:18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2">
        <v>83.77</v>
      </c>
      <c r="H472">
        <v>6</v>
      </c>
      <c r="I472">
        <v>25.131</v>
      </c>
      <c r="J472" s="4">
        <v>527.75099999999998</v>
      </c>
      <c r="K472" s="1">
        <v>43490</v>
      </c>
      <c r="L472" s="3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  <c r="R472" t="str">
        <f t="shared" si="7"/>
        <v>Satisfait</v>
      </c>
    </row>
    <row r="473" spans="1:18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2">
        <v>40.049999999999997</v>
      </c>
      <c r="H473">
        <v>4</v>
      </c>
      <c r="I473">
        <v>8.01</v>
      </c>
      <c r="J473" s="4">
        <v>168.21</v>
      </c>
      <c r="K473" s="1">
        <v>43498</v>
      </c>
      <c r="L473" s="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tr">
        <f t="shared" si="7"/>
        <v>Satisfait</v>
      </c>
    </row>
    <row r="474" spans="1:18" x14ac:dyDescent="0.3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2">
        <v>43.13</v>
      </c>
      <c r="H474">
        <v>10</v>
      </c>
      <c r="I474">
        <v>21.565000000000001</v>
      </c>
      <c r="J474" s="4">
        <v>452.86500000000001</v>
      </c>
      <c r="K474" s="1">
        <v>43554</v>
      </c>
      <c r="L474" s="3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  <c r="R474" t="str">
        <f t="shared" si="7"/>
        <v>Satisfait</v>
      </c>
    </row>
    <row r="475" spans="1:18" x14ac:dyDescent="0.3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2">
        <v>72.569999999999993</v>
      </c>
      <c r="H475">
        <v>8</v>
      </c>
      <c r="I475">
        <v>29.027999999999999</v>
      </c>
      <c r="J475" s="4">
        <v>609.58799999999997</v>
      </c>
      <c r="K475" s="1">
        <v>43554</v>
      </c>
      <c r="L475" s="3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tr">
        <f t="shared" si="7"/>
        <v>Non satisfait</v>
      </c>
    </row>
    <row r="476" spans="1:18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2">
        <v>64.44</v>
      </c>
      <c r="H476">
        <v>5</v>
      </c>
      <c r="I476">
        <v>16.11</v>
      </c>
      <c r="J476" s="4">
        <v>338.31</v>
      </c>
      <c r="K476" s="1">
        <v>43521</v>
      </c>
      <c r="L476" s="3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  <c r="R476" t="str">
        <f t="shared" si="7"/>
        <v>Satisfait</v>
      </c>
    </row>
    <row r="477" spans="1:18" x14ac:dyDescent="0.3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2">
        <v>65.180000000000007</v>
      </c>
      <c r="H477">
        <v>3</v>
      </c>
      <c r="I477">
        <v>9.7769999999999992</v>
      </c>
      <c r="J477" s="4">
        <v>205.31700000000001</v>
      </c>
      <c r="K477" s="1">
        <v>43542</v>
      </c>
      <c r="L477" s="3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  <c r="R477" t="str">
        <f t="shared" si="7"/>
        <v>Satisfait</v>
      </c>
    </row>
    <row r="478" spans="1:18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2">
        <v>33.26</v>
      </c>
      <c r="H478">
        <v>5</v>
      </c>
      <c r="I478">
        <v>8.3149999999999995</v>
      </c>
      <c r="J478" s="4">
        <v>174.61500000000001</v>
      </c>
      <c r="K478" s="1">
        <v>43649</v>
      </c>
      <c r="L478" s="3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  <c r="R478" t="str">
        <f t="shared" si="7"/>
        <v>Non satisfait</v>
      </c>
    </row>
    <row r="479" spans="1:18" x14ac:dyDescent="0.3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2">
        <v>84.07</v>
      </c>
      <c r="H479">
        <v>4</v>
      </c>
      <c r="I479">
        <v>16.814</v>
      </c>
      <c r="J479" s="4">
        <v>353.09399999999999</v>
      </c>
      <c r="K479" s="1">
        <v>43540</v>
      </c>
      <c r="L479" s="3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  <c r="R479" t="str">
        <f t="shared" si="7"/>
        <v>Non satisfait</v>
      </c>
    </row>
    <row r="480" spans="1:18" x14ac:dyDescent="0.3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2">
        <v>34.369999999999997</v>
      </c>
      <c r="H480">
        <v>10</v>
      </c>
      <c r="I480">
        <v>17.184999999999999</v>
      </c>
      <c r="J480" s="4">
        <v>360.88499999999999</v>
      </c>
      <c r="K480" s="1">
        <v>43494</v>
      </c>
      <c r="L480" s="3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  <c r="R480" t="str">
        <f t="shared" si="7"/>
        <v>Satisfait</v>
      </c>
    </row>
    <row r="481" spans="1:18" x14ac:dyDescent="0.3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2">
        <v>38.6</v>
      </c>
      <c r="H481">
        <v>1</v>
      </c>
      <c r="I481">
        <v>1.93</v>
      </c>
      <c r="J481" s="4">
        <v>40.53</v>
      </c>
      <c r="K481" s="1">
        <v>43498</v>
      </c>
      <c r="L481" s="3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  <c r="R481" t="str">
        <f t="shared" si="7"/>
        <v>Satisfait</v>
      </c>
    </row>
    <row r="482" spans="1:18" x14ac:dyDescent="0.3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2">
        <v>65.97</v>
      </c>
      <c r="H482">
        <v>8</v>
      </c>
      <c r="I482">
        <v>26.388000000000002</v>
      </c>
      <c r="J482" s="4">
        <v>554.14800000000002</v>
      </c>
      <c r="K482" s="1">
        <v>43511</v>
      </c>
      <c r="L482" s="3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  <c r="R482" t="str">
        <f t="shared" si="7"/>
        <v>Satisfait</v>
      </c>
    </row>
    <row r="483" spans="1:18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2">
        <v>32.799999999999997</v>
      </c>
      <c r="H483">
        <v>10</v>
      </c>
      <c r="I483">
        <v>16.399999999999999</v>
      </c>
      <c r="J483" s="4">
        <v>344.4</v>
      </c>
      <c r="K483" s="1">
        <v>43678</v>
      </c>
      <c r="L483" s="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  <c r="R483" t="str">
        <f t="shared" si="7"/>
        <v>Satisfait</v>
      </c>
    </row>
    <row r="484" spans="1:18" x14ac:dyDescent="0.3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2">
        <v>37.14</v>
      </c>
      <c r="H484">
        <v>5</v>
      </c>
      <c r="I484">
        <v>9.2850000000000001</v>
      </c>
      <c r="J484" s="4">
        <v>194.98500000000001</v>
      </c>
      <c r="K484" s="1">
        <v>43801</v>
      </c>
      <c r="L484" s="3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  <c r="R484" t="str">
        <f t="shared" si="7"/>
        <v>Satisfait</v>
      </c>
    </row>
    <row r="485" spans="1:18" x14ac:dyDescent="0.3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2">
        <v>60.38</v>
      </c>
      <c r="H485">
        <v>10</v>
      </c>
      <c r="I485">
        <v>30.19</v>
      </c>
      <c r="J485" s="4">
        <v>633.99</v>
      </c>
      <c r="K485" s="1">
        <v>43466</v>
      </c>
      <c r="L485" s="3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  <c r="R485" t="str">
        <f t="shared" si="7"/>
        <v>Satisfait</v>
      </c>
    </row>
    <row r="486" spans="1:18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2">
        <v>36.979999999999997</v>
      </c>
      <c r="H486">
        <v>10</v>
      </c>
      <c r="I486">
        <v>18.489999999999998</v>
      </c>
      <c r="J486" s="4">
        <v>388.29</v>
      </c>
      <c r="K486" s="1">
        <v>43545</v>
      </c>
      <c r="L486" s="3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  <c r="R486" t="str">
        <f t="shared" si="7"/>
        <v>Satisfait</v>
      </c>
    </row>
    <row r="487" spans="1:18" x14ac:dyDescent="0.3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2">
        <v>49.49</v>
      </c>
      <c r="H487">
        <v>4</v>
      </c>
      <c r="I487">
        <v>9.8979999999999997</v>
      </c>
      <c r="J487" s="4">
        <v>207.858</v>
      </c>
      <c r="K487" s="1">
        <v>43524</v>
      </c>
      <c r="L487" s="3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  <c r="R487" t="str">
        <f t="shared" si="7"/>
        <v>Satisfait</v>
      </c>
    </row>
    <row r="488" spans="1:18" x14ac:dyDescent="0.3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2">
        <v>41.09</v>
      </c>
      <c r="H488">
        <v>10</v>
      </c>
      <c r="I488">
        <v>20.545000000000002</v>
      </c>
      <c r="J488" s="4">
        <v>431.44499999999999</v>
      </c>
      <c r="K488" s="1">
        <v>43547</v>
      </c>
      <c r="L488" s="3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  <c r="R488" t="str">
        <f t="shared" si="7"/>
        <v>Satisfait</v>
      </c>
    </row>
    <row r="489" spans="1:18" x14ac:dyDescent="0.3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2">
        <v>37.15</v>
      </c>
      <c r="H489">
        <v>4</v>
      </c>
      <c r="I489">
        <v>7.43</v>
      </c>
      <c r="J489" s="4">
        <v>156.03</v>
      </c>
      <c r="K489" s="1">
        <v>43495</v>
      </c>
      <c r="L489" s="3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  <c r="R489" t="str">
        <f t="shared" si="7"/>
        <v>Satisfait</v>
      </c>
    </row>
    <row r="490" spans="1:18" x14ac:dyDescent="0.3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2">
        <v>22.96</v>
      </c>
      <c r="H490">
        <v>1</v>
      </c>
      <c r="I490">
        <v>1.1479999999999999</v>
      </c>
      <c r="J490" s="4">
        <v>24.108000000000001</v>
      </c>
      <c r="K490" s="1">
        <v>43557</v>
      </c>
      <c r="L490" s="3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  <c r="R490" t="str">
        <f t="shared" si="7"/>
        <v>Non satisfait</v>
      </c>
    </row>
    <row r="491" spans="1:18" x14ac:dyDescent="0.3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2">
        <v>77.680000000000007</v>
      </c>
      <c r="H491">
        <v>9</v>
      </c>
      <c r="I491">
        <v>34.956000000000003</v>
      </c>
      <c r="J491" s="4">
        <v>734.07600000000002</v>
      </c>
      <c r="K491" s="1">
        <v>43537</v>
      </c>
      <c r="L491" s="3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tr">
        <f t="shared" si="7"/>
        <v>Satisfait</v>
      </c>
    </row>
    <row r="492" spans="1:18" x14ac:dyDescent="0.3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2">
        <v>34.700000000000003</v>
      </c>
      <c r="H492">
        <v>2</v>
      </c>
      <c r="I492">
        <v>3.47</v>
      </c>
      <c r="J492" s="4">
        <v>72.87</v>
      </c>
      <c r="K492" s="1">
        <v>43539</v>
      </c>
      <c r="L492" s="3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tr">
        <f t="shared" si="7"/>
        <v>Satisfait</v>
      </c>
    </row>
    <row r="493" spans="1:18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2">
        <v>19.66</v>
      </c>
      <c r="H493">
        <v>10</v>
      </c>
      <c r="I493">
        <v>9.83</v>
      </c>
      <c r="J493" s="4">
        <v>206.43</v>
      </c>
      <c r="K493" s="1">
        <v>43588</v>
      </c>
      <c r="L493" s="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  <c r="R493" t="str">
        <f t="shared" si="7"/>
        <v>Satisfait</v>
      </c>
    </row>
    <row r="494" spans="1:18" x14ac:dyDescent="0.3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2">
        <v>25.32</v>
      </c>
      <c r="H494">
        <v>8</v>
      </c>
      <c r="I494">
        <v>10.128</v>
      </c>
      <c r="J494" s="4">
        <v>212.68799999999999</v>
      </c>
      <c r="K494" s="1">
        <v>43588</v>
      </c>
      <c r="L494" s="3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  <c r="R494" t="str">
        <f t="shared" si="7"/>
        <v>Satisfait</v>
      </c>
    </row>
    <row r="495" spans="1:18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2">
        <v>12.12</v>
      </c>
      <c r="H495">
        <v>10</v>
      </c>
      <c r="I495">
        <v>6.06</v>
      </c>
      <c r="J495" s="4">
        <v>127.26</v>
      </c>
      <c r="K495" s="1">
        <v>43522</v>
      </c>
      <c r="L495" s="3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  <c r="R495" t="str">
        <f t="shared" si="7"/>
        <v>Satisfait</v>
      </c>
    </row>
    <row r="496" spans="1:18" x14ac:dyDescent="0.3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2">
        <v>99.89</v>
      </c>
      <c r="H496">
        <v>2</v>
      </c>
      <c r="I496">
        <v>9.9890000000000008</v>
      </c>
      <c r="J496" s="4">
        <v>209.76900000000001</v>
      </c>
      <c r="K496" s="1">
        <v>43544</v>
      </c>
      <c r="L496" s="3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  <c r="R496" t="str">
        <f t="shared" si="7"/>
        <v>Satisfait</v>
      </c>
    </row>
    <row r="497" spans="1:18" x14ac:dyDescent="0.3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2">
        <v>75.92</v>
      </c>
      <c r="H497">
        <v>8</v>
      </c>
      <c r="I497">
        <v>30.367999999999999</v>
      </c>
      <c r="J497" s="4">
        <v>637.72799999999995</v>
      </c>
      <c r="K497" s="1">
        <v>43466</v>
      </c>
      <c r="L497" s="3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  <c r="R497" t="str">
        <f t="shared" si="7"/>
        <v>Satisfait</v>
      </c>
    </row>
    <row r="498" spans="1:18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2">
        <v>63.22</v>
      </c>
      <c r="H498">
        <v>2</v>
      </c>
      <c r="I498">
        <v>6.3220000000000001</v>
      </c>
      <c r="J498" s="4">
        <v>132.762</v>
      </c>
      <c r="K498" s="1">
        <v>43492</v>
      </c>
      <c r="L498" s="3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  <c r="R498" t="str">
        <f t="shared" si="7"/>
        <v>Satisfait</v>
      </c>
    </row>
    <row r="499" spans="1:18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2">
        <v>90.24</v>
      </c>
      <c r="H499">
        <v>6</v>
      </c>
      <c r="I499">
        <v>27.071999999999999</v>
      </c>
      <c r="J499" s="4">
        <v>568.51199999999994</v>
      </c>
      <c r="K499" s="1">
        <v>43486</v>
      </c>
      <c r="L499" s="3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  <c r="R499" t="str">
        <f t="shared" si="7"/>
        <v>Satisfait</v>
      </c>
    </row>
    <row r="500" spans="1:18" x14ac:dyDescent="0.3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2">
        <v>98.13</v>
      </c>
      <c r="H500">
        <v>1</v>
      </c>
      <c r="I500">
        <v>4.9065000000000003</v>
      </c>
      <c r="J500" s="4">
        <v>103.0365</v>
      </c>
      <c r="K500" s="1">
        <v>43486</v>
      </c>
      <c r="L500" s="3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  <c r="R500" t="str">
        <f t="shared" si="7"/>
        <v>Satisfait</v>
      </c>
    </row>
    <row r="501" spans="1:18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2">
        <v>51.52</v>
      </c>
      <c r="H501">
        <v>8</v>
      </c>
      <c r="I501">
        <v>20.608000000000001</v>
      </c>
      <c r="J501" s="4">
        <v>432.76799999999997</v>
      </c>
      <c r="K501" s="1">
        <v>43498</v>
      </c>
      <c r="L501" s="3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  <c r="R501" t="str">
        <f t="shared" si="7"/>
        <v>Satisfait</v>
      </c>
    </row>
    <row r="502" spans="1:18" x14ac:dyDescent="0.3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2">
        <v>73.97</v>
      </c>
      <c r="H502">
        <v>1</v>
      </c>
      <c r="I502">
        <v>3.6985000000000001</v>
      </c>
      <c r="J502" s="4">
        <v>77.668499999999995</v>
      </c>
      <c r="K502" s="1">
        <v>43499</v>
      </c>
      <c r="L502" s="3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  <c r="R502" t="str">
        <f t="shared" si="7"/>
        <v>Satisfait</v>
      </c>
    </row>
    <row r="503" spans="1:18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2">
        <v>31.9</v>
      </c>
      <c r="H503">
        <v>1</v>
      </c>
      <c r="I503">
        <v>1.595</v>
      </c>
      <c r="J503" s="4">
        <v>33.494999999999997</v>
      </c>
      <c r="K503" s="1">
        <v>43586</v>
      </c>
      <c r="L503" s="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  <c r="R503" t="str">
        <f t="shared" si="7"/>
        <v>Satisfait</v>
      </c>
    </row>
    <row r="504" spans="1:18" x14ac:dyDescent="0.3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2">
        <v>69.400000000000006</v>
      </c>
      <c r="H504">
        <v>2</v>
      </c>
      <c r="I504">
        <v>6.94</v>
      </c>
      <c r="J504" s="4">
        <v>145.74</v>
      </c>
      <c r="K504" s="1">
        <v>43492</v>
      </c>
      <c r="L504" s="3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  <c r="R504" t="str">
        <f t="shared" si="7"/>
        <v>Satisfait</v>
      </c>
    </row>
    <row r="505" spans="1:18" x14ac:dyDescent="0.3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2">
        <v>93.31</v>
      </c>
      <c r="H505">
        <v>2</v>
      </c>
      <c r="I505">
        <v>9.3309999999999995</v>
      </c>
      <c r="J505" s="4">
        <v>195.95099999999999</v>
      </c>
      <c r="K505" s="1">
        <v>43549</v>
      </c>
      <c r="L505" s="3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  <c r="R505" t="str">
        <f t="shared" si="7"/>
        <v>Satisfait</v>
      </c>
    </row>
    <row r="506" spans="1:18" x14ac:dyDescent="0.3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2">
        <v>88.45</v>
      </c>
      <c r="H506">
        <v>1</v>
      </c>
      <c r="I506">
        <v>4.4225000000000003</v>
      </c>
      <c r="J506" s="4">
        <v>92.872500000000002</v>
      </c>
      <c r="K506" s="1">
        <v>43521</v>
      </c>
      <c r="L506" s="3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  <c r="R506" t="str">
        <f t="shared" si="7"/>
        <v>Satisfait</v>
      </c>
    </row>
    <row r="507" spans="1:18" x14ac:dyDescent="0.3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2">
        <v>24.18</v>
      </c>
      <c r="H507">
        <v>8</v>
      </c>
      <c r="I507">
        <v>9.6720000000000006</v>
      </c>
      <c r="J507" s="4">
        <v>203.11199999999999</v>
      </c>
      <c r="K507" s="1">
        <v>43493</v>
      </c>
      <c r="L507" s="3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tr">
        <f t="shared" si="7"/>
        <v>Satisfait</v>
      </c>
    </row>
    <row r="508" spans="1:18" x14ac:dyDescent="0.3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2">
        <v>48.5</v>
      </c>
      <c r="H508">
        <v>3</v>
      </c>
      <c r="I508">
        <v>7.2750000000000004</v>
      </c>
      <c r="J508" s="4">
        <v>152.77500000000001</v>
      </c>
      <c r="K508" s="1">
        <v>43678</v>
      </c>
      <c r="L508" s="3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  <c r="R508" t="str">
        <f t="shared" si="7"/>
        <v>Satisfait</v>
      </c>
    </row>
    <row r="509" spans="1:18" x14ac:dyDescent="0.3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2">
        <v>84.05</v>
      </c>
      <c r="H509">
        <v>6</v>
      </c>
      <c r="I509">
        <v>25.215</v>
      </c>
      <c r="J509" s="4">
        <v>529.51499999999999</v>
      </c>
      <c r="K509" s="1">
        <v>43494</v>
      </c>
      <c r="L509" s="3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  <c r="R509" t="str">
        <f t="shared" si="7"/>
        <v>Satisfait</v>
      </c>
    </row>
    <row r="510" spans="1:18" x14ac:dyDescent="0.3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2">
        <v>61.29</v>
      </c>
      <c r="H510">
        <v>5</v>
      </c>
      <c r="I510">
        <v>15.3225</v>
      </c>
      <c r="J510" s="4">
        <v>321.77249999999998</v>
      </c>
      <c r="K510" s="1">
        <v>43553</v>
      </c>
      <c r="L510" s="3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  <c r="R510" t="str">
        <f t="shared" si="7"/>
        <v>Satisfait</v>
      </c>
    </row>
    <row r="511" spans="1:18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2">
        <v>15.95</v>
      </c>
      <c r="H511">
        <v>6</v>
      </c>
      <c r="I511">
        <v>4.7850000000000001</v>
      </c>
      <c r="J511" s="4">
        <v>100.485</v>
      </c>
      <c r="K511" s="1">
        <v>43710</v>
      </c>
      <c r="L511" s="3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tr">
        <f t="shared" si="7"/>
        <v>Satisfait</v>
      </c>
    </row>
    <row r="512" spans="1:18" x14ac:dyDescent="0.3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2">
        <v>90.74</v>
      </c>
      <c r="H512">
        <v>7</v>
      </c>
      <c r="I512">
        <v>31.759</v>
      </c>
      <c r="J512" s="4">
        <v>666.93899999999996</v>
      </c>
      <c r="K512" s="1">
        <v>43481</v>
      </c>
      <c r="L512" s="3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  <c r="R512" t="str">
        <f t="shared" si="7"/>
        <v>Satisfait</v>
      </c>
    </row>
    <row r="513" spans="1:18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2">
        <v>42.91</v>
      </c>
      <c r="H513">
        <v>5</v>
      </c>
      <c r="I513">
        <v>10.727499999999999</v>
      </c>
      <c r="J513" s="4">
        <v>225.2775</v>
      </c>
      <c r="K513" s="1">
        <v>43586</v>
      </c>
      <c r="L513" s="3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  <c r="R513" t="str">
        <f t="shared" si="7"/>
        <v>Satisfait</v>
      </c>
    </row>
    <row r="514" spans="1:18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2">
        <v>54.28</v>
      </c>
      <c r="H514">
        <v>7</v>
      </c>
      <c r="I514">
        <v>18.998000000000001</v>
      </c>
      <c r="J514" s="4">
        <v>398.95800000000003</v>
      </c>
      <c r="K514" s="1">
        <v>43492</v>
      </c>
      <c r="L514" s="3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tr">
        <f t="shared" si="7"/>
        <v>Satisfait</v>
      </c>
    </row>
    <row r="515" spans="1:18" x14ac:dyDescent="0.3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2">
        <v>99.55</v>
      </c>
      <c r="H515">
        <v>7</v>
      </c>
      <c r="I515">
        <v>34.842500000000001</v>
      </c>
      <c r="J515" s="4">
        <v>731.6925</v>
      </c>
      <c r="K515" s="1">
        <v>43538</v>
      </c>
      <c r="L515" s="3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  <c r="R515" t="str">
        <f t="shared" ref="R515:R578" si="8">IF(Q515&lt;5,"Non satisfait","Satisfait")</f>
        <v>Satisfait</v>
      </c>
    </row>
    <row r="516" spans="1:18" x14ac:dyDescent="0.3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2">
        <v>58.39</v>
      </c>
      <c r="H516">
        <v>7</v>
      </c>
      <c r="I516">
        <v>20.436499999999999</v>
      </c>
      <c r="J516" s="4">
        <v>429.16649999999998</v>
      </c>
      <c r="K516" s="1">
        <v>43519</v>
      </c>
      <c r="L516" s="3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tr">
        <f t="shared" si="8"/>
        <v>Satisfait</v>
      </c>
    </row>
    <row r="517" spans="1:18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2">
        <v>51.47</v>
      </c>
      <c r="H517">
        <v>1</v>
      </c>
      <c r="I517">
        <v>2.5735000000000001</v>
      </c>
      <c r="J517" s="4">
        <v>54.043500000000002</v>
      </c>
      <c r="K517" s="1">
        <v>43542</v>
      </c>
      <c r="L517" s="3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  <c r="R517" t="str">
        <f t="shared" si="8"/>
        <v>Satisfait</v>
      </c>
    </row>
    <row r="518" spans="1:18" x14ac:dyDescent="0.3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2">
        <v>54.86</v>
      </c>
      <c r="H518">
        <v>5</v>
      </c>
      <c r="I518">
        <v>13.715</v>
      </c>
      <c r="J518" s="4">
        <v>288.01499999999999</v>
      </c>
      <c r="K518" s="1">
        <v>43553</v>
      </c>
      <c r="L518" s="3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  <c r="R518" t="str">
        <f t="shared" si="8"/>
        <v>Satisfait</v>
      </c>
    </row>
    <row r="519" spans="1:18" x14ac:dyDescent="0.3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2">
        <v>39.39</v>
      </c>
      <c r="H519">
        <v>5</v>
      </c>
      <c r="I519">
        <v>9.8475000000000001</v>
      </c>
      <c r="J519" s="4">
        <v>206.79750000000001</v>
      </c>
      <c r="K519" s="1">
        <v>43487</v>
      </c>
      <c r="L519" s="3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tr">
        <f t="shared" si="8"/>
        <v>Satisfait</v>
      </c>
    </row>
    <row r="520" spans="1:18" x14ac:dyDescent="0.3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2">
        <v>34.729999999999997</v>
      </c>
      <c r="H520">
        <v>2</v>
      </c>
      <c r="I520">
        <v>3.4729999999999999</v>
      </c>
      <c r="J520" s="4">
        <v>72.933000000000007</v>
      </c>
      <c r="K520" s="1">
        <v>43468</v>
      </c>
      <c r="L520" s="3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tr">
        <f t="shared" si="8"/>
        <v>Satisfait</v>
      </c>
    </row>
    <row r="521" spans="1:18" x14ac:dyDescent="0.3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2">
        <v>71.92</v>
      </c>
      <c r="H521">
        <v>5</v>
      </c>
      <c r="I521">
        <v>17.98</v>
      </c>
      <c r="J521" s="4">
        <v>377.58</v>
      </c>
      <c r="K521" s="1">
        <v>43482</v>
      </c>
      <c r="L521" s="3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  <c r="R521" t="str">
        <f t="shared" si="8"/>
        <v>Non satisfait</v>
      </c>
    </row>
    <row r="522" spans="1:18" x14ac:dyDescent="0.3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2">
        <v>45.71</v>
      </c>
      <c r="H522">
        <v>3</v>
      </c>
      <c r="I522">
        <v>6.8564999999999996</v>
      </c>
      <c r="J522" s="4">
        <v>143.98650000000001</v>
      </c>
      <c r="K522" s="1">
        <v>43550</v>
      </c>
      <c r="L522" s="3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  <c r="R522" t="str">
        <f t="shared" si="8"/>
        <v>Satisfait</v>
      </c>
    </row>
    <row r="523" spans="1:18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2">
        <v>83.17</v>
      </c>
      <c r="H523">
        <v>6</v>
      </c>
      <c r="I523">
        <v>24.951000000000001</v>
      </c>
      <c r="J523" s="4">
        <v>523.971</v>
      </c>
      <c r="K523" s="1">
        <v>43544</v>
      </c>
      <c r="L523" s="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  <c r="R523" t="str">
        <f t="shared" si="8"/>
        <v>Satisfait</v>
      </c>
    </row>
    <row r="524" spans="1:18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2">
        <v>37.44</v>
      </c>
      <c r="H524">
        <v>6</v>
      </c>
      <c r="I524">
        <v>11.231999999999999</v>
      </c>
      <c r="J524" s="4">
        <v>235.87200000000001</v>
      </c>
      <c r="K524" s="1">
        <v>43618</v>
      </c>
      <c r="L524" s="3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  <c r="R524" t="str">
        <f t="shared" si="8"/>
        <v>Satisfait</v>
      </c>
    </row>
    <row r="525" spans="1:18" x14ac:dyDescent="0.3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2">
        <v>62.87</v>
      </c>
      <c r="H525">
        <v>2</v>
      </c>
      <c r="I525">
        <v>6.2869999999999999</v>
      </c>
      <c r="J525" s="4">
        <v>132.02699999999999</v>
      </c>
      <c r="K525" s="1">
        <v>43466</v>
      </c>
      <c r="L525" s="3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  <c r="R525" t="str">
        <f t="shared" si="8"/>
        <v>Satisfait</v>
      </c>
    </row>
    <row r="526" spans="1:18" x14ac:dyDescent="0.3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2">
        <v>81.709999999999994</v>
      </c>
      <c r="H526">
        <v>6</v>
      </c>
      <c r="I526">
        <v>24.513000000000002</v>
      </c>
      <c r="J526" s="4">
        <v>514.77300000000002</v>
      </c>
      <c r="K526" s="1">
        <v>43492</v>
      </c>
      <c r="L526" s="3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  <c r="R526" t="str">
        <f t="shared" si="8"/>
        <v>Satisfait</v>
      </c>
    </row>
    <row r="527" spans="1:18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2">
        <v>91.41</v>
      </c>
      <c r="H527">
        <v>5</v>
      </c>
      <c r="I527">
        <v>22.852499999999999</v>
      </c>
      <c r="J527" s="4">
        <v>479.90249999999997</v>
      </c>
      <c r="K527" s="1">
        <v>43521</v>
      </c>
      <c r="L527" s="3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  <c r="R527" t="str">
        <f t="shared" si="8"/>
        <v>Satisfait</v>
      </c>
    </row>
    <row r="528" spans="1:18" x14ac:dyDescent="0.3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2">
        <v>39.21</v>
      </c>
      <c r="H528">
        <v>4</v>
      </c>
      <c r="I528">
        <v>7.8419999999999996</v>
      </c>
      <c r="J528" s="4">
        <v>164.68199999999999</v>
      </c>
      <c r="K528" s="1">
        <v>43481</v>
      </c>
      <c r="L528" s="3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  <c r="R528" t="str">
        <f t="shared" si="8"/>
        <v>Satisfait</v>
      </c>
    </row>
    <row r="529" spans="1:18" x14ac:dyDescent="0.3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2">
        <v>59.86</v>
      </c>
      <c r="H529">
        <v>2</v>
      </c>
      <c r="I529">
        <v>5.9859999999999998</v>
      </c>
      <c r="J529" s="4">
        <v>125.706</v>
      </c>
      <c r="K529" s="1">
        <v>43478</v>
      </c>
      <c r="L529" s="3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  <c r="R529" t="str">
        <f t="shared" si="8"/>
        <v>Satisfait</v>
      </c>
    </row>
    <row r="530" spans="1:18" x14ac:dyDescent="0.3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2">
        <v>54.36</v>
      </c>
      <c r="H530">
        <v>10</v>
      </c>
      <c r="I530">
        <v>27.18</v>
      </c>
      <c r="J530" s="4">
        <v>570.78</v>
      </c>
      <c r="K530" s="1">
        <v>43648</v>
      </c>
      <c r="L530" s="3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  <c r="R530" t="str">
        <f t="shared" si="8"/>
        <v>Satisfait</v>
      </c>
    </row>
    <row r="531" spans="1:18" x14ac:dyDescent="0.3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2">
        <v>98.09</v>
      </c>
      <c r="H531">
        <v>9</v>
      </c>
      <c r="I531">
        <v>44.140500000000003</v>
      </c>
      <c r="J531" s="4">
        <v>926.95050000000003</v>
      </c>
      <c r="K531" s="1">
        <v>43513</v>
      </c>
      <c r="L531" s="3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tr">
        <f t="shared" si="8"/>
        <v>Satisfait</v>
      </c>
    </row>
    <row r="532" spans="1:18" x14ac:dyDescent="0.3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2">
        <v>25.43</v>
      </c>
      <c r="H532">
        <v>6</v>
      </c>
      <c r="I532">
        <v>7.6289999999999996</v>
      </c>
      <c r="J532" s="4">
        <v>160.209</v>
      </c>
      <c r="K532" s="1">
        <v>43801</v>
      </c>
      <c r="L532" s="3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  <c r="R532" t="str">
        <f t="shared" si="8"/>
        <v>Satisfait</v>
      </c>
    </row>
    <row r="533" spans="1:18" x14ac:dyDescent="0.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2">
        <v>86.68</v>
      </c>
      <c r="H533">
        <v>8</v>
      </c>
      <c r="I533">
        <v>34.671999999999997</v>
      </c>
      <c r="J533" s="4">
        <v>728.11199999999997</v>
      </c>
      <c r="K533" s="1">
        <v>43489</v>
      </c>
      <c r="L533" s="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  <c r="R533" t="str">
        <f t="shared" si="8"/>
        <v>Satisfait</v>
      </c>
    </row>
    <row r="534" spans="1:18" x14ac:dyDescent="0.3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2">
        <v>22.95</v>
      </c>
      <c r="H534">
        <v>10</v>
      </c>
      <c r="I534">
        <v>11.475</v>
      </c>
      <c r="J534" s="4">
        <v>240.97499999999999</v>
      </c>
      <c r="K534" s="1">
        <v>43618</v>
      </c>
      <c r="L534" s="3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  <c r="R534" t="str">
        <f t="shared" si="8"/>
        <v>Satisfait</v>
      </c>
    </row>
    <row r="535" spans="1:18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2">
        <v>16.309999999999999</v>
      </c>
      <c r="H535">
        <v>9</v>
      </c>
      <c r="I535">
        <v>7.3395000000000001</v>
      </c>
      <c r="J535" s="4">
        <v>154.12950000000001</v>
      </c>
      <c r="K535" s="1">
        <v>43550</v>
      </c>
      <c r="L535" s="3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  <c r="R535" t="str">
        <f t="shared" si="8"/>
        <v>Satisfait</v>
      </c>
    </row>
    <row r="536" spans="1:18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2">
        <v>28.32</v>
      </c>
      <c r="H536">
        <v>5</v>
      </c>
      <c r="I536">
        <v>7.08</v>
      </c>
      <c r="J536" s="4">
        <v>148.68</v>
      </c>
      <c r="K536" s="1">
        <v>43772</v>
      </c>
      <c r="L536" s="3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  <c r="R536" t="str">
        <f t="shared" si="8"/>
        <v>Satisfait</v>
      </c>
    </row>
    <row r="537" spans="1:18" x14ac:dyDescent="0.3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2">
        <v>16.670000000000002</v>
      </c>
      <c r="H537">
        <v>7</v>
      </c>
      <c r="I537">
        <v>5.8345000000000002</v>
      </c>
      <c r="J537" s="4">
        <v>122.5245</v>
      </c>
      <c r="K537" s="1">
        <v>43648</v>
      </c>
      <c r="L537" s="3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  <c r="R537" t="str">
        <f t="shared" si="8"/>
        <v>Satisfait</v>
      </c>
    </row>
    <row r="538" spans="1:18" x14ac:dyDescent="0.3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2">
        <v>73.959999999999994</v>
      </c>
      <c r="H538">
        <v>1</v>
      </c>
      <c r="I538">
        <v>3.698</v>
      </c>
      <c r="J538" s="4">
        <v>77.658000000000001</v>
      </c>
      <c r="K538" s="1">
        <v>43586</v>
      </c>
      <c r="L538" s="3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  <c r="R538" t="str">
        <f t="shared" si="8"/>
        <v>Satisfait</v>
      </c>
    </row>
    <row r="539" spans="1:18" x14ac:dyDescent="0.3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2">
        <v>97.94</v>
      </c>
      <c r="H539">
        <v>1</v>
      </c>
      <c r="I539">
        <v>4.8970000000000002</v>
      </c>
      <c r="J539" s="4">
        <v>102.837</v>
      </c>
      <c r="K539" s="1">
        <v>43649</v>
      </c>
      <c r="L539" s="3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  <c r="R539" t="str">
        <f t="shared" si="8"/>
        <v>Satisfait</v>
      </c>
    </row>
    <row r="540" spans="1:18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2">
        <v>73.05</v>
      </c>
      <c r="H540">
        <v>4</v>
      </c>
      <c r="I540">
        <v>14.61</v>
      </c>
      <c r="J540" s="4">
        <v>306.81</v>
      </c>
      <c r="K540" s="1">
        <v>43521</v>
      </c>
      <c r="L540" s="3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  <c r="R540" t="str">
        <f t="shared" si="8"/>
        <v>Non satisfait</v>
      </c>
    </row>
    <row r="541" spans="1:18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2">
        <v>87.48</v>
      </c>
      <c r="H541">
        <v>6</v>
      </c>
      <c r="I541">
        <v>26.244</v>
      </c>
      <c r="J541" s="4">
        <v>551.12400000000002</v>
      </c>
      <c r="K541" s="1">
        <v>43467</v>
      </c>
      <c r="L541" s="3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  <c r="R541" t="str">
        <f t="shared" si="8"/>
        <v>Satisfait</v>
      </c>
    </row>
    <row r="542" spans="1:18" x14ac:dyDescent="0.3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2">
        <v>30.68</v>
      </c>
      <c r="H542">
        <v>3</v>
      </c>
      <c r="I542">
        <v>4.6020000000000003</v>
      </c>
      <c r="J542" s="4">
        <v>96.641999999999996</v>
      </c>
      <c r="K542" s="1">
        <v>43487</v>
      </c>
      <c r="L542" s="3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  <c r="R542" t="str">
        <f t="shared" si="8"/>
        <v>Satisfait</v>
      </c>
    </row>
    <row r="543" spans="1:18" x14ac:dyDescent="0.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2">
        <v>75.88</v>
      </c>
      <c r="H543">
        <v>1</v>
      </c>
      <c r="I543">
        <v>3.794</v>
      </c>
      <c r="J543" s="4">
        <v>79.674000000000007</v>
      </c>
      <c r="K543" s="1">
        <v>43525</v>
      </c>
      <c r="L543" s="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  <c r="R543" t="str">
        <f t="shared" si="8"/>
        <v>Satisfait</v>
      </c>
    </row>
    <row r="544" spans="1:18" x14ac:dyDescent="0.3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2">
        <v>20.18</v>
      </c>
      <c r="H544">
        <v>4</v>
      </c>
      <c r="I544">
        <v>4.0359999999999996</v>
      </c>
      <c r="J544" s="4">
        <v>84.756</v>
      </c>
      <c r="K544" s="1">
        <v>43509</v>
      </c>
      <c r="L544" s="3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  <c r="R544" t="str">
        <f t="shared" si="8"/>
        <v>Satisfait</v>
      </c>
    </row>
    <row r="545" spans="1:18" x14ac:dyDescent="0.3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2">
        <v>18.77</v>
      </c>
      <c r="H545">
        <v>6</v>
      </c>
      <c r="I545">
        <v>5.6310000000000002</v>
      </c>
      <c r="J545" s="4">
        <v>118.251</v>
      </c>
      <c r="K545" s="1">
        <v>43493</v>
      </c>
      <c r="L545" s="3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  <c r="R545" t="str">
        <f t="shared" si="8"/>
        <v>Satisfait</v>
      </c>
    </row>
    <row r="546" spans="1:18" x14ac:dyDescent="0.3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2">
        <v>71.2</v>
      </c>
      <c r="H546">
        <v>1</v>
      </c>
      <c r="I546">
        <v>3.56</v>
      </c>
      <c r="J546" s="4">
        <v>74.760000000000005</v>
      </c>
      <c r="K546" s="1">
        <v>43586</v>
      </c>
      <c r="L546" s="3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  <c r="R546" t="str">
        <f t="shared" si="8"/>
        <v>Satisfait</v>
      </c>
    </row>
    <row r="547" spans="1:18" x14ac:dyDescent="0.3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2">
        <v>38.81</v>
      </c>
      <c r="H547">
        <v>4</v>
      </c>
      <c r="I547">
        <v>7.7619999999999996</v>
      </c>
      <c r="J547" s="4">
        <v>163.00200000000001</v>
      </c>
      <c r="K547" s="1">
        <v>43543</v>
      </c>
      <c r="L547" s="3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tr">
        <f t="shared" si="8"/>
        <v>Non satisfait</v>
      </c>
    </row>
    <row r="548" spans="1:18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2">
        <v>29.42</v>
      </c>
      <c r="H548">
        <v>10</v>
      </c>
      <c r="I548">
        <v>14.71</v>
      </c>
      <c r="J548" s="4">
        <v>308.91000000000003</v>
      </c>
      <c r="K548" s="1">
        <v>43800</v>
      </c>
      <c r="L548" s="3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  <c r="R548" t="str">
        <f t="shared" si="8"/>
        <v>Satisfait</v>
      </c>
    </row>
    <row r="549" spans="1:18" x14ac:dyDescent="0.3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2">
        <v>60.95</v>
      </c>
      <c r="H549">
        <v>9</v>
      </c>
      <c r="I549">
        <v>27.427499999999998</v>
      </c>
      <c r="J549" s="4">
        <v>575.97749999999996</v>
      </c>
      <c r="K549" s="1">
        <v>43647</v>
      </c>
      <c r="L549" s="3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  <c r="R549" t="str">
        <f t="shared" si="8"/>
        <v>Satisfait</v>
      </c>
    </row>
    <row r="550" spans="1:18" x14ac:dyDescent="0.3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2">
        <v>51.54</v>
      </c>
      <c r="H550">
        <v>5</v>
      </c>
      <c r="I550">
        <v>12.885</v>
      </c>
      <c r="J550" s="4">
        <v>270.58499999999998</v>
      </c>
      <c r="K550" s="1">
        <v>43491</v>
      </c>
      <c r="L550" s="3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  <c r="R550" t="str">
        <f t="shared" si="8"/>
        <v>Non satisfait</v>
      </c>
    </row>
    <row r="551" spans="1:18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2">
        <v>66.06</v>
      </c>
      <c r="H551">
        <v>6</v>
      </c>
      <c r="I551">
        <v>19.818000000000001</v>
      </c>
      <c r="J551" s="4">
        <v>416.178</v>
      </c>
      <c r="K551" s="1">
        <v>43488</v>
      </c>
      <c r="L551" s="3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  <c r="R551" t="str">
        <f t="shared" si="8"/>
        <v>Satisfait</v>
      </c>
    </row>
    <row r="552" spans="1:18" x14ac:dyDescent="0.3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2">
        <v>57.27</v>
      </c>
      <c r="H552">
        <v>3</v>
      </c>
      <c r="I552">
        <v>8.5905000000000005</v>
      </c>
      <c r="J552" s="4">
        <v>180.40049999999999</v>
      </c>
      <c r="K552" s="1">
        <v>43710</v>
      </c>
      <c r="L552" s="3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  <c r="R552" t="str">
        <f t="shared" si="8"/>
        <v>Satisfait</v>
      </c>
    </row>
    <row r="553" spans="1:18" x14ac:dyDescent="0.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2">
        <v>54.31</v>
      </c>
      <c r="H553">
        <v>9</v>
      </c>
      <c r="I553">
        <v>24.439499999999999</v>
      </c>
      <c r="J553" s="4">
        <v>513.22950000000003</v>
      </c>
      <c r="K553" s="1">
        <v>43518</v>
      </c>
      <c r="L553" s="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  <c r="R553" t="str">
        <f t="shared" si="8"/>
        <v>Satisfait</v>
      </c>
    </row>
    <row r="554" spans="1:18" x14ac:dyDescent="0.3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2">
        <v>58.24</v>
      </c>
      <c r="H554">
        <v>9</v>
      </c>
      <c r="I554">
        <v>26.207999999999998</v>
      </c>
      <c r="J554" s="4">
        <v>550.36800000000005</v>
      </c>
      <c r="K554" s="1">
        <v>43587</v>
      </c>
      <c r="L554" s="3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tr">
        <f t="shared" si="8"/>
        <v>Satisfait</v>
      </c>
    </row>
    <row r="555" spans="1:18" x14ac:dyDescent="0.3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2">
        <v>22.21</v>
      </c>
      <c r="H555">
        <v>6</v>
      </c>
      <c r="I555">
        <v>6.6630000000000003</v>
      </c>
      <c r="J555" s="4">
        <v>139.923</v>
      </c>
      <c r="K555" s="1">
        <v>43649</v>
      </c>
      <c r="L555" s="3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  <c r="R555" t="str">
        <f t="shared" si="8"/>
        <v>Satisfait</v>
      </c>
    </row>
    <row r="556" spans="1:18" x14ac:dyDescent="0.3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2">
        <v>19.32</v>
      </c>
      <c r="H556">
        <v>7</v>
      </c>
      <c r="I556">
        <v>6.7619999999999996</v>
      </c>
      <c r="J556" s="4">
        <v>142.00200000000001</v>
      </c>
      <c r="K556" s="1">
        <v>43549</v>
      </c>
      <c r="L556" s="3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  <c r="R556" t="str">
        <f t="shared" si="8"/>
        <v>Satisfait</v>
      </c>
    </row>
    <row r="557" spans="1:18" x14ac:dyDescent="0.3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2">
        <v>37.479999999999997</v>
      </c>
      <c r="H557">
        <v>3</v>
      </c>
      <c r="I557">
        <v>5.6219999999999999</v>
      </c>
      <c r="J557" s="4">
        <v>118.062</v>
      </c>
      <c r="K557" s="1">
        <v>43485</v>
      </c>
      <c r="L557" s="3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  <c r="R557" t="str">
        <f t="shared" si="8"/>
        <v>Satisfait</v>
      </c>
    </row>
    <row r="558" spans="1:18" x14ac:dyDescent="0.3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2">
        <v>72.040000000000006</v>
      </c>
      <c r="H558">
        <v>2</v>
      </c>
      <c r="I558">
        <v>7.2039999999999997</v>
      </c>
      <c r="J558" s="4">
        <v>151.28399999999999</v>
      </c>
      <c r="K558" s="1">
        <v>43557</v>
      </c>
      <c r="L558" s="3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  <c r="R558" t="str">
        <f t="shared" si="8"/>
        <v>Satisfait</v>
      </c>
    </row>
    <row r="559" spans="1:18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2">
        <v>98.52</v>
      </c>
      <c r="H559">
        <v>10</v>
      </c>
      <c r="I559">
        <v>49.26</v>
      </c>
      <c r="J559" s="4">
        <v>1034.46</v>
      </c>
      <c r="K559" s="1">
        <v>43495</v>
      </c>
      <c r="L559" s="3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  <c r="R559" t="str">
        <f t="shared" si="8"/>
        <v>Non satisfait</v>
      </c>
    </row>
    <row r="560" spans="1:18" x14ac:dyDescent="0.3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2">
        <v>41.66</v>
      </c>
      <c r="H560">
        <v>6</v>
      </c>
      <c r="I560">
        <v>12.497999999999999</v>
      </c>
      <c r="J560" s="4">
        <v>262.45800000000003</v>
      </c>
      <c r="K560" s="1">
        <v>43497</v>
      </c>
      <c r="L560" s="3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  <c r="R560" t="str">
        <f t="shared" si="8"/>
        <v>Satisfait</v>
      </c>
    </row>
    <row r="561" spans="1:18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2">
        <v>72.42</v>
      </c>
      <c r="H561">
        <v>3</v>
      </c>
      <c r="I561">
        <v>10.863</v>
      </c>
      <c r="J561" s="4">
        <v>228.12299999999999</v>
      </c>
      <c r="K561" s="1">
        <v>43553</v>
      </c>
      <c r="L561" s="3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  <c r="R561" t="str">
        <f t="shared" si="8"/>
        <v>Satisfait</v>
      </c>
    </row>
    <row r="562" spans="1:18" x14ac:dyDescent="0.3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2">
        <v>21.58</v>
      </c>
      <c r="H562">
        <v>9</v>
      </c>
      <c r="I562">
        <v>9.7110000000000003</v>
      </c>
      <c r="J562" s="4">
        <v>203.93100000000001</v>
      </c>
      <c r="K562" s="1">
        <v>43538</v>
      </c>
      <c r="L562" s="3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  <c r="R562" t="str">
        <f t="shared" si="8"/>
        <v>Satisfait</v>
      </c>
    </row>
    <row r="563" spans="1:18" x14ac:dyDescent="0.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2">
        <v>89.2</v>
      </c>
      <c r="H563">
        <v>10</v>
      </c>
      <c r="I563">
        <v>44.6</v>
      </c>
      <c r="J563" s="4">
        <v>936.6</v>
      </c>
      <c r="K563" s="1">
        <v>43771</v>
      </c>
      <c r="L563" s="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  <c r="R563" t="str">
        <f t="shared" si="8"/>
        <v>Non satisfait</v>
      </c>
    </row>
    <row r="564" spans="1:18" x14ac:dyDescent="0.3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2">
        <v>42.42</v>
      </c>
      <c r="H564">
        <v>8</v>
      </c>
      <c r="I564">
        <v>16.968</v>
      </c>
      <c r="J564" s="4">
        <v>356.32799999999997</v>
      </c>
      <c r="K564" s="1">
        <v>43495</v>
      </c>
      <c r="L564" s="3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  <c r="R564" t="str">
        <f t="shared" si="8"/>
        <v>Satisfait</v>
      </c>
    </row>
    <row r="565" spans="1:18" x14ac:dyDescent="0.3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2">
        <v>74.510000000000005</v>
      </c>
      <c r="H565">
        <v>6</v>
      </c>
      <c r="I565">
        <v>22.353000000000002</v>
      </c>
      <c r="J565" s="4">
        <v>469.41300000000001</v>
      </c>
      <c r="K565" s="1">
        <v>43544</v>
      </c>
      <c r="L565" s="3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  <c r="R565" t="str">
        <f t="shared" si="8"/>
        <v>Satisfait</v>
      </c>
    </row>
    <row r="566" spans="1:18" x14ac:dyDescent="0.3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2">
        <v>99.25</v>
      </c>
      <c r="H566">
        <v>2</v>
      </c>
      <c r="I566">
        <v>9.9250000000000007</v>
      </c>
      <c r="J566" s="4">
        <v>208.42500000000001</v>
      </c>
      <c r="K566" s="1">
        <v>43544</v>
      </c>
      <c r="L566" s="3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  <c r="R566" t="str">
        <f t="shared" si="8"/>
        <v>Satisfait</v>
      </c>
    </row>
    <row r="567" spans="1:18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2">
        <v>81.209999999999994</v>
      </c>
      <c r="H567">
        <v>10</v>
      </c>
      <c r="I567">
        <v>40.604999999999997</v>
      </c>
      <c r="J567" s="4">
        <v>852.70500000000004</v>
      </c>
      <c r="K567" s="1">
        <v>43482</v>
      </c>
      <c r="L567" s="3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  <c r="R567" t="str">
        <f t="shared" si="8"/>
        <v>Satisfait</v>
      </c>
    </row>
    <row r="568" spans="1:18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2">
        <v>49.33</v>
      </c>
      <c r="H568">
        <v>10</v>
      </c>
      <c r="I568">
        <v>24.664999999999999</v>
      </c>
      <c r="J568" s="4">
        <v>517.96500000000003</v>
      </c>
      <c r="K568" s="1">
        <v>43526</v>
      </c>
      <c r="L568" s="3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  <c r="R568" t="str">
        <f t="shared" si="8"/>
        <v>Satisfait</v>
      </c>
    </row>
    <row r="569" spans="1:18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2">
        <v>65.739999999999995</v>
      </c>
      <c r="H569">
        <v>9</v>
      </c>
      <c r="I569">
        <v>29.582999999999998</v>
      </c>
      <c r="J569" s="4">
        <v>621.24300000000005</v>
      </c>
      <c r="K569" s="1">
        <v>43466</v>
      </c>
      <c r="L569" s="3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  <c r="R569" t="str">
        <f t="shared" si="8"/>
        <v>Satisfait</v>
      </c>
    </row>
    <row r="570" spans="1:18" x14ac:dyDescent="0.3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2">
        <v>79.86</v>
      </c>
      <c r="H570">
        <v>7</v>
      </c>
      <c r="I570">
        <v>27.951000000000001</v>
      </c>
      <c r="J570" s="4">
        <v>586.971</v>
      </c>
      <c r="K570" s="1">
        <v>43739</v>
      </c>
      <c r="L570" s="3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  <c r="R570" t="str">
        <f t="shared" si="8"/>
        <v>Satisfait</v>
      </c>
    </row>
    <row r="571" spans="1:18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2">
        <v>73.98</v>
      </c>
      <c r="H571">
        <v>7</v>
      </c>
      <c r="I571">
        <v>25.893000000000001</v>
      </c>
      <c r="J571" s="4">
        <v>543.75300000000004</v>
      </c>
      <c r="K571" s="1">
        <v>43499</v>
      </c>
      <c r="L571" s="3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tr">
        <f t="shared" si="8"/>
        <v>Non satisfait</v>
      </c>
    </row>
    <row r="572" spans="1:18" x14ac:dyDescent="0.3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2">
        <v>82.04</v>
      </c>
      <c r="H572">
        <v>5</v>
      </c>
      <c r="I572">
        <v>20.51</v>
      </c>
      <c r="J572" s="4">
        <v>430.71</v>
      </c>
      <c r="K572" s="1">
        <v>43521</v>
      </c>
      <c r="L572" s="3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  <c r="R572" t="str">
        <f t="shared" si="8"/>
        <v>Satisfait</v>
      </c>
    </row>
    <row r="573" spans="1:18" x14ac:dyDescent="0.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2">
        <v>26.67</v>
      </c>
      <c r="H573">
        <v>10</v>
      </c>
      <c r="I573">
        <v>13.335000000000001</v>
      </c>
      <c r="J573" s="4">
        <v>280.03500000000003</v>
      </c>
      <c r="K573" s="1">
        <v>43494</v>
      </c>
      <c r="L573" s="3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  <c r="R573" t="str">
        <f t="shared" si="8"/>
        <v>Satisfait</v>
      </c>
    </row>
    <row r="574" spans="1:18" x14ac:dyDescent="0.3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2">
        <v>10.130000000000001</v>
      </c>
      <c r="H574">
        <v>7</v>
      </c>
      <c r="I574">
        <v>3.5455000000000001</v>
      </c>
      <c r="J574" s="4">
        <v>74.455500000000001</v>
      </c>
      <c r="K574" s="1">
        <v>43741</v>
      </c>
      <c r="L574" s="3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tr">
        <f t="shared" si="8"/>
        <v>Satisfait</v>
      </c>
    </row>
    <row r="575" spans="1:18" x14ac:dyDescent="0.3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2">
        <v>72.39</v>
      </c>
      <c r="H575">
        <v>2</v>
      </c>
      <c r="I575">
        <v>7.2389999999999999</v>
      </c>
      <c r="J575" s="4">
        <v>152.01900000000001</v>
      </c>
      <c r="K575" s="1">
        <v>43478</v>
      </c>
      <c r="L575" s="3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  <c r="R575" t="str">
        <f t="shared" si="8"/>
        <v>Satisfait</v>
      </c>
    </row>
    <row r="576" spans="1:18" x14ac:dyDescent="0.3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2">
        <v>85.91</v>
      </c>
      <c r="H576">
        <v>5</v>
      </c>
      <c r="I576">
        <v>21.477499999999999</v>
      </c>
      <c r="J576" s="4">
        <v>451.02749999999997</v>
      </c>
      <c r="K576" s="1">
        <v>43546</v>
      </c>
      <c r="L576" s="3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  <c r="R576" t="str">
        <f t="shared" si="8"/>
        <v>Satisfait</v>
      </c>
    </row>
    <row r="577" spans="1:18" x14ac:dyDescent="0.3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2">
        <v>81.31</v>
      </c>
      <c r="H577">
        <v>7</v>
      </c>
      <c r="I577">
        <v>28.458500000000001</v>
      </c>
      <c r="J577" s="4">
        <v>597.62850000000003</v>
      </c>
      <c r="K577" s="1">
        <v>43468</v>
      </c>
      <c r="L577" s="3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  <c r="R577" t="str">
        <f t="shared" si="8"/>
        <v>Satisfait</v>
      </c>
    </row>
    <row r="578" spans="1:18" x14ac:dyDescent="0.3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2">
        <v>60.3</v>
      </c>
      <c r="H578">
        <v>4</v>
      </c>
      <c r="I578">
        <v>12.06</v>
      </c>
      <c r="J578" s="4">
        <v>253.26</v>
      </c>
      <c r="K578" s="1">
        <v>43516</v>
      </c>
      <c r="L578" s="3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  <c r="R578" t="str">
        <f t="shared" si="8"/>
        <v>Satisfait</v>
      </c>
    </row>
    <row r="579" spans="1:18" x14ac:dyDescent="0.3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2">
        <v>31.77</v>
      </c>
      <c r="H579">
        <v>4</v>
      </c>
      <c r="I579">
        <v>6.3540000000000001</v>
      </c>
      <c r="J579" s="4">
        <v>133.434</v>
      </c>
      <c r="K579" s="1">
        <v>43479</v>
      </c>
      <c r="L579" s="3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  <c r="R579" t="str">
        <f t="shared" ref="R579:R642" si="9">IF(Q579&lt;5,"Non satisfait","Satisfait")</f>
        <v>Satisfait</v>
      </c>
    </row>
    <row r="580" spans="1:18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2">
        <v>64.27</v>
      </c>
      <c r="H580">
        <v>4</v>
      </c>
      <c r="I580">
        <v>12.853999999999999</v>
      </c>
      <c r="J580" s="4">
        <v>269.93400000000003</v>
      </c>
      <c r="K580" s="1">
        <v>43550</v>
      </c>
      <c r="L580" s="3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  <c r="R580" t="str">
        <f t="shared" si="9"/>
        <v>Satisfait</v>
      </c>
    </row>
    <row r="581" spans="1:18" x14ac:dyDescent="0.3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2">
        <v>69.510000000000005</v>
      </c>
      <c r="H581">
        <v>2</v>
      </c>
      <c r="I581">
        <v>6.9509999999999996</v>
      </c>
      <c r="J581" s="4">
        <v>145.971</v>
      </c>
      <c r="K581" s="1">
        <v>43468</v>
      </c>
      <c r="L581" s="3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  <c r="R581" t="str">
        <f t="shared" si="9"/>
        <v>Satisfait</v>
      </c>
    </row>
    <row r="582" spans="1:18" x14ac:dyDescent="0.3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2">
        <v>27.22</v>
      </c>
      <c r="H582">
        <v>3</v>
      </c>
      <c r="I582">
        <v>4.0830000000000002</v>
      </c>
      <c r="J582" s="4">
        <v>85.742999999999995</v>
      </c>
      <c r="K582" s="1">
        <v>43647</v>
      </c>
      <c r="L582" s="3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  <c r="R582" t="str">
        <f t="shared" si="9"/>
        <v>Satisfait</v>
      </c>
    </row>
    <row r="583" spans="1:18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2">
        <v>77.680000000000007</v>
      </c>
      <c r="H583">
        <v>4</v>
      </c>
      <c r="I583">
        <v>15.536</v>
      </c>
      <c r="J583" s="4">
        <v>326.25599999999997</v>
      </c>
      <c r="K583" s="1">
        <v>43467</v>
      </c>
      <c r="L583" s="3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  <c r="R583" t="str">
        <f t="shared" si="9"/>
        <v>Satisfait</v>
      </c>
    </row>
    <row r="584" spans="1:18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2">
        <v>92.98</v>
      </c>
      <c r="H584">
        <v>2</v>
      </c>
      <c r="I584">
        <v>9.298</v>
      </c>
      <c r="J584" s="4">
        <v>195.25800000000001</v>
      </c>
      <c r="K584" s="1">
        <v>43509</v>
      </c>
      <c r="L584" s="3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  <c r="R584" t="str">
        <f t="shared" si="9"/>
        <v>Satisfait</v>
      </c>
    </row>
    <row r="585" spans="1:18" x14ac:dyDescent="0.3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2">
        <v>18.079999999999998</v>
      </c>
      <c r="H585">
        <v>4</v>
      </c>
      <c r="I585">
        <v>3.6160000000000001</v>
      </c>
      <c r="J585" s="4">
        <v>75.936000000000007</v>
      </c>
      <c r="K585" s="1">
        <v>43479</v>
      </c>
      <c r="L585" s="3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  <c r="R585" t="str">
        <f t="shared" si="9"/>
        <v>Satisfait</v>
      </c>
    </row>
    <row r="586" spans="1:18" x14ac:dyDescent="0.3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2">
        <v>63.06</v>
      </c>
      <c r="H586">
        <v>3</v>
      </c>
      <c r="I586">
        <v>9.4589999999999996</v>
      </c>
      <c r="J586" s="4">
        <v>198.63900000000001</v>
      </c>
      <c r="K586" s="1">
        <v>43484</v>
      </c>
      <c r="L586" s="3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  <c r="R586" t="str">
        <f t="shared" si="9"/>
        <v>Satisfait</v>
      </c>
    </row>
    <row r="587" spans="1:18" x14ac:dyDescent="0.3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2">
        <v>51.71</v>
      </c>
      <c r="H587">
        <v>4</v>
      </c>
      <c r="I587">
        <v>10.342000000000001</v>
      </c>
      <c r="J587" s="4">
        <v>217.18199999999999</v>
      </c>
      <c r="K587" s="1">
        <v>43711</v>
      </c>
      <c r="L587" s="3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tr">
        <f t="shared" si="9"/>
        <v>Satisfait</v>
      </c>
    </row>
    <row r="588" spans="1:18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2">
        <v>52.34</v>
      </c>
      <c r="H588">
        <v>3</v>
      </c>
      <c r="I588">
        <v>7.851</v>
      </c>
      <c r="J588" s="4">
        <v>164.87100000000001</v>
      </c>
      <c r="K588" s="1">
        <v>43551</v>
      </c>
      <c r="L588" s="3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tr">
        <f t="shared" si="9"/>
        <v>Satisfait</v>
      </c>
    </row>
    <row r="589" spans="1:18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2">
        <v>43.06</v>
      </c>
      <c r="H589">
        <v>5</v>
      </c>
      <c r="I589">
        <v>10.765000000000001</v>
      </c>
      <c r="J589" s="4">
        <v>226.065</v>
      </c>
      <c r="K589" s="1">
        <v>43557</v>
      </c>
      <c r="L589" s="3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  <c r="R589" t="str">
        <f t="shared" si="9"/>
        <v>Satisfait</v>
      </c>
    </row>
    <row r="590" spans="1:18" x14ac:dyDescent="0.3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2">
        <v>59.61</v>
      </c>
      <c r="H590">
        <v>10</v>
      </c>
      <c r="I590">
        <v>29.805</v>
      </c>
      <c r="J590" s="4">
        <v>625.90499999999997</v>
      </c>
      <c r="K590" s="1">
        <v>43538</v>
      </c>
      <c r="L590" s="3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  <c r="R590" t="str">
        <f t="shared" si="9"/>
        <v>Satisfait</v>
      </c>
    </row>
    <row r="591" spans="1:18" x14ac:dyDescent="0.3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2">
        <v>14.62</v>
      </c>
      <c r="H591">
        <v>5</v>
      </c>
      <c r="I591">
        <v>3.6549999999999998</v>
      </c>
      <c r="J591" s="4">
        <v>76.754999999999995</v>
      </c>
      <c r="K591" s="1">
        <v>43558</v>
      </c>
      <c r="L591" s="3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tr">
        <f t="shared" si="9"/>
        <v>Non satisfait</v>
      </c>
    </row>
    <row r="592" spans="1:18" x14ac:dyDescent="0.3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2">
        <v>46.53</v>
      </c>
      <c r="H592">
        <v>6</v>
      </c>
      <c r="I592">
        <v>13.959</v>
      </c>
      <c r="J592" s="4">
        <v>293.13900000000001</v>
      </c>
      <c r="K592" s="1">
        <v>43527</v>
      </c>
      <c r="L592" s="3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  <c r="R592" t="str">
        <f t="shared" si="9"/>
        <v>Non satisfait</v>
      </c>
    </row>
    <row r="593" spans="1:18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2">
        <v>24.24</v>
      </c>
      <c r="H593">
        <v>7</v>
      </c>
      <c r="I593">
        <v>8.484</v>
      </c>
      <c r="J593" s="4">
        <v>178.16399999999999</v>
      </c>
      <c r="K593" s="1">
        <v>43492</v>
      </c>
      <c r="L593" s="3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  <c r="R593" t="str">
        <f t="shared" si="9"/>
        <v>Satisfait</v>
      </c>
    </row>
    <row r="594" spans="1:18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2">
        <v>45.58</v>
      </c>
      <c r="H594">
        <v>1</v>
      </c>
      <c r="I594">
        <v>2.2789999999999999</v>
      </c>
      <c r="J594" s="4">
        <v>47.859000000000002</v>
      </c>
      <c r="K594" s="1">
        <v>43648</v>
      </c>
      <c r="L594" s="3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tr">
        <f t="shared" si="9"/>
        <v>Satisfait</v>
      </c>
    </row>
    <row r="595" spans="1:18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2">
        <v>75.2</v>
      </c>
      <c r="H595">
        <v>3</v>
      </c>
      <c r="I595">
        <v>11.28</v>
      </c>
      <c r="J595" s="4">
        <v>236.88</v>
      </c>
      <c r="K595" s="1">
        <v>43587</v>
      </c>
      <c r="L595" s="3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  <c r="R595" t="str">
        <f t="shared" si="9"/>
        <v>Non satisfait</v>
      </c>
    </row>
    <row r="596" spans="1:18" x14ac:dyDescent="0.3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2">
        <v>96.8</v>
      </c>
      <c r="H596">
        <v>3</v>
      </c>
      <c r="I596">
        <v>14.52</v>
      </c>
      <c r="J596" s="4">
        <v>304.92</v>
      </c>
      <c r="K596" s="1">
        <v>43539</v>
      </c>
      <c r="L596" s="3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  <c r="R596" t="str">
        <f t="shared" si="9"/>
        <v>Satisfait</v>
      </c>
    </row>
    <row r="597" spans="1:18" x14ac:dyDescent="0.3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2">
        <v>14.82</v>
      </c>
      <c r="H597">
        <v>3</v>
      </c>
      <c r="I597">
        <v>2.2229999999999999</v>
      </c>
      <c r="J597" s="4">
        <v>46.683</v>
      </c>
      <c r="K597" s="1">
        <v>43468</v>
      </c>
      <c r="L597" s="3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tr">
        <f t="shared" si="9"/>
        <v>Satisfait</v>
      </c>
    </row>
    <row r="598" spans="1:18" x14ac:dyDescent="0.3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2">
        <v>52.2</v>
      </c>
      <c r="H598">
        <v>3</v>
      </c>
      <c r="I598">
        <v>7.83</v>
      </c>
      <c r="J598" s="4">
        <v>164.43</v>
      </c>
      <c r="K598" s="1">
        <v>43511</v>
      </c>
      <c r="L598" s="3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  <c r="R598" t="str">
        <f t="shared" si="9"/>
        <v>Satisfait</v>
      </c>
    </row>
    <row r="599" spans="1:18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2">
        <v>46.66</v>
      </c>
      <c r="H599">
        <v>9</v>
      </c>
      <c r="I599">
        <v>20.997</v>
      </c>
      <c r="J599" s="4">
        <v>440.93700000000001</v>
      </c>
      <c r="K599" s="1">
        <v>43513</v>
      </c>
      <c r="L599" s="3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  <c r="R599" t="str">
        <f t="shared" si="9"/>
        <v>Satisfait</v>
      </c>
    </row>
    <row r="600" spans="1:18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2">
        <v>36.85</v>
      </c>
      <c r="H600">
        <v>5</v>
      </c>
      <c r="I600">
        <v>9.2125000000000004</v>
      </c>
      <c r="J600" s="4">
        <v>193.46250000000001</v>
      </c>
      <c r="K600" s="1">
        <v>43491</v>
      </c>
      <c r="L600" s="3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tr">
        <f t="shared" si="9"/>
        <v>Satisfait</v>
      </c>
    </row>
    <row r="601" spans="1:18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2">
        <v>70.319999999999993</v>
      </c>
      <c r="H601">
        <v>2</v>
      </c>
      <c r="I601">
        <v>7.032</v>
      </c>
      <c r="J601" s="4">
        <v>147.672</v>
      </c>
      <c r="K601" s="1">
        <v>43548</v>
      </c>
      <c r="L601" s="3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  <c r="R601" t="str">
        <f t="shared" si="9"/>
        <v>Satisfait</v>
      </c>
    </row>
    <row r="602" spans="1:18" x14ac:dyDescent="0.3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2">
        <v>83.08</v>
      </c>
      <c r="H602">
        <v>1</v>
      </c>
      <c r="I602">
        <v>4.1539999999999999</v>
      </c>
      <c r="J602" s="4">
        <v>87.233999999999995</v>
      </c>
      <c r="K602" s="1">
        <v>43488</v>
      </c>
      <c r="L602" s="3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  <c r="R602" t="str">
        <f t="shared" si="9"/>
        <v>Satisfait</v>
      </c>
    </row>
    <row r="603" spans="1:18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2">
        <v>64.989999999999995</v>
      </c>
      <c r="H603">
        <v>1</v>
      </c>
      <c r="I603">
        <v>3.2494999999999998</v>
      </c>
      <c r="J603" s="4">
        <v>68.239500000000007</v>
      </c>
      <c r="K603" s="1">
        <v>43491</v>
      </c>
      <c r="L603" s="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  <c r="R603" t="str">
        <f t="shared" si="9"/>
        <v>Non satisfait</v>
      </c>
    </row>
    <row r="604" spans="1:18" x14ac:dyDescent="0.3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2">
        <v>77.56</v>
      </c>
      <c r="H604">
        <v>10</v>
      </c>
      <c r="I604">
        <v>38.78</v>
      </c>
      <c r="J604" s="4">
        <v>814.38</v>
      </c>
      <c r="K604" s="1">
        <v>43538</v>
      </c>
      <c r="L604" s="3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  <c r="R604" t="str">
        <f t="shared" si="9"/>
        <v>Satisfait</v>
      </c>
    </row>
    <row r="605" spans="1:18" x14ac:dyDescent="0.3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2">
        <v>54.51</v>
      </c>
      <c r="H605">
        <v>6</v>
      </c>
      <c r="I605">
        <v>16.353000000000002</v>
      </c>
      <c r="J605" s="4">
        <v>343.41300000000001</v>
      </c>
      <c r="K605" s="1">
        <v>43541</v>
      </c>
      <c r="L605" s="3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  <c r="R605" t="str">
        <f t="shared" si="9"/>
        <v>Satisfait</v>
      </c>
    </row>
    <row r="606" spans="1:18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2">
        <v>51.89</v>
      </c>
      <c r="H606">
        <v>7</v>
      </c>
      <c r="I606">
        <v>18.1615</v>
      </c>
      <c r="J606" s="4">
        <v>381.39150000000001</v>
      </c>
      <c r="K606" s="1">
        <v>43678</v>
      </c>
      <c r="L606" s="3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  <c r="R606" t="str">
        <f t="shared" si="9"/>
        <v>Non satisfait</v>
      </c>
    </row>
    <row r="607" spans="1:18" x14ac:dyDescent="0.3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2">
        <v>31.75</v>
      </c>
      <c r="H607">
        <v>4</v>
      </c>
      <c r="I607">
        <v>6.35</v>
      </c>
      <c r="J607" s="4">
        <v>133.35</v>
      </c>
      <c r="K607" s="1">
        <v>43679</v>
      </c>
      <c r="L607" s="3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  <c r="R607" t="str">
        <f t="shared" si="9"/>
        <v>Satisfait</v>
      </c>
    </row>
    <row r="608" spans="1:18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2">
        <v>53.65</v>
      </c>
      <c r="H608">
        <v>7</v>
      </c>
      <c r="I608">
        <v>18.7775</v>
      </c>
      <c r="J608" s="4">
        <v>394.32749999999999</v>
      </c>
      <c r="K608" s="1">
        <v>43740</v>
      </c>
      <c r="L608" s="3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  <c r="R608" t="str">
        <f t="shared" si="9"/>
        <v>Satisfait</v>
      </c>
    </row>
    <row r="609" spans="1:18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2">
        <v>49.79</v>
      </c>
      <c r="H609">
        <v>4</v>
      </c>
      <c r="I609">
        <v>9.9580000000000002</v>
      </c>
      <c r="J609" s="4">
        <v>209.11799999999999</v>
      </c>
      <c r="K609" s="1">
        <v>43552</v>
      </c>
      <c r="L609" s="3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  <c r="R609" t="str">
        <f t="shared" si="9"/>
        <v>Satisfait</v>
      </c>
    </row>
    <row r="610" spans="1:18" x14ac:dyDescent="0.3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2">
        <v>30.61</v>
      </c>
      <c r="H610">
        <v>1</v>
      </c>
      <c r="I610">
        <v>1.5305</v>
      </c>
      <c r="J610" s="4">
        <v>32.140500000000003</v>
      </c>
      <c r="K610" s="1">
        <v>43488</v>
      </c>
      <c r="L610" s="3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  <c r="R610" t="str">
        <f t="shared" si="9"/>
        <v>Satisfait</v>
      </c>
    </row>
    <row r="611" spans="1:18" x14ac:dyDescent="0.3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2">
        <v>57.89</v>
      </c>
      <c r="H611">
        <v>2</v>
      </c>
      <c r="I611">
        <v>5.7889999999999997</v>
      </c>
      <c r="J611" s="4">
        <v>121.569</v>
      </c>
      <c r="K611" s="1">
        <v>43482</v>
      </c>
      <c r="L611" s="3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  <c r="R611" t="str">
        <f t="shared" si="9"/>
        <v>Satisfait</v>
      </c>
    </row>
    <row r="612" spans="1:18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2">
        <v>28.96</v>
      </c>
      <c r="H612">
        <v>1</v>
      </c>
      <c r="I612">
        <v>1.448</v>
      </c>
      <c r="J612" s="4">
        <v>30.408000000000001</v>
      </c>
      <c r="K612" s="1">
        <v>43648</v>
      </c>
      <c r="L612" s="3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  <c r="R612" t="str">
        <f t="shared" si="9"/>
        <v>Satisfait</v>
      </c>
    </row>
    <row r="613" spans="1:18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2">
        <v>98.97</v>
      </c>
      <c r="H613">
        <v>9</v>
      </c>
      <c r="I613">
        <v>44.536499999999997</v>
      </c>
      <c r="J613" s="4">
        <v>935.26649999999995</v>
      </c>
      <c r="K613" s="1">
        <v>43711</v>
      </c>
      <c r="L613" s="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  <c r="R613" t="str">
        <f t="shared" si="9"/>
        <v>Satisfait</v>
      </c>
    </row>
    <row r="614" spans="1:18" x14ac:dyDescent="0.3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2">
        <v>93.22</v>
      </c>
      <c r="H614">
        <v>3</v>
      </c>
      <c r="I614">
        <v>13.983000000000001</v>
      </c>
      <c r="J614" s="4">
        <v>293.64299999999997</v>
      </c>
      <c r="K614" s="1">
        <v>43489</v>
      </c>
      <c r="L614" s="3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  <c r="R614" t="str">
        <f t="shared" si="9"/>
        <v>Satisfait</v>
      </c>
    </row>
    <row r="615" spans="1:18" x14ac:dyDescent="0.3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2">
        <v>80.930000000000007</v>
      </c>
      <c r="H615">
        <v>1</v>
      </c>
      <c r="I615">
        <v>4.0465</v>
      </c>
      <c r="J615" s="4">
        <v>84.976500000000001</v>
      </c>
      <c r="K615" s="1">
        <v>43484</v>
      </c>
      <c r="L615" s="3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  <c r="R615" t="str">
        <f t="shared" si="9"/>
        <v>Satisfait</v>
      </c>
    </row>
    <row r="616" spans="1:18" x14ac:dyDescent="0.3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2">
        <v>67.45</v>
      </c>
      <c r="H616">
        <v>10</v>
      </c>
      <c r="I616">
        <v>33.725000000000001</v>
      </c>
      <c r="J616" s="4">
        <v>708.22500000000002</v>
      </c>
      <c r="K616" s="1">
        <v>43499</v>
      </c>
      <c r="L616" s="3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  <c r="R616" t="str">
        <f t="shared" si="9"/>
        <v>Non satisfait</v>
      </c>
    </row>
    <row r="617" spans="1:18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2">
        <v>38.72</v>
      </c>
      <c r="H617">
        <v>9</v>
      </c>
      <c r="I617">
        <v>17.423999999999999</v>
      </c>
      <c r="J617" s="4">
        <v>365.904</v>
      </c>
      <c r="K617" s="1">
        <v>43544</v>
      </c>
      <c r="L617" s="3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  <c r="R617" t="str">
        <f t="shared" si="9"/>
        <v>Non satisfait</v>
      </c>
    </row>
    <row r="618" spans="1:18" x14ac:dyDescent="0.3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2">
        <v>72.599999999999994</v>
      </c>
      <c r="H618">
        <v>6</v>
      </c>
      <c r="I618">
        <v>21.78</v>
      </c>
      <c r="J618" s="4">
        <v>457.38</v>
      </c>
      <c r="K618" s="1">
        <v>43478</v>
      </c>
      <c r="L618" s="3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  <c r="R618" t="str">
        <f t="shared" si="9"/>
        <v>Satisfait</v>
      </c>
    </row>
    <row r="619" spans="1:18" x14ac:dyDescent="0.3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2">
        <v>87.91</v>
      </c>
      <c r="H619">
        <v>5</v>
      </c>
      <c r="I619">
        <v>21.977499999999999</v>
      </c>
      <c r="J619" s="4">
        <v>461.52749999999997</v>
      </c>
      <c r="K619" s="1">
        <v>43538</v>
      </c>
      <c r="L619" s="3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tr">
        <f t="shared" si="9"/>
        <v>Non satisfait</v>
      </c>
    </row>
    <row r="620" spans="1:18" x14ac:dyDescent="0.3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2">
        <v>98.53</v>
      </c>
      <c r="H620">
        <v>6</v>
      </c>
      <c r="I620">
        <v>29.559000000000001</v>
      </c>
      <c r="J620" s="4">
        <v>620.73900000000003</v>
      </c>
      <c r="K620" s="1">
        <v>43488</v>
      </c>
      <c r="L620" s="3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  <c r="R620" t="str">
        <f t="shared" si="9"/>
        <v>Non satisfait</v>
      </c>
    </row>
    <row r="621" spans="1:18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2">
        <v>43.46</v>
      </c>
      <c r="H621">
        <v>6</v>
      </c>
      <c r="I621">
        <v>13.038</v>
      </c>
      <c r="J621" s="4">
        <v>273.798</v>
      </c>
      <c r="K621" s="1">
        <v>43648</v>
      </c>
      <c r="L621" s="3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  <c r="R621" t="str">
        <f t="shared" si="9"/>
        <v>Satisfait</v>
      </c>
    </row>
    <row r="622" spans="1:18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2">
        <v>71.680000000000007</v>
      </c>
      <c r="H622">
        <v>3</v>
      </c>
      <c r="I622">
        <v>10.752000000000001</v>
      </c>
      <c r="J622" s="4">
        <v>225.792</v>
      </c>
      <c r="K622" s="1">
        <v>43552</v>
      </c>
      <c r="L622" s="3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tr">
        <f t="shared" si="9"/>
        <v>Satisfait</v>
      </c>
    </row>
    <row r="623" spans="1:18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2">
        <v>91.61</v>
      </c>
      <c r="H623">
        <v>1</v>
      </c>
      <c r="I623">
        <v>4.5804999999999998</v>
      </c>
      <c r="J623" s="4">
        <v>96.1905</v>
      </c>
      <c r="K623" s="1">
        <v>43544</v>
      </c>
      <c r="L623" s="3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tr">
        <f t="shared" si="9"/>
        <v>Satisfait</v>
      </c>
    </row>
    <row r="624" spans="1:18" x14ac:dyDescent="0.3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2">
        <v>94.59</v>
      </c>
      <c r="H624">
        <v>7</v>
      </c>
      <c r="I624">
        <v>33.106499999999997</v>
      </c>
      <c r="J624" s="4">
        <v>695.23649999999998</v>
      </c>
      <c r="K624" s="1">
        <v>43482</v>
      </c>
      <c r="L624" s="3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tr">
        <f t="shared" si="9"/>
        <v>Non satisfait</v>
      </c>
    </row>
    <row r="625" spans="1:18" x14ac:dyDescent="0.3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2">
        <v>83.25</v>
      </c>
      <c r="H625">
        <v>10</v>
      </c>
      <c r="I625">
        <v>41.625</v>
      </c>
      <c r="J625" s="4">
        <v>874.125</v>
      </c>
      <c r="K625" s="1">
        <v>43800</v>
      </c>
      <c r="L625" s="3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  <c r="R625" t="str">
        <f t="shared" si="9"/>
        <v>Non satisfait</v>
      </c>
    </row>
    <row r="626" spans="1:18" x14ac:dyDescent="0.3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2">
        <v>91.35</v>
      </c>
      <c r="H626">
        <v>1</v>
      </c>
      <c r="I626">
        <v>4.5674999999999999</v>
      </c>
      <c r="J626" s="4">
        <v>95.917500000000004</v>
      </c>
      <c r="K626" s="1">
        <v>43512</v>
      </c>
      <c r="L626" s="3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  <c r="R626" t="str">
        <f t="shared" si="9"/>
        <v>Satisfait</v>
      </c>
    </row>
    <row r="627" spans="1:18" x14ac:dyDescent="0.3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2">
        <v>78.88</v>
      </c>
      <c r="H627">
        <v>2</v>
      </c>
      <c r="I627">
        <v>7.8879999999999999</v>
      </c>
      <c r="J627" s="4">
        <v>165.648</v>
      </c>
      <c r="K627" s="1">
        <v>43491</v>
      </c>
      <c r="L627" s="3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  <c r="R627" t="str">
        <f t="shared" si="9"/>
        <v>Satisfait</v>
      </c>
    </row>
    <row r="628" spans="1:18" x14ac:dyDescent="0.3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2">
        <v>60.87</v>
      </c>
      <c r="H628">
        <v>2</v>
      </c>
      <c r="I628">
        <v>6.0869999999999997</v>
      </c>
      <c r="J628" s="4">
        <v>127.827</v>
      </c>
      <c r="K628" s="1">
        <v>43711</v>
      </c>
      <c r="L628" s="3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tr">
        <f t="shared" si="9"/>
        <v>Satisfait</v>
      </c>
    </row>
    <row r="629" spans="1:18" x14ac:dyDescent="0.3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2">
        <v>82.58</v>
      </c>
      <c r="H629">
        <v>10</v>
      </c>
      <c r="I629">
        <v>41.29</v>
      </c>
      <c r="J629" s="4">
        <v>867.09</v>
      </c>
      <c r="K629" s="1">
        <v>43538</v>
      </c>
      <c r="L629" s="3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  <c r="R629" t="str">
        <f t="shared" si="9"/>
        <v>Satisfait</v>
      </c>
    </row>
    <row r="630" spans="1:18" x14ac:dyDescent="0.3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2">
        <v>53.3</v>
      </c>
      <c r="H630">
        <v>3</v>
      </c>
      <c r="I630">
        <v>7.9950000000000001</v>
      </c>
      <c r="J630" s="4">
        <v>167.89500000000001</v>
      </c>
      <c r="K630" s="1">
        <v>43490</v>
      </c>
      <c r="L630" s="3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  <c r="R630" t="str">
        <f t="shared" si="9"/>
        <v>Satisfait</v>
      </c>
    </row>
    <row r="631" spans="1:18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2">
        <v>12.09</v>
      </c>
      <c r="H631">
        <v>1</v>
      </c>
      <c r="I631">
        <v>0.60450000000000004</v>
      </c>
      <c r="J631" s="4">
        <v>12.6945</v>
      </c>
      <c r="K631" s="1">
        <v>43491</v>
      </c>
      <c r="L631" s="3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tr">
        <f t="shared" si="9"/>
        <v>Satisfait</v>
      </c>
    </row>
    <row r="632" spans="1:18" x14ac:dyDescent="0.3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2">
        <v>64.19</v>
      </c>
      <c r="H632">
        <v>10</v>
      </c>
      <c r="I632">
        <v>32.094999999999999</v>
      </c>
      <c r="J632" s="4">
        <v>673.995</v>
      </c>
      <c r="K632" s="1">
        <v>43484</v>
      </c>
      <c r="L632" s="3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  <c r="R632" t="str">
        <f t="shared" si="9"/>
        <v>Satisfait</v>
      </c>
    </row>
    <row r="633" spans="1:18" x14ac:dyDescent="0.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2">
        <v>78.31</v>
      </c>
      <c r="H633">
        <v>3</v>
      </c>
      <c r="I633">
        <v>11.746499999999999</v>
      </c>
      <c r="J633" s="4">
        <v>246.6765</v>
      </c>
      <c r="K633" s="1">
        <v>43588</v>
      </c>
      <c r="L633" s="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  <c r="R633" t="str">
        <f t="shared" si="9"/>
        <v>Satisfait</v>
      </c>
    </row>
    <row r="634" spans="1:18" x14ac:dyDescent="0.3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2">
        <v>83.77</v>
      </c>
      <c r="H634">
        <v>2</v>
      </c>
      <c r="I634">
        <v>8.3770000000000007</v>
      </c>
      <c r="J634" s="4">
        <v>175.917</v>
      </c>
      <c r="K634" s="1">
        <v>43480</v>
      </c>
      <c r="L634" s="3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  <c r="R634" t="str">
        <f t="shared" si="9"/>
        <v>Satisfait</v>
      </c>
    </row>
    <row r="635" spans="1:18" x14ac:dyDescent="0.3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2">
        <v>99.7</v>
      </c>
      <c r="H635">
        <v>3</v>
      </c>
      <c r="I635">
        <v>14.955</v>
      </c>
      <c r="J635" s="4">
        <v>314.05500000000001</v>
      </c>
      <c r="K635" s="1">
        <v>43542</v>
      </c>
      <c r="L635" s="3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  <c r="R635" t="str">
        <f t="shared" si="9"/>
        <v>Non satisfait</v>
      </c>
    </row>
    <row r="636" spans="1:18" x14ac:dyDescent="0.3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2">
        <v>79.91</v>
      </c>
      <c r="H636">
        <v>3</v>
      </c>
      <c r="I636">
        <v>11.986499999999999</v>
      </c>
      <c r="J636" s="4">
        <v>251.7165</v>
      </c>
      <c r="K636" s="1">
        <v>43544</v>
      </c>
      <c r="L636" s="3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  <c r="R636" t="str">
        <f t="shared" si="9"/>
        <v>Satisfait</v>
      </c>
    </row>
    <row r="637" spans="1:18" x14ac:dyDescent="0.3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2">
        <v>66.47</v>
      </c>
      <c r="H637">
        <v>10</v>
      </c>
      <c r="I637">
        <v>33.234999999999999</v>
      </c>
      <c r="J637" s="4">
        <v>697.93499999999995</v>
      </c>
      <c r="K637" s="1">
        <v>43480</v>
      </c>
      <c r="L637" s="3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  <c r="R637" t="str">
        <f t="shared" si="9"/>
        <v>Satisfait</v>
      </c>
    </row>
    <row r="638" spans="1:18" x14ac:dyDescent="0.3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2">
        <v>28.95</v>
      </c>
      <c r="H638">
        <v>7</v>
      </c>
      <c r="I638">
        <v>10.1325</v>
      </c>
      <c r="J638" s="4">
        <v>212.7825</v>
      </c>
      <c r="K638" s="1">
        <v>43527</v>
      </c>
      <c r="L638" s="3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  <c r="R638" t="str">
        <f t="shared" si="9"/>
        <v>Satisfait</v>
      </c>
    </row>
    <row r="639" spans="1:18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2">
        <v>46.2</v>
      </c>
      <c r="H639">
        <v>1</v>
      </c>
      <c r="I639">
        <v>2.31</v>
      </c>
      <c r="J639" s="4">
        <v>48.51</v>
      </c>
      <c r="K639" s="1">
        <v>43543</v>
      </c>
      <c r="L639" s="3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  <c r="R639" t="str">
        <f t="shared" si="9"/>
        <v>Satisfait</v>
      </c>
    </row>
    <row r="640" spans="1:18" x14ac:dyDescent="0.3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2">
        <v>17.63</v>
      </c>
      <c r="H640">
        <v>5</v>
      </c>
      <c r="I640">
        <v>4.4074999999999998</v>
      </c>
      <c r="J640" s="4">
        <v>92.557500000000005</v>
      </c>
      <c r="K640" s="1">
        <v>43680</v>
      </c>
      <c r="L640" s="3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  <c r="R640" t="str">
        <f t="shared" si="9"/>
        <v>Satisfait</v>
      </c>
    </row>
    <row r="641" spans="1:18" x14ac:dyDescent="0.3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2">
        <v>52.42</v>
      </c>
      <c r="H641">
        <v>3</v>
      </c>
      <c r="I641">
        <v>7.8630000000000004</v>
      </c>
      <c r="J641" s="4">
        <v>165.12299999999999</v>
      </c>
      <c r="K641" s="1">
        <v>43523</v>
      </c>
      <c r="L641" s="3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  <c r="R641" t="str">
        <f t="shared" si="9"/>
        <v>Satisfait</v>
      </c>
    </row>
    <row r="642" spans="1:18" x14ac:dyDescent="0.3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2">
        <v>98.79</v>
      </c>
      <c r="H642">
        <v>3</v>
      </c>
      <c r="I642">
        <v>14.8185</v>
      </c>
      <c r="J642" s="4">
        <v>311.18849999999998</v>
      </c>
      <c r="K642" s="1">
        <v>43519</v>
      </c>
      <c r="L642" s="3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  <c r="R642" t="str">
        <f t="shared" si="9"/>
        <v>Satisfait</v>
      </c>
    </row>
    <row r="643" spans="1:18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2">
        <v>88.55</v>
      </c>
      <c r="H643">
        <v>8</v>
      </c>
      <c r="I643">
        <v>35.42</v>
      </c>
      <c r="J643" s="4">
        <v>743.82</v>
      </c>
      <c r="K643" s="1">
        <v>43543</v>
      </c>
      <c r="L643" s="3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  <c r="R643" t="str">
        <f t="shared" ref="R643:R706" si="10">IF(Q643&lt;5,"Non satisfait","Satisfait")</f>
        <v>Non satisfait</v>
      </c>
    </row>
    <row r="644" spans="1:18" x14ac:dyDescent="0.3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2">
        <v>55.67</v>
      </c>
      <c r="H644">
        <v>2</v>
      </c>
      <c r="I644">
        <v>5.5670000000000002</v>
      </c>
      <c r="J644" s="4">
        <v>116.907</v>
      </c>
      <c r="K644" s="1">
        <v>43551</v>
      </c>
      <c r="L644" s="3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  <c r="R644" t="str">
        <f t="shared" si="10"/>
        <v>Satisfait</v>
      </c>
    </row>
    <row r="645" spans="1:18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2">
        <v>72.52</v>
      </c>
      <c r="H645">
        <v>8</v>
      </c>
      <c r="I645">
        <v>29.007999999999999</v>
      </c>
      <c r="J645" s="4">
        <v>609.16800000000001</v>
      </c>
      <c r="K645" s="1">
        <v>43554</v>
      </c>
      <c r="L645" s="3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  <c r="R645" t="str">
        <f t="shared" si="10"/>
        <v>Non satisfait</v>
      </c>
    </row>
    <row r="646" spans="1:18" x14ac:dyDescent="0.3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2">
        <v>12.05</v>
      </c>
      <c r="H646">
        <v>5</v>
      </c>
      <c r="I646">
        <v>3.0125000000000002</v>
      </c>
      <c r="J646" s="4">
        <v>63.262500000000003</v>
      </c>
      <c r="K646" s="1">
        <v>43512</v>
      </c>
      <c r="L646" s="3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  <c r="R646" t="str">
        <f t="shared" si="10"/>
        <v>Satisfait</v>
      </c>
    </row>
    <row r="647" spans="1:18" x14ac:dyDescent="0.3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2">
        <v>19.36</v>
      </c>
      <c r="H647">
        <v>9</v>
      </c>
      <c r="I647">
        <v>8.7119999999999997</v>
      </c>
      <c r="J647" s="4">
        <v>182.952</v>
      </c>
      <c r="K647" s="1">
        <v>43483</v>
      </c>
      <c r="L647" s="3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tr">
        <f t="shared" si="10"/>
        <v>Satisfait</v>
      </c>
    </row>
    <row r="648" spans="1:18" x14ac:dyDescent="0.3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2">
        <v>70.209999999999994</v>
      </c>
      <c r="H648">
        <v>6</v>
      </c>
      <c r="I648">
        <v>21.062999999999999</v>
      </c>
      <c r="J648" s="4">
        <v>442.32299999999998</v>
      </c>
      <c r="K648" s="1">
        <v>43554</v>
      </c>
      <c r="L648" s="3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  <c r="R648" t="str">
        <f t="shared" si="10"/>
        <v>Satisfait</v>
      </c>
    </row>
    <row r="649" spans="1:18" x14ac:dyDescent="0.3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2">
        <v>33.630000000000003</v>
      </c>
      <c r="H649">
        <v>1</v>
      </c>
      <c r="I649">
        <v>1.6815</v>
      </c>
      <c r="J649" s="4">
        <v>35.311500000000002</v>
      </c>
      <c r="K649" s="1">
        <v>43544</v>
      </c>
      <c r="L649" s="3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  <c r="R649" t="str">
        <f t="shared" si="10"/>
        <v>Satisfait</v>
      </c>
    </row>
    <row r="650" spans="1:18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2">
        <v>15.49</v>
      </c>
      <c r="H650">
        <v>2</v>
      </c>
      <c r="I650">
        <v>1.5489999999999999</v>
      </c>
      <c r="J650" s="4">
        <v>32.529000000000003</v>
      </c>
      <c r="K650" s="1">
        <v>43481</v>
      </c>
      <c r="L650" s="3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  <c r="R650" t="str">
        <f t="shared" si="10"/>
        <v>Satisfait</v>
      </c>
    </row>
    <row r="651" spans="1:18" x14ac:dyDescent="0.3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2">
        <v>24.74</v>
      </c>
      <c r="H651">
        <v>10</v>
      </c>
      <c r="I651">
        <v>12.37</v>
      </c>
      <c r="J651" s="4">
        <v>259.77</v>
      </c>
      <c r="K651" s="1">
        <v>43520</v>
      </c>
      <c r="L651" s="3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  <c r="R651" t="str">
        <f t="shared" si="10"/>
        <v>Satisfait</v>
      </c>
    </row>
    <row r="652" spans="1:18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2">
        <v>75.66</v>
      </c>
      <c r="H652">
        <v>5</v>
      </c>
      <c r="I652">
        <v>18.914999999999999</v>
      </c>
      <c r="J652" s="4">
        <v>397.21499999999997</v>
      </c>
      <c r="K652" s="1">
        <v>43480</v>
      </c>
      <c r="L652" s="3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  <c r="R652" t="str">
        <f t="shared" si="10"/>
        <v>Satisfait</v>
      </c>
    </row>
    <row r="653" spans="1:18" x14ac:dyDescent="0.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2">
        <v>55.81</v>
      </c>
      <c r="H653">
        <v>6</v>
      </c>
      <c r="I653">
        <v>16.742999999999999</v>
      </c>
      <c r="J653" s="4">
        <v>351.60300000000001</v>
      </c>
      <c r="K653" s="1">
        <v>43487</v>
      </c>
      <c r="L653" s="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  <c r="R653" t="str">
        <f t="shared" si="10"/>
        <v>Satisfait</v>
      </c>
    </row>
    <row r="654" spans="1:18" x14ac:dyDescent="0.3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2">
        <v>72.78</v>
      </c>
      <c r="H654">
        <v>10</v>
      </c>
      <c r="I654">
        <v>36.39</v>
      </c>
      <c r="J654" s="4">
        <v>764.19</v>
      </c>
      <c r="K654" s="1">
        <v>43526</v>
      </c>
      <c r="L654" s="3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  <c r="R654" t="str">
        <f t="shared" si="10"/>
        <v>Satisfait</v>
      </c>
    </row>
    <row r="655" spans="1:18" x14ac:dyDescent="0.3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2">
        <v>37.32</v>
      </c>
      <c r="H655">
        <v>9</v>
      </c>
      <c r="I655">
        <v>16.794</v>
      </c>
      <c r="J655" s="4">
        <v>352.67399999999998</v>
      </c>
      <c r="K655" s="1">
        <v>43619</v>
      </c>
      <c r="L655" s="3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  <c r="R655" t="str">
        <f t="shared" si="10"/>
        <v>Satisfait</v>
      </c>
    </row>
    <row r="656" spans="1:18" x14ac:dyDescent="0.3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2">
        <v>60.18</v>
      </c>
      <c r="H656">
        <v>4</v>
      </c>
      <c r="I656">
        <v>12.036</v>
      </c>
      <c r="J656" s="4">
        <v>252.756</v>
      </c>
      <c r="K656" s="1">
        <v>43512</v>
      </c>
      <c r="L656" s="3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  <c r="R656" t="str">
        <f t="shared" si="10"/>
        <v>Satisfait</v>
      </c>
    </row>
    <row r="657" spans="1:18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2">
        <v>15.69</v>
      </c>
      <c r="H657">
        <v>3</v>
      </c>
      <c r="I657">
        <v>2.3534999999999999</v>
      </c>
      <c r="J657" s="4">
        <v>49.423499999999997</v>
      </c>
      <c r="K657" s="1">
        <v>43538</v>
      </c>
      <c r="L657" s="3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  <c r="R657" t="str">
        <f t="shared" si="10"/>
        <v>Satisfait</v>
      </c>
    </row>
    <row r="658" spans="1:18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2">
        <v>99.69</v>
      </c>
      <c r="H658">
        <v>1</v>
      </c>
      <c r="I658">
        <v>4.9844999999999997</v>
      </c>
      <c r="J658" s="4">
        <v>104.67449999999999</v>
      </c>
      <c r="K658" s="1">
        <v>43523</v>
      </c>
      <c r="L658" s="3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  <c r="R658" t="str">
        <f t="shared" si="10"/>
        <v>Satisfait</v>
      </c>
    </row>
    <row r="659" spans="1:18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2">
        <v>88.15</v>
      </c>
      <c r="H659">
        <v>3</v>
      </c>
      <c r="I659">
        <v>13.2225</v>
      </c>
      <c r="J659" s="4">
        <v>277.67250000000001</v>
      </c>
      <c r="K659" s="1">
        <v>43483</v>
      </c>
      <c r="L659" s="3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  <c r="R659" t="str">
        <f t="shared" si="10"/>
        <v>Satisfait</v>
      </c>
    </row>
    <row r="660" spans="1:18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2">
        <v>27.93</v>
      </c>
      <c r="H660">
        <v>5</v>
      </c>
      <c r="I660">
        <v>6.9824999999999999</v>
      </c>
      <c r="J660" s="4">
        <v>146.63249999999999</v>
      </c>
      <c r="K660" s="1">
        <v>43494</v>
      </c>
      <c r="L660" s="3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  <c r="R660" t="str">
        <f t="shared" si="10"/>
        <v>Satisfait</v>
      </c>
    </row>
    <row r="661" spans="1:18" x14ac:dyDescent="0.3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2">
        <v>55.45</v>
      </c>
      <c r="H661">
        <v>1</v>
      </c>
      <c r="I661">
        <v>2.7725</v>
      </c>
      <c r="J661" s="4">
        <v>58.222499999999997</v>
      </c>
      <c r="K661" s="1">
        <v>43522</v>
      </c>
      <c r="L661" s="3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  <c r="R661" t="str">
        <f t="shared" si="10"/>
        <v>Non satisfait</v>
      </c>
    </row>
    <row r="662" spans="1:18" x14ac:dyDescent="0.3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2">
        <v>42.97</v>
      </c>
      <c r="H662">
        <v>3</v>
      </c>
      <c r="I662">
        <v>6.4455</v>
      </c>
      <c r="J662" s="4">
        <v>135.35550000000001</v>
      </c>
      <c r="K662" s="1">
        <v>43526</v>
      </c>
      <c r="L662" s="3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  <c r="R662" t="str">
        <f t="shared" si="10"/>
        <v>Satisfait</v>
      </c>
    </row>
    <row r="663" spans="1:18" x14ac:dyDescent="0.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2">
        <v>17.14</v>
      </c>
      <c r="H663">
        <v>7</v>
      </c>
      <c r="I663">
        <v>5.9989999999999997</v>
      </c>
      <c r="J663" s="4">
        <v>125.979</v>
      </c>
      <c r="K663" s="1">
        <v>43481</v>
      </c>
      <c r="L663" s="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  <c r="R663" t="str">
        <f t="shared" si="10"/>
        <v>Satisfait</v>
      </c>
    </row>
    <row r="664" spans="1:18" x14ac:dyDescent="0.3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2">
        <v>58.75</v>
      </c>
      <c r="H664">
        <v>6</v>
      </c>
      <c r="I664">
        <v>17.625</v>
      </c>
      <c r="J664" s="4">
        <v>370.125</v>
      </c>
      <c r="K664" s="1">
        <v>43548</v>
      </c>
      <c r="L664" s="3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  <c r="R664" t="str">
        <f t="shared" si="10"/>
        <v>Satisfait</v>
      </c>
    </row>
    <row r="665" spans="1:18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2">
        <v>87.1</v>
      </c>
      <c r="H665">
        <v>10</v>
      </c>
      <c r="I665">
        <v>43.55</v>
      </c>
      <c r="J665" s="4">
        <v>914.55</v>
      </c>
      <c r="K665" s="1">
        <v>43801</v>
      </c>
      <c r="L665" s="3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  <c r="R665" t="str">
        <f t="shared" si="10"/>
        <v>Satisfait</v>
      </c>
    </row>
    <row r="666" spans="1:18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2">
        <v>98.8</v>
      </c>
      <c r="H666">
        <v>2</v>
      </c>
      <c r="I666">
        <v>9.8800000000000008</v>
      </c>
      <c r="J666" s="4">
        <v>207.48</v>
      </c>
      <c r="K666" s="1">
        <v>43517</v>
      </c>
      <c r="L666" s="3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  <c r="R666" t="str">
        <f t="shared" si="10"/>
        <v>Satisfait</v>
      </c>
    </row>
    <row r="667" spans="1:18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2">
        <v>48.63</v>
      </c>
      <c r="H667">
        <v>4</v>
      </c>
      <c r="I667">
        <v>9.7260000000000009</v>
      </c>
      <c r="J667" s="4">
        <v>204.24600000000001</v>
      </c>
      <c r="K667" s="1">
        <v>43557</v>
      </c>
      <c r="L667" s="3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  <c r="R667" t="str">
        <f t="shared" si="10"/>
        <v>Satisfait</v>
      </c>
    </row>
    <row r="668" spans="1:18" x14ac:dyDescent="0.3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2">
        <v>57.74</v>
      </c>
      <c r="H668">
        <v>3</v>
      </c>
      <c r="I668">
        <v>8.6609999999999996</v>
      </c>
      <c r="J668" s="4">
        <v>181.881</v>
      </c>
      <c r="K668" s="1">
        <v>43516</v>
      </c>
      <c r="L668" s="3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  <c r="R668" t="str">
        <f t="shared" si="10"/>
        <v>Satisfait</v>
      </c>
    </row>
    <row r="669" spans="1:18" x14ac:dyDescent="0.3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2">
        <v>17.97</v>
      </c>
      <c r="H669">
        <v>4</v>
      </c>
      <c r="I669">
        <v>3.5939999999999999</v>
      </c>
      <c r="J669" s="4">
        <v>75.474000000000004</v>
      </c>
      <c r="K669" s="1">
        <v>43519</v>
      </c>
      <c r="L669" s="3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  <c r="R669" t="str">
        <f t="shared" si="10"/>
        <v>Satisfait</v>
      </c>
    </row>
    <row r="670" spans="1:18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2">
        <v>47.71</v>
      </c>
      <c r="H670">
        <v>6</v>
      </c>
      <c r="I670">
        <v>14.313000000000001</v>
      </c>
      <c r="J670" s="4">
        <v>300.57299999999998</v>
      </c>
      <c r="K670" s="1">
        <v>43512</v>
      </c>
      <c r="L670" s="3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tr">
        <f t="shared" si="10"/>
        <v>Non satisfait</v>
      </c>
    </row>
    <row r="671" spans="1:18" x14ac:dyDescent="0.3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2">
        <v>40.619999999999997</v>
      </c>
      <c r="H671">
        <v>2</v>
      </c>
      <c r="I671">
        <v>4.0620000000000003</v>
      </c>
      <c r="J671" s="4">
        <v>85.302000000000007</v>
      </c>
      <c r="K671" s="1">
        <v>43482</v>
      </c>
      <c r="L671" s="3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tr">
        <f t="shared" si="10"/>
        <v>Non satisfait</v>
      </c>
    </row>
    <row r="672" spans="1:18" x14ac:dyDescent="0.3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2">
        <v>56.04</v>
      </c>
      <c r="H672">
        <v>10</v>
      </c>
      <c r="I672">
        <v>28.02</v>
      </c>
      <c r="J672" s="4">
        <v>588.41999999999996</v>
      </c>
      <c r="K672" s="1">
        <v>43479</v>
      </c>
      <c r="L672" s="3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  <c r="R672" t="str">
        <f t="shared" si="10"/>
        <v>Non satisfait</v>
      </c>
    </row>
    <row r="673" spans="1:18" x14ac:dyDescent="0.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2">
        <v>93.4</v>
      </c>
      <c r="H673">
        <v>2</v>
      </c>
      <c r="I673">
        <v>9.34</v>
      </c>
      <c r="J673" s="4">
        <v>196.14</v>
      </c>
      <c r="K673" s="1">
        <v>43554</v>
      </c>
      <c r="L673" s="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  <c r="R673" t="str">
        <f t="shared" si="10"/>
        <v>Satisfait</v>
      </c>
    </row>
    <row r="674" spans="1:18" x14ac:dyDescent="0.3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2">
        <v>73.41</v>
      </c>
      <c r="H674">
        <v>3</v>
      </c>
      <c r="I674">
        <v>11.0115</v>
      </c>
      <c r="J674" s="4">
        <v>231.2415</v>
      </c>
      <c r="K674" s="1">
        <v>43499</v>
      </c>
      <c r="L674" s="3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  <c r="R674" t="str">
        <f t="shared" si="10"/>
        <v>Non satisfait</v>
      </c>
    </row>
    <row r="675" spans="1:18" x14ac:dyDescent="0.3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2">
        <v>33.64</v>
      </c>
      <c r="H675">
        <v>8</v>
      </c>
      <c r="I675">
        <v>13.456</v>
      </c>
      <c r="J675" s="4">
        <v>282.57600000000002</v>
      </c>
      <c r="K675" s="1">
        <v>43511</v>
      </c>
      <c r="L675" s="3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  <c r="R675" t="str">
        <f t="shared" si="10"/>
        <v>Satisfait</v>
      </c>
    </row>
    <row r="676" spans="1:18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2">
        <v>45.48</v>
      </c>
      <c r="H676">
        <v>10</v>
      </c>
      <c r="I676">
        <v>22.74</v>
      </c>
      <c r="J676" s="4">
        <v>477.54</v>
      </c>
      <c r="K676" s="1">
        <v>43468</v>
      </c>
      <c r="L676" s="3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  <c r="R676" t="str">
        <f t="shared" si="10"/>
        <v>Non satisfait</v>
      </c>
    </row>
    <row r="677" spans="1:18" x14ac:dyDescent="0.3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2">
        <v>83.77</v>
      </c>
      <c r="H677">
        <v>2</v>
      </c>
      <c r="I677">
        <v>8.3770000000000007</v>
      </c>
      <c r="J677" s="4">
        <v>175.917</v>
      </c>
      <c r="K677" s="1">
        <v>43520</v>
      </c>
      <c r="L677" s="3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tr">
        <f t="shared" si="10"/>
        <v>Non satisfait</v>
      </c>
    </row>
    <row r="678" spans="1:18" x14ac:dyDescent="0.3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2">
        <v>64.08</v>
      </c>
      <c r="H678">
        <v>7</v>
      </c>
      <c r="I678">
        <v>22.428000000000001</v>
      </c>
      <c r="J678" s="4">
        <v>470.988</v>
      </c>
      <c r="K678" s="1">
        <v>43515</v>
      </c>
      <c r="L678" s="3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  <c r="R678" t="str">
        <f t="shared" si="10"/>
        <v>Satisfait</v>
      </c>
    </row>
    <row r="679" spans="1:18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2">
        <v>73.47</v>
      </c>
      <c r="H679">
        <v>4</v>
      </c>
      <c r="I679">
        <v>14.694000000000001</v>
      </c>
      <c r="J679" s="4">
        <v>308.57400000000001</v>
      </c>
      <c r="K679" s="1">
        <v>43519</v>
      </c>
      <c r="L679" s="3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  <c r="R679" t="str">
        <f t="shared" si="10"/>
        <v>Satisfait</v>
      </c>
    </row>
    <row r="680" spans="1:18" x14ac:dyDescent="0.3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2">
        <v>58.95</v>
      </c>
      <c r="H680">
        <v>10</v>
      </c>
      <c r="I680">
        <v>29.475000000000001</v>
      </c>
      <c r="J680" s="4">
        <v>618.97500000000002</v>
      </c>
      <c r="K680" s="1">
        <v>43648</v>
      </c>
      <c r="L680" s="3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  <c r="R680" t="str">
        <f t="shared" si="10"/>
        <v>Satisfait</v>
      </c>
    </row>
    <row r="681" spans="1:18" x14ac:dyDescent="0.3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2">
        <v>48.5</v>
      </c>
      <c r="H681">
        <v>6</v>
      </c>
      <c r="I681">
        <v>14.55</v>
      </c>
      <c r="J681" s="4">
        <v>305.55</v>
      </c>
      <c r="K681" s="1">
        <v>43770</v>
      </c>
      <c r="L681" s="3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  <c r="R681" t="str">
        <f t="shared" si="10"/>
        <v>Satisfait</v>
      </c>
    </row>
    <row r="682" spans="1:18" x14ac:dyDescent="0.3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2">
        <v>39.479999999999997</v>
      </c>
      <c r="H682">
        <v>1</v>
      </c>
      <c r="I682">
        <v>1.974</v>
      </c>
      <c r="J682" s="4">
        <v>41.454000000000001</v>
      </c>
      <c r="K682" s="1">
        <v>43801</v>
      </c>
      <c r="L682" s="3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  <c r="R682" t="str">
        <f t="shared" si="10"/>
        <v>Satisfait</v>
      </c>
    </row>
    <row r="683" spans="1:18" x14ac:dyDescent="0.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2">
        <v>34.81</v>
      </c>
      <c r="H683">
        <v>1</v>
      </c>
      <c r="I683">
        <v>1.7404999999999999</v>
      </c>
      <c r="J683" s="4">
        <v>36.5505</v>
      </c>
      <c r="K683" s="1">
        <v>43479</v>
      </c>
      <c r="L683" s="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  <c r="R683" t="str">
        <f t="shared" si="10"/>
        <v>Satisfait</v>
      </c>
    </row>
    <row r="684" spans="1:18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2">
        <v>49.32</v>
      </c>
      <c r="H684">
        <v>6</v>
      </c>
      <c r="I684">
        <v>14.795999999999999</v>
      </c>
      <c r="J684" s="4">
        <v>310.71600000000001</v>
      </c>
      <c r="K684" s="1">
        <v>43709</v>
      </c>
      <c r="L684" s="3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  <c r="R684" t="str">
        <f t="shared" si="10"/>
        <v>Satisfait</v>
      </c>
    </row>
    <row r="685" spans="1:18" x14ac:dyDescent="0.3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2">
        <v>21.48</v>
      </c>
      <c r="H685">
        <v>2</v>
      </c>
      <c r="I685">
        <v>2.1480000000000001</v>
      </c>
      <c r="J685" s="4">
        <v>45.107999999999997</v>
      </c>
      <c r="K685" s="1">
        <v>43523</v>
      </c>
      <c r="L685" s="3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  <c r="R685" t="str">
        <f t="shared" si="10"/>
        <v>Satisfait</v>
      </c>
    </row>
    <row r="686" spans="1:18" x14ac:dyDescent="0.3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2">
        <v>23.08</v>
      </c>
      <c r="H686">
        <v>6</v>
      </c>
      <c r="I686">
        <v>6.9240000000000004</v>
      </c>
      <c r="J686" s="4">
        <v>145.404</v>
      </c>
      <c r="K686" s="1">
        <v>43489</v>
      </c>
      <c r="L686" s="3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tr">
        <f t="shared" si="10"/>
        <v>Non satisfait</v>
      </c>
    </row>
    <row r="687" spans="1:18" x14ac:dyDescent="0.3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2">
        <v>49.1</v>
      </c>
      <c r="H687">
        <v>2</v>
      </c>
      <c r="I687">
        <v>4.91</v>
      </c>
      <c r="J687" s="4">
        <v>103.11</v>
      </c>
      <c r="K687" s="1">
        <v>43678</v>
      </c>
      <c r="L687" s="3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  <c r="R687" t="str">
        <f t="shared" si="10"/>
        <v>Satisfait</v>
      </c>
    </row>
    <row r="688" spans="1:18" x14ac:dyDescent="0.3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2">
        <v>64.83</v>
      </c>
      <c r="H688">
        <v>2</v>
      </c>
      <c r="I688">
        <v>6.4829999999999997</v>
      </c>
      <c r="J688" s="4">
        <v>136.143</v>
      </c>
      <c r="K688" s="1">
        <v>43678</v>
      </c>
      <c r="L688" s="3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  <c r="R688" t="str">
        <f t="shared" si="10"/>
        <v>Satisfait</v>
      </c>
    </row>
    <row r="689" spans="1:18" x14ac:dyDescent="0.3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2">
        <v>63.56</v>
      </c>
      <c r="H689">
        <v>10</v>
      </c>
      <c r="I689">
        <v>31.78</v>
      </c>
      <c r="J689" s="4">
        <v>667.38</v>
      </c>
      <c r="K689" s="1">
        <v>43481</v>
      </c>
      <c r="L689" s="3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  <c r="R689" t="str">
        <f t="shared" si="10"/>
        <v>Non satisfait</v>
      </c>
    </row>
    <row r="690" spans="1:18" x14ac:dyDescent="0.3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2">
        <v>72.88</v>
      </c>
      <c r="H690">
        <v>2</v>
      </c>
      <c r="I690">
        <v>7.2880000000000003</v>
      </c>
      <c r="J690" s="4">
        <v>153.048</v>
      </c>
      <c r="K690" s="1">
        <v>43537</v>
      </c>
      <c r="L690" s="3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  <c r="R690" t="str">
        <f t="shared" si="10"/>
        <v>Satisfait</v>
      </c>
    </row>
    <row r="691" spans="1:18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2">
        <v>67.099999999999994</v>
      </c>
      <c r="H691">
        <v>3</v>
      </c>
      <c r="I691">
        <v>10.065</v>
      </c>
      <c r="J691" s="4">
        <v>211.36500000000001</v>
      </c>
      <c r="K691" s="1">
        <v>43511</v>
      </c>
      <c r="L691" s="3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  <c r="R691" t="str">
        <f t="shared" si="10"/>
        <v>Satisfait</v>
      </c>
    </row>
    <row r="692" spans="1:18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2">
        <v>70.19</v>
      </c>
      <c r="H692">
        <v>9</v>
      </c>
      <c r="I692">
        <v>31.5855</v>
      </c>
      <c r="J692" s="4">
        <v>663.29549999999995</v>
      </c>
      <c r="K692" s="1">
        <v>43490</v>
      </c>
      <c r="L692" s="3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  <c r="R692" t="str">
        <f t="shared" si="10"/>
        <v>Satisfait</v>
      </c>
    </row>
    <row r="693" spans="1:18" x14ac:dyDescent="0.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2">
        <v>55.04</v>
      </c>
      <c r="H693">
        <v>7</v>
      </c>
      <c r="I693">
        <v>19.263999999999999</v>
      </c>
      <c r="J693" s="4">
        <v>404.54399999999998</v>
      </c>
      <c r="K693" s="1">
        <v>43802</v>
      </c>
      <c r="L693" s="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  <c r="R693" t="str">
        <f t="shared" si="10"/>
        <v>Satisfait</v>
      </c>
    </row>
    <row r="694" spans="1:18" x14ac:dyDescent="0.3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2">
        <v>48.63</v>
      </c>
      <c r="H694">
        <v>10</v>
      </c>
      <c r="I694">
        <v>24.315000000000001</v>
      </c>
      <c r="J694" s="4">
        <v>510.61500000000001</v>
      </c>
      <c r="K694" s="1">
        <v>43558</v>
      </c>
      <c r="L694" s="3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tr">
        <f t="shared" si="10"/>
        <v>Satisfait</v>
      </c>
    </row>
    <row r="695" spans="1:18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2">
        <v>73.38</v>
      </c>
      <c r="H695">
        <v>7</v>
      </c>
      <c r="I695">
        <v>25.683</v>
      </c>
      <c r="J695" s="4">
        <v>539.34299999999996</v>
      </c>
      <c r="K695" s="1">
        <v>43740</v>
      </c>
      <c r="L695" s="3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  <c r="R695" t="str">
        <f t="shared" si="10"/>
        <v>Satisfait</v>
      </c>
    </row>
    <row r="696" spans="1:18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2">
        <v>52.6</v>
      </c>
      <c r="H696">
        <v>9</v>
      </c>
      <c r="I696">
        <v>23.67</v>
      </c>
      <c r="J696" s="4">
        <v>497.07</v>
      </c>
      <c r="K696" s="1">
        <v>43481</v>
      </c>
      <c r="L696" s="3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  <c r="R696" t="str">
        <f t="shared" si="10"/>
        <v>Satisfait</v>
      </c>
    </row>
    <row r="697" spans="1:18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2">
        <v>87.37</v>
      </c>
      <c r="H697">
        <v>5</v>
      </c>
      <c r="I697">
        <v>21.842500000000001</v>
      </c>
      <c r="J697" s="4">
        <v>458.6925</v>
      </c>
      <c r="K697" s="1">
        <v>43494</v>
      </c>
      <c r="L697" s="3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  <c r="R697" t="str">
        <f t="shared" si="10"/>
        <v>Satisfait</v>
      </c>
    </row>
    <row r="698" spans="1:18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2">
        <v>27.04</v>
      </c>
      <c r="H698">
        <v>4</v>
      </c>
      <c r="I698">
        <v>5.4080000000000004</v>
      </c>
      <c r="J698" s="4">
        <v>113.568</v>
      </c>
      <c r="K698" s="1">
        <v>43466</v>
      </c>
      <c r="L698" s="3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  <c r="R698" t="str">
        <f t="shared" si="10"/>
        <v>Satisfait</v>
      </c>
    </row>
    <row r="699" spans="1:18" x14ac:dyDescent="0.3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2">
        <v>62.19</v>
      </c>
      <c r="H699">
        <v>4</v>
      </c>
      <c r="I699">
        <v>12.438000000000001</v>
      </c>
      <c r="J699" s="4">
        <v>261.19799999999998</v>
      </c>
      <c r="K699" s="1">
        <v>43617</v>
      </c>
      <c r="L699" s="3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  <c r="R699" t="str">
        <f t="shared" si="10"/>
        <v>Non satisfait</v>
      </c>
    </row>
    <row r="700" spans="1:18" x14ac:dyDescent="0.3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2">
        <v>69.58</v>
      </c>
      <c r="H700">
        <v>9</v>
      </c>
      <c r="I700">
        <v>31.311</v>
      </c>
      <c r="J700" s="4">
        <v>657.53099999999995</v>
      </c>
      <c r="K700" s="1">
        <v>43515</v>
      </c>
      <c r="L700" s="3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  <c r="R700" t="str">
        <f t="shared" si="10"/>
        <v>Satisfait</v>
      </c>
    </row>
    <row r="701" spans="1:18" x14ac:dyDescent="0.3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2">
        <v>97.5</v>
      </c>
      <c r="H701">
        <v>10</v>
      </c>
      <c r="I701">
        <v>48.75</v>
      </c>
      <c r="J701" s="4">
        <v>1023.75</v>
      </c>
      <c r="K701" s="1">
        <v>43800</v>
      </c>
      <c r="L701" s="3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  <c r="R701" t="str">
        <f t="shared" si="10"/>
        <v>Satisfait</v>
      </c>
    </row>
    <row r="702" spans="1:18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2">
        <v>60.41</v>
      </c>
      <c r="H702">
        <v>8</v>
      </c>
      <c r="I702">
        <v>24.164000000000001</v>
      </c>
      <c r="J702" s="4">
        <v>507.44400000000002</v>
      </c>
      <c r="K702" s="1">
        <v>43648</v>
      </c>
      <c r="L702" s="3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  <c r="R702" t="str">
        <f t="shared" si="10"/>
        <v>Satisfait</v>
      </c>
    </row>
    <row r="703" spans="1:18" x14ac:dyDescent="0.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2">
        <v>32.32</v>
      </c>
      <c r="H703">
        <v>3</v>
      </c>
      <c r="I703">
        <v>4.8479999999999999</v>
      </c>
      <c r="J703" s="4">
        <v>101.80800000000001</v>
      </c>
      <c r="K703" s="1">
        <v>43551</v>
      </c>
      <c r="L703" s="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  <c r="R703" t="str">
        <f t="shared" si="10"/>
        <v>Non satisfait</v>
      </c>
    </row>
    <row r="704" spans="1:18" x14ac:dyDescent="0.3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2">
        <v>19.77</v>
      </c>
      <c r="H704">
        <v>10</v>
      </c>
      <c r="I704">
        <v>9.8849999999999998</v>
      </c>
      <c r="J704" s="4">
        <v>207.58500000000001</v>
      </c>
      <c r="K704" s="1">
        <v>43523</v>
      </c>
      <c r="L704" s="3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  <c r="R704" t="str">
        <f t="shared" si="10"/>
        <v>Satisfait</v>
      </c>
    </row>
    <row r="705" spans="1:18" x14ac:dyDescent="0.3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2">
        <v>80.47</v>
      </c>
      <c r="H705">
        <v>9</v>
      </c>
      <c r="I705">
        <v>36.211500000000001</v>
      </c>
      <c r="J705" s="4">
        <v>760.44150000000002</v>
      </c>
      <c r="K705" s="1">
        <v>43617</v>
      </c>
      <c r="L705" s="3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tr">
        <f t="shared" si="10"/>
        <v>Satisfait</v>
      </c>
    </row>
    <row r="706" spans="1:18" x14ac:dyDescent="0.3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2">
        <v>88.39</v>
      </c>
      <c r="H706">
        <v>9</v>
      </c>
      <c r="I706">
        <v>39.775500000000001</v>
      </c>
      <c r="J706" s="4">
        <v>835.28549999999996</v>
      </c>
      <c r="K706" s="1">
        <v>43499</v>
      </c>
      <c r="L706" s="3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  <c r="R706" t="str">
        <f t="shared" si="10"/>
        <v>Satisfait</v>
      </c>
    </row>
    <row r="707" spans="1:18" x14ac:dyDescent="0.3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2">
        <v>71.77</v>
      </c>
      <c r="H707">
        <v>7</v>
      </c>
      <c r="I707">
        <v>25.119499999999999</v>
      </c>
      <c r="J707" s="4">
        <v>527.5095</v>
      </c>
      <c r="K707" s="1">
        <v>43553</v>
      </c>
      <c r="L707" s="3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  <c r="R707" t="str">
        <f t="shared" ref="R707:R770" si="11">IF(Q707&lt;5,"Non satisfait","Satisfait")</f>
        <v>Satisfait</v>
      </c>
    </row>
    <row r="708" spans="1:18" x14ac:dyDescent="0.3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2">
        <v>43</v>
      </c>
      <c r="H708">
        <v>4</v>
      </c>
      <c r="I708">
        <v>8.6</v>
      </c>
      <c r="J708" s="4">
        <v>180.6</v>
      </c>
      <c r="K708" s="1">
        <v>43496</v>
      </c>
      <c r="L708" s="3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  <c r="R708" t="str">
        <f t="shared" si="11"/>
        <v>Satisfait</v>
      </c>
    </row>
    <row r="709" spans="1:18" x14ac:dyDescent="0.3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2">
        <v>68.98</v>
      </c>
      <c r="H709">
        <v>1</v>
      </c>
      <c r="I709">
        <v>3.4489999999999998</v>
      </c>
      <c r="J709" s="4">
        <v>72.429000000000002</v>
      </c>
      <c r="K709" s="1">
        <v>43486</v>
      </c>
      <c r="L709" s="3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  <c r="R709" t="str">
        <f t="shared" si="11"/>
        <v>Non satisfait</v>
      </c>
    </row>
    <row r="710" spans="1:18" x14ac:dyDescent="0.3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2">
        <v>15.62</v>
      </c>
      <c r="H710">
        <v>8</v>
      </c>
      <c r="I710">
        <v>6.2480000000000002</v>
      </c>
      <c r="J710" s="4">
        <v>131.208</v>
      </c>
      <c r="K710" s="1">
        <v>43485</v>
      </c>
      <c r="L710" s="3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  <c r="R710" t="str">
        <f t="shared" si="11"/>
        <v>Satisfait</v>
      </c>
    </row>
    <row r="711" spans="1:18" x14ac:dyDescent="0.3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2">
        <v>25.7</v>
      </c>
      <c r="H711">
        <v>3</v>
      </c>
      <c r="I711">
        <v>3.855</v>
      </c>
      <c r="J711" s="4">
        <v>80.954999999999998</v>
      </c>
      <c r="K711" s="1">
        <v>43482</v>
      </c>
      <c r="L711" s="3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  <c r="R711" t="str">
        <f t="shared" si="11"/>
        <v>Satisfait</v>
      </c>
    </row>
    <row r="712" spans="1:18" x14ac:dyDescent="0.3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2">
        <v>80.62</v>
      </c>
      <c r="H712">
        <v>6</v>
      </c>
      <c r="I712">
        <v>24.186</v>
      </c>
      <c r="J712" s="4">
        <v>507.90600000000001</v>
      </c>
      <c r="K712" s="1">
        <v>43524</v>
      </c>
      <c r="L712" s="3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  <c r="R712" t="str">
        <f t="shared" si="11"/>
        <v>Satisfait</v>
      </c>
    </row>
    <row r="713" spans="1:18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2">
        <v>75.53</v>
      </c>
      <c r="H713">
        <v>4</v>
      </c>
      <c r="I713">
        <v>15.106</v>
      </c>
      <c r="J713" s="4">
        <v>317.226</v>
      </c>
      <c r="K713" s="1">
        <v>43543</v>
      </c>
      <c r="L713" s="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  <c r="R713" t="str">
        <f t="shared" si="11"/>
        <v>Satisfait</v>
      </c>
    </row>
    <row r="714" spans="1:18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2">
        <v>77.63</v>
      </c>
      <c r="H714">
        <v>9</v>
      </c>
      <c r="I714">
        <v>34.933500000000002</v>
      </c>
      <c r="J714" s="4">
        <v>733.60350000000005</v>
      </c>
      <c r="K714" s="1">
        <v>43515</v>
      </c>
      <c r="L714" s="3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  <c r="R714" t="str">
        <f t="shared" si="11"/>
        <v>Satisfait</v>
      </c>
    </row>
    <row r="715" spans="1:18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2">
        <v>13.85</v>
      </c>
      <c r="H715">
        <v>9</v>
      </c>
      <c r="I715">
        <v>6.2324999999999999</v>
      </c>
      <c r="J715" s="4">
        <v>130.88249999999999</v>
      </c>
      <c r="K715" s="1">
        <v>43557</v>
      </c>
      <c r="L715" s="3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  <c r="R715" t="str">
        <f t="shared" si="11"/>
        <v>Satisfait</v>
      </c>
    </row>
    <row r="716" spans="1:18" x14ac:dyDescent="0.3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2">
        <v>98.7</v>
      </c>
      <c r="H716">
        <v>8</v>
      </c>
      <c r="I716">
        <v>39.479999999999997</v>
      </c>
      <c r="J716" s="4">
        <v>829.08</v>
      </c>
      <c r="K716" s="1">
        <v>43496</v>
      </c>
      <c r="L716" s="3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  <c r="R716" t="str">
        <f t="shared" si="11"/>
        <v>Satisfait</v>
      </c>
    </row>
    <row r="717" spans="1:18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2">
        <v>35.68</v>
      </c>
      <c r="H717">
        <v>5</v>
      </c>
      <c r="I717">
        <v>8.92</v>
      </c>
      <c r="J717" s="4">
        <v>187.32</v>
      </c>
      <c r="K717" s="1">
        <v>43618</v>
      </c>
      <c r="L717" s="3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  <c r="R717" t="str">
        <f t="shared" si="11"/>
        <v>Satisfait</v>
      </c>
    </row>
    <row r="718" spans="1:18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2">
        <v>71.459999999999994</v>
      </c>
      <c r="H718">
        <v>7</v>
      </c>
      <c r="I718">
        <v>25.010999999999999</v>
      </c>
      <c r="J718" s="4">
        <v>525.23099999999999</v>
      </c>
      <c r="K718" s="1">
        <v>43552</v>
      </c>
      <c r="L718" s="3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  <c r="R718" t="str">
        <f t="shared" si="11"/>
        <v>Non satisfait</v>
      </c>
    </row>
    <row r="719" spans="1:18" x14ac:dyDescent="0.3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2">
        <v>11.94</v>
      </c>
      <c r="H719">
        <v>3</v>
      </c>
      <c r="I719">
        <v>1.7909999999999999</v>
      </c>
      <c r="J719" s="4">
        <v>37.610999999999997</v>
      </c>
      <c r="K719" s="1">
        <v>43484</v>
      </c>
      <c r="L719" s="3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  <c r="R719" t="str">
        <f t="shared" si="11"/>
        <v>Satisfait</v>
      </c>
    </row>
    <row r="720" spans="1:18" x14ac:dyDescent="0.3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2">
        <v>45.38</v>
      </c>
      <c r="H720">
        <v>3</v>
      </c>
      <c r="I720">
        <v>6.8070000000000004</v>
      </c>
      <c r="J720" s="4">
        <v>142.947</v>
      </c>
      <c r="K720" s="1">
        <v>43513</v>
      </c>
      <c r="L720" s="3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  <c r="R720" t="str">
        <f t="shared" si="11"/>
        <v>Satisfait</v>
      </c>
    </row>
    <row r="721" spans="1:18" x14ac:dyDescent="0.3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2">
        <v>17.48</v>
      </c>
      <c r="H721">
        <v>6</v>
      </c>
      <c r="I721">
        <v>5.2439999999999998</v>
      </c>
      <c r="J721" s="4">
        <v>110.124</v>
      </c>
      <c r="K721" s="1">
        <v>43483</v>
      </c>
      <c r="L721" s="3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  <c r="R721" t="str">
        <f t="shared" si="11"/>
        <v>Satisfait</v>
      </c>
    </row>
    <row r="722" spans="1:18" x14ac:dyDescent="0.3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2">
        <v>25.56</v>
      </c>
      <c r="H722">
        <v>7</v>
      </c>
      <c r="I722">
        <v>8.9459999999999997</v>
      </c>
      <c r="J722" s="4">
        <v>187.86600000000001</v>
      </c>
      <c r="K722" s="1">
        <v>43498</v>
      </c>
      <c r="L722" s="3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  <c r="R722" t="str">
        <f t="shared" si="11"/>
        <v>Satisfait</v>
      </c>
    </row>
    <row r="723" spans="1:18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2">
        <v>90.63</v>
      </c>
      <c r="H723">
        <v>9</v>
      </c>
      <c r="I723">
        <v>40.783499999999997</v>
      </c>
      <c r="J723" s="4">
        <v>856.45349999999996</v>
      </c>
      <c r="K723" s="1">
        <v>43483</v>
      </c>
      <c r="L723" s="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tr">
        <f t="shared" si="11"/>
        <v>Satisfait</v>
      </c>
    </row>
    <row r="724" spans="1:18" x14ac:dyDescent="0.3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2">
        <v>44.12</v>
      </c>
      <c r="H724">
        <v>3</v>
      </c>
      <c r="I724">
        <v>6.6180000000000003</v>
      </c>
      <c r="J724" s="4">
        <v>138.97800000000001</v>
      </c>
      <c r="K724" s="1">
        <v>43542</v>
      </c>
      <c r="L724" s="3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  <c r="R724" t="str">
        <f t="shared" si="11"/>
        <v>Satisfait</v>
      </c>
    </row>
    <row r="725" spans="1:18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2">
        <v>36.770000000000003</v>
      </c>
      <c r="H725">
        <v>7</v>
      </c>
      <c r="I725">
        <v>12.8695</v>
      </c>
      <c r="J725" s="4">
        <v>270.2595</v>
      </c>
      <c r="K725" s="1">
        <v>43770</v>
      </c>
      <c r="L725" s="3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  <c r="R725" t="str">
        <f t="shared" si="11"/>
        <v>Satisfait</v>
      </c>
    </row>
    <row r="726" spans="1:18" x14ac:dyDescent="0.3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2">
        <v>23.34</v>
      </c>
      <c r="H726">
        <v>4</v>
      </c>
      <c r="I726">
        <v>4.6680000000000001</v>
      </c>
      <c r="J726" s="4">
        <v>98.028000000000006</v>
      </c>
      <c r="K726" s="1">
        <v>43557</v>
      </c>
      <c r="L726" s="3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  <c r="R726" t="str">
        <f t="shared" si="11"/>
        <v>Satisfait</v>
      </c>
    </row>
    <row r="727" spans="1:18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2">
        <v>28.5</v>
      </c>
      <c r="H727">
        <v>8</v>
      </c>
      <c r="I727">
        <v>11.4</v>
      </c>
      <c r="J727" s="4">
        <v>239.4</v>
      </c>
      <c r="K727" s="1">
        <v>43618</v>
      </c>
      <c r="L727" s="3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  <c r="R727" t="str">
        <f t="shared" si="11"/>
        <v>Satisfait</v>
      </c>
    </row>
    <row r="728" spans="1:18" x14ac:dyDescent="0.3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2">
        <v>55.57</v>
      </c>
      <c r="H728">
        <v>3</v>
      </c>
      <c r="I728">
        <v>8.3354999999999997</v>
      </c>
      <c r="J728" s="4">
        <v>175.0455</v>
      </c>
      <c r="K728" s="1">
        <v>43678</v>
      </c>
      <c r="L728" s="3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  <c r="R728" t="str">
        <f t="shared" si="11"/>
        <v>Satisfait</v>
      </c>
    </row>
    <row r="729" spans="1:18" x14ac:dyDescent="0.3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2">
        <v>69.739999999999995</v>
      </c>
      <c r="H729">
        <v>10</v>
      </c>
      <c r="I729">
        <v>34.869999999999997</v>
      </c>
      <c r="J729" s="4">
        <v>732.27</v>
      </c>
      <c r="K729" s="1">
        <v>43588</v>
      </c>
      <c r="L729" s="3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  <c r="R729" t="str">
        <f t="shared" si="11"/>
        <v>Satisfait</v>
      </c>
    </row>
    <row r="730" spans="1:18" x14ac:dyDescent="0.3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2">
        <v>97.26</v>
      </c>
      <c r="H730">
        <v>4</v>
      </c>
      <c r="I730">
        <v>19.452000000000002</v>
      </c>
      <c r="J730" s="4">
        <v>408.49200000000002</v>
      </c>
      <c r="K730" s="1">
        <v>43540</v>
      </c>
      <c r="L730" s="3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  <c r="R730" t="str">
        <f t="shared" si="11"/>
        <v>Satisfait</v>
      </c>
    </row>
    <row r="731" spans="1:18" x14ac:dyDescent="0.3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2">
        <v>52.18</v>
      </c>
      <c r="H731">
        <v>7</v>
      </c>
      <c r="I731">
        <v>18.263000000000002</v>
      </c>
      <c r="J731" s="4">
        <v>383.52300000000002</v>
      </c>
      <c r="K731" s="1">
        <v>43711</v>
      </c>
      <c r="L731" s="3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tr">
        <f t="shared" si="11"/>
        <v>Satisfait</v>
      </c>
    </row>
    <row r="732" spans="1:18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2">
        <v>22.32</v>
      </c>
      <c r="H732">
        <v>4</v>
      </c>
      <c r="I732">
        <v>4.4640000000000004</v>
      </c>
      <c r="J732" s="4">
        <v>93.744</v>
      </c>
      <c r="K732" s="1">
        <v>43468</v>
      </c>
      <c r="L732" s="3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tr">
        <f t="shared" si="11"/>
        <v>Non satisfait</v>
      </c>
    </row>
    <row r="733" spans="1:18" x14ac:dyDescent="0.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2">
        <v>56</v>
      </c>
      <c r="H733">
        <v>3</v>
      </c>
      <c r="I733">
        <v>8.4</v>
      </c>
      <c r="J733" s="4">
        <v>176.4</v>
      </c>
      <c r="K733" s="1">
        <v>43524</v>
      </c>
      <c r="L733" s="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  <c r="R733" t="str">
        <f t="shared" si="11"/>
        <v>Non satisfait</v>
      </c>
    </row>
    <row r="734" spans="1:18" x14ac:dyDescent="0.3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2">
        <v>19.7</v>
      </c>
      <c r="H734">
        <v>1</v>
      </c>
      <c r="I734">
        <v>0.98499999999999999</v>
      </c>
      <c r="J734" s="4">
        <v>20.684999999999999</v>
      </c>
      <c r="K734" s="1">
        <v>43679</v>
      </c>
      <c r="L734" s="3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  <c r="R734" t="str">
        <f t="shared" si="11"/>
        <v>Satisfait</v>
      </c>
    </row>
    <row r="735" spans="1:18" x14ac:dyDescent="0.3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2">
        <v>75.88</v>
      </c>
      <c r="H735">
        <v>7</v>
      </c>
      <c r="I735">
        <v>26.558</v>
      </c>
      <c r="J735" s="4">
        <v>557.71799999999996</v>
      </c>
      <c r="K735" s="1">
        <v>43489</v>
      </c>
      <c r="L735" s="3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  <c r="R735" t="str">
        <f t="shared" si="11"/>
        <v>Satisfait</v>
      </c>
    </row>
    <row r="736" spans="1:18" x14ac:dyDescent="0.3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2">
        <v>53.72</v>
      </c>
      <c r="H736">
        <v>1</v>
      </c>
      <c r="I736">
        <v>2.6859999999999999</v>
      </c>
      <c r="J736" s="4">
        <v>56.405999999999999</v>
      </c>
      <c r="K736" s="1">
        <v>43468</v>
      </c>
      <c r="L736" s="3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  <c r="R736" t="str">
        <f t="shared" si="11"/>
        <v>Satisfait</v>
      </c>
    </row>
    <row r="737" spans="1:18" x14ac:dyDescent="0.3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2">
        <v>81.95</v>
      </c>
      <c r="H737">
        <v>10</v>
      </c>
      <c r="I737">
        <v>40.975000000000001</v>
      </c>
      <c r="J737" s="4">
        <v>860.47500000000002</v>
      </c>
      <c r="K737" s="1">
        <v>43741</v>
      </c>
      <c r="L737" s="3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  <c r="R737" t="str">
        <f t="shared" si="11"/>
        <v>Satisfait</v>
      </c>
    </row>
    <row r="738" spans="1:18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2">
        <v>81.2</v>
      </c>
      <c r="H738">
        <v>7</v>
      </c>
      <c r="I738">
        <v>28.42</v>
      </c>
      <c r="J738" s="4">
        <v>596.82000000000005</v>
      </c>
      <c r="K738" s="1">
        <v>43547</v>
      </c>
      <c r="L738" s="3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  <c r="R738" t="str">
        <f t="shared" si="11"/>
        <v>Satisfait</v>
      </c>
    </row>
    <row r="739" spans="1:18" x14ac:dyDescent="0.3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2">
        <v>58.76</v>
      </c>
      <c r="H739">
        <v>10</v>
      </c>
      <c r="I739">
        <v>29.38</v>
      </c>
      <c r="J739" s="4">
        <v>616.98</v>
      </c>
      <c r="K739" s="1">
        <v>43494</v>
      </c>
      <c r="L739" s="3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  <c r="R739" t="str">
        <f t="shared" si="11"/>
        <v>Satisfait</v>
      </c>
    </row>
    <row r="740" spans="1:18" x14ac:dyDescent="0.3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2">
        <v>91.56</v>
      </c>
      <c r="H740">
        <v>8</v>
      </c>
      <c r="I740">
        <v>36.624000000000002</v>
      </c>
      <c r="J740" s="4">
        <v>769.10400000000004</v>
      </c>
      <c r="K740" s="1">
        <v>43800</v>
      </c>
      <c r="L740" s="3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  <c r="R740" t="str">
        <f t="shared" si="11"/>
        <v>Satisfait</v>
      </c>
    </row>
    <row r="741" spans="1:18" x14ac:dyDescent="0.3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2">
        <v>93.96</v>
      </c>
      <c r="H741">
        <v>9</v>
      </c>
      <c r="I741">
        <v>42.281999999999996</v>
      </c>
      <c r="J741" s="4">
        <v>887.92200000000003</v>
      </c>
      <c r="K741" s="1">
        <v>43544</v>
      </c>
      <c r="L741" s="3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tr">
        <f t="shared" si="11"/>
        <v>Satisfait</v>
      </c>
    </row>
    <row r="742" spans="1:18" x14ac:dyDescent="0.3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2">
        <v>55.61</v>
      </c>
      <c r="H742">
        <v>7</v>
      </c>
      <c r="I742">
        <v>19.4635</v>
      </c>
      <c r="J742" s="4">
        <v>408.73349999999999</v>
      </c>
      <c r="K742" s="1">
        <v>43547</v>
      </c>
      <c r="L742" s="3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  <c r="R742" t="str">
        <f t="shared" si="11"/>
        <v>Satisfait</v>
      </c>
    </row>
    <row r="743" spans="1:18" x14ac:dyDescent="0.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2">
        <v>84.83</v>
      </c>
      <c r="H743">
        <v>1</v>
      </c>
      <c r="I743">
        <v>4.2415000000000003</v>
      </c>
      <c r="J743" s="4">
        <v>89.0715</v>
      </c>
      <c r="K743" s="1">
        <v>43479</v>
      </c>
      <c r="L743" s="3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tr">
        <f t="shared" si="11"/>
        <v>Satisfait</v>
      </c>
    </row>
    <row r="744" spans="1:18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2">
        <v>71.63</v>
      </c>
      <c r="H744">
        <v>2</v>
      </c>
      <c r="I744">
        <v>7.1630000000000003</v>
      </c>
      <c r="J744" s="4">
        <v>150.423</v>
      </c>
      <c r="K744" s="1">
        <v>43801</v>
      </c>
      <c r="L744" s="3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tr">
        <f t="shared" si="11"/>
        <v>Satisfait</v>
      </c>
    </row>
    <row r="745" spans="1:18" x14ac:dyDescent="0.3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2">
        <v>37.69</v>
      </c>
      <c r="H745">
        <v>2</v>
      </c>
      <c r="I745">
        <v>3.7690000000000001</v>
      </c>
      <c r="J745" s="4">
        <v>79.149000000000001</v>
      </c>
      <c r="K745" s="1">
        <v>43516</v>
      </c>
      <c r="L745" s="3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  <c r="R745" t="str">
        <f t="shared" si="11"/>
        <v>Satisfait</v>
      </c>
    </row>
    <row r="746" spans="1:18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2">
        <v>31.67</v>
      </c>
      <c r="H746">
        <v>8</v>
      </c>
      <c r="I746">
        <v>12.667999999999999</v>
      </c>
      <c r="J746" s="4">
        <v>266.02800000000002</v>
      </c>
      <c r="K746" s="1">
        <v>43497</v>
      </c>
      <c r="L746" s="3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  <c r="R746" t="str">
        <f t="shared" si="11"/>
        <v>Satisfait</v>
      </c>
    </row>
    <row r="747" spans="1:18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2">
        <v>38.42</v>
      </c>
      <c r="H747">
        <v>1</v>
      </c>
      <c r="I747">
        <v>1.921</v>
      </c>
      <c r="J747" s="4">
        <v>40.341000000000001</v>
      </c>
      <c r="K747" s="1">
        <v>43498</v>
      </c>
      <c r="L747" s="3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  <c r="R747" t="str">
        <f t="shared" si="11"/>
        <v>Satisfait</v>
      </c>
    </row>
    <row r="748" spans="1:18" x14ac:dyDescent="0.3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2">
        <v>65.23</v>
      </c>
      <c r="H748">
        <v>10</v>
      </c>
      <c r="I748">
        <v>32.615000000000002</v>
      </c>
      <c r="J748" s="4">
        <v>684.91499999999996</v>
      </c>
      <c r="K748" s="1">
        <v>43678</v>
      </c>
      <c r="L748" s="3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  <c r="R748" t="str">
        <f t="shared" si="11"/>
        <v>Satisfait</v>
      </c>
    </row>
    <row r="749" spans="1:18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2">
        <v>10.53</v>
      </c>
      <c r="H749">
        <v>5</v>
      </c>
      <c r="I749">
        <v>2.6324999999999998</v>
      </c>
      <c r="J749" s="4">
        <v>55.282499999999999</v>
      </c>
      <c r="K749" s="1">
        <v>43495</v>
      </c>
      <c r="L749" s="3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  <c r="R749" t="str">
        <f t="shared" si="11"/>
        <v>Satisfait</v>
      </c>
    </row>
    <row r="750" spans="1:18" x14ac:dyDescent="0.3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2">
        <v>12.29</v>
      </c>
      <c r="H750">
        <v>9</v>
      </c>
      <c r="I750">
        <v>5.5305</v>
      </c>
      <c r="J750" s="4">
        <v>116.1405</v>
      </c>
      <c r="K750" s="1">
        <v>43550</v>
      </c>
      <c r="L750" s="3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  <c r="R750" t="str">
        <f t="shared" si="11"/>
        <v>Satisfait</v>
      </c>
    </row>
    <row r="751" spans="1:18" x14ac:dyDescent="0.3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2">
        <v>81.23</v>
      </c>
      <c r="H751">
        <v>7</v>
      </c>
      <c r="I751">
        <v>28.430499999999999</v>
      </c>
      <c r="J751" s="4">
        <v>597.04049999999995</v>
      </c>
      <c r="K751" s="1">
        <v>43480</v>
      </c>
      <c r="L751" s="3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  <c r="R751" t="str">
        <f t="shared" si="11"/>
        <v>Satisfait</v>
      </c>
    </row>
    <row r="752" spans="1:18" x14ac:dyDescent="0.3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2">
        <v>22.32</v>
      </c>
      <c r="H752">
        <v>4</v>
      </c>
      <c r="I752">
        <v>4.4640000000000004</v>
      </c>
      <c r="J752" s="4">
        <v>93.744</v>
      </c>
      <c r="K752" s="1">
        <v>43538</v>
      </c>
      <c r="L752" s="3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tr">
        <f t="shared" si="11"/>
        <v>Non satisfait</v>
      </c>
    </row>
    <row r="753" spans="1:18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2">
        <v>27.28</v>
      </c>
      <c r="H753">
        <v>5</v>
      </c>
      <c r="I753">
        <v>6.82</v>
      </c>
      <c r="J753" s="4">
        <v>143.22</v>
      </c>
      <c r="K753" s="1">
        <v>43526</v>
      </c>
      <c r="L753" s="3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  <c r="R753" t="str">
        <f t="shared" si="11"/>
        <v>Satisfait</v>
      </c>
    </row>
    <row r="754" spans="1:18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2">
        <v>17.420000000000002</v>
      </c>
      <c r="H754">
        <v>10</v>
      </c>
      <c r="I754">
        <v>8.7100000000000009</v>
      </c>
      <c r="J754" s="4">
        <v>182.91</v>
      </c>
      <c r="K754" s="1">
        <v>43518</v>
      </c>
      <c r="L754" s="3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  <c r="R754" t="str">
        <f t="shared" si="11"/>
        <v>Satisfait</v>
      </c>
    </row>
    <row r="755" spans="1:18" x14ac:dyDescent="0.3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2">
        <v>73.28</v>
      </c>
      <c r="H755">
        <v>5</v>
      </c>
      <c r="I755">
        <v>18.32</v>
      </c>
      <c r="J755" s="4">
        <v>384.72</v>
      </c>
      <c r="K755" s="1">
        <v>43489</v>
      </c>
      <c r="L755" s="3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  <c r="R755" t="str">
        <f t="shared" si="11"/>
        <v>Satisfait</v>
      </c>
    </row>
    <row r="756" spans="1:18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2">
        <v>84.87</v>
      </c>
      <c r="H756">
        <v>3</v>
      </c>
      <c r="I756">
        <v>12.730499999999999</v>
      </c>
      <c r="J756" s="4">
        <v>267.34050000000002</v>
      </c>
      <c r="K756" s="1">
        <v>43490</v>
      </c>
      <c r="L756" s="3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  <c r="R756" t="str">
        <f t="shared" si="11"/>
        <v>Satisfait</v>
      </c>
    </row>
    <row r="757" spans="1:18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2">
        <v>97.29</v>
      </c>
      <c r="H757">
        <v>8</v>
      </c>
      <c r="I757">
        <v>38.915999999999997</v>
      </c>
      <c r="J757" s="4">
        <v>817.23599999999999</v>
      </c>
      <c r="K757" s="1">
        <v>43711</v>
      </c>
      <c r="L757" s="3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  <c r="R757" t="str">
        <f t="shared" si="11"/>
        <v>Satisfait</v>
      </c>
    </row>
    <row r="758" spans="1:18" x14ac:dyDescent="0.3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2">
        <v>35.74</v>
      </c>
      <c r="H758">
        <v>8</v>
      </c>
      <c r="I758">
        <v>14.295999999999999</v>
      </c>
      <c r="J758" s="4">
        <v>300.21600000000001</v>
      </c>
      <c r="K758" s="1">
        <v>43513</v>
      </c>
      <c r="L758" s="3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tr">
        <f t="shared" si="11"/>
        <v>Non satisfait</v>
      </c>
    </row>
    <row r="759" spans="1:18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2">
        <v>96.52</v>
      </c>
      <c r="H759">
        <v>6</v>
      </c>
      <c r="I759">
        <v>28.956</v>
      </c>
      <c r="J759" s="4">
        <v>608.07600000000002</v>
      </c>
      <c r="K759" s="1">
        <v>43770</v>
      </c>
      <c r="L759" s="3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  <c r="R759" t="str">
        <f t="shared" si="11"/>
        <v>Non satisfait</v>
      </c>
    </row>
    <row r="760" spans="1:18" x14ac:dyDescent="0.3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2">
        <v>18.850000000000001</v>
      </c>
      <c r="H760">
        <v>10</v>
      </c>
      <c r="I760">
        <v>9.4250000000000007</v>
      </c>
      <c r="J760" s="4">
        <v>197.92500000000001</v>
      </c>
      <c r="K760" s="1">
        <v>43523</v>
      </c>
      <c r="L760" s="3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  <c r="R760" t="str">
        <f t="shared" si="11"/>
        <v>Satisfait</v>
      </c>
    </row>
    <row r="761" spans="1:18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2">
        <v>55.39</v>
      </c>
      <c r="H761">
        <v>4</v>
      </c>
      <c r="I761">
        <v>11.077999999999999</v>
      </c>
      <c r="J761" s="4">
        <v>232.63800000000001</v>
      </c>
      <c r="K761" s="1">
        <v>43549</v>
      </c>
      <c r="L761" s="3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  <c r="R761" t="str">
        <f t="shared" si="11"/>
        <v>Satisfait</v>
      </c>
    </row>
    <row r="762" spans="1:18" x14ac:dyDescent="0.3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2">
        <v>77.2</v>
      </c>
      <c r="H762">
        <v>10</v>
      </c>
      <c r="I762">
        <v>38.6</v>
      </c>
      <c r="J762" s="4">
        <v>810.6</v>
      </c>
      <c r="K762" s="1">
        <v>43771</v>
      </c>
      <c r="L762" s="3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  <c r="R762" t="str">
        <f t="shared" si="11"/>
        <v>Satisfait</v>
      </c>
    </row>
    <row r="763" spans="1:18" x14ac:dyDescent="0.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2">
        <v>72.13</v>
      </c>
      <c r="H763">
        <v>10</v>
      </c>
      <c r="I763">
        <v>36.064999999999998</v>
      </c>
      <c r="J763" s="4">
        <v>757.36500000000001</v>
      </c>
      <c r="K763" s="1">
        <v>43496</v>
      </c>
      <c r="L763" s="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  <c r="R763" t="str">
        <f t="shared" si="11"/>
        <v>Non satisfait</v>
      </c>
    </row>
    <row r="764" spans="1:18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2">
        <v>63.88</v>
      </c>
      <c r="H764">
        <v>8</v>
      </c>
      <c r="I764">
        <v>25.552</v>
      </c>
      <c r="J764" s="4">
        <v>536.59199999999998</v>
      </c>
      <c r="K764" s="1">
        <v>43485</v>
      </c>
      <c r="L764" s="3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  <c r="R764" t="str">
        <f t="shared" si="11"/>
        <v>Satisfait</v>
      </c>
    </row>
    <row r="765" spans="1:18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2">
        <v>10.69</v>
      </c>
      <c r="H765">
        <v>5</v>
      </c>
      <c r="I765">
        <v>2.6724999999999999</v>
      </c>
      <c r="J765" s="4">
        <v>56.122500000000002</v>
      </c>
      <c r="K765" s="1">
        <v>43550</v>
      </c>
      <c r="L765" s="3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  <c r="R765" t="str">
        <f t="shared" si="11"/>
        <v>Satisfait</v>
      </c>
    </row>
    <row r="766" spans="1:18" x14ac:dyDescent="0.3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2">
        <v>55.5</v>
      </c>
      <c r="H766">
        <v>4</v>
      </c>
      <c r="I766">
        <v>11.1</v>
      </c>
      <c r="J766" s="4">
        <v>233.1</v>
      </c>
      <c r="K766" s="1">
        <v>43485</v>
      </c>
      <c r="L766" s="3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  <c r="R766" t="str">
        <f t="shared" si="11"/>
        <v>Satisfait</v>
      </c>
    </row>
    <row r="767" spans="1:18" x14ac:dyDescent="0.3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2">
        <v>95.46</v>
      </c>
      <c r="H767">
        <v>8</v>
      </c>
      <c r="I767">
        <v>38.183999999999997</v>
      </c>
      <c r="J767" s="4">
        <v>801.86400000000003</v>
      </c>
      <c r="K767" s="1">
        <v>43588</v>
      </c>
      <c r="L767" s="3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  <c r="R767" t="str">
        <f t="shared" si="11"/>
        <v>Non satisfait</v>
      </c>
    </row>
    <row r="768" spans="1:18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2">
        <v>76.06</v>
      </c>
      <c r="H768">
        <v>3</v>
      </c>
      <c r="I768">
        <v>11.409000000000001</v>
      </c>
      <c r="J768" s="4">
        <v>239.589</v>
      </c>
      <c r="K768" s="1">
        <v>43586</v>
      </c>
      <c r="L768" s="3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tr">
        <f t="shared" si="11"/>
        <v>Satisfait</v>
      </c>
    </row>
    <row r="769" spans="1:18" x14ac:dyDescent="0.3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2">
        <v>13.69</v>
      </c>
      <c r="H769">
        <v>6</v>
      </c>
      <c r="I769">
        <v>4.1070000000000002</v>
      </c>
      <c r="J769" s="4">
        <v>86.247</v>
      </c>
      <c r="K769" s="1">
        <v>43509</v>
      </c>
      <c r="L769" s="3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  <c r="R769" t="str">
        <f t="shared" si="11"/>
        <v>Satisfait</v>
      </c>
    </row>
    <row r="770" spans="1:18" x14ac:dyDescent="0.3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2">
        <v>95.64</v>
      </c>
      <c r="H770">
        <v>4</v>
      </c>
      <c r="I770">
        <v>19.128</v>
      </c>
      <c r="J770" s="4">
        <v>401.68799999999999</v>
      </c>
      <c r="K770" s="1">
        <v>43540</v>
      </c>
      <c r="L770" s="3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  <c r="R770" t="str">
        <f t="shared" si="11"/>
        <v>Satisfait</v>
      </c>
    </row>
    <row r="771" spans="1:18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2">
        <v>11.43</v>
      </c>
      <c r="H771">
        <v>6</v>
      </c>
      <c r="I771">
        <v>3.4289999999999998</v>
      </c>
      <c r="J771" s="4">
        <v>72.009</v>
      </c>
      <c r="K771" s="1">
        <v>43480</v>
      </c>
      <c r="L771" s="3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  <c r="R771" t="str">
        <f t="shared" ref="R771:R834" si="12">IF(Q771&lt;5,"Non satisfait","Satisfait")</f>
        <v>Satisfait</v>
      </c>
    </row>
    <row r="772" spans="1:18" x14ac:dyDescent="0.3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2">
        <v>95.54</v>
      </c>
      <c r="H772">
        <v>4</v>
      </c>
      <c r="I772">
        <v>19.108000000000001</v>
      </c>
      <c r="J772" s="4">
        <v>401.26799999999997</v>
      </c>
      <c r="K772" s="1">
        <v>43522</v>
      </c>
      <c r="L772" s="3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  <c r="R772" t="str">
        <f t="shared" si="12"/>
        <v>Non satisfait</v>
      </c>
    </row>
    <row r="773" spans="1:18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2">
        <v>85.87</v>
      </c>
      <c r="H773">
        <v>7</v>
      </c>
      <c r="I773">
        <v>30.054500000000001</v>
      </c>
      <c r="J773" s="4">
        <v>631.14449999999999</v>
      </c>
      <c r="K773" s="1">
        <v>43523</v>
      </c>
      <c r="L773" s="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  <c r="R773" t="str">
        <f t="shared" si="12"/>
        <v>Satisfait</v>
      </c>
    </row>
    <row r="774" spans="1:18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2">
        <v>67.989999999999995</v>
      </c>
      <c r="H774">
        <v>7</v>
      </c>
      <c r="I774">
        <v>23.796500000000002</v>
      </c>
      <c r="J774" s="4">
        <v>499.72649999999999</v>
      </c>
      <c r="K774" s="1">
        <v>43513</v>
      </c>
      <c r="L774" s="3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  <c r="R774" t="str">
        <f t="shared" si="12"/>
        <v>Satisfait</v>
      </c>
    </row>
    <row r="775" spans="1:18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2">
        <v>52.42</v>
      </c>
      <c r="H775">
        <v>1</v>
      </c>
      <c r="I775">
        <v>2.621</v>
      </c>
      <c r="J775" s="4">
        <v>55.040999999999997</v>
      </c>
      <c r="K775" s="1">
        <v>43618</v>
      </c>
      <c r="L775" s="3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  <c r="R775" t="str">
        <f t="shared" si="12"/>
        <v>Satisfait</v>
      </c>
    </row>
    <row r="776" spans="1:18" x14ac:dyDescent="0.3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2">
        <v>65.650000000000006</v>
      </c>
      <c r="H776">
        <v>2</v>
      </c>
      <c r="I776">
        <v>6.5650000000000004</v>
      </c>
      <c r="J776" s="4">
        <v>137.86500000000001</v>
      </c>
      <c r="K776" s="1">
        <v>43482</v>
      </c>
      <c r="L776" s="3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  <c r="R776" t="str">
        <f t="shared" si="12"/>
        <v>Satisfait</v>
      </c>
    </row>
    <row r="777" spans="1:18" x14ac:dyDescent="0.3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2">
        <v>28.86</v>
      </c>
      <c r="H777">
        <v>5</v>
      </c>
      <c r="I777">
        <v>7.2149999999999999</v>
      </c>
      <c r="J777" s="4">
        <v>151.51499999999999</v>
      </c>
      <c r="K777" s="1">
        <v>43487</v>
      </c>
      <c r="L777" s="3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  <c r="R777" t="str">
        <f t="shared" si="12"/>
        <v>Satisfait</v>
      </c>
    </row>
    <row r="778" spans="1:18" x14ac:dyDescent="0.3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2">
        <v>65.31</v>
      </c>
      <c r="H778">
        <v>7</v>
      </c>
      <c r="I778">
        <v>22.858499999999999</v>
      </c>
      <c r="J778" s="4">
        <v>480.02850000000001</v>
      </c>
      <c r="K778" s="1">
        <v>43588</v>
      </c>
      <c r="L778" s="3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  <c r="R778" t="str">
        <f t="shared" si="12"/>
        <v>Non satisfait</v>
      </c>
    </row>
    <row r="779" spans="1:18" x14ac:dyDescent="0.3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2">
        <v>93.38</v>
      </c>
      <c r="H779">
        <v>1</v>
      </c>
      <c r="I779">
        <v>4.6689999999999996</v>
      </c>
      <c r="J779" s="4">
        <v>98.049000000000007</v>
      </c>
      <c r="K779" s="1">
        <v>43525</v>
      </c>
      <c r="L779" s="3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  <c r="R779" t="str">
        <f t="shared" si="12"/>
        <v>Satisfait</v>
      </c>
    </row>
    <row r="780" spans="1:18" x14ac:dyDescent="0.3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2">
        <v>25.25</v>
      </c>
      <c r="H780">
        <v>5</v>
      </c>
      <c r="I780">
        <v>6.3125</v>
      </c>
      <c r="J780" s="4">
        <v>132.5625</v>
      </c>
      <c r="K780" s="1">
        <v>43544</v>
      </c>
      <c r="L780" s="3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  <c r="R780" t="str">
        <f t="shared" si="12"/>
        <v>Satisfait</v>
      </c>
    </row>
    <row r="781" spans="1:18" x14ac:dyDescent="0.3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2">
        <v>87.87</v>
      </c>
      <c r="H781">
        <v>9</v>
      </c>
      <c r="I781">
        <v>39.541499999999999</v>
      </c>
      <c r="J781" s="4">
        <v>830.37149999999997</v>
      </c>
      <c r="K781" s="1">
        <v>43496</v>
      </c>
      <c r="L781" s="3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  <c r="R781" t="str">
        <f t="shared" si="12"/>
        <v>Satisfait</v>
      </c>
    </row>
    <row r="782" spans="1:18" x14ac:dyDescent="0.3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2">
        <v>21.8</v>
      </c>
      <c r="H782">
        <v>8</v>
      </c>
      <c r="I782">
        <v>8.7200000000000006</v>
      </c>
      <c r="J782" s="4">
        <v>183.12</v>
      </c>
      <c r="K782" s="1">
        <v>43515</v>
      </c>
      <c r="L782" s="3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tr">
        <f t="shared" si="12"/>
        <v>Satisfait</v>
      </c>
    </row>
    <row r="783" spans="1:18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2">
        <v>94.76</v>
      </c>
      <c r="H783">
        <v>4</v>
      </c>
      <c r="I783">
        <v>18.952000000000002</v>
      </c>
      <c r="J783" s="4">
        <v>397.99200000000002</v>
      </c>
      <c r="K783" s="1">
        <v>43771</v>
      </c>
      <c r="L783" s="3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  <c r="R783" t="str">
        <f t="shared" si="12"/>
        <v>Satisfait</v>
      </c>
    </row>
    <row r="784" spans="1:18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2">
        <v>30.62</v>
      </c>
      <c r="H784">
        <v>1</v>
      </c>
      <c r="I784">
        <v>1.5309999999999999</v>
      </c>
      <c r="J784" s="4">
        <v>32.151000000000003</v>
      </c>
      <c r="K784" s="1">
        <v>43587</v>
      </c>
      <c r="L784" s="3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tr">
        <f t="shared" si="12"/>
        <v>Non satisfait</v>
      </c>
    </row>
    <row r="785" spans="1:18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2">
        <v>44.01</v>
      </c>
      <c r="H785">
        <v>8</v>
      </c>
      <c r="I785">
        <v>17.603999999999999</v>
      </c>
      <c r="J785" s="4">
        <v>369.68400000000003</v>
      </c>
      <c r="K785" s="1">
        <v>43527</v>
      </c>
      <c r="L785" s="3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tr">
        <f t="shared" si="12"/>
        <v>Satisfait</v>
      </c>
    </row>
    <row r="786" spans="1:18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2">
        <v>10.16</v>
      </c>
      <c r="H786">
        <v>5</v>
      </c>
      <c r="I786">
        <v>2.54</v>
      </c>
      <c r="J786" s="4">
        <v>53.34</v>
      </c>
      <c r="K786" s="1">
        <v>43520</v>
      </c>
      <c r="L786" s="3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  <c r="R786" t="str">
        <f t="shared" si="12"/>
        <v>Non satisfait</v>
      </c>
    </row>
    <row r="787" spans="1:18" x14ac:dyDescent="0.3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2">
        <v>74.58</v>
      </c>
      <c r="H787">
        <v>7</v>
      </c>
      <c r="I787">
        <v>26.103000000000002</v>
      </c>
      <c r="J787" s="4">
        <v>548.16300000000001</v>
      </c>
      <c r="K787" s="1">
        <v>43557</v>
      </c>
      <c r="L787" s="3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  <c r="R787" t="str">
        <f t="shared" si="12"/>
        <v>Satisfait</v>
      </c>
    </row>
    <row r="788" spans="1:18" x14ac:dyDescent="0.3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2">
        <v>71.89</v>
      </c>
      <c r="H788">
        <v>8</v>
      </c>
      <c r="I788">
        <v>28.756</v>
      </c>
      <c r="J788" s="4">
        <v>603.87599999999998</v>
      </c>
      <c r="K788" s="1">
        <v>43515</v>
      </c>
      <c r="L788" s="3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  <c r="R788" t="str">
        <f t="shared" si="12"/>
        <v>Satisfait</v>
      </c>
    </row>
    <row r="789" spans="1:18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2">
        <v>10.99</v>
      </c>
      <c r="H789">
        <v>5</v>
      </c>
      <c r="I789">
        <v>2.7475000000000001</v>
      </c>
      <c r="J789" s="4">
        <v>57.697499999999998</v>
      </c>
      <c r="K789" s="1">
        <v>43488</v>
      </c>
      <c r="L789" s="3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tr">
        <f t="shared" si="12"/>
        <v>Satisfait</v>
      </c>
    </row>
    <row r="790" spans="1:18" x14ac:dyDescent="0.3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2">
        <v>60.47</v>
      </c>
      <c r="H790">
        <v>3</v>
      </c>
      <c r="I790">
        <v>9.0704999999999991</v>
      </c>
      <c r="J790" s="4">
        <v>190.48050000000001</v>
      </c>
      <c r="K790" s="1">
        <v>43479</v>
      </c>
      <c r="L790" s="3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  <c r="R790" t="str">
        <f t="shared" si="12"/>
        <v>Satisfait</v>
      </c>
    </row>
    <row r="791" spans="1:18" x14ac:dyDescent="0.3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2">
        <v>58.91</v>
      </c>
      <c r="H791">
        <v>7</v>
      </c>
      <c r="I791">
        <v>20.618500000000001</v>
      </c>
      <c r="J791" s="4">
        <v>432.98849999999999</v>
      </c>
      <c r="K791" s="1">
        <v>43482</v>
      </c>
      <c r="L791" s="3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tr">
        <f t="shared" si="12"/>
        <v>Satisfait</v>
      </c>
    </row>
    <row r="792" spans="1:18" x14ac:dyDescent="0.3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2">
        <v>46.41</v>
      </c>
      <c r="H792">
        <v>1</v>
      </c>
      <c r="I792">
        <v>2.3205</v>
      </c>
      <c r="J792" s="4">
        <v>48.730499999999999</v>
      </c>
      <c r="K792" s="1">
        <v>43527</v>
      </c>
      <c r="L792" s="3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  <c r="R792" t="str">
        <f t="shared" si="12"/>
        <v>Non satisfait</v>
      </c>
    </row>
    <row r="793" spans="1:18" x14ac:dyDescent="0.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2">
        <v>68.55</v>
      </c>
      <c r="H793">
        <v>4</v>
      </c>
      <c r="I793">
        <v>13.71</v>
      </c>
      <c r="J793" s="4">
        <v>287.91000000000003</v>
      </c>
      <c r="K793" s="1">
        <v>43511</v>
      </c>
      <c r="L793" s="3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  <c r="R793" t="str">
        <f t="shared" si="12"/>
        <v>Satisfait</v>
      </c>
    </row>
    <row r="794" spans="1:18" x14ac:dyDescent="0.3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2">
        <v>97.37</v>
      </c>
      <c r="H794">
        <v>10</v>
      </c>
      <c r="I794">
        <v>48.685000000000002</v>
      </c>
      <c r="J794" s="4">
        <v>1022.385</v>
      </c>
      <c r="K794" s="1">
        <v>43480</v>
      </c>
      <c r="L794" s="3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tr">
        <f t="shared" si="12"/>
        <v>Non satisfait</v>
      </c>
    </row>
    <row r="795" spans="1:18" x14ac:dyDescent="0.3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2">
        <v>92.6</v>
      </c>
      <c r="H795">
        <v>7</v>
      </c>
      <c r="I795">
        <v>32.409999999999997</v>
      </c>
      <c r="J795" s="4">
        <v>680.61</v>
      </c>
      <c r="K795" s="1">
        <v>43523</v>
      </c>
      <c r="L795" s="3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tr">
        <f t="shared" si="12"/>
        <v>Satisfait</v>
      </c>
    </row>
    <row r="796" spans="1:18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2">
        <v>46.61</v>
      </c>
      <c r="H796">
        <v>2</v>
      </c>
      <c r="I796">
        <v>4.6609999999999996</v>
      </c>
      <c r="J796" s="4">
        <v>97.881</v>
      </c>
      <c r="K796" s="1">
        <v>43522</v>
      </c>
      <c r="L796" s="3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  <c r="R796" t="str">
        <f t="shared" si="12"/>
        <v>Satisfait</v>
      </c>
    </row>
    <row r="797" spans="1:18" x14ac:dyDescent="0.3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2">
        <v>27.18</v>
      </c>
      <c r="H797">
        <v>2</v>
      </c>
      <c r="I797">
        <v>2.718</v>
      </c>
      <c r="J797" s="4">
        <v>57.078000000000003</v>
      </c>
      <c r="K797" s="1">
        <v>43539</v>
      </c>
      <c r="L797" s="3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  <c r="R797" t="str">
        <f t="shared" si="12"/>
        <v>Non satisfait</v>
      </c>
    </row>
    <row r="798" spans="1:18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2">
        <v>60.87</v>
      </c>
      <c r="H798">
        <v>1</v>
      </c>
      <c r="I798">
        <v>3.0434999999999999</v>
      </c>
      <c r="J798" s="4">
        <v>63.913499999999999</v>
      </c>
      <c r="K798" s="1">
        <v>43489</v>
      </c>
      <c r="L798" s="3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  <c r="R798" t="str">
        <f t="shared" si="12"/>
        <v>Satisfait</v>
      </c>
    </row>
    <row r="799" spans="1:18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2">
        <v>24.49</v>
      </c>
      <c r="H799">
        <v>10</v>
      </c>
      <c r="I799">
        <v>12.244999999999999</v>
      </c>
      <c r="J799" s="4">
        <v>257.14499999999998</v>
      </c>
      <c r="K799" s="1">
        <v>43518</v>
      </c>
      <c r="L799" s="3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  <c r="R799" t="str">
        <f t="shared" si="12"/>
        <v>Satisfait</v>
      </c>
    </row>
    <row r="800" spans="1:18" x14ac:dyDescent="0.3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2">
        <v>92.78</v>
      </c>
      <c r="H800">
        <v>1</v>
      </c>
      <c r="I800">
        <v>4.6390000000000002</v>
      </c>
      <c r="J800" s="4">
        <v>97.418999999999997</v>
      </c>
      <c r="K800" s="1">
        <v>43539</v>
      </c>
      <c r="L800" s="3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tr">
        <f t="shared" si="12"/>
        <v>Satisfait</v>
      </c>
    </row>
    <row r="801" spans="1:18" x14ac:dyDescent="0.3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2">
        <v>86.69</v>
      </c>
      <c r="H801">
        <v>5</v>
      </c>
      <c r="I801">
        <v>21.672499999999999</v>
      </c>
      <c r="J801" s="4">
        <v>455.1225</v>
      </c>
      <c r="K801" s="1">
        <v>43771</v>
      </c>
      <c r="L801" s="3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  <c r="R801" t="str">
        <f t="shared" si="12"/>
        <v>Satisfait</v>
      </c>
    </row>
    <row r="802" spans="1:18" x14ac:dyDescent="0.3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2">
        <v>23.01</v>
      </c>
      <c r="H802">
        <v>6</v>
      </c>
      <c r="I802">
        <v>6.9029999999999996</v>
      </c>
      <c r="J802" s="4">
        <v>144.96299999999999</v>
      </c>
      <c r="K802" s="1">
        <v>43800</v>
      </c>
      <c r="L802" s="3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  <c r="R802" t="str">
        <f t="shared" si="12"/>
        <v>Satisfait</v>
      </c>
    </row>
    <row r="803" spans="1:18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2">
        <v>30.2</v>
      </c>
      <c r="H803">
        <v>8</v>
      </c>
      <c r="I803">
        <v>12.08</v>
      </c>
      <c r="J803" s="4">
        <v>253.68</v>
      </c>
      <c r="K803" s="1">
        <v>43527</v>
      </c>
      <c r="L803" s="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  <c r="R803" t="str">
        <f t="shared" si="12"/>
        <v>Satisfait</v>
      </c>
    </row>
    <row r="804" spans="1:18" x14ac:dyDescent="0.3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2">
        <v>67.39</v>
      </c>
      <c r="H804">
        <v>7</v>
      </c>
      <c r="I804">
        <v>23.586500000000001</v>
      </c>
      <c r="J804" s="4">
        <v>495.31650000000002</v>
      </c>
      <c r="K804" s="1">
        <v>43547</v>
      </c>
      <c r="L804" s="3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  <c r="R804" t="str">
        <f t="shared" si="12"/>
        <v>Satisfait</v>
      </c>
    </row>
    <row r="805" spans="1:18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2">
        <v>48.96</v>
      </c>
      <c r="H805">
        <v>9</v>
      </c>
      <c r="I805">
        <v>22.032</v>
      </c>
      <c r="J805" s="4">
        <v>462.67200000000003</v>
      </c>
      <c r="K805" s="1">
        <v>43558</v>
      </c>
      <c r="L805" s="3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  <c r="R805" t="str">
        <f t="shared" si="12"/>
        <v>Satisfait</v>
      </c>
    </row>
    <row r="806" spans="1:18" x14ac:dyDescent="0.3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2">
        <v>75.59</v>
      </c>
      <c r="H806">
        <v>9</v>
      </c>
      <c r="I806">
        <v>34.015500000000003</v>
      </c>
      <c r="J806" s="4">
        <v>714.32550000000003</v>
      </c>
      <c r="K806" s="1">
        <v>43519</v>
      </c>
      <c r="L806" s="3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  <c r="R806" t="str">
        <f t="shared" si="12"/>
        <v>Satisfait</v>
      </c>
    </row>
    <row r="807" spans="1:18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2">
        <v>77.47</v>
      </c>
      <c r="H807">
        <v>4</v>
      </c>
      <c r="I807">
        <v>15.494</v>
      </c>
      <c r="J807" s="4">
        <v>325.37400000000002</v>
      </c>
      <c r="K807" s="1">
        <v>43541</v>
      </c>
      <c r="L807" s="3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  <c r="R807" t="str">
        <f t="shared" si="12"/>
        <v>Non satisfait</v>
      </c>
    </row>
    <row r="808" spans="1:18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2">
        <v>93.18</v>
      </c>
      <c r="H808">
        <v>2</v>
      </c>
      <c r="I808">
        <v>9.3179999999999996</v>
      </c>
      <c r="J808" s="4">
        <v>195.678</v>
      </c>
      <c r="K808" s="1">
        <v>43481</v>
      </c>
      <c r="L808" s="3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  <c r="R808" t="str">
        <f t="shared" si="12"/>
        <v>Satisfait</v>
      </c>
    </row>
    <row r="809" spans="1:18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2">
        <v>50.23</v>
      </c>
      <c r="H809">
        <v>4</v>
      </c>
      <c r="I809">
        <v>10.045999999999999</v>
      </c>
      <c r="J809" s="4">
        <v>210.96600000000001</v>
      </c>
      <c r="K809" s="1">
        <v>43678</v>
      </c>
      <c r="L809" s="3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  <c r="R809" t="str">
        <f t="shared" si="12"/>
        <v>Satisfait</v>
      </c>
    </row>
    <row r="810" spans="1:18" x14ac:dyDescent="0.3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2">
        <v>17.75</v>
      </c>
      <c r="H810">
        <v>1</v>
      </c>
      <c r="I810">
        <v>0.88749999999999996</v>
      </c>
      <c r="J810" s="4">
        <v>18.637499999999999</v>
      </c>
      <c r="K810" s="1">
        <v>43479</v>
      </c>
      <c r="L810" s="3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  <c r="R810" t="str">
        <f t="shared" si="12"/>
        <v>Satisfait</v>
      </c>
    </row>
    <row r="811" spans="1:18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2">
        <v>62.18</v>
      </c>
      <c r="H811">
        <v>10</v>
      </c>
      <c r="I811">
        <v>31.09</v>
      </c>
      <c r="J811" s="4">
        <v>652.89</v>
      </c>
      <c r="K811" s="1">
        <v>43496</v>
      </c>
      <c r="L811" s="3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  <c r="R811" t="str">
        <f t="shared" si="12"/>
        <v>Satisfait</v>
      </c>
    </row>
    <row r="812" spans="1:18" x14ac:dyDescent="0.3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2">
        <v>10.75</v>
      </c>
      <c r="H812">
        <v>8</v>
      </c>
      <c r="I812">
        <v>4.3</v>
      </c>
      <c r="J812" s="4">
        <v>90.3</v>
      </c>
      <c r="K812" s="1">
        <v>43539</v>
      </c>
      <c r="L812" s="3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  <c r="R812" t="str">
        <f t="shared" si="12"/>
        <v>Satisfait</v>
      </c>
    </row>
    <row r="813" spans="1:18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2">
        <v>40.26</v>
      </c>
      <c r="H813">
        <v>10</v>
      </c>
      <c r="I813">
        <v>20.13</v>
      </c>
      <c r="J813" s="4">
        <v>422.73</v>
      </c>
      <c r="K813" s="1">
        <v>43520</v>
      </c>
      <c r="L813" s="3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  <c r="R813" t="str">
        <f t="shared" si="12"/>
        <v>Satisfait</v>
      </c>
    </row>
    <row r="814" spans="1:18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2">
        <v>64.97</v>
      </c>
      <c r="H814">
        <v>5</v>
      </c>
      <c r="I814">
        <v>16.2425</v>
      </c>
      <c r="J814" s="4">
        <v>341.09249999999997</v>
      </c>
      <c r="K814" s="1">
        <v>43679</v>
      </c>
      <c r="L814" s="3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  <c r="R814" t="str">
        <f t="shared" si="12"/>
        <v>Satisfait</v>
      </c>
    </row>
    <row r="815" spans="1:18" x14ac:dyDescent="0.3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2">
        <v>95.15</v>
      </c>
      <c r="H815">
        <v>1</v>
      </c>
      <c r="I815">
        <v>4.7575000000000003</v>
      </c>
      <c r="J815" s="4">
        <v>99.907499999999999</v>
      </c>
      <c r="K815" s="1">
        <v>43546</v>
      </c>
      <c r="L815" s="3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  <c r="R815" t="str">
        <f t="shared" si="12"/>
        <v>Satisfait</v>
      </c>
    </row>
    <row r="816" spans="1:18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2">
        <v>48.62</v>
      </c>
      <c r="H816">
        <v>8</v>
      </c>
      <c r="I816">
        <v>19.448</v>
      </c>
      <c r="J816" s="4">
        <v>408.40800000000002</v>
      </c>
      <c r="K816" s="1">
        <v>43489</v>
      </c>
      <c r="L816" s="3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  <c r="R816" t="str">
        <f t="shared" si="12"/>
        <v>Satisfait</v>
      </c>
    </row>
    <row r="817" spans="1:18" x14ac:dyDescent="0.3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2">
        <v>53.21</v>
      </c>
      <c r="H817">
        <v>8</v>
      </c>
      <c r="I817">
        <v>21.283999999999999</v>
      </c>
      <c r="J817" s="4">
        <v>446.964</v>
      </c>
      <c r="K817" s="1">
        <v>43538</v>
      </c>
      <c r="L817" s="3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  <c r="R817" t="str">
        <f t="shared" si="12"/>
        <v>Satisfait</v>
      </c>
    </row>
    <row r="818" spans="1:18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2">
        <v>45.44</v>
      </c>
      <c r="H818">
        <v>7</v>
      </c>
      <c r="I818">
        <v>15.904</v>
      </c>
      <c r="J818" s="4">
        <v>333.98399999999998</v>
      </c>
      <c r="K818" s="1">
        <v>43488</v>
      </c>
      <c r="L818" s="3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  <c r="R818" t="str">
        <f t="shared" si="12"/>
        <v>Satisfait</v>
      </c>
    </row>
    <row r="819" spans="1:18" x14ac:dyDescent="0.3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2">
        <v>33.880000000000003</v>
      </c>
      <c r="H819">
        <v>8</v>
      </c>
      <c r="I819">
        <v>13.552</v>
      </c>
      <c r="J819" s="4">
        <v>284.59199999999998</v>
      </c>
      <c r="K819" s="1">
        <v>43484</v>
      </c>
      <c r="L819" s="3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  <c r="R819" t="str">
        <f t="shared" si="12"/>
        <v>Satisfait</v>
      </c>
    </row>
    <row r="820" spans="1:18" x14ac:dyDescent="0.3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2">
        <v>96.16</v>
      </c>
      <c r="H820">
        <v>4</v>
      </c>
      <c r="I820">
        <v>19.231999999999999</v>
      </c>
      <c r="J820" s="4">
        <v>403.87200000000001</v>
      </c>
      <c r="K820" s="1">
        <v>43492</v>
      </c>
      <c r="L820" s="3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  <c r="R820" t="str">
        <f t="shared" si="12"/>
        <v>Satisfait</v>
      </c>
    </row>
    <row r="821" spans="1:18" x14ac:dyDescent="0.3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2">
        <v>47.16</v>
      </c>
      <c r="H821">
        <v>5</v>
      </c>
      <c r="I821">
        <v>11.79</v>
      </c>
      <c r="J821" s="4">
        <v>247.59</v>
      </c>
      <c r="K821" s="1">
        <v>43526</v>
      </c>
      <c r="L821" s="3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  <c r="R821" t="str">
        <f t="shared" si="12"/>
        <v>Satisfait</v>
      </c>
    </row>
    <row r="822" spans="1:18" x14ac:dyDescent="0.3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2">
        <v>52.89</v>
      </c>
      <c r="H822">
        <v>4</v>
      </c>
      <c r="I822">
        <v>10.577999999999999</v>
      </c>
      <c r="J822" s="4">
        <v>222.13800000000001</v>
      </c>
      <c r="K822" s="1">
        <v>43549</v>
      </c>
      <c r="L822" s="3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  <c r="R822" t="str">
        <f t="shared" si="12"/>
        <v>Satisfait</v>
      </c>
    </row>
    <row r="823" spans="1:18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2">
        <v>47.68</v>
      </c>
      <c r="H823">
        <v>2</v>
      </c>
      <c r="I823">
        <v>4.7679999999999998</v>
      </c>
      <c r="J823" s="4">
        <v>100.128</v>
      </c>
      <c r="K823" s="1">
        <v>43520</v>
      </c>
      <c r="L823" s="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tr">
        <f t="shared" si="12"/>
        <v>Non satisfait</v>
      </c>
    </row>
    <row r="824" spans="1:18" x14ac:dyDescent="0.3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2">
        <v>10.17</v>
      </c>
      <c r="H824">
        <v>1</v>
      </c>
      <c r="I824">
        <v>0.50849999999999995</v>
      </c>
      <c r="J824" s="4">
        <v>10.6785</v>
      </c>
      <c r="K824" s="1">
        <v>43648</v>
      </c>
      <c r="L824" s="3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  <c r="R824" t="str">
        <f t="shared" si="12"/>
        <v>Satisfait</v>
      </c>
    </row>
    <row r="825" spans="1:18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2">
        <v>68.709999999999994</v>
      </c>
      <c r="H825">
        <v>3</v>
      </c>
      <c r="I825">
        <v>10.3065</v>
      </c>
      <c r="J825" s="4">
        <v>216.4365</v>
      </c>
      <c r="K825" s="1">
        <v>43558</v>
      </c>
      <c r="L825" s="3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  <c r="R825" t="str">
        <f t="shared" si="12"/>
        <v>Satisfait</v>
      </c>
    </row>
    <row r="826" spans="1:18" x14ac:dyDescent="0.3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2">
        <v>60.08</v>
      </c>
      <c r="H826">
        <v>7</v>
      </c>
      <c r="I826">
        <v>21.027999999999999</v>
      </c>
      <c r="J826" s="4">
        <v>441.58800000000002</v>
      </c>
      <c r="K826" s="1">
        <v>43510</v>
      </c>
      <c r="L826" s="3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  <c r="R826" t="str">
        <f t="shared" si="12"/>
        <v>Non satisfait</v>
      </c>
    </row>
    <row r="827" spans="1:18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2">
        <v>22.01</v>
      </c>
      <c r="H827">
        <v>4</v>
      </c>
      <c r="I827">
        <v>4.4020000000000001</v>
      </c>
      <c r="J827" s="4">
        <v>92.441999999999993</v>
      </c>
      <c r="K827" s="1">
        <v>43494</v>
      </c>
      <c r="L827" s="3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  <c r="R827" t="str">
        <f t="shared" si="12"/>
        <v>Satisfait</v>
      </c>
    </row>
    <row r="828" spans="1:18" x14ac:dyDescent="0.3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2">
        <v>72.11</v>
      </c>
      <c r="H828">
        <v>9</v>
      </c>
      <c r="I828">
        <v>32.4495</v>
      </c>
      <c r="J828" s="4">
        <v>681.43949999999995</v>
      </c>
      <c r="K828" s="1">
        <v>43493</v>
      </c>
      <c r="L828" s="3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  <c r="R828" t="str">
        <f t="shared" si="12"/>
        <v>Satisfait</v>
      </c>
    </row>
    <row r="829" spans="1:18" x14ac:dyDescent="0.3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2">
        <v>41.28</v>
      </c>
      <c r="H829">
        <v>3</v>
      </c>
      <c r="I829">
        <v>6.1920000000000002</v>
      </c>
      <c r="J829" s="4">
        <v>130.03200000000001</v>
      </c>
      <c r="K829" s="1">
        <v>43550</v>
      </c>
      <c r="L829" s="3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  <c r="R829" t="str">
        <f t="shared" si="12"/>
        <v>Satisfait</v>
      </c>
    </row>
    <row r="830" spans="1:18" x14ac:dyDescent="0.3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2">
        <v>64.95</v>
      </c>
      <c r="H830">
        <v>10</v>
      </c>
      <c r="I830">
        <v>32.475000000000001</v>
      </c>
      <c r="J830" s="4">
        <v>681.97500000000002</v>
      </c>
      <c r="K830" s="1">
        <v>43548</v>
      </c>
      <c r="L830" s="3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  <c r="R830" t="str">
        <f t="shared" si="12"/>
        <v>Satisfait</v>
      </c>
    </row>
    <row r="831" spans="1:18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2">
        <v>74.22</v>
      </c>
      <c r="H831">
        <v>10</v>
      </c>
      <c r="I831">
        <v>37.11</v>
      </c>
      <c r="J831" s="4">
        <v>779.31</v>
      </c>
      <c r="K831" s="1">
        <v>43466</v>
      </c>
      <c r="L831" s="3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  <c r="R831" t="str">
        <f t="shared" si="12"/>
        <v>Non satisfait</v>
      </c>
    </row>
    <row r="832" spans="1:18" x14ac:dyDescent="0.3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2">
        <v>10.56</v>
      </c>
      <c r="H832">
        <v>8</v>
      </c>
      <c r="I832">
        <v>4.2240000000000002</v>
      </c>
      <c r="J832" s="4">
        <v>88.703999999999994</v>
      </c>
      <c r="K832" s="1">
        <v>43489</v>
      </c>
      <c r="L832" s="3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  <c r="R832" t="str">
        <f t="shared" si="12"/>
        <v>Satisfait</v>
      </c>
    </row>
    <row r="833" spans="1:18" x14ac:dyDescent="0.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2">
        <v>62.57</v>
      </c>
      <c r="H833">
        <v>4</v>
      </c>
      <c r="I833">
        <v>12.513999999999999</v>
      </c>
      <c r="J833" s="4">
        <v>262.79399999999998</v>
      </c>
      <c r="K833" s="1">
        <v>43521</v>
      </c>
      <c r="L833" s="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  <c r="R833" t="str">
        <f t="shared" si="12"/>
        <v>Satisfait</v>
      </c>
    </row>
    <row r="834" spans="1:18" x14ac:dyDescent="0.3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2">
        <v>11.85</v>
      </c>
      <c r="H834">
        <v>8</v>
      </c>
      <c r="I834">
        <v>4.74</v>
      </c>
      <c r="J834" s="4">
        <v>99.54</v>
      </c>
      <c r="K834" s="1">
        <v>43709</v>
      </c>
      <c r="L834" s="3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  <c r="R834" t="str">
        <f t="shared" si="12"/>
        <v>Non satisfait</v>
      </c>
    </row>
    <row r="835" spans="1:18" x14ac:dyDescent="0.3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2">
        <v>91.3</v>
      </c>
      <c r="H835">
        <v>1</v>
      </c>
      <c r="I835">
        <v>4.5650000000000004</v>
      </c>
      <c r="J835" s="4">
        <v>95.864999999999995</v>
      </c>
      <c r="K835" s="1">
        <v>43510</v>
      </c>
      <c r="L835" s="3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tr">
        <f t="shared" ref="R835:R898" si="13">IF(Q835&lt;5,"Non satisfait","Satisfait")</f>
        <v>Satisfait</v>
      </c>
    </row>
    <row r="836" spans="1:18" x14ac:dyDescent="0.3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2">
        <v>40.729999999999997</v>
      </c>
      <c r="H836">
        <v>7</v>
      </c>
      <c r="I836">
        <v>14.2555</v>
      </c>
      <c r="J836" s="4">
        <v>299.3655</v>
      </c>
      <c r="K836" s="1">
        <v>43802</v>
      </c>
      <c r="L836" s="3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  <c r="R836" t="str">
        <f t="shared" si="13"/>
        <v>Satisfait</v>
      </c>
    </row>
    <row r="837" spans="1:18" x14ac:dyDescent="0.3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2">
        <v>52.38</v>
      </c>
      <c r="H837">
        <v>1</v>
      </c>
      <c r="I837">
        <v>2.6190000000000002</v>
      </c>
      <c r="J837" s="4">
        <v>54.999000000000002</v>
      </c>
      <c r="K837" s="1">
        <v>43550</v>
      </c>
      <c r="L837" s="3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  <c r="R837" t="str">
        <f t="shared" si="13"/>
        <v>Satisfait</v>
      </c>
    </row>
    <row r="838" spans="1:18" x14ac:dyDescent="0.3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2">
        <v>38.54</v>
      </c>
      <c r="H838">
        <v>5</v>
      </c>
      <c r="I838">
        <v>9.6349999999999998</v>
      </c>
      <c r="J838" s="4">
        <v>202.33500000000001</v>
      </c>
      <c r="K838" s="1">
        <v>43709</v>
      </c>
      <c r="L838" s="3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  <c r="R838" t="str">
        <f t="shared" si="13"/>
        <v>Satisfait</v>
      </c>
    </row>
    <row r="839" spans="1:18" x14ac:dyDescent="0.3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2">
        <v>44.63</v>
      </c>
      <c r="H839">
        <v>6</v>
      </c>
      <c r="I839">
        <v>13.388999999999999</v>
      </c>
      <c r="J839" s="4">
        <v>281.16899999999998</v>
      </c>
      <c r="K839" s="1">
        <v>43497</v>
      </c>
      <c r="L839" s="3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tr">
        <f t="shared" si="13"/>
        <v>Satisfait</v>
      </c>
    </row>
    <row r="840" spans="1:18" x14ac:dyDescent="0.3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2">
        <v>55.87</v>
      </c>
      <c r="H840">
        <v>10</v>
      </c>
      <c r="I840">
        <v>27.934999999999999</v>
      </c>
      <c r="J840" s="4">
        <v>586.63499999999999</v>
      </c>
      <c r="K840" s="1">
        <v>43480</v>
      </c>
      <c r="L840" s="3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  <c r="R840" t="str">
        <f t="shared" si="13"/>
        <v>Satisfait</v>
      </c>
    </row>
    <row r="841" spans="1:18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2">
        <v>29.22</v>
      </c>
      <c r="H841">
        <v>6</v>
      </c>
      <c r="I841">
        <v>8.766</v>
      </c>
      <c r="J841" s="4">
        <v>184.08600000000001</v>
      </c>
      <c r="K841" s="1">
        <v>43466</v>
      </c>
      <c r="L841" s="3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  <c r="R841" t="str">
        <f t="shared" si="13"/>
        <v>Satisfait</v>
      </c>
    </row>
    <row r="842" spans="1:18" x14ac:dyDescent="0.3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2">
        <v>51.94</v>
      </c>
      <c r="H842">
        <v>3</v>
      </c>
      <c r="I842">
        <v>7.7910000000000004</v>
      </c>
      <c r="J842" s="4">
        <v>163.61099999999999</v>
      </c>
      <c r="K842" s="1">
        <v>43511</v>
      </c>
      <c r="L842" s="3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  <c r="R842" t="str">
        <f t="shared" si="13"/>
        <v>Satisfait</v>
      </c>
    </row>
    <row r="843" spans="1:18" x14ac:dyDescent="0.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2">
        <v>60.3</v>
      </c>
      <c r="H843">
        <v>1</v>
      </c>
      <c r="I843">
        <v>3.0150000000000001</v>
      </c>
      <c r="J843" s="4">
        <v>63.314999999999998</v>
      </c>
      <c r="K843" s="1">
        <v>43524</v>
      </c>
      <c r="L843" s="3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  <c r="R843" t="str">
        <f t="shared" si="13"/>
        <v>Satisfait</v>
      </c>
    </row>
    <row r="844" spans="1:18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2">
        <v>39.47</v>
      </c>
      <c r="H844">
        <v>2</v>
      </c>
      <c r="I844">
        <v>3.9470000000000001</v>
      </c>
      <c r="J844" s="4">
        <v>82.887</v>
      </c>
      <c r="K844" s="1">
        <v>43499</v>
      </c>
      <c r="L844" s="3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  <c r="R844" t="str">
        <f t="shared" si="13"/>
        <v>Satisfait</v>
      </c>
    </row>
    <row r="845" spans="1:18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2">
        <v>14.87</v>
      </c>
      <c r="H845">
        <v>2</v>
      </c>
      <c r="I845">
        <v>1.4870000000000001</v>
      </c>
      <c r="J845" s="4">
        <v>31.227</v>
      </c>
      <c r="K845" s="1">
        <v>43509</v>
      </c>
      <c r="L845" s="3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  <c r="R845" t="str">
        <f t="shared" si="13"/>
        <v>Satisfait</v>
      </c>
    </row>
    <row r="846" spans="1:18" x14ac:dyDescent="0.3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2">
        <v>21.32</v>
      </c>
      <c r="H846">
        <v>1</v>
      </c>
      <c r="I846">
        <v>1.0660000000000001</v>
      </c>
      <c r="J846" s="4">
        <v>22.385999999999999</v>
      </c>
      <c r="K846" s="1">
        <v>43491</v>
      </c>
      <c r="L846" s="3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  <c r="R846" t="str">
        <f t="shared" si="13"/>
        <v>Satisfait</v>
      </c>
    </row>
    <row r="847" spans="1:18" x14ac:dyDescent="0.3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2">
        <v>93.78</v>
      </c>
      <c r="H847">
        <v>3</v>
      </c>
      <c r="I847">
        <v>14.067</v>
      </c>
      <c r="J847" s="4">
        <v>295.40699999999998</v>
      </c>
      <c r="K847" s="1">
        <v>43495</v>
      </c>
      <c r="L847" s="3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  <c r="R847" t="str">
        <f t="shared" si="13"/>
        <v>Satisfait</v>
      </c>
    </row>
    <row r="848" spans="1:18" x14ac:dyDescent="0.3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2">
        <v>73.260000000000005</v>
      </c>
      <c r="H848">
        <v>1</v>
      </c>
      <c r="I848">
        <v>3.6629999999999998</v>
      </c>
      <c r="J848" s="4">
        <v>76.923000000000002</v>
      </c>
      <c r="K848" s="1">
        <v>43492</v>
      </c>
      <c r="L848" s="3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tr">
        <f t="shared" si="13"/>
        <v>Satisfait</v>
      </c>
    </row>
    <row r="849" spans="1:18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2">
        <v>22.38</v>
      </c>
      <c r="H849">
        <v>1</v>
      </c>
      <c r="I849">
        <v>1.119</v>
      </c>
      <c r="J849" s="4">
        <v>23.498999999999999</v>
      </c>
      <c r="K849" s="1">
        <v>43495</v>
      </c>
      <c r="L849" s="3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  <c r="R849" t="str">
        <f t="shared" si="13"/>
        <v>Satisfait</v>
      </c>
    </row>
    <row r="850" spans="1:18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2">
        <v>72.88</v>
      </c>
      <c r="H850">
        <v>9</v>
      </c>
      <c r="I850">
        <v>32.795999999999999</v>
      </c>
      <c r="J850" s="4">
        <v>688.71600000000001</v>
      </c>
      <c r="K850" s="1">
        <v>43678</v>
      </c>
      <c r="L850" s="3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  <c r="R850" t="str">
        <f t="shared" si="13"/>
        <v>Non satisfait</v>
      </c>
    </row>
    <row r="851" spans="1:18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2">
        <v>99.1</v>
      </c>
      <c r="H851">
        <v>6</v>
      </c>
      <c r="I851">
        <v>29.73</v>
      </c>
      <c r="J851" s="4">
        <v>624.33000000000004</v>
      </c>
      <c r="K851" s="1">
        <v>43484</v>
      </c>
      <c r="L851" s="3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  <c r="R851" t="str">
        <f t="shared" si="13"/>
        <v>Non satisfait</v>
      </c>
    </row>
    <row r="852" spans="1:18" x14ac:dyDescent="0.3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2">
        <v>74.099999999999994</v>
      </c>
      <c r="H852">
        <v>1</v>
      </c>
      <c r="I852">
        <v>3.7050000000000001</v>
      </c>
      <c r="J852" s="4">
        <v>77.805000000000007</v>
      </c>
      <c r="K852" s="1">
        <v>43490</v>
      </c>
      <c r="L852" s="3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tr">
        <f t="shared" si="13"/>
        <v>Satisfait</v>
      </c>
    </row>
    <row r="853" spans="1:18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2">
        <v>98.48</v>
      </c>
      <c r="H853">
        <v>2</v>
      </c>
      <c r="I853">
        <v>9.8480000000000008</v>
      </c>
      <c r="J853" s="4">
        <v>206.80799999999999</v>
      </c>
      <c r="K853" s="1">
        <v>43515</v>
      </c>
      <c r="L853" s="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tr">
        <f t="shared" si="13"/>
        <v>Satisfait</v>
      </c>
    </row>
    <row r="854" spans="1:18" x14ac:dyDescent="0.3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2">
        <v>53.19</v>
      </c>
      <c r="H854">
        <v>7</v>
      </c>
      <c r="I854">
        <v>18.616499999999998</v>
      </c>
      <c r="J854" s="4">
        <v>390.94650000000001</v>
      </c>
      <c r="K854" s="1">
        <v>43479</v>
      </c>
      <c r="L854" s="3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  <c r="R854" t="str">
        <f t="shared" si="13"/>
        <v>Satisfait</v>
      </c>
    </row>
    <row r="855" spans="1:18" x14ac:dyDescent="0.3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2">
        <v>52.79</v>
      </c>
      <c r="H855">
        <v>10</v>
      </c>
      <c r="I855">
        <v>26.395</v>
      </c>
      <c r="J855" s="4">
        <v>554.29499999999996</v>
      </c>
      <c r="K855" s="1">
        <v>43521</v>
      </c>
      <c r="L855" s="3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  <c r="R855" t="str">
        <f t="shared" si="13"/>
        <v>Satisfait</v>
      </c>
    </row>
    <row r="856" spans="1:18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2">
        <v>95.95</v>
      </c>
      <c r="H856">
        <v>5</v>
      </c>
      <c r="I856">
        <v>23.987500000000001</v>
      </c>
      <c r="J856" s="4">
        <v>503.73750000000001</v>
      </c>
      <c r="K856" s="1">
        <v>43488</v>
      </c>
      <c r="L856" s="3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tr">
        <f t="shared" si="13"/>
        <v>Satisfait</v>
      </c>
    </row>
    <row r="857" spans="1:18" x14ac:dyDescent="0.3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2">
        <v>36.51</v>
      </c>
      <c r="H857">
        <v>9</v>
      </c>
      <c r="I857">
        <v>16.429500000000001</v>
      </c>
      <c r="J857" s="4">
        <v>345.01949999999999</v>
      </c>
      <c r="K857" s="1">
        <v>43512</v>
      </c>
      <c r="L857" s="3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  <c r="R857" t="str">
        <f t="shared" si="13"/>
        <v>Non satisfait</v>
      </c>
    </row>
    <row r="858" spans="1:18" x14ac:dyDescent="0.3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2">
        <v>21.12</v>
      </c>
      <c r="H858">
        <v>8</v>
      </c>
      <c r="I858">
        <v>8.4480000000000004</v>
      </c>
      <c r="J858" s="4">
        <v>177.40799999999999</v>
      </c>
      <c r="K858" s="1">
        <v>43466</v>
      </c>
      <c r="L858" s="3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  <c r="R858" t="str">
        <f t="shared" si="13"/>
        <v>Satisfait</v>
      </c>
    </row>
    <row r="859" spans="1:18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2">
        <v>28.31</v>
      </c>
      <c r="H859">
        <v>4</v>
      </c>
      <c r="I859">
        <v>5.6619999999999999</v>
      </c>
      <c r="J859" s="4">
        <v>118.902</v>
      </c>
      <c r="K859" s="1">
        <v>43649</v>
      </c>
      <c r="L859" s="3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tr">
        <f t="shared" si="13"/>
        <v>Satisfait</v>
      </c>
    </row>
    <row r="860" spans="1:18" x14ac:dyDescent="0.3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2">
        <v>57.59</v>
      </c>
      <c r="H860">
        <v>6</v>
      </c>
      <c r="I860">
        <v>17.277000000000001</v>
      </c>
      <c r="J860" s="4">
        <v>362.81700000000001</v>
      </c>
      <c r="K860" s="1">
        <v>43511</v>
      </c>
      <c r="L860" s="3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tr">
        <f t="shared" si="13"/>
        <v>Satisfait</v>
      </c>
    </row>
    <row r="861" spans="1:18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2">
        <v>47.63</v>
      </c>
      <c r="H861">
        <v>9</v>
      </c>
      <c r="I861">
        <v>21.433499999999999</v>
      </c>
      <c r="J861" s="4">
        <v>450.1035</v>
      </c>
      <c r="K861" s="1">
        <v>43488</v>
      </c>
      <c r="L861" s="3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  <c r="R861" t="str">
        <f t="shared" si="13"/>
        <v>Satisfait</v>
      </c>
    </row>
    <row r="862" spans="1:18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2">
        <v>86.27</v>
      </c>
      <c r="H862">
        <v>1</v>
      </c>
      <c r="I862">
        <v>4.3135000000000003</v>
      </c>
      <c r="J862" s="4">
        <v>90.583500000000001</v>
      </c>
      <c r="K862" s="1">
        <v>43516</v>
      </c>
      <c r="L862" s="3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  <c r="R862" t="str">
        <f t="shared" si="13"/>
        <v>Satisfait</v>
      </c>
    </row>
    <row r="863" spans="1:18" x14ac:dyDescent="0.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2">
        <v>12.76</v>
      </c>
      <c r="H863">
        <v>2</v>
      </c>
      <c r="I863">
        <v>1.276</v>
      </c>
      <c r="J863" s="4">
        <v>26.795999999999999</v>
      </c>
      <c r="K863" s="1">
        <v>43678</v>
      </c>
      <c r="L863" s="3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  <c r="R863" t="str">
        <f t="shared" si="13"/>
        <v>Satisfait</v>
      </c>
    </row>
    <row r="864" spans="1:18" x14ac:dyDescent="0.3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2">
        <v>11.28</v>
      </c>
      <c r="H864">
        <v>9</v>
      </c>
      <c r="I864">
        <v>5.0759999999999996</v>
      </c>
      <c r="J864" s="4">
        <v>106.596</v>
      </c>
      <c r="K864" s="1">
        <v>43541</v>
      </c>
      <c r="L864" s="3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  <c r="R864" t="str">
        <f t="shared" si="13"/>
        <v>Non satisfait</v>
      </c>
    </row>
    <row r="865" spans="1:18" x14ac:dyDescent="0.3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2">
        <v>51.07</v>
      </c>
      <c r="H865">
        <v>7</v>
      </c>
      <c r="I865">
        <v>17.874500000000001</v>
      </c>
      <c r="J865" s="4">
        <v>375.36450000000002</v>
      </c>
      <c r="K865" s="1">
        <v>43800</v>
      </c>
      <c r="L865" s="3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  <c r="R865" t="str">
        <f t="shared" si="13"/>
        <v>Satisfait</v>
      </c>
    </row>
    <row r="866" spans="1:18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2">
        <v>79.59</v>
      </c>
      <c r="H866">
        <v>3</v>
      </c>
      <c r="I866">
        <v>11.938499999999999</v>
      </c>
      <c r="J866" s="4">
        <v>250.70849999999999</v>
      </c>
      <c r="K866" s="1">
        <v>43678</v>
      </c>
      <c r="L866" s="3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  <c r="R866" t="str">
        <f t="shared" si="13"/>
        <v>Satisfait</v>
      </c>
    </row>
    <row r="867" spans="1:18" x14ac:dyDescent="0.3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2">
        <v>33.81</v>
      </c>
      <c r="H867">
        <v>3</v>
      </c>
      <c r="I867">
        <v>5.0715000000000003</v>
      </c>
      <c r="J867" s="4">
        <v>106.50149999999999</v>
      </c>
      <c r="K867" s="1">
        <v>43491</v>
      </c>
      <c r="L867" s="3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  <c r="R867" t="str">
        <f t="shared" si="13"/>
        <v>Satisfait</v>
      </c>
    </row>
    <row r="868" spans="1:18" x14ac:dyDescent="0.3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2">
        <v>90.53</v>
      </c>
      <c r="H868">
        <v>8</v>
      </c>
      <c r="I868">
        <v>36.212000000000003</v>
      </c>
      <c r="J868" s="4">
        <v>760.452</v>
      </c>
      <c r="K868" s="1">
        <v>43539</v>
      </c>
      <c r="L868" s="3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  <c r="R868" t="str">
        <f t="shared" si="13"/>
        <v>Satisfait</v>
      </c>
    </row>
    <row r="869" spans="1:18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2">
        <v>62.82</v>
      </c>
      <c r="H869">
        <v>2</v>
      </c>
      <c r="I869">
        <v>6.282</v>
      </c>
      <c r="J869" s="4">
        <v>131.922</v>
      </c>
      <c r="K869" s="1">
        <v>43482</v>
      </c>
      <c r="L869" s="3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  <c r="R869" t="str">
        <f t="shared" si="13"/>
        <v>Non satisfait</v>
      </c>
    </row>
    <row r="870" spans="1:18" x14ac:dyDescent="0.3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2">
        <v>24.31</v>
      </c>
      <c r="H870">
        <v>3</v>
      </c>
      <c r="I870">
        <v>3.6465000000000001</v>
      </c>
      <c r="J870" s="4">
        <v>76.576499999999996</v>
      </c>
      <c r="K870" s="1">
        <v>43678</v>
      </c>
      <c r="L870" s="3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  <c r="R870" t="str">
        <f t="shared" si="13"/>
        <v>Non satisfait</v>
      </c>
    </row>
    <row r="871" spans="1:18" x14ac:dyDescent="0.3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2">
        <v>64.59</v>
      </c>
      <c r="H871">
        <v>4</v>
      </c>
      <c r="I871">
        <v>12.917999999999999</v>
      </c>
      <c r="J871" s="4">
        <v>271.27800000000002</v>
      </c>
      <c r="K871" s="1">
        <v>43617</v>
      </c>
      <c r="L871" s="3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tr">
        <f t="shared" si="13"/>
        <v>Satisfait</v>
      </c>
    </row>
    <row r="872" spans="1:18" x14ac:dyDescent="0.3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2">
        <v>24.82</v>
      </c>
      <c r="H872">
        <v>7</v>
      </c>
      <c r="I872">
        <v>8.6869999999999994</v>
      </c>
      <c r="J872" s="4">
        <v>182.42699999999999</v>
      </c>
      <c r="K872" s="1">
        <v>43512</v>
      </c>
      <c r="L872" s="3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  <c r="R872" t="str">
        <f t="shared" si="13"/>
        <v>Satisfait</v>
      </c>
    </row>
    <row r="873" spans="1:18" x14ac:dyDescent="0.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2">
        <v>56.5</v>
      </c>
      <c r="H873">
        <v>1</v>
      </c>
      <c r="I873">
        <v>2.8250000000000002</v>
      </c>
      <c r="J873" s="4">
        <v>59.325000000000003</v>
      </c>
      <c r="K873" s="1">
        <v>43537</v>
      </c>
      <c r="L873" s="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  <c r="R873" t="str">
        <f t="shared" si="13"/>
        <v>Satisfait</v>
      </c>
    </row>
    <row r="874" spans="1:18" x14ac:dyDescent="0.3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2">
        <v>21.43</v>
      </c>
      <c r="H874">
        <v>10</v>
      </c>
      <c r="I874">
        <v>10.715</v>
      </c>
      <c r="J874" s="4">
        <v>225.01499999999999</v>
      </c>
      <c r="K874" s="1">
        <v>43493</v>
      </c>
      <c r="L874" s="3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  <c r="R874" t="str">
        <f t="shared" si="13"/>
        <v>Satisfait</v>
      </c>
    </row>
    <row r="875" spans="1:18" x14ac:dyDescent="0.3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2">
        <v>89.06</v>
      </c>
      <c r="H875">
        <v>6</v>
      </c>
      <c r="I875">
        <v>26.718</v>
      </c>
      <c r="J875" s="4">
        <v>561.07799999999997</v>
      </c>
      <c r="K875" s="1">
        <v>43483</v>
      </c>
      <c r="L875" s="3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  <c r="R875" t="str">
        <f t="shared" si="13"/>
        <v>Satisfait</v>
      </c>
    </row>
    <row r="876" spans="1:18" x14ac:dyDescent="0.3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2">
        <v>23.29</v>
      </c>
      <c r="H876">
        <v>4</v>
      </c>
      <c r="I876">
        <v>4.6580000000000004</v>
      </c>
      <c r="J876" s="4">
        <v>97.817999999999998</v>
      </c>
      <c r="K876" s="1">
        <v>43543</v>
      </c>
      <c r="L876" s="3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  <c r="R876" t="str">
        <f t="shared" si="13"/>
        <v>Satisfait</v>
      </c>
    </row>
    <row r="877" spans="1:18" x14ac:dyDescent="0.3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2">
        <v>65.260000000000005</v>
      </c>
      <c r="H877">
        <v>8</v>
      </c>
      <c r="I877">
        <v>26.103999999999999</v>
      </c>
      <c r="J877" s="4">
        <v>548.18399999999997</v>
      </c>
      <c r="K877" s="1">
        <v>43539</v>
      </c>
      <c r="L877" s="3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  <c r="R877" t="str">
        <f t="shared" si="13"/>
        <v>Satisfait</v>
      </c>
    </row>
    <row r="878" spans="1:18" x14ac:dyDescent="0.3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2">
        <v>52.35</v>
      </c>
      <c r="H878">
        <v>1</v>
      </c>
      <c r="I878">
        <v>2.6175000000000002</v>
      </c>
      <c r="J878" s="4">
        <v>54.967500000000001</v>
      </c>
      <c r="K878" s="1">
        <v>43801</v>
      </c>
      <c r="L878" s="3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  <c r="R878" t="str">
        <f t="shared" si="13"/>
        <v>Non satisfait</v>
      </c>
    </row>
    <row r="879" spans="1:18" x14ac:dyDescent="0.3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2">
        <v>39.75</v>
      </c>
      <c r="H879">
        <v>1</v>
      </c>
      <c r="I879">
        <v>1.9875</v>
      </c>
      <c r="J879" s="4">
        <v>41.737499999999997</v>
      </c>
      <c r="K879" s="1">
        <v>43521</v>
      </c>
      <c r="L879" s="3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  <c r="R879" t="str">
        <f t="shared" si="13"/>
        <v>Satisfait</v>
      </c>
    </row>
    <row r="880" spans="1:18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2">
        <v>90.02</v>
      </c>
      <c r="H880">
        <v>8</v>
      </c>
      <c r="I880">
        <v>36.008000000000003</v>
      </c>
      <c r="J880" s="4">
        <v>756.16800000000001</v>
      </c>
      <c r="K880" s="1">
        <v>43545</v>
      </c>
      <c r="L880" s="3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  <c r="R880" t="str">
        <f t="shared" si="13"/>
        <v>Non satisfait</v>
      </c>
    </row>
    <row r="881" spans="1:18" x14ac:dyDescent="0.3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2">
        <v>12.1</v>
      </c>
      <c r="H881">
        <v>8</v>
      </c>
      <c r="I881">
        <v>4.84</v>
      </c>
      <c r="J881" s="4">
        <v>101.64</v>
      </c>
      <c r="K881" s="1">
        <v>43484</v>
      </c>
      <c r="L881" s="3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  <c r="R881" t="str">
        <f t="shared" si="13"/>
        <v>Satisfait</v>
      </c>
    </row>
    <row r="882" spans="1:18" x14ac:dyDescent="0.3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2">
        <v>33.21</v>
      </c>
      <c r="H882">
        <v>10</v>
      </c>
      <c r="I882">
        <v>16.605</v>
      </c>
      <c r="J882" s="4">
        <v>348.70499999999998</v>
      </c>
      <c r="K882" s="1">
        <v>43678</v>
      </c>
      <c r="L882" s="3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  <c r="R882" t="str">
        <f t="shared" si="13"/>
        <v>Satisfait</v>
      </c>
    </row>
    <row r="883" spans="1:18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2">
        <v>10.18</v>
      </c>
      <c r="H883">
        <v>8</v>
      </c>
      <c r="I883">
        <v>4.0720000000000001</v>
      </c>
      <c r="J883" s="4">
        <v>85.512</v>
      </c>
      <c r="K883" s="1">
        <v>43554</v>
      </c>
      <c r="L883" s="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  <c r="R883" t="str">
        <f t="shared" si="13"/>
        <v>Satisfait</v>
      </c>
    </row>
    <row r="884" spans="1:18" x14ac:dyDescent="0.3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2">
        <v>31.99</v>
      </c>
      <c r="H884">
        <v>10</v>
      </c>
      <c r="I884">
        <v>15.994999999999999</v>
      </c>
      <c r="J884" s="4">
        <v>335.89499999999998</v>
      </c>
      <c r="K884" s="1">
        <v>43516</v>
      </c>
      <c r="L884" s="3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  <c r="R884" t="str">
        <f t="shared" si="13"/>
        <v>Satisfait</v>
      </c>
    </row>
    <row r="885" spans="1:18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2">
        <v>34.42</v>
      </c>
      <c r="H885">
        <v>6</v>
      </c>
      <c r="I885">
        <v>10.326000000000001</v>
      </c>
      <c r="J885" s="4">
        <v>216.846</v>
      </c>
      <c r="K885" s="1">
        <v>43554</v>
      </c>
      <c r="L885" s="3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  <c r="R885" t="str">
        <f t="shared" si="13"/>
        <v>Satisfait</v>
      </c>
    </row>
    <row r="886" spans="1:18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2">
        <v>83.34</v>
      </c>
      <c r="H886">
        <v>2</v>
      </c>
      <c r="I886">
        <v>8.3339999999999996</v>
      </c>
      <c r="J886" s="4">
        <v>175.01400000000001</v>
      </c>
      <c r="K886" s="1">
        <v>43543</v>
      </c>
      <c r="L886" s="3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  <c r="R886" t="str">
        <f t="shared" si="13"/>
        <v>Satisfait</v>
      </c>
    </row>
    <row r="887" spans="1:18" x14ac:dyDescent="0.3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2">
        <v>45.58</v>
      </c>
      <c r="H887">
        <v>7</v>
      </c>
      <c r="I887">
        <v>15.952999999999999</v>
      </c>
      <c r="J887" s="4">
        <v>335.01299999999998</v>
      </c>
      <c r="K887" s="1">
        <v>43478</v>
      </c>
      <c r="L887" s="3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  <c r="R887" t="str">
        <f t="shared" si="13"/>
        <v>Satisfait</v>
      </c>
    </row>
    <row r="888" spans="1:18" x14ac:dyDescent="0.3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2">
        <v>87.9</v>
      </c>
      <c r="H888">
        <v>1</v>
      </c>
      <c r="I888">
        <v>4.3949999999999996</v>
      </c>
      <c r="J888" s="4">
        <v>92.295000000000002</v>
      </c>
      <c r="K888" s="1">
        <v>43587</v>
      </c>
      <c r="L888" s="3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  <c r="R888" t="str">
        <f t="shared" si="13"/>
        <v>Satisfait</v>
      </c>
    </row>
    <row r="889" spans="1:18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2">
        <v>73.47</v>
      </c>
      <c r="H889">
        <v>10</v>
      </c>
      <c r="I889">
        <v>36.734999999999999</v>
      </c>
      <c r="J889" s="4">
        <v>771.43499999999995</v>
      </c>
      <c r="K889" s="1">
        <v>43547</v>
      </c>
      <c r="L889" s="3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  <c r="R889" t="str">
        <f t="shared" si="13"/>
        <v>Satisfait</v>
      </c>
    </row>
    <row r="890" spans="1:18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2">
        <v>12.19</v>
      </c>
      <c r="H890">
        <v>8</v>
      </c>
      <c r="I890">
        <v>4.8760000000000003</v>
      </c>
      <c r="J890" s="4">
        <v>102.396</v>
      </c>
      <c r="K890" s="1">
        <v>43537</v>
      </c>
      <c r="L890" s="3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  <c r="R890" t="str">
        <f t="shared" si="13"/>
        <v>Satisfait</v>
      </c>
    </row>
    <row r="891" spans="1:18" x14ac:dyDescent="0.3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2">
        <v>76.92</v>
      </c>
      <c r="H891">
        <v>10</v>
      </c>
      <c r="I891">
        <v>38.46</v>
      </c>
      <c r="J891" s="4">
        <v>807.66</v>
      </c>
      <c r="K891" s="1">
        <v>43541</v>
      </c>
      <c r="L891" s="3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  <c r="R891" t="str">
        <f t="shared" si="13"/>
        <v>Satisfait</v>
      </c>
    </row>
    <row r="892" spans="1:18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2">
        <v>83.66</v>
      </c>
      <c r="H892">
        <v>5</v>
      </c>
      <c r="I892">
        <v>20.914999999999999</v>
      </c>
      <c r="J892" s="4">
        <v>439.21499999999997</v>
      </c>
      <c r="K892" s="1">
        <v>43517</v>
      </c>
      <c r="L892" s="3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  <c r="R892" t="str">
        <f t="shared" si="13"/>
        <v>Satisfait</v>
      </c>
    </row>
    <row r="893" spans="1:18" x14ac:dyDescent="0.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2">
        <v>57.91</v>
      </c>
      <c r="H893">
        <v>8</v>
      </c>
      <c r="I893">
        <v>23.164000000000001</v>
      </c>
      <c r="J893" s="4">
        <v>486.44400000000002</v>
      </c>
      <c r="K893" s="1">
        <v>43648</v>
      </c>
      <c r="L893" s="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  <c r="R893" t="str">
        <f t="shared" si="13"/>
        <v>Satisfait</v>
      </c>
    </row>
    <row r="894" spans="1:18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2">
        <v>92.49</v>
      </c>
      <c r="H894">
        <v>5</v>
      </c>
      <c r="I894">
        <v>23.122499999999999</v>
      </c>
      <c r="J894" s="4">
        <v>485.57249999999999</v>
      </c>
      <c r="K894" s="1">
        <v>43499</v>
      </c>
      <c r="L894" s="3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  <c r="R894" t="str">
        <f t="shared" si="13"/>
        <v>Satisfait</v>
      </c>
    </row>
    <row r="895" spans="1:18" x14ac:dyDescent="0.3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2">
        <v>28.38</v>
      </c>
      <c r="H895">
        <v>5</v>
      </c>
      <c r="I895">
        <v>7.0949999999999998</v>
      </c>
      <c r="J895" s="4">
        <v>148.995</v>
      </c>
      <c r="K895" s="1">
        <v>43619</v>
      </c>
      <c r="L895" s="3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  <c r="R895" t="str">
        <f t="shared" si="13"/>
        <v>Satisfait</v>
      </c>
    </row>
    <row r="896" spans="1:18" x14ac:dyDescent="0.3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2">
        <v>50.45</v>
      </c>
      <c r="H896">
        <v>6</v>
      </c>
      <c r="I896">
        <v>15.135</v>
      </c>
      <c r="J896" s="4">
        <v>317.83499999999998</v>
      </c>
      <c r="K896" s="1">
        <v>43618</v>
      </c>
      <c r="L896" s="3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  <c r="R896" t="str">
        <f t="shared" si="13"/>
        <v>Satisfait</v>
      </c>
    </row>
    <row r="897" spans="1:18" x14ac:dyDescent="0.3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2">
        <v>99.16</v>
      </c>
      <c r="H897">
        <v>8</v>
      </c>
      <c r="I897">
        <v>39.664000000000001</v>
      </c>
      <c r="J897" s="4">
        <v>832.94399999999996</v>
      </c>
      <c r="K897" s="1">
        <v>43493</v>
      </c>
      <c r="L897" s="3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  <c r="R897" t="str">
        <f t="shared" si="13"/>
        <v>Non satisfait</v>
      </c>
    </row>
    <row r="898" spans="1:18" x14ac:dyDescent="0.3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2">
        <v>60.74</v>
      </c>
      <c r="H898">
        <v>7</v>
      </c>
      <c r="I898">
        <v>21.259</v>
      </c>
      <c r="J898" s="4">
        <v>446.43900000000002</v>
      </c>
      <c r="K898" s="1">
        <v>43483</v>
      </c>
      <c r="L898" s="3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  <c r="R898" t="str">
        <f t="shared" si="13"/>
        <v>Satisfait</v>
      </c>
    </row>
    <row r="899" spans="1:18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2">
        <v>47.27</v>
      </c>
      <c r="H899">
        <v>6</v>
      </c>
      <c r="I899">
        <v>14.180999999999999</v>
      </c>
      <c r="J899" s="4">
        <v>297.80099999999999</v>
      </c>
      <c r="K899" s="1">
        <v>43587</v>
      </c>
      <c r="L899" s="3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tr">
        <f t="shared" ref="R899:R962" si="14">IF(Q899&lt;5,"Non satisfait","Satisfait")</f>
        <v>Satisfait</v>
      </c>
    </row>
    <row r="900" spans="1:18" x14ac:dyDescent="0.3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2">
        <v>85.6</v>
      </c>
      <c r="H900">
        <v>7</v>
      </c>
      <c r="I900">
        <v>29.96</v>
      </c>
      <c r="J900" s="4">
        <v>629.16</v>
      </c>
      <c r="K900" s="1">
        <v>43499</v>
      </c>
      <c r="L900" s="3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  <c r="R900" t="str">
        <f t="shared" si="14"/>
        <v>Satisfait</v>
      </c>
    </row>
    <row r="901" spans="1:18" x14ac:dyDescent="0.3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2">
        <v>35.04</v>
      </c>
      <c r="H901">
        <v>9</v>
      </c>
      <c r="I901">
        <v>15.768000000000001</v>
      </c>
      <c r="J901" s="4">
        <v>331.12799999999999</v>
      </c>
      <c r="K901" s="1">
        <v>43710</v>
      </c>
      <c r="L901" s="3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tr">
        <f t="shared" si="14"/>
        <v>Non satisfait</v>
      </c>
    </row>
    <row r="902" spans="1:18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2">
        <v>44.84</v>
      </c>
      <c r="H902">
        <v>9</v>
      </c>
      <c r="I902">
        <v>20.178000000000001</v>
      </c>
      <c r="J902" s="4">
        <v>423.738</v>
      </c>
      <c r="K902" s="1">
        <v>43479</v>
      </c>
      <c r="L902" s="3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  <c r="R902" t="str">
        <f t="shared" si="14"/>
        <v>Satisfait</v>
      </c>
    </row>
    <row r="903" spans="1:18" x14ac:dyDescent="0.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2">
        <v>45.97</v>
      </c>
      <c r="H903">
        <v>4</v>
      </c>
      <c r="I903">
        <v>9.1940000000000008</v>
      </c>
      <c r="J903" s="4">
        <v>193.07400000000001</v>
      </c>
      <c r="K903" s="1">
        <v>43710</v>
      </c>
      <c r="L903" s="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tr">
        <f t="shared" si="14"/>
        <v>Satisfait</v>
      </c>
    </row>
    <row r="904" spans="1:18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2">
        <v>27.73</v>
      </c>
      <c r="H904">
        <v>5</v>
      </c>
      <c r="I904">
        <v>6.9325000000000001</v>
      </c>
      <c r="J904" s="4">
        <v>145.58250000000001</v>
      </c>
      <c r="K904" s="1">
        <v>43550</v>
      </c>
      <c r="L904" s="3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  <c r="R904" t="str">
        <f t="shared" si="14"/>
        <v>Non satisfait</v>
      </c>
    </row>
    <row r="905" spans="1:18" x14ac:dyDescent="0.3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2">
        <v>11.53</v>
      </c>
      <c r="H905">
        <v>7</v>
      </c>
      <c r="I905">
        <v>4.0354999999999999</v>
      </c>
      <c r="J905" s="4">
        <v>84.745500000000007</v>
      </c>
      <c r="K905" s="1">
        <v>43493</v>
      </c>
      <c r="L905" s="3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  <c r="R905" t="str">
        <f t="shared" si="14"/>
        <v>Satisfait</v>
      </c>
    </row>
    <row r="906" spans="1:18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2">
        <v>58.32</v>
      </c>
      <c r="H906">
        <v>2</v>
      </c>
      <c r="I906">
        <v>5.8319999999999999</v>
      </c>
      <c r="J906" s="4">
        <v>122.47199999999999</v>
      </c>
      <c r="K906" s="1">
        <v>43510</v>
      </c>
      <c r="L906" s="3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  <c r="R906" t="str">
        <f t="shared" si="14"/>
        <v>Satisfait</v>
      </c>
    </row>
    <row r="907" spans="1:18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2">
        <v>78.38</v>
      </c>
      <c r="H907">
        <v>4</v>
      </c>
      <c r="I907">
        <v>15.676</v>
      </c>
      <c r="J907" s="4">
        <v>329.19600000000003</v>
      </c>
      <c r="K907" s="1">
        <v>43548</v>
      </c>
      <c r="L907" s="3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  <c r="R907" t="str">
        <f t="shared" si="14"/>
        <v>Satisfait</v>
      </c>
    </row>
    <row r="908" spans="1:18" x14ac:dyDescent="0.3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2">
        <v>84.61</v>
      </c>
      <c r="H908">
        <v>10</v>
      </c>
      <c r="I908">
        <v>42.305</v>
      </c>
      <c r="J908" s="4">
        <v>888.40499999999997</v>
      </c>
      <c r="K908" s="1">
        <v>43710</v>
      </c>
      <c r="L908" s="3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  <c r="R908" t="str">
        <f t="shared" si="14"/>
        <v>Satisfait</v>
      </c>
    </row>
    <row r="909" spans="1:18" x14ac:dyDescent="0.3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2">
        <v>82.88</v>
      </c>
      <c r="H909">
        <v>5</v>
      </c>
      <c r="I909">
        <v>20.72</v>
      </c>
      <c r="J909" s="4">
        <v>435.12</v>
      </c>
      <c r="K909" s="1">
        <v>43548</v>
      </c>
      <c r="L909" s="3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  <c r="R909" t="str">
        <f t="shared" si="14"/>
        <v>Satisfait</v>
      </c>
    </row>
    <row r="910" spans="1:18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2">
        <v>79.540000000000006</v>
      </c>
      <c r="H910">
        <v>2</v>
      </c>
      <c r="I910">
        <v>7.9539999999999997</v>
      </c>
      <c r="J910" s="4">
        <v>167.03399999999999</v>
      </c>
      <c r="K910" s="1">
        <v>43551</v>
      </c>
      <c r="L910" s="3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  <c r="R910" t="str">
        <f t="shared" si="14"/>
        <v>Satisfait</v>
      </c>
    </row>
    <row r="911" spans="1:18" x14ac:dyDescent="0.3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2">
        <v>49.01</v>
      </c>
      <c r="H911">
        <v>10</v>
      </c>
      <c r="I911">
        <v>24.504999999999999</v>
      </c>
      <c r="J911" s="4">
        <v>514.60500000000002</v>
      </c>
      <c r="K911" s="1">
        <v>43492</v>
      </c>
      <c r="L911" s="3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  <c r="R911" t="str">
        <f t="shared" si="14"/>
        <v>Non satisfait</v>
      </c>
    </row>
    <row r="912" spans="1:18" x14ac:dyDescent="0.3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2">
        <v>29.15</v>
      </c>
      <c r="H912">
        <v>3</v>
      </c>
      <c r="I912">
        <v>4.3724999999999996</v>
      </c>
      <c r="J912" s="4">
        <v>91.822500000000005</v>
      </c>
      <c r="K912" s="1">
        <v>43551</v>
      </c>
      <c r="L912" s="3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  <c r="R912" t="str">
        <f t="shared" si="14"/>
        <v>Satisfait</v>
      </c>
    </row>
    <row r="913" spans="1:18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2">
        <v>56.13</v>
      </c>
      <c r="H913">
        <v>4</v>
      </c>
      <c r="I913">
        <v>11.226000000000001</v>
      </c>
      <c r="J913" s="4">
        <v>235.74600000000001</v>
      </c>
      <c r="K913" s="1">
        <v>43484</v>
      </c>
      <c r="L913" s="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  <c r="R913" t="str">
        <f t="shared" si="14"/>
        <v>Satisfait</v>
      </c>
    </row>
    <row r="914" spans="1:18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2">
        <v>93.12</v>
      </c>
      <c r="H914">
        <v>8</v>
      </c>
      <c r="I914">
        <v>37.247999999999998</v>
      </c>
      <c r="J914" s="4">
        <v>782.20799999999997</v>
      </c>
      <c r="K914" s="1">
        <v>43648</v>
      </c>
      <c r="L914" s="3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  <c r="R914" t="str">
        <f t="shared" si="14"/>
        <v>Satisfait</v>
      </c>
    </row>
    <row r="915" spans="1:18" x14ac:dyDescent="0.3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2">
        <v>51.34</v>
      </c>
      <c r="H915">
        <v>8</v>
      </c>
      <c r="I915">
        <v>20.536000000000001</v>
      </c>
      <c r="J915" s="4">
        <v>431.25599999999997</v>
      </c>
      <c r="K915" s="1">
        <v>43496</v>
      </c>
      <c r="L915" s="3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  <c r="R915" t="str">
        <f t="shared" si="14"/>
        <v>Satisfait</v>
      </c>
    </row>
    <row r="916" spans="1:18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2">
        <v>99.6</v>
      </c>
      <c r="H916">
        <v>3</v>
      </c>
      <c r="I916">
        <v>14.94</v>
      </c>
      <c r="J916" s="4">
        <v>313.74</v>
      </c>
      <c r="K916" s="1">
        <v>43521</v>
      </c>
      <c r="L916" s="3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  <c r="R916" t="str">
        <f t="shared" si="14"/>
        <v>Satisfait</v>
      </c>
    </row>
    <row r="917" spans="1:18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2">
        <v>35.49</v>
      </c>
      <c r="H917">
        <v>6</v>
      </c>
      <c r="I917">
        <v>10.647</v>
      </c>
      <c r="J917" s="4">
        <v>223.58699999999999</v>
      </c>
      <c r="K917" s="1">
        <v>43498</v>
      </c>
      <c r="L917" s="3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  <c r="R917" t="str">
        <f t="shared" si="14"/>
        <v>Non satisfait</v>
      </c>
    </row>
    <row r="918" spans="1:18" x14ac:dyDescent="0.3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2">
        <v>42.85</v>
      </c>
      <c r="H918">
        <v>1</v>
      </c>
      <c r="I918">
        <v>2.1425000000000001</v>
      </c>
      <c r="J918" s="4">
        <v>44.9925</v>
      </c>
      <c r="K918" s="1">
        <v>43538</v>
      </c>
      <c r="L918" s="3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tr">
        <f t="shared" si="14"/>
        <v>Satisfait</v>
      </c>
    </row>
    <row r="919" spans="1:18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2">
        <v>94.67</v>
      </c>
      <c r="H919">
        <v>4</v>
      </c>
      <c r="I919">
        <v>18.934000000000001</v>
      </c>
      <c r="J919" s="4">
        <v>397.61399999999998</v>
      </c>
      <c r="K919" s="1">
        <v>43772</v>
      </c>
      <c r="L919" s="3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  <c r="R919" t="str">
        <f t="shared" si="14"/>
        <v>Satisfait</v>
      </c>
    </row>
    <row r="920" spans="1:18" x14ac:dyDescent="0.3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2">
        <v>68.97</v>
      </c>
      <c r="H920">
        <v>3</v>
      </c>
      <c r="I920">
        <v>10.345499999999999</v>
      </c>
      <c r="J920" s="4">
        <v>217.25550000000001</v>
      </c>
      <c r="K920" s="1">
        <v>43518</v>
      </c>
      <c r="L920" s="3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tr">
        <f t="shared" si="14"/>
        <v>Satisfait</v>
      </c>
    </row>
    <row r="921" spans="1:18" x14ac:dyDescent="0.3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2">
        <v>26.26</v>
      </c>
      <c r="H921">
        <v>3</v>
      </c>
      <c r="I921">
        <v>3.9390000000000001</v>
      </c>
      <c r="J921" s="4">
        <v>82.718999999999994</v>
      </c>
      <c r="K921" s="1">
        <v>43499</v>
      </c>
      <c r="L921" s="3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  <c r="R921" t="str">
        <f t="shared" si="14"/>
        <v>Satisfait</v>
      </c>
    </row>
    <row r="922" spans="1:18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2">
        <v>35.79</v>
      </c>
      <c r="H922">
        <v>9</v>
      </c>
      <c r="I922">
        <v>16.105499999999999</v>
      </c>
      <c r="J922" s="4">
        <v>338.21550000000002</v>
      </c>
      <c r="K922" s="1">
        <v>43741</v>
      </c>
      <c r="L922" s="3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tr">
        <f t="shared" si="14"/>
        <v>Satisfait</v>
      </c>
    </row>
    <row r="923" spans="1:18" x14ac:dyDescent="0.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2">
        <v>16.37</v>
      </c>
      <c r="H923">
        <v>6</v>
      </c>
      <c r="I923">
        <v>4.9109999999999996</v>
      </c>
      <c r="J923" s="4">
        <v>103.131</v>
      </c>
      <c r="K923" s="1">
        <v>43679</v>
      </c>
      <c r="L923" s="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  <c r="R923" t="str">
        <f t="shared" si="14"/>
        <v>Satisfait</v>
      </c>
    </row>
    <row r="924" spans="1:18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2">
        <v>12.73</v>
      </c>
      <c r="H924">
        <v>2</v>
      </c>
      <c r="I924">
        <v>1.2729999999999999</v>
      </c>
      <c r="J924" s="4">
        <v>26.733000000000001</v>
      </c>
      <c r="K924" s="1">
        <v>43518</v>
      </c>
      <c r="L924" s="3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  <c r="R924" t="str">
        <f t="shared" si="14"/>
        <v>Satisfait</v>
      </c>
    </row>
    <row r="925" spans="1:18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2">
        <v>83.14</v>
      </c>
      <c r="H925">
        <v>7</v>
      </c>
      <c r="I925">
        <v>29.099</v>
      </c>
      <c r="J925" s="4">
        <v>611.07899999999995</v>
      </c>
      <c r="K925" s="1">
        <v>43739</v>
      </c>
      <c r="L925" s="3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  <c r="R925" t="str">
        <f t="shared" si="14"/>
        <v>Satisfait</v>
      </c>
    </row>
    <row r="926" spans="1:18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2">
        <v>35.22</v>
      </c>
      <c r="H926">
        <v>6</v>
      </c>
      <c r="I926">
        <v>10.566000000000001</v>
      </c>
      <c r="J926" s="4">
        <v>221.886</v>
      </c>
      <c r="K926" s="1">
        <v>43538</v>
      </c>
      <c r="L926" s="3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  <c r="R926" t="str">
        <f t="shared" si="14"/>
        <v>Satisfait</v>
      </c>
    </row>
    <row r="927" spans="1:18" x14ac:dyDescent="0.3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2">
        <v>13.78</v>
      </c>
      <c r="H927">
        <v>4</v>
      </c>
      <c r="I927">
        <v>2.7559999999999998</v>
      </c>
      <c r="J927" s="4">
        <v>57.875999999999998</v>
      </c>
      <c r="K927" s="1">
        <v>43739</v>
      </c>
      <c r="L927" s="3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  <c r="R927" t="str">
        <f t="shared" si="14"/>
        <v>Satisfait</v>
      </c>
    </row>
    <row r="928" spans="1:18" x14ac:dyDescent="0.3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2">
        <v>88.31</v>
      </c>
      <c r="H928">
        <v>1</v>
      </c>
      <c r="I928">
        <v>4.4154999999999998</v>
      </c>
      <c r="J928" s="4">
        <v>92.725499999999997</v>
      </c>
      <c r="K928" s="1">
        <v>43511</v>
      </c>
      <c r="L928" s="3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  <c r="R928" t="str">
        <f t="shared" si="14"/>
        <v>Satisfait</v>
      </c>
    </row>
    <row r="929" spans="1:18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2">
        <v>39.619999999999997</v>
      </c>
      <c r="H929">
        <v>9</v>
      </c>
      <c r="I929">
        <v>17.829000000000001</v>
      </c>
      <c r="J929" s="4">
        <v>374.40899999999999</v>
      </c>
      <c r="K929" s="1">
        <v>43478</v>
      </c>
      <c r="L929" s="3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  <c r="R929" t="str">
        <f t="shared" si="14"/>
        <v>Satisfait</v>
      </c>
    </row>
    <row r="930" spans="1:18" x14ac:dyDescent="0.3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2">
        <v>88.25</v>
      </c>
      <c r="H930">
        <v>9</v>
      </c>
      <c r="I930">
        <v>39.712499999999999</v>
      </c>
      <c r="J930" s="4">
        <v>833.96249999999998</v>
      </c>
      <c r="K930" s="1">
        <v>43511</v>
      </c>
      <c r="L930" s="3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  <c r="R930" t="str">
        <f t="shared" si="14"/>
        <v>Satisfait</v>
      </c>
    </row>
    <row r="931" spans="1:18" x14ac:dyDescent="0.3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2">
        <v>25.31</v>
      </c>
      <c r="H931">
        <v>2</v>
      </c>
      <c r="I931">
        <v>2.5310000000000001</v>
      </c>
      <c r="J931" s="4">
        <v>53.151000000000003</v>
      </c>
      <c r="K931" s="1">
        <v>43499</v>
      </c>
      <c r="L931" s="3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  <c r="R931" t="str">
        <f t="shared" si="14"/>
        <v>Satisfait</v>
      </c>
    </row>
    <row r="932" spans="1:18" x14ac:dyDescent="0.3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2">
        <v>99.92</v>
      </c>
      <c r="H932">
        <v>6</v>
      </c>
      <c r="I932">
        <v>29.975999999999999</v>
      </c>
      <c r="J932" s="4">
        <v>629.49599999999998</v>
      </c>
      <c r="K932" s="1">
        <v>43548</v>
      </c>
      <c r="L932" s="3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  <c r="R932" t="str">
        <f t="shared" si="14"/>
        <v>Satisfait</v>
      </c>
    </row>
    <row r="933" spans="1:18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2">
        <v>83.35</v>
      </c>
      <c r="H933">
        <v>2</v>
      </c>
      <c r="I933">
        <v>8.3350000000000009</v>
      </c>
      <c r="J933" s="4">
        <v>175.035</v>
      </c>
      <c r="K933" s="1">
        <v>43498</v>
      </c>
      <c r="L933" s="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  <c r="R933" t="str">
        <f t="shared" si="14"/>
        <v>Satisfait</v>
      </c>
    </row>
    <row r="934" spans="1:18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2">
        <v>74.44</v>
      </c>
      <c r="H934">
        <v>10</v>
      </c>
      <c r="I934">
        <v>37.22</v>
      </c>
      <c r="J934" s="4">
        <v>781.62</v>
      </c>
      <c r="K934" s="1">
        <v>43523</v>
      </c>
      <c r="L934" s="3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  <c r="R934" t="str">
        <f t="shared" si="14"/>
        <v>Satisfait</v>
      </c>
    </row>
    <row r="935" spans="1:18" x14ac:dyDescent="0.3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2">
        <v>64.08</v>
      </c>
      <c r="H935">
        <v>7</v>
      </c>
      <c r="I935">
        <v>22.428000000000001</v>
      </c>
      <c r="J935" s="4">
        <v>470.988</v>
      </c>
      <c r="K935" s="1">
        <v>43485</v>
      </c>
      <c r="L935" s="3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  <c r="R935" t="str">
        <f t="shared" si="14"/>
        <v>Satisfait</v>
      </c>
    </row>
    <row r="936" spans="1:18" x14ac:dyDescent="0.3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2">
        <v>63.15</v>
      </c>
      <c r="H936">
        <v>6</v>
      </c>
      <c r="I936">
        <v>18.945</v>
      </c>
      <c r="J936" s="4">
        <v>397.84500000000003</v>
      </c>
      <c r="K936" s="1">
        <v>43525</v>
      </c>
      <c r="L936" s="3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  <c r="R936" t="str">
        <f t="shared" si="14"/>
        <v>Satisfait</v>
      </c>
    </row>
    <row r="937" spans="1:18" x14ac:dyDescent="0.3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2">
        <v>85.72</v>
      </c>
      <c r="H937">
        <v>3</v>
      </c>
      <c r="I937">
        <v>12.858000000000001</v>
      </c>
      <c r="J937" s="4">
        <v>270.01799999999997</v>
      </c>
      <c r="K937" s="1">
        <v>43489</v>
      </c>
      <c r="L937" s="3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tr">
        <f t="shared" si="14"/>
        <v>Satisfait</v>
      </c>
    </row>
    <row r="938" spans="1:18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2">
        <v>78.89</v>
      </c>
      <c r="H938">
        <v>7</v>
      </c>
      <c r="I938">
        <v>27.611499999999999</v>
      </c>
      <c r="J938" s="4">
        <v>579.8415</v>
      </c>
      <c r="K938" s="1">
        <v>43586</v>
      </c>
      <c r="L938" s="3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  <c r="R938" t="str">
        <f t="shared" si="14"/>
        <v>Satisfait</v>
      </c>
    </row>
    <row r="939" spans="1:18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2">
        <v>89.48</v>
      </c>
      <c r="H939">
        <v>5</v>
      </c>
      <c r="I939">
        <v>22.37</v>
      </c>
      <c r="J939" s="4">
        <v>469.77</v>
      </c>
      <c r="K939" s="1">
        <v>43554</v>
      </c>
      <c r="L939" s="3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  <c r="R939" t="str">
        <f t="shared" si="14"/>
        <v>Satisfait</v>
      </c>
    </row>
    <row r="940" spans="1:18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2">
        <v>92.09</v>
      </c>
      <c r="H940">
        <v>3</v>
      </c>
      <c r="I940">
        <v>13.813499999999999</v>
      </c>
      <c r="J940" s="4">
        <v>290.08350000000002</v>
      </c>
      <c r="K940" s="1">
        <v>43513</v>
      </c>
      <c r="L940" s="3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  <c r="R940" t="str">
        <f t="shared" si="14"/>
        <v>Non satisfait</v>
      </c>
    </row>
    <row r="941" spans="1:18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2">
        <v>57.29</v>
      </c>
      <c r="H941">
        <v>6</v>
      </c>
      <c r="I941">
        <v>17.187000000000001</v>
      </c>
      <c r="J941" s="4">
        <v>360.92700000000002</v>
      </c>
      <c r="K941" s="1">
        <v>43545</v>
      </c>
      <c r="L941" s="3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  <c r="R941" t="str">
        <f t="shared" si="14"/>
        <v>Satisfait</v>
      </c>
    </row>
    <row r="942" spans="1:18" x14ac:dyDescent="0.3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2">
        <v>66.52</v>
      </c>
      <c r="H942">
        <v>4</v>
      </c>
      <c r="I942">
        <v>13.304</v>
      </c>
      <c r="J942" s="4">
        <v>279.38400000000001</v>
      </c>
      <c r="K942" s="1">
        <v>43499</v>
      </c>
      <c r="L942" s="3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  <c r="R942" t="str">
        <f t="shared" si="14"/>
        <v>Satisfait</v>
      </c>
    </row>
    <row r="943" spans="1:18" x14ac:dyDescent="0.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2">
        <v>99.82</v>
      </c>
      <c r="H943">
        <v>9</v>
      </c>
      <c r="I943">
        <v>44.918999999999997</v>
      </c>
      <c r="J943" s="4">
        <v>943.29899999999998</v>
      </c>
      <c r="K943" s="1">
        <v>43551</v>
      </c>
      <c r="L943" s="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  <c r="R943" t="str">
        <f t="shared" si="14"/>
        <v>Satisfait</v>
      </c>
    </row>
    <row r="944" spans="1:18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2">
        <v>45.68</v>
      </c>
      <c r="H944">
        <v>10</v>
      </c>
      <c r="I944">
        <v>22.84</v>
      </c>
      <c r="J944" s="4">
        <v>479.64</v>
      </c>
      <c r="K944" s="1">
        <v>43484</v>
      </c>
      <c r="L944" s="3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  <c r="R944" t="str">
        <f t="shared" si="14"/>
        <v>Satisfait</v>
      </c>
    </row>
    <row r="945" spans="1:18" x14ac:dyDescent="0.3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2">
        <v>50.79</v>
      </c>
      <c r="H945">
        <v>5</v>
      </c>
      <c r="I945">
        <v>12.6975</v>
      </c>
      <c r="J945" s="4">
        <v>266.64749999999998</v>
      </c>
      <c r="K945" s="1">
        <v>43515</v>
      </c>
      <c r="L945" s="3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  <c r="R945" t="str">
        <f t="shared" si="14"/>
        <v>Satisfait</v>
      </c>
    </row>
    <row r="946" spans="1:18" x14ac:dyDescent="0.3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2">
        <v>10.08</v>
      </c>
      <c r="H946">
        <v>7</v>
      </c>
      <c r="I946">
        <v>3.528</v>
      </c>
      <c r="J946" s="4">
        <v>74.087999999999994</v>
      </c>
      <c r="K946" s="1">
        <v>43552</v>
      </c>
      <c r="L946" s="3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  <c r="R946" t="str">
        <f t="shared" si="14"/>
        <v>Non satisfait</v>
      </c>
    </row>
    <row r="947" spans="1:18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2">
        <v>93.88</v>
      </c>
      <c r="H947">
        <v>7</v>
      </c>
      <c r="I947">
        <v>32.857999999999997</v>
      </c>
      <c r="J947" s="4">
        <v>690.01800000000003</v>
      </c>
      <c r="K947" s="1">
        <v>43586</v>
      </c>
      <c r="L947" s="3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  <c r="R947" t="str">
        <f t="shared" si="14"/>
        <v>Satisfait</v>
      </c>
    </row>
    <row r="948" spans="1:18" x14ac:dyDescent="0.3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2">
        <v>84.25</v>
      </c>
      <c r="H948">
        <v>2</v>
      </c>
      <c r="I948">
        <v>8.4250000000000007</v>
      </c>
      <c r="J948" s="4">
        <v>176.92500000000001</v>
      </c>
      <c r="K948" s="1">
        <v>43550</v>
      </c>
      <c r="L948" s="3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  <c r="R948" t="str">
        <f t="shared" si="14"/>
        <v>Satisfait</v>
      </c>
    </row>
    <row r="949" spans="1:18" x14ac:dyDescent="0.3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2">
        <v>53.78</v>
      </c>
      <c r="H949">
        <v>1</v>
      </c>
      <c r="I949">
        <v>2.6890000000000001</v>
      </c>
      <c r="J949" s="4">
        <v>56.469000000000001</v>
      </c>
      <c r="K949" s="1">
        <v>43526</v>
      </c>
      <c r="L949" s="3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  <c r="R949" t="str">
        <f t="shared" si="14"/>
        <v>Non satisfait</v>
      </c>
    </row>
    <row r="950" spans="1:18" x14ac:dyDescent="0.3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2">
        <v>35.81</v>
      </c>
      <c r="H950">
        <v>5</v>
      </c>
      <c r="I950">
        <v>8.9525000000000006</v>
      </c>
      <c r="J950" s="4">
        <v>188.0025</v>
      </c>
      <c r="K950" s="1">
        <v>43618</v>
      </c>
      <c r="L950" s="3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  <c r="R950" t="str">
        <f t="shared" si="14"/>
        <v>Satisfait</v>
      </c>
    </row>
    <row r="951" spans="1:18" x14ac:dyDescent="0.3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2">
        <v>26.43</v>
      </c>
      <c r="H951">
        <v>8</v>
      </c>
      <c r="I951">
        <v>10.571999999999999</v>
      </c>
      <c r="J951" s="4">
        <v>222.012</v>
      </c>
      <c r="K951" s="1">
        <v>43520</v>
      </c>
      <c r="L951" s="3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  <c r="R951" t="str">
        <f t="shared" si="14"/>
        <v>Satisfait</v>
      </c>
    </row>
    <row r="952" spans="1:18" x14ac:dyDescent="0.3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2">
        <v>39.909999999999997</v>
      </c>
      <c r="H952">
        <v>3</v>
      </c>
      <c r="I952">
        <v>5.9865000000000004</v>
      </c>
      <c r="J952" s="4">
        <v>125.7165</v>
      </c>
      <c r="K952" s="1">
        <v>43517</v>
      </c>
      <c r="L952" s="3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tr">
        <f t="shared" si="14"/>
        <v>Satisfait</v>
      </c>
    </row>
    <row r="953" spans="1:18" x14ac:dyDescent="0.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2">
        <v>21.9</v>
      </c>
      <c r="H953">
        <v>3</v>
      </c>
      <c r="I953">
        <v>3.2850000000000001</v>
      </c>
      <c r="J953" s="4">
        <v>68.984999999999999</v>
      </c>
      <c r="K953" s="1">
        <v>43709</v>
      </c>
      <c r="L953" s="3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  <c r="R953" t="str">
        <f t="shared" si="14"/>
        <v>Non satisfait</v>
      </c>
    </row>
    <row r="954" spans="1:18" x14ac:dyDescent="0.3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2">
        <v>62.85</v>
      </c>
      <c r="H954">
        <v>4</v>
      </c>
      <c r="I954">
        <v>12.57</v>
      </c>
      <c r="J954" s="4">
        <v>263.97000000000003</v>
      </c>
      <c r="K954" s="1">
        <v>43521</v>
      </c>
      <c r="L954" s="3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  <c r="R954" t="str">
        <f t="shared" si="14"/>
        <v>Satisfait</v>
      </c>
    </row>
    <row r="955" spans="1:18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2">
        <v>21.04</v>
      </c>
      <c r="H955">
        <v>4</v>
      </c>
      <c r="I955">
        <v>4.2080000000000002</v>
      </c>
      <c r="J955" s="4">
        <v>88.367999999999995</v>
      </c>
      <c r="K955" s="1">
        <v>43478</v>
      </c>
      <c r="L955" s="3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  <c r="R955" t="str">
        <f t="shared" si="14"/>
        <v>Satisfait</v>
      </c>
    </row>
    <row r="956" spans="1:18" x14ac:dyDescent="0.3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2">
        <v>65.91</v>
      </c>
      <c r="H956">
        <v>6</v>
      </c>
      <c r="I956">
        <v>19.773</v>
      </c>
      <c r="J956" s="4">
        <v>415.233</v>
      </c>
      <c r="K956" s="1">
        <v>43710</v>
      </c>
      <c r="L956" s="3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  <c r="R956" t="str">
        <f t="shared" si="14"/>
        <v>Satisfait</v>
      </c>
    </row>
    <row r="957" spans="1:18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2">
        <v>42.57</v>
      </c>
      <c r="H957">
        <v>7</v>
      </c>
      <c r="I957">
        <v>14.8995</v>
      </c>
      <c r="J957" s="4">
        <v>312.8895</v>
      </c>
      <c r="K957" s="1">
        <v>43617</v>
      </c>
      <c r="L957" s="3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  <c r="R957" t="str">
        <f t="shared" si="14"/>
        <v>Satisfait</v>
      </c>
    </row>
    <row r="958" spans="1:18" x14ac:dyDescent="0.3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2">
        <v>50.49</v>
      </c>
      <c r="H958">
        <v>9</v>
      </c>
      <c r="I958">
        <v>22.720500000000001</v>
      </c>
      <c r="J958" s="4">
        <v>477.13049999999998</v>
      </c>
      <c r="K958" s="1">
        <v>43739</v>
      </c>
      <c r="L958" s="3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  <c r="R958" t="str">
        <f t="shared" si="14"/>
        <v>Satisfait</v>
      </c>
    </row>
    <row r="959" spans="1:18" x14ac:dyDescent="0.3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2">
        <v>46.02</v>
      </c>
      <c r="H959">
        <v>6</v>
      </c>
      <c r="I959">
        <v>13.805999999999999</v>
      </c>
      <c r="J959" s="4">
        <v>289.92599999999999</v>
      </c>
      <c r="K959" s="1">
        <v>43648</v>
      </c>
      <c r="L959" s="3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  <c r="R959" t="str">
        <f t="shared" si="14"/>
        <v>Satisfait</v>
      </c>
    </row>
    <row r="960" spans="1:18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2">
        <v>15.8</v>
      </c>
      <c r="H960">
        <v>10</v>
      </c>
      <c r="I960">
        <v>7.9</v>
      </c>
      <c r="J960" s="4">
        <v>165.9</v>
      </c>
      <c r="K960" s="1">
        <v>43709</v>
      </c>
      <c r="L960" s="3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  <c r="R960" t="str">
        <f t="shared" si="14"/>
        <v>Satisfait</v>
      </c>
    </row>
    <row r="961" spans="1:18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2">
        <v>98.66</v>
      </c>
      <c r="H961">
        <v>9</v>
      </c>
      <c r="I961">
        <v>44.396999999999998</v>
      </c>
      <c r="J961" s="4">
        <v>932.33699999999999</v>
      </c>
      <c r="K961" s="1">
        <v>43515</v>
      </c>
      <c r="L961" s="3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  <c r="R961" t="str">
        <f t="shared" si="14"/>
        <v>Satisfait</v>
      </c>
    </row>
    <row r="962" spans="1:18" x14ac:dyDescent="0.3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2">
        <v>91.98</v>
      </c>
      <c r="H962">
        <v>1</v>
      </c>
      <c r="I962">
        <v>4.5990000000000002</v>
      </c>
      <c r="J962" s="4">
        <v>96.578999999999994</v>
      </c>
      <c r="K962" s="1">
        <v>43542</v>
      </c>
      <c r="L962" s="3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tr">
        <f t="shared" si="14"/>
        <v>Satisfait</v>
      </c>
    </row>
    <row r="963" spans="1:18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2">
        <v>20.89</v>
      </c>
      <c r="H963">
        <v>2</v>
      </c>
      <c r="I963">
        <v>2.089</v>
      </c>
      <c r="J963" s="4">
        <v>43.869</v>
      </c>
      <c r="K963" s="1">
        <v>43587</v>
      </c>
      <c r="L963" s="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  <c r="R963" t="str">
        <f t="shared" ref="R963:R1001" si="15">IF(Q963&lt;5,"Non satisfait","Satisfait")</f>
        <v>Satisfait</v>
      </c>
    </row>
    <row r="964" spans="1:18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2">
        <v>15.5</v>
      </c>
      <c r="H964">
        <v>1</v>
      </c>
      <c r="I964">
        <v>0.77500000000000002</v>
      </c>
      <c r="J964" s="4">
        <v>16.274999999999999</v>
      </c>
      <c r="K964" s="1">
        <v>43543</v>
      </c>
      <c r="L964" s="3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  <c r="R964" t="str">
        <f t="shared" si="15"/>
        <v>Satisfait</v>
      </c>
    </row>
    <row r="965" spans="1:18" x14ac:dyDescent="0.3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2">
        <v>96.82</v>
      </c>
      <c r="H965">
        <v>3</v>
      </c>
      <c r="I965">
        <v>14.523</v>
      </c>
      <c r="J965" s="4">
        <v>304.983</v>
      </c>
      <c r="K965" s="1">
        <v>43554</v>
      </c>
      <c r="L965" s="3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  <c r="R965" t="str">
        <f t="shared" si="15"/>
        <v>Satisfait</v>
      </c>
    </row>
    <row r="966" spans="1:18" x14ac:dyDescent="0.3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2">
        <v>33.33</v>
      </c>
      <c r="H966">
        <v>2</v>
      </c>
      <c r="I966">
        <v>3.3330000000000002</v>
      </c>
      <c r="J966" s="4">
        <v>69.992999999999995</v>
      </c>
      <c r="K966" s="1">
        <v>43491</v>
      </c>
      <c r="L966" s="3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  <c r="R966" t="str">
        <f t="shared" si="15"/>
        <v>Satisfait</v>
      </c>
    </row>
    <row r="967" spans="1:18" x14ac:dyDescent="0.3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2">
        <v>38.270000000000003</v>
      </c>
      <c r="H967">
        <v>2</v>
      </c>
      <c r="I967">
        <v>3.827</v>
      </c>
      <c r="J967" s="4">
        <v>80.367000000000004</v>
      </c>
      <c r="K967" s="1">
        <v>43499</v>
      </c>
      <c r="L967" s="3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  <c r="R967" t="str">
        <f t="shared" si="15"/>
        <v>Satisfait</v>
      </c>
    </row>
    <row r="968" spans="1:18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2">
        <v>33.299999999999997</v>
      </c>
      <c r="H968">
        <v>9</v>
      </c>
      <c r="I968">
        <v>14.984999999999999</v>
      </c>
      <c r="J968" s="4">
        <v>314.685</v>
      </c>
      <c r="K968" s="1">
        <v>43558</v>
      </c>
      <c r="L968" s="3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  <c r="R968" t="str">
        <f t="shared" si="15"/>
        <v>Satisfait</v>
      </c>
    </row>
    <row r="969" spans="1:18" x14ac:dyDescent="0.3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2">
        <v>81.010000000000005</v>
      </c>
      <c r="H969">
        <v>3</v>
      </c>
      <c r="I969">
        <v>12.1515</v>
      </c>
      <c r="J969" s="4">
        <v>255.1815</v>
      </c>
      <c r="K969" s="1">
        <v>43478</v>
      </c>
      <c r="L969" s="3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  <c r="R969" t="str">
        <f t="shared" si="15"/>
        <v>Satisfait</v>
      </c>
    </row>
    <row r="970" spans="1:18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2">
        <v>15.8</v>
      </c>
      <c r="H970">
        <v>3</v>
      </c>
      <c r="I970">
        <v>2.37</v>
      </c>
      <c r="J970" s="4">
        <v>49.77</v>
      </c>
      <c r="K970" s="1">
        <v>43549</v>
      </c>
      <c r="L970" s="3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  <c r="R970" t="str">
        <f t="shared" si="15"/>
        <v>Satisfait</v>
      </c>
    </row>
    <row r="971" spans="1:18" x14ac:dyDescent="0.3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2">
        <v>34.49</v>
      </c>
      <c r="H971">
        <v>5</v>
      </c>
      <c r="I971">
        <v>8.6225000000000005</v>
      </c>
      <c r="J971" s="4">
        <v>181.07249999999999</v>
      </c>
      <c r="K971" s="1">
        <v>43772</v>
      </c>
      <c r="L971" s="3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  <c r="R971" t="str">
        <f t="shared" si="15"/>
        <v>Satisfait</v>
      </c>
    </row>
    <row r="972" spans="1:18" x14ac:dyDescent="0.3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2">
        <v>84.63</v>
      </c>
      <c r="H972">
        <v>10</v>
      </c>
      <c r="I972">
        <v>42.314999999999998</v>
      </c>
      <c r="J972" s="4">
        <v>888.61500000000001</v>
      </c>
      <c r="K972" s="1">
        <v>43466</v>
      </c>
      <c r="L972" s="3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  <c r="R972" t="str">
        <f t="shared" si="15"/>
        <v>Satisfait</v>
      </c>
    </row>
    <row r="973" spans="1:18" x14ac:dyDescent="0.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2">
        <v>36.909999999999997</v>
      </c>
      <c r="H973">
        <v>7</v>
      </c>
      <c r="I973">
        <v>12.9185</v>
      </c>
      <c r="J973" s="4">
        <v>271.2885</v>
      </c>
      <c r="K973" s="1">
        <v>43740</v>
      </c>
      <c r="L973" s="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  <c r="R973" t="str">
        <f t="shared" si="15"/>
        <v>Satisfait</v>
      </c>
    </row>
    <row r="974" spans="1:18" x14ac:dyDescent="0.3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2">
        <v>87.08</v>
      </c>
      <c r="H974">
        <v>7</v>
      </c>
      <c r="I974">
        <v>30.478000000000002</v>
      </c>
      <c r="J974" s="4">
        <v>640.03800000000001</v>
      </c>
      <c r="K974" s="1">
        <v>43491</v>
      </c>
      <c r="L974" s="3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  <c r="R974" t="str">
        <f t="shared" si="15"/>
        <v>Satisfait</v>
      </c>
    </row>
    <row r="975" spans="1:18" x14ac:dyDescent="0.3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2">
        <v>80.08</v>
      </c>
      <c r="H975">
        <v>3</v>
      </c>
      <c r="I975">
        <v>12.012</v>
      </c>
      <c r="J975" s="4">
        <v>252.25200000000001</v>
      </c>
      <c r="K975" s="1">
        <v>43771</v>
      </c>
      <c r="L975" s="3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  <c r="R975" t="str">
        <f t="shared" si="15"/>
        <v>Satisfait</v>
      </c>
    </row>
    <row r="976" spans="1:18" x14ac:dyDescent="0.3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2">
        <v>86.13</v>
      </c>
      <c r="H976">
        <v>2</v>
      </c>
      <c r="I976">
        <v>8.6129999999999995</v>
      </c>
      <c r="J976" s="4">
        <v>180.87299999999999</v>
      </c>
      <c r="K976" s="1">
        <v>43648</v>
      </c>
      <c r="L976" s="3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tr">
        <f t="shared" si="15"/>
        <v>Satisfait</v>
      </c>
    </row>
    <row r="977" spans="1:18" x14ac:dyDescent="0.3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2">
        <v>49.92</v>
      </c>
      <c r="H977">
        <v>2</v>
      </c>
      <c r="I977">
        <v>4.992</v>
      </c>
      <c r="J977" s="4">
        <v>104.83199999999999</v>
      </c>
      <c r="K977" s="1">
        <v>43619</v>
      </c>
      <c r="L977" s="3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  <c r="R977" t="str">
        <f t="shared" si="15"/>
        <v>Satisfait</v>
      </c>
    </row>
    <row r="978" spans="1:18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2">
        <v>74.66</v>
      </c>
      <c r="H978">
        <v>4</v>
      </c>
      <c r="I978">
        <v>14.932</v>
      </c>
      <c r="J978" s="4">
        <v>313.572</v>
      </c>
      <c r="K978" s="1">
        <v>43558</v>
      </c>
      <c r="L978" s="3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  <c r="R978" t="str">
        <f t="shared" si="15"/>
        <v>Satisfait</v>
      </c>
    </row>
    <row r="979" spans="1:18" x14ac:dyDescent="0.3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2">
        <v>26.6</v>
      </c>
      <c r="H979">
        <v>6</v>
      </c>
      <c r="I979">
        <v>7.98</v>
      </c>
      <c r="J979" s="4">
        <v>167.58</v>
      </c>
      <c r="K979" s="1">
        <v>43522</v>
      </c>
      <c r="L979" s="3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  <c r="R979" t="str">
        <f t="shared" si="15"/>
        <v>Non satisfait</v>
      </c>
    </row>
    <row r="980" spans="1:18" x14ac:dyDescent="0.3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2">
        <v>25.45</v>
      </c>
      <c r="H980">
        <v>1</v>
      </c>
      <c r="I980">
        <v>1.2725</v>
      </c>
      <c r="J980" s="4">
        <v>26.7225</v>
      </c>
      <c r="K980" s="1">
        <v>43741</v>
      </c>
      <c r="L980" s="3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  <c r="R980" t="str">
        <f t="shared" si="15"/>
        <v>Satisfait</v>
      </c>
    </row>
    <row r="981" spans="1:18" x14ac:dyDescent="0.3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2">
        <v>67.77</v>
      </c>
      <c r="H981">
        <v>1</v>
      </c>
      <c r="I981">
        <v>3.3885000000000001</v>
      </c>
      <c r="J981" s="4">
        <v>71.158500000000004</v>
      </c>
      <c r="K981" s="1">
        <v>43557</v>
      </c>
      <c r="L981" s="3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  <c r="R981" t="str">
        <f t="shared" si="15"/>
        <v>Satisfait</v>
      </c>
    </row>
    <row r="982" spans="1:18" x14ac:dyDescent="0.3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2">
        <v>59.59</v>
      </c>
      <c r="H982">
        <v>4</v>
      </c>
      <c r="I982">
        <v>11.917999999999999</v>
      </c>
      <c r="J982" s="4">
        <v>250.27799999999999</v>
      </c>
      <c r="K982" s="1">
        <v>43484</v>
      </c>
      <c r="L982" s="3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tr">
        <f t="shared" si="15"/>
        <v>Satisfait</v>
      </c>
    </row>
    <row r="983" spans="1:18" x14ac:dyDescent="0.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2">
        <v>58.15</v>
      </c>
      <c r="H983">
        <v>4</v>
      </c>
      <c r="I983">
        <v>11.63</v>
      </c>
      <c r="J983" s="4">
        <v>244.23</v>
      </c>
      <c r="K983" s="1">
        <v>43488</v>
      </c>
      <c r="L983" s="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  <c r="R983" t="str">
        <f t="shared" si="15"/>
        <v>Satisfait</v>
      </c>
    </row>
    <row r="984" spans="1:18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2">
        <v>97.48</v>
      </c>
      <c r="H984">
        <v>9</v>
      </c>
      <c r="I984">
        <v>43.866</v>
      </c>
      <c r="J984" s="4">
        <v>921.18600000000004</v>
      </c>
      <c r="K984" s="1">
        <v>43538</v>
      </c>
      <c r="L984" s="3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  <c r="R984" t="str">
        <f t="shared" si="15"/>
        <v>Satisfait</v>
      </c>
    </row>
    <row r="985" spans="1:18" x14ac:dyDescent="0.3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2">
        <v>99.96</v>
      </c>
      <c r="H985">
        <v>7</v>
      </c>
      <c r="I985">
        <v>34.985999999999997</v>
      </c>
      <c r="J985" s="4">
        <v>734.70600000000002</v>
      </c>
      <c r="K985" s="1">
        <v>43488</v>
      </c>
      <c r="L985" s="3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  <c r="R985" t="str">
        <f t="shared" si="15"/>
        <v>Satisfait</v>
      </c>
    </row>
    <row r="986" spans="1:18" x14ac:dyDescent="0.3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2">
        <v>96.37</v>
      </c>
      <c r="H986">
        <v>7</v>
      </c>
      <c r="I986">
        <v>33.729500000000002</v>
      </c>
      <c r="J986" s="4">
        <v>708.31949999999995</v>
      </c>
      <c r="K986" s="1">
        <v>43709</v>
      </c>
      <c r="L986" s="3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  <c r="R986" t="str">
        <f t="shared" si="15"/>
        <v>Satisfait</v>
      </c>
    </row>
    <row r="987" spans="1:18" x14ac:dyDescent="0.3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2">
        <v>63.71</v>
      </c>
      <c r="H987">
        <v>5</v>
      </c>
      <c r="I987">
        <v>15.9275</v>
      </c>
      <c r="J987" s="4">
        <v>334.47750000000002</v>
      </c>
      <c r="K987" s="1">
        <v>43648</v>
      </c>
      <c r="L987" s="3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  <c r="R987" t="str">
        <f t="shared" si="15"/>
        <v>Satisfait</v>
      </c>
    </row>
    <row r="988" spans="1:18" x14ac:dyDescent="0.3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2">
        <v>14.76</v>
      </c>
      <c r="H988">
        <v>2</v>
      </c>
      <c r="I988">
        <v>1.476</v>
      </c>
      <c r="J988" s="4">
        <v>30.995999999999999</v>
      </c>
      <c r="K988" s="1">
        <v>43514</v>
      </c>
      <c r="L988" s="3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  <c r="R988" t="str">
        <f t="shared" si="15"/>
        <v>Non satisfait</v>
      </c>
    </row>
    <row r="989" spans="1:18" x14ac:dyDescent="0.3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2">
        <v>62</v>
      </c>
      <c r="H989">
        <v>8</v>
      </c>
      <c r="I989">
        <v>24.8</v>
      </c>
      <c r="J989" s="4">
        <v>520.79999999999995</v>
      </c>
      <c r="K989" s="1">
        <v>43525</v>
      </c>
      <c r="L989" s="3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  <c r="R989" t="str">
        <f t="shared" si="15"/>
        <v>Satisfait</v>
      </c>
    </row>
    <row r="990" spans="1:18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2">
        <v>82.34</v>
      </c>
      <c r="H990">
        <v>10</v>
      </c>
      <c r="I990">
        <v>41.17</v>
      </c>
      <c r="J990" s="4">
        <v>864.57</v>
      </c>
      <c r="K990" s="1">
        <v>43553</v>
      </c>
      <c r="L990" s="3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  <c r="R990" t="str">
        <f t="shared" si="15"/>
        <v>Non satisfait</v>
      </c>
    </row>
    <row r="991" spans="1:18" x14ac:dyDescent="0.3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2">
        <v>75.37</v>
      </c>
      <c r="H991">
        <v>8</v>
      </c>
      <c r="I991">
        <v>30.148</v>
      </c>
      <c r="J991" s="4">
        <v>633.10799999999995</v>
      </c>
      <c r="K991" s="1">
        <v>43493</v>
      </c>
      <c r="L991" s="3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  <c r="R991" t="str">
        <f t="shared" si="15"/>
        <v>Satisfait</v>
      </c>
    </row>
    <row r="992" spans="1:18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2">
        <v>56.56</v>
      </c>
      <c r="H992">
        <v>5</v>
      </c>
      <c r="I992">
        <v>14.14</v>
      </c>
      <c r="J992" s="4">
        <v>296.94</v>
      </c>
      <c r="K992" s="1">
        <v>43546</v>
      </c>
      <c r="L992" s="3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  <c r="R992" t="str">
        <f t="shared" si="15"/>
        <v>Non satisfait</v>
      </c>
    </row>
    <row r="993" spans="1:18" x14ac:dyDescent="0.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2">
        <v>76.599999999999994</v>
      </c>
      <c r="H993">
        <v>10</v>
      </c>
      <c r="I993">
        <v>38.299999999999997</v>
      </c>
      <c r="J993" s="4">
        <v>804.3</v>
      </c>
      <c r="K993" s="1">
        <v>43489</v>
      </c>
      <c r="L993" s="3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  <c r="R993" t="str">
        <f t="shared" si="15"/>
        <v>Satisfait</v>
      </c>
    </row>
    <row r="994" spans="1:18" x14ac:dyDescent="0.3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2">
        <v>58.03</v>
      </c>
      <c r="H994">
        <v>2</v>
      </c>
      <c r="I994">
        <v>5.8029999999999999</v>
      </c>
      <c r="J994" s="4">
        <v>121.863</v>
      </c>
      <c r="K994" s="1">
        <v>43741</v>
      </c>
      <c r="L994" s="3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tr">
        <f t="shared" si="15"/>
        <v>Satisfait</v>
      </c>
    </row>
    <row r="995" spans="1:18" x14ac:dyDescent="0.3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2">
        <v>17.489999999999998</v>
      </c>
      <c r="H995">
        <v>10</v>
      </c>
      <c r="I995">
        <v>8.7449999999999992</v>
      </c>
      <c r="J995" s="4">
        <v>183.64500000000001</v>
      </c>
      <c r="K995" s="1">
        <v>43518</v>
      </c>
      <c r="L995" s="3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  <c r="R995" t="str">
        <f t="shared" si="15"/>
        <v>Satisfait</v>
      </c>
    </row>
    <row r="996" spans="1:18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2">
        <v>60.95</v>
      </c>
      <c r="H996">
        <v>1</v>
      </c>
      <c r="I996">
        <v>3.0474999999999999</v>
      </c>
      <c r="J996" s="4">
        <v>63.997500000000002</v>
      </c>
      <c r="K996" s="1">
        <v>43514</v>
      </c>
      <c r="L996" s="3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  <c r="R996" t="str">
        <f t="shared" si="15"/>
        <v>Satisfait</v>
      </c>
    </row>
    <row r="997" spans="1:18" x14ac:dyDescent="0.3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2">
        <v>40.35</v>
      </c>
      <c r="H997">
        <v>1</v>
      </c>
      <c r="I997">
        <v>2.0175000000000001</v>
      </c>
      <c r="J997" s="4">
        <v>42.3675</v>
      </c>
      <c r="K997" s="1">
        <v>43494</v>
      </c>
      <c r="L997" s="3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  <c r="R997" t="str">
        <f t="shared" si="15"/>
        <v>Satisfait</v>
      </c>
    </row>
    <row r="998" spans="1:18" x14ac:dyDescent="0.3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2">
        <v>97.38</v>
      </c>
      <c r="H998">
        <v>10</v>
      </c>
      <c r="I998">
        <v>48.69</v>
      </c>
      <c r="J998" s="4">
        <v>1022.49</v>
      </c>
      <c r="K998" s="1">
        <v>43499</v>
      </c>
      <c r="L998" s="3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  <c r="R998" t="str">
        <f t="shared" si="15"/>
        <v>Non satisfait</v>
      </c>
    </row>
    <row r="999" spans="1:18" x14ac:dyDescent="0.3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2">
        <v>31.84</v>
      </c>
      <c r="H999">
        <v>1</v>
      </c>
      <c r="I999">
        <v>1.5920000000000001</v>
      </c>
      <c r="J999" s="4">
        <v>33.432000000000002</v>
      </c>
      <c r="K999" s="1">
        <v>43710</v>
      </c>
      <c r="L999" s="3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  <c r="R999" t="str">
        <f t="shared" si="15"/>
        <v>Satisfait</v>
      </c>
    </row>
    <row r="1000" spans="1:18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2">
        <v>65.819999999999993</v>
      </c>
      <c r="H1000">
        <v>1</v>
      </c>
      <c r="I1000">
        <v>3.2909999999999999</v>
      </c>
      <c r="J1000" s="4">
        <v>69.111000000000004</v>
      </c>
      <c r="K1000" s="1">
        <v>43518</v>
      </c>
      <c r="L1000" s="3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tr">
        <f t="shared" si="15"/>
        <v>Non satisfait</v>
      </c>
    </row>
    <row r="1001" spans="1:18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2">
        <v>88.34</v>
      </c>
      <c r="H1001">
        <v>7</v>
      </c>
      <c r="I1001">
        <v>30.919</v>
      </c>
      <c r="J1001" s="4">
        <v>649.29899999999998</v>
      </c>
      <c r="K1001" s="1">
        <v>43514</v>
      </c>
      <c r="L1001" s="3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  <c r="R1001" t="str">
        <f t="shared" si="15"/>
        <v>Satisfait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="70" zoomScaleNormal="70" workbookViewId="0">
      <selection activeCell="M38" sqref="M38"/>
    </sheetView>
  </sheetViews>
  <sheetFormatPr baseColWidth="10" defaultRowHeight="14.4" x14ac:dyDescent="0.3"/>
  <cols>
    <col min="1" max="1" width="19.5546875" customWidth="1"/>
    <col min="2" max="2" width="19.88671875" bestFit="1" customWidth="1"/>
    <col min="3" max="3" width="17" bestFit="1" customWidth="1"/>
    <col min="4" max="4" width="19.5546875" bestFit="1" customWidth="1"/>
    <col min="5" max="6" width="21.109375" bestFit="1" customWidth="1"/>
    <col min="7" max="8" width="19.5546875" customWidth="1"/>
    <col min="9" max="9" width="17.5546875" bestFit="1" customWidth="1"/>
    <col min="10" max="10" width="19.5546875" customWidth="1"/>
    <col min="11" max="11" width="21.44140625" bestFit="1" customWidth="1"/>
    <col min="12" max="12" width="19.5546875" customWidth="1"/>
    <col min="13" max="13" width="17.109375" customWidth="1"/>
    <col min="14" max="14" width="14.109375" customWidth="1"/>
    <col min="15" max="15" width="19.5546875" bestFit="1" customWidth="1"/>
    <col min="16" max="16" width="16.109375" bestFit="1" customWidth="1"/>
  </cols>
  <sheetData>
    <row r="1" spans="1:13" x14ac:dyDescent="0.3">
      <c r="A1" s="7" t="s">
        <v>1037</v>
      </c>
      <c r="B1" t="s">
        <v>1036</v>
      </c>
      <c r="D1" s="7" t="s">
        <v>1037</v>
      </c>
      <c r="E1" t="s">
        <v>1039</v>
      </c>
      <c r="G1" s="7" t="s">
        <v>1037</v>
      </c>
      <c r="H1" t="s">
        <v>1040</v>
      </c>
    </row>
    <row r="2" spans="1:13" x14ac:dyDescent="0.3">
      <c r="A2" s="8" t="s">
        <v>18</v>
      </c>
      <c r="B2" s="5">
        <v>106200.37050000011</v>
      </c>
      <c r="D2" s="8" t="s">
        <v>29</v>
      </c>
      <c r="E2" s="9">
        <v>0.34399999999999997</v>
      </c>
      <c r="G2" s="8" t="s">
        <v>18</v>
      </c>
      <c r="H2" s="5">
        <v>340</v>
      </c>
      <c r="J2" s="7" t="s">
        <v>1040</v>
      </c>
      <c r="K2" s="7" t="s">
        <v>1041</v>
      </c>
    </row>
    <row r="3" spans="1:13" x14ac:dyDescent="0.3">
      <c r="A3" s="8" t="s">
        <v>42</v>
      </c>
      <c r="B3" s="5">
        <v>106197.67199999996</v>
      </c>
      <c r="D3" s="8" t="s">
        <v>33</v>
      </c>
      <c r="E3" s="9">
        <v>0.311</v>
      </c>
      <c r="G3" s="8" t="s">
        <v>42</v>
      </c>
      <c r="H3" s="5">
        <v>332</v>
      </c>
      <c r="J3" s="7" t="s">
        <v>1037</v>
      </c>
      <c r="K3" t="s">
        <v>20</v>
      </c>
      <c r="L3" t="s">
        <v>27</v>
      </c>
      <c r="M3" t="s">
        <v>1038</v>
      </c>
    </row>
    <row r="4" spans="1:13" x14ac:dyDescent="0.3">
      <c r="A4" s="8" t="s">
        <v>25</v>
      </c>
      <c r="B4" s="5">
        <v>110568.70649999994</v>
      </c>
      <c r="D4" s="8" t="s">
        <v>23</v>
      </c>
      <c r="E4" s="9">
        <v>0.34499999999999997</v>
      </c>
      <c r="G4" s="8" t="s">
        <v>25</v>
      </c>
      <c r="H4" s="5">
        <v>328</v>
      </c>
      <c r="J4" s="8" t="s">
        <v>18</v>
      </c>
      <c r="K4" s="5">
        <v>167</v>
      </c>
      <c r="L4" s="5">
        <v>173</v>
      </c>
      <c r="M4" s="5">
        <v>340</v>
      </c>
    </row>
    <row r="5" spans="1:13" x14ac:dyDescent="0.3">
      <c r="A5" s="8" t="s">
        <v>1038</v>
      </c>
      <c r="B5" s="5">
        <v>322966.74900000001</v>
      </c>
      <c r="D5" s="8" t="s">
        <v>1038</v>
      </c>
      <c r="E5" s="9">
        <v>1</v>
      </c>
      <c r="G5" s="8" t="s">
        <v>1038</v>
      </c>
      <c r="H5" s="5">
        <v>1000</v>
      </c>
      <c r="J5" s="8" t="s">
        <v>42</v>
      </c>
      <c r="K5" s="5">
        <v>165</v>
      </c>
      <c r="L5" s="5">
        <v>167</v>
      </c>
      <c r="M5" s="5">
        <v>332</v>
      </c>
    </row>
    <row r="6" spans="1:13" x14ac:dyDescent="0.3">
      <c r="J6" s="8" t="s">
        <v>25</v>
      </c>
      <c r="K6" s="5">
        <v>169</v>
      </c>
      <c r="L6" s="5">
        <v>159</v>
      </c>
      <c r="M6" s="5">
        <v>328</v>
      </c>
    </row>
    <row r="7" spans="1:13" x14ac:dyDescent="0.3">
      <c r="J7" s="8" t="s">
        <v>1038</v>
      </c>
      <c r="K7" s="5">
        <v>501</v>
      </c>
      <c r="L7" s="5">
        <v>499</v>
      </c>
      <c r="M7" s="5">
        <v>1000</v>
      </c>
    </row>
    <row r="22" spans="2:12" x14ac:dyDescent="0.3">
      <c r="K22" s="7" t="s">
        <v>1037</v>
      </c>
      <c r="L22" t="s">
        <v>1043</v>
      </c>
    </row>
    <row r="23" spans="2:12" x14ac:dyDescent="0.3">
      <c r="B23" s="7" t="s">
        <v>1037</v>
      </c>
      <c r="C23" t="s">
        <v>1036</v>
      </c>
      <c r="F23" s="7" t="s">
        <v>1037</v>
      </c>
      <c r="G23" t="s">
        <v>1042</v>
      </c>
      <c r="K23" s="8" t="s">
        <v>28</v>
      </c>
      <c r="L23" s="5">
        <v>170</v>
      </c>
    </row>
    <row r="24" spans="2:12" x14ac:dyDescent="0.3">
      <c r="B24" s="8" t="s">
        <v>28</v>
      </c>
      <c r="C24" s="5">
        <v>54337.531500000005</v>
      </c>
      <c r="F24" s="8" t="s">
        <v>28</v>
      </c>
      <c r="G24" s="5">
        <v>971</v>
      </c>
      <c r="K24" s="8" t="s">
        <v>46</v>
      </c>
      <c r="L24" s="5">
        <v>178</v>
      </c>
    </row>
    <row r="25" spans="2:12" x14ac:dyDescent="0.3">
      <c r="B25" s="8" t="s">
        <v>46</v>
      </c>
      <c r="C25" s="5">
        <v>54305.894999999997</v>
      </c>
      <c r="F25" s="8" t="s">
        <v>46</v>
      </c>
      <c r="G25" s="5">
        <v>902</v>
      </c>
      <c r="K25" s="8" t="s">
        <v>44</v>
      </c>
      <c r="L25" s="5">
        <v>174</v>
      </c>
    </row>
    <row r="26" spans="2:12" x14ac:dyDescent="0.3">
      <c r="B26" s="8" t="s">
        <v>44</v>
      </c>
      <c r="C26" s="5">
        <v>56144.844000000005</v>
      </c>
      <c r="F26" s="8" t="s">
        <v>44</v>
      </c>
      <c r="G26" s="5">
        <v>952</v>
      </c>
      <c r="K26" s="8" t="s">
        <v>22</v>
      </c>
      <c r="L26" s="5">
        <v>152</v>
      </c>
    </row>
    <row r="27" spans="2:12" x14ac:dyDescent="0.3">
      <c r="B27" s="8" t="s">
        <v>22</v>
      </c>
      <c r="C27" s="5">
        <v>49193.739000000016</v>
      </c>
      <c r="F27" s="8" t="s">
        <v>22</v>
      </c>
      <c r="G27" s="5">
        <v>854</v>
      </c>
      <c r="K27" s="8" t="s">
        <v>32</v>
      </c>
      <c r="L27" s="5">
        <v>160</v>
      </c>
    </row>
    <row r="28" spans="2:12" x14ac:dyDescent="0.3">
      <c r="B28" s="8" t="s">
        <v>32</v>
      </c>
      <c r="C28" s="5">
        <v>53861.913000000008</v>
      </c>
      <c r="F28" s="8" t="s">
        <v>32</v>
      </c>
      <c r="G28" s="5">
        <v>911</v>
      </c>
      <c r="K28" s="8" t="s">
        <v>36</v>
      </c>
      <c r="L28" s="5">
        <v>166</v>
      </c>
    </row>
    <row r="29" spans="2:12" x14ac:dyDescent="0.3">
      <c r="B29" s="8" t="s">
        <v>36</v>
      </c>
      <c r="C29" s="5">
        <v>55122.826499999996</v>
      </c>
      <c r="F29" s="8" t="s">
        <v>36</v>
      </c>
      <c r="G29" s="5">
        <v>920</v>
      </c>
      <c r="K29" s="8" t="s">
        <v>1038</v>
      </c>
      <c r="L29" s="5">
        <v>1000</v>
      </c>
    </row>
    <row r="30" spans="2:12" x14ac:dyDescent="0.3">
      <c r="B30" s="8" t="s">
        <v>1038</v>
      </c>
      <c r="C30" s="5">
        <v>322966.74900000007</v>
      </c>
      <c r="F30" s="8" t="s">
        <v>1038</v>
      </c>
      <c r="G30" s="5">
        <v>5510</v>
      </c>
    </row>
    <row r="49" spans="2:12" x14ac:dyDescent="0.3">
      <c r="B49" s="7" t="s">
        <v>1037</v>
      </c>
      <c r="C49" t="s">
        <v>1044</v>
      </c>
    </row>
    <row r="50" spans="2:12" ht="18" x14ac:dyDescent="0.35">
      <c r="B50" s="8" t="s">
        <v>28</v>
      </c>
      <c r="C50" s="5">
        <v>43559.1</v>
      </c>
      <c r="F50" s="7" t="s">
        <v>1037</v>
      </c>
      <c r="G50" t="s">
        <v>1045</v>
      </c>
      <c r="L50" s="11" t="s">
        <v>1046</v>
      </c>
    </row>
    <row r="51" spans="2:12" ht="18" x14ac:dyDescent="0.35">
      <c r="B51" s="8" t="s">
        <v>46</v>
      </c>
      <c r="C51" s="5">
        <v>43563.438202247191</v>
      </c>
      <c r="F51" s="8" t="s">
        <v>21</v>
      </c>
      <c r="G51" s="5">
        <v>6.9644710578842322</v>
      </c>
      <c r="L51" s="10">
        <f>GETPIVOTDATA("Total",$B$23)/1000</f>
        <v>322.96674900000005</v>
      </c>
    </row>
    <row r="52" spans="2:12" x14ac:dyDescent="0.3">
      <c r="B52" s="8" t="s">
        <v>44</v>
      </c>
      <c r="C52" s="5">
        <v>43560.229885057473</v>
      </c>
      <c r="F52" s="8" t="s">
        <v>31</v>
      </c>
      <c r="G52" s="5">
        <v>6.9809619238477012</v>
      </c>
    </row>
    <row r="53" spans="2:12" x14ac:dyDescent="0.3">
      <c r="B53" s="8" t="s">
        <v>22</v>
      </c>
      <c r="C53" s="5">
        <v>43558.881578947367</v>
      </c>
      <c r="F53" s="8" t="s">
        <v>1038</v>
      </c>
      <c r="G53" s="5">
        <v>6.9726999999999908</v>
      </c>
    </row>
    <row r="54" spans="2:12" x14ac:dyDescent="0.3">
      <c r="B54" s="8" t="s">
        <v>32</v>
      </c>
      <c r="C54" s="5">
        <v>43568.668749999997</v>
      </c>
    </row>
    <row r="55" spans="2:12" x14ac:dyDescent="0.3">
      <c r="B55" s="8" t="s">
        <v>36</v>
      </c>
      <c r="C55" s="5">
        <v>43564.114457831325</v>
      </c>
    </row>
    <row r="56" spans="2:12" x14ac:dyDescent="0.3">
      <c r="B56" s="8" t="s">
        <v>1038</v>
      </c>
      <c r="C56" s="5">
        <v>43562.398999999998</v>
      </c>
    </row>
  </sheetData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supermarket_sales</vt:lpstr>
      <vt:lpstr>Traitement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MOHAND KACI</dc:creator>
  <cp:lastModifiedBy>MOHAND KACI</cp:lastModifiedBy>
  <dcterms:created xsi:type="dcterms:W3CDTF">2023-11-02T21:51:39Z</dcterms:created>
  <dcterms:modified xsi:type="dcterms:W3CDTF">2023-12-04T09:58:30Z</dcterms:modified>
</cp:coreProperties>
</file>