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8_{F8C814BB-6E7A-D642-92A6-6BDE4B0BEC0C}" xr6:coauthVersionLast="47" xr6:coauthVersionMax="47" xr10:uidLastSave="{00000000-0000-0000-0000-000000000000}"/>
  <bookViews>
    <workbookView xWindow="380" yWindow="500" windowWidth="28040" windowHeight="16380" xr2:uid="{59E458CC-3169-8A4B-8F7E-CB7EBE2020BB}"/>
  </bookViews>
  <sheets>
    <sheet name="budget_data_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0" i="1" l="1"/>
  <c r="I90" i="1"/>
  <c r="G90" i="1"/>
  <c r="F90" i="1"/>
  <c r="E90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5" i="1"/>
</calcChain>
</file>

<file path=xl/sharedStrings.xml><?xml version="1.0" encoding="utf-8"?>
<sst xmlns="http://schemas.openxmlformats.org/spreadsheetml/2006/main" count="29" uniqueCount="29">
  <si>
    <t>Date</t>
  </si>
  <si>
    <t>Profit/Losses</t>
  </si>
  <si>
    <t xml:space="preserve">Budget </t>
  </si>
  <si>
    <t>Data</t>
  </si>
  <si>
    <t>netChange= []</t>
  </si>
  <si>
    <t>greatIncr = 0</t>
  </si>
  <si>
    <t>greatDecr=0</t>
  </si>
  <si>
    <t>next(reader)--header</t>
  </si>
  <si>
    <t>next(reader)--first row (no change calculation)</t>
  </si>
  <si>
    <t>for row in reader:</t>
  </si>
  <si>
    <t>monthcount= mountcount+1</t>
  </si>
  <si>
    <t>netTotal=netTotal + row[1]</t>
  </si>
  <si>
    <t>change= row[1] - prevalue        -- append to netChange[]</t>
  </si>
  <si>
    <t>prevalue= row[1]</t>
  </si>
  <si>
    <t>if change &gt; greatIncr</t>
  </si>
  <si>
    <t xml:space="preserve">gretIncr= change </t>
  </si>
  <si>
    <t>greatIncMonth =row[0]</t>
  </si>
  <si>
    <t>if change &lt; greatDecr</t>
  </si>
  <si>
    <t>greatDecr = change</t>
  </si>
  <si>
    <t>greatDecrMonth = row[0]</t>
  </si>
  <si>
    <t>Average from netChange</t>
  </si>
  <si>
    <t xml:space="preserve">Alternative :  us funtions on list </t>
  </si>
  <si>
    <t>netTotal = firstrow[1], monthcount = 1</t>
  </si>
  <si>
    <t>prevalue = firstrow[1]</t>
  </si>
  <si>
    <t xml:space="preserve">How many rows </t>
  </si>
  <si>
    <t>total</t>
  </si>
  <si>
    <t>Average change</t>
  </si>
  <si>
    <t>greatest increase in profits</t>
  </si>
  <si>
    <t>greatest decrease in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</si>
</sst>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C6F-C29E-4047-B1E4-BB81C4734F59}">
  <dimension ref="A1:N92"/>
  <sheetViews>
    <sheetView tabSelected="1" topLeftCell="A56" workbookViewId="0">
      <selection activeCell="H90" sqref="H90"/>
    </sheetView>
  </sheetViews>
  <sheetFormatPr baseColWidth="10" defaultRowHeight="16" x14ac:dyDescent="0.2"/>
  <cols>
    <col min="2" max="2" width="17.1640625" customWidth="1"/>
    <col min="5" max="5" width="17.83203125" customWidth="1"/>
    <col min="7" max="7" width="15.1640625" customWidth="1"/>
    <col min="8" max="8" width="23.1640625" customWidth="1"/>
    <col min="9" max="9" width="21.83203125" customWidth="1"/>
  </cols>
  <sheetData>
    <row r="1" spans="1:14" x14ac:dyDescent="0.2">
      <c r="A1" s="4" t="s">
        <v>2</v>
      </c>
      <c r="B1" s="4" t="s">
        <v>3</v>
      </c>
    </row>
    <row r="3" spans="1:14" x14ac:dyDescent="0.2">
      <c r="A3" s="1" t="s">
        <v>0</v>
      </c>
      <c r="B3" s="1" t="s">
        <v>1</v>
      </c>
      <c r="E3" t="s">
        <v>4</v>
      </c>
    </row>
    <row r="4" spans="1:14" x14ac:dyDescent="0.2">
      <c r="A4" s="2">
        <v>44936</v>
      </c>
      <c r="B4" s="3">
        <v>1088983</v>
      </c>
      <c r="E4" t="s">
        <v>5</v>
      </c>
    </row>
    <row r="5" spans="1:14" x14ac:dyDescent="0.2">
      <c r="A5" s="2">
        <v>44967</v>
      </c>
      <c r="B5" s="3">
        <v>-354534</v>
      </c>
      <c r="C5">
        <f>-1*(B4-B5)</f>
        <v>-1443517</v>
      </c>
      <c r="E5" t="s">
        <v>6</v>
      </c>
    </row>
    <row r="6" spans="1:14" x14ac:dyDescent="0.2">
      <c r="A6" s="2">
        <v>44995</v>
      </c>
      <c r="B6" s="3">
        <v>276622</v>
      </c>
      <c r="C6">
        <f t="shared" ref="C6:C69" si="0">-1*(B5-B6)</f>
        <v>631156</v>
      </c>
      <c r="E6" t="s">
        <v>7</v>
      </c>
    </row>
    <row r="7" spans="1:14" x14ac:dyDescent="0.2">
      <c r="A7" s="2">
        <v>45026</v>
      </c>
      <c r="B7" s="3">
        <v>-728133</v>
      </c>
      <c r="C7">
        <f t="shared" si="0"/>
        <v>-1004755</v>
      </c>
      <c r="E7" t="s">
        <v>8</v>
      </c>
      <c r="J7" t="s">
        <v>22</v>
      </c>
      <c r="N7" t="s">
        <v>23</v>
      </c>
    </row>
    <row r="8" spans="1:14" x14ac:dyDescent="0.2">
      <c r="A8" s="2">
        <v>45056</v>
      </c>
      <c r="B8" s="3">
        <v>852993</v>
      </c>
      <c r="C8">
        <f t="shared" si="0"/>
        <v>1581126</v>
      </c>
      <c r="E8" t="s">
        <v>9</v>
      </c>
    </row>
    <row r="9" spans="1:14" x14ac:dyDescent="0.2">
      <c r="A9" s="2">
        <v>45087</v>
      </c>
      <c r="B9" s="3">
        <v>563721</v>
      </c>
      <c r="C9">
        <f t="shared" si="0"/>
        <v>-289272</v>
      </c>
      <c r="F9" t="s">
        <v>10</v>
      </c>
    </row>
    <row r="10" spans="1:14" x14ac:dyDescent="0.2">
      <c r="A10" s="2">
        <v>45117</v>
      </c>
      <c r="B10" s="3">
        <v>-535208</v>
      </c>
      <c r="C10">
        <f t="shared" si="0"/>
        <v>-1098929</v>
      </c>
      <c r="F10" t="s">
        <v>11</v>
      </c>
    </row>
    <row r="11" spans="1:14" x14ac:dyDescent="0.2">
      <c r="A11" s="2">
        <v>45148</v>
      </c>
      <c r="B11" s="3">
        <v>632349</v>
      </c>
      <c r="C11">
        <f t="shared" si="0"/>
        <v>1167557</v>
      </c>
    </row>
    <row r="12" spans="1:14" x14ac:dyDescent="0.2">
      <c r="A12" s="2">
        <v>45179</v>
      </c>
      <c r="B12" s="3">
        <v>-173744</v>
      </c>
      <c r="C12">
        <f t="shared" si="0"/>
        <v>-806093</v>
      </c>
      <c r="F12" t="s">
        <v>12</v>
      </c>
    </row>
    <row r="13" spans="1:14" x14ac:dyDescent="0.2">
      <c r="A13" s="2">
        <v>45209</v>
      </c>
      <c r="B13" s="3">
        <v>950741</v>
      </c>
      <c r="C13">
        <f t="shared" si="0"/>
        <v>1124485</v>
      </c>
      <c r="F13" t="s">
        <v>13</v>
      </c>
    </row>
    <row r="14" spans="1:14" x14ac:dyDescent="0.2">
      <c r="A14" s="2">
        <v>45240</v>
      </c>
      <c r="B14" s="3">
        <v>-785750</v>
      </c>
      <c r="C14">
        <f t="shared" si="0"/>
        <v>-1736491</v>
      </c>
    </row>
    <row r="15" spans="1:14" x14ac:dyDescent="0.2">
      <c r="A15" s="2">
        <v>45270</v>
      </c>
      <c r="B15" s="3">
        <v>-1194133</v>
      </c>
      <c r="C15">
        <f t="shared" si="0"/>
        <v>-408383</v>
      </c>
      <c r="F15" t="s">
        <v>14</v>
      </c>
    </row>
    <row r="16" spans="1:14" x14ac:dyDescent="0.2">
      <c r="A16" s="2">
        <v>44937</v>
      </c>
      <c r="B16" s="3">
        <v>-589576</v>
      </c>
      <c r="C16">
        <f t="shared" si="0"/>
        <v>604557</v>
      </c>
      <c r="G16" t="s">
        <v>15</v>
      </c>
    </row>
    <row r="17" spans="1:7" x14ac:dyDescent="0.2">
      <c r="A17" s="2">
        <v>44968</v>
      </c>
      <c r="B17" s="3">
        <v>-883921</v>
      </c>
      <c r="C17">
        <f t="shared" si="0"/>
        <v>-294345</v>
      </c>
      <c r="G17" t="s">
        <v>16</v>
      </c>
    </row>
    <row r="18" spans="1:7" x14ac:dyDescent="0.2">
      <c r="A18" s="2">
        <v>44996</v>
      </c>
      <c r="B18" s="3">
        <v>443564</v>
      </c>
      <c r="C18">
        <f t="shared" si="0"/>
        <v>1327485</v>
      </c>
    </row>
    <row r="19" spans="1:7" x14ac:dyDescent="0.2">
      <c r="A19" s="2">
        <v>45027</v>
      </c>
      <c r="B19" s="3">
        <v>837887</v>
      </c>
      <c r="C19">
        <f t="shared" si="0"/>
        <v>394323</v>
      </c>
      <c r="F19" t="s">
        <v>17</v>
      </c>
    </row>
    <row r="20" spans="1:7" x14ac:dyDescent="0.2">
      <c r="A20" s="2">
        <v>45057</v>
      </c>
      <c r="B20" s="3">
        <v>1081472</v>
      </c>
      <c r="C20">
        <f t="shared" si="0"/>
        <v>243585</v>
      </c>
      <c r="G20" t="s">
        <v>18</v>
      </c>
    </row>
    <row r="21" spans="1:7" x14ac:dyDescent="0.2">
      <c r="A21" s="2">
        <v>45088</v>
      </c>
      <c r="B21" s="3">
        <v>464033</v>
      </c>
      <c r="C21">
        <f t="shared" si="0"/>
        <v>-617439</v>
      </c>
      <c r="G21" t="s">
        <v>19</v>
      </c>
    </row>
    <row r="22" spans="1:7" x14ac:dyDescent="0.2">
      <c r="A22" s="2">
        <v>45118</v>
      </c>
      <c r="B22" s="3">
        <v>-1066544</v>
      </c>
      <c r="C22">
        <f t="shared" si="0"/>
        <v>-1530577</v>
      </c>
    </row>
    <row r="23" spans="1:7" x14ac:dyDescent="0.2">
      <c r="A23" s="2">
        <v>45149</v>
      </c>
      <c r="B23" s="3">
        <v>323846</v>
      </c>
      <c r="C23">
        <f t="shared" si="0"/>
        <v>1390390</v>
      </c>
      <c r="E23" t="s">
        <v>20</v>
      </c>
    </row>
    <row r="24" spans="1:7" x14ac:dyDescent="0.2">
      <c r="A24" s="2">
        <v>45180</v>
      </c>
      <c r="B24" s="3">
        <v>-806551</v>
      </c>
      <c r="C24">
        <f t="shared" si="0"/>
        <v>-1130397</v>
      </c>
    </row>
    <row r="25" spans="1:7" x14ac:dyDescent="0.2">
      <c r="A25" s="2">
        <v>45210</v>
      </c>
      <c r="B25" s="3">
        <v>487053</v>
      </c>
      <c r="C25">
        <f t="shared" si="0"/>
        <v>1293604</v>
      </c>
    </row>
    <row r="26" spans="1:7" x14ac:dyDescent="0.2">
      <c r="A26" s="2">
        <v>45241</v>
      </c>
      <c r="B26" s="3">
        <v>1128811</v>
      </c>
      <c r="C26">
        <f t="shared" si="0"/>
        <v>641758</v>
      </c>
      <c r="E26" t="s">
        <v>21</v>
      </c>
    </row>
    <row r="27" spans="1:7" x14ac:dyDescent="0.2">
      <c r="A27" s="2">
        <v>45271</v>
      </c>
      <c r="B27" s="3">
        <v>791398</v>
      </c>
      <c r="C27">
        <f t="shared" si="0"/>
        <v>-337413</v>
      </c>
    </row>
    <row r="28" spans="1:7" x14ac:dyDescent="0.2">
      <c r="A28" s="2">
        <v>44938</v>
      </c>
      <c r="B28" s="3">
        <v>739367</v>
      </c>
      <c r="C28">
        <f t="shared" si="0"/>
        <v>-52031</v>
      </c>
    </row>
    <row r="29" spans="1:7" x14ac:dyDescent="0.2">
      <c r="A29" s="2">
        <v>44969</v>
      </c>
      <c r="B29" s="3">
        <v>-197825</v>
      </c>
      <c r="C29">
        <f t="shared" si="0"/>
        <v>-937192</v>
      </c>
    </row>
    <row r="30" spans="1:7" x14ac:dyDescent="0.2">
      <c r="A30" s="2">
        <v>44997</v>
      </c>
      <c r="B30" s="3">
        <v>666016</v>
      </c>
      <c r="C30">
        <f t="shared" si="0"/>
        <v>863841</v>
      </c>
    </row>
    <row r="31" spans="1:7" x14ac:dyDescent="0.2">
      <c r="A31" s="2">
        <v>45028</v>
      </c>
      <c r="B31" s="3">
        <v>589771</v>
      </c>
      <c r="C31">
        <f t="shared" si="0"/>
        <v>-76245</v>
      </c>
    </row>
    <row r="32" spans="1:7" x14ac:dyDescent="0.2">
      <c r="A32" s="2">
        <v>45058</v>
      </c>
      <c r="B32" s="3">
        <v>489290</v>
      </c>
      <c r="C32">
        <f t="shared" si="0"/>
        <v>-100481</v>
      </c>
    </row>
    <row r="33" spans="1:3" x14ac:dyDescent="0.2">
      <c r="A33" s="2">
        <v>45089</v>
      </c>
      <c r="B33" s="3">
        <v>-471439</v>
      </c>
      <c r="C33">
        <f t="shared" si="0"/>
        <v>-960729</v>
      </c>
    </row>
    <row r="34" spans="1:3" x14ac:dyDescent="0.2">
      <c r="A34" s="2">
        <v>45119</v>
      </c>
      <c r="B34" s="3">
        <v>120417</v>
      </c>
      <c r="C34">
        <f t="shared" si="0"/>
        <v>591856</v>
      </c>
    </row>
    <row r="35" spans="1:3" x14ac:dyDescent="0.2">
      <c r="A35" s="2">
        <v>45150</v>
      </c>
      <c r="B35" s="3">
        <v>175347</v>
      </c>
      <c r="C35">
        <f t="shared" si="0"/>
        <v>54930</v>
      </c>
    </row>
    <row r="36" spans="1:3" x14ac:dyDescent="0.2">
      <c r="A36" s="2">
        <v>45181</v>
      </c>
      <c r="B36" s="3">
        <v>855449</v>
      </c>
      <c r="C36">
        <f t="shared" si="0"/>
        <v>680102</v>
      </c>
    </row>
    <row r="37" spans="1:3" x14ac:dyDescent="0.2">
      <c r="A37" s="2">
        <v>45211</v>
      </c>
      <c r="B37" s="3">
        <v>605195</v>
      </c>
      <c r="C37">
        <f t="shared" si="0"/>
        <v>-250254</v>
      </c>
    </row>
    <row r="38" spans="1:3" x14ac:dyDescent="0.2">
      <c r="A38" s="2">
        <v>45242</v>
      </c>
      <c r="B38" s="3">
        <v>-235220</v>
      </c>
      <c r="C38">
        <f t="shared" si="0"/>
        <v>-840415</v>
      </c>
    </row>
    <row r="39" spans="1:3" x14ac:dyDescent="0.2">
      <c r="A39" s="2">
        <v>45272</v>
      </c>
      <c r="B39" s="3">
        <v>347138</v>
      </c>
      <c r="C39">
        <f t="shared" si="0"/>
        <v>582358</v>
      </c>
    </row>
    <row r="40" spans="1:3" x14ac:dyDescent="0.2">
      <c r="A40" s="2">
        <v>44939</v>
      </c>
      <c r="B40" s="3">
        <v>298510</v>
      </c>
      <c r="C40">
        <f t="shared" si="0"/>
        <v>-48628</v>
      </c>
    </row>
    <row r="41" spans="1:3" x14ac:dyDescent="0.2">
      <c r="A41" s="2">
        <v>44970</v>
      </c>
      <c r="B41" s="3">
        <v>163254</v>
      </c>
      <c r="C41">
        <f t="shared" si="0"/>
        <v>-135256</v>
      </c>
    </row>
    <row r="42" spans="1:3" x14ac:dyDescent="0.2">
      <c r="A42" s="2">
        <v>44998</v>
      </c>
      <c r="B42" s="3">
        <v>1141840</v>
      </c>
      <c r="C42">
        <f t="shared" si="0"/>
        <v>978586</v>
      </c>
    </row>
    <row r="43" spans="1:3" x14ac:dyDescent="0.2">
      <c r="A43" s="2">
        <v>45029</v>
      </c>
      <c r="B43" s="3">
        <v>542630</v>
      </c>
      <c r="C43">
        <f t="shared" si="0"/>
        <v>-599210</v>
      </c>
    </row>
    <row r="44" spans="1:3" x14ac:dyDescent="0.2">
      <c r="A44" s="2">
        <v>45059</v>
      </c>
      <c r="B44" s="3">
        <v>99841</v>
      </c>
      <c r="C44">
        <f t="shared" si="0"/>
        <v>-442789</v>
      </c>
    </row>
    <row r="45" spans="1:3" x14ac:dyDescent="0.2">
      <c r="A45" s="2">
        <v>45090</v>
      </c>
      <c r="B45" s="3">
        <v>752765</v>
      </c>
      <c r="C45">
        <f t="shared" si="0"/>
        <v>652924</v>
      </c>
    </row>
    <row r="46" spans="1:3" x14ac:dyDescent="0.2">
      <c r="A46" s="2">
        <v>45120</v>
      </c>
      <c r="B46" s="3">
        <v>-252949</v>
      </c>
      <c r="C46">
        <f t="shared" si="0"/>
        <v>-1005714</v>
      </c>
    </row>
    <row r="47" spans="1:3" x14ac:dyDescent="0.2">
      <c r="A47" s="2">
        <v>45151</v>
      </c>
      <c r="B47" s="3">
        <v>914424</v>
      </c>
      <c r="C47">
        <f t="shared" si="0"/>
        <v>1167373</v>
      </c>
    </row>
    <row r="48" spans="1:3" x14ac:dyDescent="0.2">
      <c r="A48" s="2">
        <v>45182</v>
      </c>
      <c r="B48" s="3">
        <v>679524</v>
      </c>
      <c r="C48">
        <f t="shared" si="0"/>
        <v>-234900</v>
      </c>
    </row>
    <row r="49" spans="1:3" x14ac:dyDescent="0.2">
      <c r="A49" s="2">
        <v>45212</v>
      </c>
      <c r="B49" s="3">
        <v>514377</v>
      </c>
      <c r="C49">
        <f t="shared" si="0"/>
        <v>-165147</v>
      </c>
    </row>
    <row r="50" spans="1:3" x14ac:dyDescent="0.2">
      <c r="A50" s="2">
        <v>45243</v>
      </c>
      <c r="B50" s="3">
        <v>462102</v>
      </c>
      <c r="C50">
        <f t="shared" si="0"/>
        <v>-52275</v>
      </c>
    </row>
    <row r="51" spans="1:3" x14ac:dyDescent="0.2">
      <c r="A51" s="2">
        <v>45273</v>
      </c>
      <c r="B51" s="3">
        <v>159782</v>
      </c>
      <c r="C51">
        <f t="shared" si="0"/>
        <v>-302320</v>
      </c>
    </row>
    <row r="52" spans="1:3" x14ac:dyDescent="0.2">
      <c r="A52" s="2">
        <v>44940</v>
      </c>
      <c r="B52" s="3">
        <v>878810</v>
      </c>
      <c r="C52">
        <f t="shared" si="0"/>
        <v>719028</v>
      </c>
    </row>
    <row r="53" spans="1:3" x14ac:dyDescent="0.2">
      <c r="A53" s="2">
        <v>44971</v>
      </c>
      <c r="B53" s="3">
        <v>-946748</v>
      </c>
      <c r="C53">
        <f t="shared" si="0"/>
        <v>-1825558</v>
      </c>
    </row>
    <row r="54" spans="1:3" x14ac:dyDescent="0.2">
      <c r="A54" s="2">
        <v>44999</v>
      </c>
      <c r="B54" s="3">
        <v>340335</v>
      </c>
      <c r="C54">
        <f t="shared" si="0"/>
        <v>1287083</v>
      </c>
    </row>
    <row r="55" spans="1:3" x14ac:dyDescent="0.2">
      <c r="A55" s="2">
        <v>45030</v>
      </c>
      <c r="B55" s="3">
        <v>292032</v>
      </c>
      <c r="C55">
        <f t="shared" si="0"/>
        <v>-48303</v>
      </c>
    </row>
    <row r="56" spans="1:3" x14ac:dyDescent="0.2">
      <c r="A56" s="2">
        <v>45060</v>
      </c>
      <c r="B56" s="3">
        <v>502266</v>
      </c>
      <c r="C56">
        <f t="shared" si="0"/>
        <v>210234</v>
      </c>
    </row>
    <row r="57" spans="1:3" x14ac:dyDescent="0.2">
      <c r="A57" s="2">
        <v>45091</v>
      </c>
      <c r="B57" s="3">
        <v>265852</v>
      </c>
      <c r="C57">
        <f t="shared" si="0"/>
        <v>-236414</v>
      </c>
    </row>
    <row r="58" spans="1:3" x14ac:dyDescent="0.2">
      <c r="A58" s="2">
        <v>45121</v>
      </c>
      <c r="B58" s="3">
        <v>851017</v>
      </c>
      <c r="C58">
        <f t="shared" si="0"/>
        <v>585165</v>
      </c>
    </row>
    <row r="59" spans="1:3" x14ac:dyDescent="0.2">
      <c r="A59" s="2">
        <v>45152</v>
      </c>
      <c r="B59" s="3">
        <v>-549615</v>
      </c>
      <c r="C59">
        <f t="shared" si="0"/>
        <v>-1400632</v>
      </c>
    </row>
    <row r="60" spans="1:3" x14ac:dyDescent="0.2">
      <c r="A60" s="2">
        <v>45183</v>
      </c>
      <c r="B60" s="3">
        <v>290162</v>
      </c>
      <c r="C60">
        <f t="shared" si="0"/>
        <v>839777</v>
      </c>
    </row>
    <row r="61" spans="1:3" x14ac:dyDescent="0.2">
      <c r="A61" s="2">
        <v>45213</v>
      </c>
      <c r="B61" s="3">
        <v>755391</v>
      </c>
      <c r="C61">
        <f t="shared" si="0"/>
        <v>465229</v>
      </c>
    </row>
    <row r="62" spans="1:3" x14ac:dyDescent="0.2">
      <c r="A62" s="2">
        <v>45244</v>
      </c>
      <c r="B62" s="3">
        <v>1073202</v>
      </c>
      <c r="C62">
        <f t="shared" si="0"/>
        <v>317811</v>
      </c>
    </row>
    <row r="63" spans="1:3" x14ac:dyDescent="0.2">
      <c r="A63" s="2">
        <v>45274</v>
      </c>
      <c r="B63" s="3">
        <v>313000</v>
      </c>
      <c r="C63">
        <f t="shared" si="0"/>
        <v>-760202</v>
      </c>
    </row>
    <row r="64" spans="1:3" x14ac:dyDescent="0.2">
      <c r="A64" s="2">
        <v>44941</v>
      </c>
      <c r="B64" s="3">
        <v>241132</v>
      </c>
      <c r="C64">
        <f t="shared" si="0"/>
        <v>-71868</v>
      </c>
    </row>
    <row r="65" spans="1:3" x14ac:dyDescent="0.2">
      <c r="A65" s="2">
        <v>44972</v>
      </c>
      <c r="B65" s="3">
        <v>1036589</v>
      </c>
      <c r="C65">
        <f t="shared" si="0"/>
        <v>795457</v>
      </c>
    </row>
    <row r="66" spans="1:3" x14ac:dyDescent="0.2">
      <c r="A66" s="2">
        <v>45000</v>
      </c>
      <c r="B66" s="3">
        <v>853904</v>
      </c>
      <c r="C66">
        <f t="shared" si="0"/>
        <v>-182685</v>
      </c>
    </row>
    <row r="67" spans="1:3" x14ac:dyDescent="0.2">
      <c r="A67" s="2">
        <v>45031</v>
      </c>
      <c r="B67" s="3">
        <v>-388932</v>
      </c>
      <c r="C67">
        <f t="shared" si="0"/>
        <v>-1242836</v>
      </c>
    </row>
    <row r="68" spans="1:3" x14ac:dyDescent="0.2">
      <c r="A68" s="2">
        <v>45061</v>
      </c>
      <c r="B68" s="3">
        <v>982952</v>
      </c>
      <c r="C68">
        <f t="shared" si="0"/>
        <v>1371884</v>
      </c>
    </row>
    <row r="69" spans="1:3" x14ac:dyDescent="0.2">
      <c r="A69" s="2">
        <v>45092</v>
      </c>
      <c r="B69" s="3">
        <v>537759</v>
      </c>
      <c r="C69">
        <f t="shared" si="0"/>
        <v>-445193</v>
      </c>
    </row>
    <row r="70" spans="1:3" x14ac:dyDescent="0.2">
      <c r="A70" s="2">
        <v>45122</v>
      </c>
      <c r="B70" s="3">
        <v>547784</v>
      </c>
      <c r="C70">
        <f t="shared" ref="C70:C89" si="1">-1*(B69-B70)</f>
        <v>10025</v>
      </c>
    </row>
    <row r="71" spans="1:3" x14ac:dyDescent="0.2">
      <c r="A71" s="2">
        <v>45153</v>
      </c>
      <c r="B71" s="3">
        <v>-496214</v>
      </c>
      <c r="C71">
        <f t="shared" si="1"/>
        <v>-1043998</v>
      </c>
    </row>
    <row r="72" spans="1:3" x14ac:dyDescent="0.2">
      <c r="A72" s="2">
        <v>45184</v>
      </c>
      <c r="B72" s="3">
        <v>854181</v>
      </c>
      <c r="C72">
        <f t="shared" si="1"/>
        <v>1350395</v>
      </c>
    </row>
    <row r="73" spans="1:3" x14ac:dyDescent="0.2">
      <c r="A73" s="2">
        <v>45214</v>
      </c>
      <c r="B73" s="3">
        <v>934719</v>
      </c>
      <c r="C73">
        <f t="shared" si="1"/>
        <v>80538</v>
      </c>
    </row>
    <row r="74" spans="1:3" x14ac:dyDescent="0.2">
      <c r="A74" s="2">
        <v>45245</v>
      </c>
      <c r="B74" s="3">
        <v>-288531</v>
      </c>
      <c r="C74">
        <f t="shared" si="1"/>
        <v>-1223250</v>
      </c>
    </row>
    <row r="75" spans="1:3" x14ac:dyDescent="0.2">
      <c r="A75" s="2">
        <v>45275</v>
      </c>
      <c r="B75" s="3">
        <v>-184383</v>
      </c>
      <c r="C75">
        <f t="shared" si="1"/>
        <v>104148</v>
      </c>
    </row>
    <row r="76" spans="1:3" x14ac:dyDescent="0.2">
      <c r="A76" s="2">
        <v>44942</v>
      </c>
      <c r="B76" s="3">
        <v>659541</v>
      </c>
      <c r="C76">
        <f t="shared" si="1"/>
        <v>843924</v>
      </c>
    </row>
    <row r="77" spans="1:3" x14ac:dyDescent="0.2">
      <c r="A77" s="2">
        <v>44973</v>
      </c>
      <c r="B77" s="3">
        <v>-1149123</v>
      </c>
      <c r="C77">
        <f t="shared" si="1"/>
        <v>-1808664</v>
      </c>
    </row>
    <row r="78" spans="1:3" x14ac:dyDescent="0.2">
      <c r="A78" s="2">
        <v>45001</v>
      </c>
      <c r="B78" s="3">
        <v>355882</v>
      </c>
      <c r="C78">
        <f t="shared" si="1"/>
        <v>1505005</v>
      </c>
    </row>
    <row r="79" spans="1:3" x14ac:dyDescent="0.2">
      <c r="A79" s="2">
        <v>45032</v>
      </c>
      <c r="B79" s="3">
        <v>662284</v>
      </c>
      <c r="C79">
        <f t="shared" si="1"/>
        <v>306402</v>
      </c>
    </row>
    <row r="80" spans="1:3" x14ac:dyDescent="0.2">
      <c r="A80" s="2">
        <v>45062</v>
      </c>
      <c r="B80" s="3">
        <v>518681</v>
      </c>
      <c r="C80">
        <f t="shared" si="1"/>
        <v>-143603</v>
      </c>
    </row>
    <row r="81" spans="1:9" x14ac:dyDescent="0.2">
      <c r="A81" s="2">
        <v>45093</v>
      </c>
      <c r="B81" s="3">
        <v>-748256</v>
      </c>
      <c r="C81">
        <f t="shared" si="1"/>
        <v>-1266937</v>
      </c>
    </row>
    <row r="82" spans="1:9" x14ac:dyDescent="0.2">
      <c r="A82" s="2">
        <v>45123</v>
      </c>
      <c r="B82" s="3">
        <v>-910775</v>
      </c>
      <c r="C82">
        <f t="shared" si="1"/>
        <v>-162519</v>
      </c>
    </row>
    <row r="83" spans="1:9" x14ac:dyDescent="0.2">
      <c r="A83" s="2">
        <v>45154</v>
      </c>
      <c r="B83" s="3">
        <v>951227</v>
      </c>
      <c r="C83">
        <f t="shared" si="1"/>
        <v>1862002</v>
      </c>
    </row>
    <row r="84" spans="1:9" x14ac:dyDescent="0.2">
      <c r="A84" s="2">
        <v>45185</v>
      </c>
      <c r="B84" s="3">
        <v>898241</v>
      </c>
      <c r="C84">
        <f t="shared" si="1"/>
        <v>-52986</v>
      </c>
    </row>
    <row r="85" spans="1:9" x14ac:dyDescent="0.2">
      <c r="A85" s="2">
        <v>45215</v>
      </c>
      <c r="B85" s="3">
        <v>-729004</v>
      </c>
      <c r="C85">
        <f t="shared" si="1"/>
        <v>-1627245</v>
      </c>
    </row>
    <row r="86" spans="1:9" x14ac:dyDescent="0.2">
      <c r="A86" s="2">
        <v>45246</v>
      </c>
      <c r="B86" s="3">
        <v>-112209</v>
      </c>
      <c r="C86">
        <f t="shared" si="1"/>
        <v>616795</v>
      </c>
    </row>
    <row r="87" spans="1:9" x14ac:dyDescent="0.2">
      <c r="A87" s="2">
        <v>45276</v>
      </c>
      <c r="B87" s="3">
        <v>516313</v>
      </c>
      <c r="C87">
        <f t="shared" si="1"/>
        <v>628522</v>
      </c>
    </row>
    <row r="88" spans="1:9" x14ac:dyDescent="0.2">
      <c r="A88" s="2">
        <v>44943</v>
      </c>
      <c r="B88" s="3">
        <v>607208</v>
      </c>
      <c r="C88">
        <f t="shared" si="1"/>
        <v>90895</v>
      </c>
    </row>
    <row r="89" spans="1:9" x14ac:dyDescent="0.2">
      <c r="A89" s="2">
        <v>44974</v>
      </c>
      <c r="B89" s="3">
        <v>382539</v>
      </c>
      <c r="C89">
        <f t="shared" si="1"/>
        <v>-224669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</row>
    <row r="90" spans="1:9" x14ac:dyDescent="0.2">
      <c r="A90" s="2"/>
      <c r="E90">
        <f>COUNT(A4:A89)</f>
        <v>86</v>
      </c>
      <c r="F90">
        <f>SUM(B4:B89)</f>
        <v>22564198</v>
      </c>
      <c r="G90">
        <f>AVERAGE(C5:C89)</f>
        <v>-8311.105882352942</v>
      </c>
      <c r="H90">
        <f>MIN(C5:C89)</f>
        <v>-1825558</v>
      </c>
      <c r="I90">
        <f>MAX(C5:C89)</f>
        <v>1862002</v>
      </c>
    </row>
    <row r="91" spans="1:9" x14ac:dyDescent="0.2">
      <c r="A91" s="2"/>
    </row>
    <row r="92" spans="1:9" x14ac:dyDescent="0.2">
      <c r="A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2023-04-05T04:23:08Z</dcterms:created>
  <dcterms:modified xsi:type="dcterms:W3CDTF">2023-04-05T05:10:42Z</dcterms:modified>
</cp:coreProperties>
</file>